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0\P3351 - UACEPOS,Alberto Martinez Romero_EM\"/>
    </mc:Choice>
  </mc:AlternateContent>
  <xr:revisionPtr revIDLastSave="0" documentId="13_ncr:1_{6F1CCE25-3241-4375-9BEA-A789EC8CF559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<sst xmlns="http://schemas.openxmlformats.org/spreadsheetml/2006/main" count="131" uniqueCount="115">
  <si>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</si>
  <si>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</si>
  <si>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</si>
  <si>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</si>
  <si>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</si>
  <si>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</si>
  <si>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</si>
  <si>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</si>
  <si>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</si>
  <si>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</si>
  <si>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</si>
  <si>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</si>
  <si>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</si>
  <si>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</si>
  <si>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</si>
  <si>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</si>
  <si>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</si>
  <si>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</si>
  <si>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</si>
  <si>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</si>
  <si>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</si>
  <si>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</si>
  <si>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</si>
  <si>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</si>
  <si>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</si>
  <si>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</si>
  <si>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</si>
  <si>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</si>
  <si>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</si>
  <si>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</si>
  <si>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</si>
  <si>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</si>
  <si>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</si>
  <si>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</si>
  <si>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</si>
  <si>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</si>
  <si>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</si>
  <si>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</si>
  <si>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</si>
  <si>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</si>
  <si>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</si>
  <si>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</si>
  <si>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</si>
  <si>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</si>
  <si>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</si>
  <si>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</si>
  <si>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</si>
  <si>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</si>
  <si>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</si>
  <si>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</si>
  <si>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</si>
  <si>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</si>
  <si>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</si>
  <si>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</si>
  <si>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</si>
  <si>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</si>
  <si>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</si>
  <si>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</si>
  <si>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</si>
  <si>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</si>
  <si>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</si>
  <si>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</si>
  <si>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</si>
  <si>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</si>
  <si>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</si>
  <si>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</si>
  <si>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</si>
  <si>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</si>
  <si>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</si>
  <si>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</si>
  <si>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</si>
  <si>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</si>
  <si>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</si>
  <si>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</si>
  <si>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</si>
  <si>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</si>
  <si>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</si>
  <si>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</si>
  <si>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</si>
  <si>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</si>
  <si>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</si>
  <si>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</si>
  <si>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</si>
  <si>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</si>
  <si>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</si>
  <si>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</si>
  <si>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</si>
  <si>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</si>
  <si>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</si>
  <si>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</si>
  <si>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</si>
  <si>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</si>
  <si>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</si>
  <si>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</si>
  <si>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</si>
  <si>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</si>
  <si>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</si>
  <si>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</si>
  <si>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</si>
  <si>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</si>
  <si>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</si>
  <si>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</si>
  <si>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</si>
  <si>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</si>
  <si>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</si>
  <si>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</si>
  <si>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</si>
  <si>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</si>
  <si>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</si>
  <si>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P3351</t>
  </si>
  <si>
    <t>2</t>
  </si>
  <si>
    <t>52F8</t>
  </si>
  <si>
    <t>3F2D</t>
  </si>
  <si>
    <t>2C6F</t>
  </si>
  <si>
    <t xml:space="preserve">F422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</si>
</sst>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43383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/>
      <c r="D23" s="91"/>
      <c r="E23" s="40" t="s">
        <v>31</v>
      </c>
      <c r="F23" s="40"/>
      <c r="G23" s="40"/>
      <c r="H23" s="40" t="s">
        <v>108</v>
      </c>
      <c r="I23" s="40" t="s">
        <v>110</v>
      </c>
      <c r="J23" s="40"/>
      <c r="K23" s="41"/>
      <c r="L23" s="82" t="s">
        <v>111</v>
      </c>
      <c r="M23" s="80" t="s">
        <v>112</v>
      </c>
      <c r="N23" s="80" t="s">
        <v>113</v>
      </c>
      <c r="O23" s="81" t="s">
        <v>114</v>
      </c>
      <c r="P23" s="44">
        <v>1990</v>
      </c>
      <c r="Q23" s="71">
        <v>0</v>
      </c>
      <c r="R23" s="42">
        <f t="shared" ref="R23:R32" si="0">(P23*B23)*(1-Q23)</f>
        <v>1990</v>
      </c>
      <c r="S23" s="73">
        <v>0.3</v>
      </c>
      <c r="T23" s="43">
        <f>R23*(1-S23)</f>
        <v>1393</v>
      </c>
      <c r="U23" s="111"/>
    </row>
    <row r="24" spans="1:22" ht="21" x14ac:dyDescent="0.2">
      <c r="A24" s="176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/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1990</v>
      </c>
      <c r="Q36" s="52"/>
      <c r="R36" s="151" t="s">
        <v>11</v>
      </c>
      <c r="S36" s="152"/>
      <c r="T36" s="53">
        <f>SUM(T23:T35)</f>
        <v>1393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1990</v>
      </c>
      <c r="Q37" s="77" t="s">
        <v>46</v>
      </c>
      <c r="R37" s="151" t="s">
        <v>14</v>
      </c>
      <c r="S37" s="152"/>
      <c r="T37" s="56">
        <f>T36*0.16</f>
        <v>222.88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1615.88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2018-10-10T14:48:24Z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