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18\12\P3485 - RNCNOM,Vianca Gonzalez_AG\Compras\"/>
    </mc:Choice>
  </mc:AlternateContent>
  <xr:revisionPtr revIDLastSave="0" documentId="13_ncr:1_{554D9807-E9B1-456B-B551-08A8A2D024C5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<sst xmlns="http://schemas.openxmlformats.org/spreadsheetml/2006/main" count="134" uniqueCount="115">
  <si>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</si>
  <si>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</si>
  <si>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</si>
  <si>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</si>
  <si>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</si>
  <si>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</si>
  <si>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</si>
  <si>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</si>
  <si>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</si>
  <si>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</si>
  <si>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</si>
  <si>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</si>
  <si>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</si>
  <si>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</si>
  <si>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</si>
  <si>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</si>
  <si>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</si>
  <si>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</si>
  <si>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</si>
  <si>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</si>
  <si>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</si>
  <si>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</si>
  <si>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</si>
  <si>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</si>
  <si>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</si>
  <si>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</si>
  <si>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</si>
  <si>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</si>
  <si>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</si>
  <si>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</si>
  <si>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</si>
  <si>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</si>
  <si>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</si>
  <si>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</si>
  <si>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</si>
  <si>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</si>
  <si>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</si>
  <si>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</si>
  <si>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</si>
  <si>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</si>
  <si>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</si>
  <si>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</si>
  <si>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</si>
  <si>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</si>
  <si>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</si>
  <si>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</si>
  <si>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</si>
  <si>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</si>
  <si>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</si>
  <si>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</si>
  <si>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</si>
  <si>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</si>
  <si>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</si>
  <si>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</si>
  <si>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</si>
  <si>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</si>
  <si>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</si>
  <si>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</si>
  <si>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</si>
  <si>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</si>
  <si>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</si>
  <si>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</si>
  <si>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</si>
  <si>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</si>
  <si>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</si>
  <si>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</si>
  <si>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</si>
  <si>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</si>
  <si>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</si>
  <si>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</si>
  <si>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</si>
  <si>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</si>
  <si>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</si>
  <si>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</si>
  <si>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</si>
  <si>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</si>
  <si>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</si>
  <si>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</si>
  <si>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</si>
  <si>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</si>
  <si>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</si>
  <si>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</si>
  <si>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</si>
  <si>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</si>
  <si>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</si>
  <si>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</si>
  <si>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</si>
  <si>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</si>
  <si>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</si>
  <si>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</si>
  <si>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</si>
  <si>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</si>
  <si>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</si>
  <si>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</si>
  <si>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</si>
  <si>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</si>
  <si>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</si>
  <si>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</si>
  <si>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</si>
  <si>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</si>
  <si>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</si>
  <si>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</si>
  <si>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</si>
  <si>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</si>
  <si>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</si>
  <si>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</si>
  <si>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</si>
  <si>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</si>
  <si>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P3485</t>
  </si>
  <si>
    <t>NOMINA  ANUAL</t>
  </si>
  <si>
    <t>1</t>
  </si>
  <si>
    <t>69BB</t>
  </si>
  <si>
    <t>284F</t>
  </si>
  <si>
    <t>6374</t>
  </si>
  <si>
    <t>97B5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</si>
</sst>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19" zoomScale="80" zoomScaleNormal="80" workbookViewId="0">
      <selection activeCell="G25" sqref="G25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108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43444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21" x14ac:dyDescent="0.2">
      <c r="A23" s="139"/>
      <c r="B23" s="69">
        <v>1</v>
      </c>
      <c r="C23" s="90" t="s">
        <v>47</v>
      </c>
      <c r="D23" s="91" t="s">
        <v>109</v>
      </c>
      <c r="E23" s="40" t="s">
        <v>85</v>
      </c>
      <c r="F23" s="40"/>
      <c r="G23" s="40"/>
      <c r="H23" s="40"/>
      <c r="I23" s="40" t="s">
        <v>110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3990</v>
      </c>
      <c r="Q23" s="71">
        <v>0</v>
      </c>
      <c r="R23" s="42">
        <f t="shared" ref="R23:R32" si="0">(P23*B23)*(1-Q23)</f>
        <v>3990</v>
      </c>
      <c r="S23" s="73">
        <v>0.3</v>
      </c>
      <c r="T23" s="43">
        <f>R23*(1-S23)</f>
        <v>2793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3990</v>
      </c>
      <c r="Q36" s="52"/>
      <c r="R36" s="156" t="s">
        <v>11</v>
      </c>
      <c r="S36" s="157"/>
      <c r="T36" s="53">
        <f>SUM(T23:T35)</f>
        <v>2793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3990</v>
      </c>
      <c r="Q37" s="77" t="s">
        <v>46</v>
      </c>
      <c r="R37" s="156" t="s">
        <v>14</v>
      </c>
      <c r="S37" s="157"/>
      <c r="T37" s="56">
        <f>T36*0.16</f>
        <v>446.88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3239.88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2018-12-10T22:41:07Z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