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617 - HR4, RNCCOM, RNCNOM, Graciela Velueta_AG\Compras\"/>
    </mc:Choice>
  </mc:AlternateContent>
  <xr:revisionPtr revIDLastSave="0" documentId="13_ncr:1_{7367A7A0-4B3F-45DA-8C0C-EC480D3C31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<sst xmlns="http://schemas.openxmlformats.org/spreadsheetml/2006/main" count="148" uniqueCount="120">
  <si>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</si>
  <si>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</si>
  <si>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</si>
  <si>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</si>
  <si>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</si>
  <si>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</si>
  <si>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</si>
  <si>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</si>
  <si>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</si>
  <si>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</si>
  <si>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</si>
  <si>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</si>
  <si>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</si>
  <si>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</si>
  <si>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</si>
  <si>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</si>
  <si>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</si>
  <si>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</si>
  <si>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</si>
  <si>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</si>
  <si>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</si>
  <si>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</si>
  <si>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</si>
  <si>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</si>
  <si>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</si>
  <si>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</si>
  <si>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</si>
  <si>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</si>
  <si>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</si>
  <si>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</si>
  <si>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</si>
  <si>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</si>
  <si>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</si>
  <si>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</si>
  <si>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</si>
  <si>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</si>
  <si>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</si>
  <si>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</si>
  <si>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</si>
  <si>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</si>
  <si>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</si>
  <si>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</si>
  <si>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</si>
  <si>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</si>
  <si>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</si>
  <si>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</si>
  <si>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</si>
  <si>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</si>
  <si>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</si>
  <si>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</si>
  <si>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</si>
  <si>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</si>
  <si>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</si>
  <si>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</si>
  <si>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</si>
  <si>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</si>
  <si>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</si>
  <si>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</si>
  <si>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</si>
  <si>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</si>
  <si>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</si>
  <si>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</si>
  <si>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</si>
  <si>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</si>
  <si>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</si>
  <si>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</si>
  <si>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</si>
  <si>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</si>
  <si>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</si>
  <si>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</si>
  <si>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</si>
  <si>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</si>
  <si>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</si>
  <si>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</si>
  <si>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</si>
  <si>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</si>
  <si>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</si>
  <si>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</si>
  <si>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</si>
  <si>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</si>
  <si>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</si>
  <si>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</si>
  <si>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</si>
  <si>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</si>
  <si>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</si>
  <si>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</si>
  <si>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</si>
  <si>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</si>
  <si>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</si>
  <si>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</si>
  <si>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</si>
  <si>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</si>
  <si>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</si>
  <si>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</si>
  <si>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</si>
  <si>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</si>
  <si>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</si>
  <si>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</si>
  <si>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</si>
  <si>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</si>
  <si>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</si>
  <si>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</si>
  <si>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</si>
  <si>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</si>
  <si>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</si>
  <si>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</si>
  <si>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</si>
  <si>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</si>
  <si>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P4617</t>
  </si>
  <si>
    <t>NOMINA  ANUAL</t>
  </si>
  <si>
    <t>1</t>
  </si>
  <si>
    <t>F17F</t>
  </si>
  <si>
    <t>8CAD</t>
  </si>
  <si>
    <t>0734</t>
  </si>
  <si>
    <t>1FAD</t>
  </si>
  <si>
    <t>COMERCIAL ANUAL</t>
  </si>
  <si>
    <t>5A24</t>
  </si>
  <si>
    <t>758A</t>
  </si>
  <si>
    <t>AC1A</t>
  </si>
  <si>
    <t>2653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</si>
</sst>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44186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0.2</v>
      </c>
      <c r="R23" s="42">
        <f t="shared" ref="R23:R32" si="0">(P23*B23)*(1-Q23)</f>
        <v>3512</v>
      </c>
      <c r="S23" s="73">
        <v>0.3</v>
      </c>
      <c r="T23" s="43">
        <f>R23*(1-S23)</f>
        <v>2458.3999999999996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115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6790</v>
      </c>
      <c r="Q24" s="71">
        <v>0.2</v>
      </c>
      <c r="R24" s="42">
        <f t="shared" si="0"/>
        <v>5432</v>
      </c>
      <c r="S24" s="73">
        <v>0.3</v>
      </c>
      <c r="T24" s="43">
        <f t="shared" ref="T24:T32" si="1">R24*(1-S24)</f>
        <v>3802.3999999999996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11180</v>
      </c>
      <c r="Q36" s="52"/>
      <c r="R36" s="154" t="s">
        <v>11</v>
      </c>
      <c r="S36" s="155"/>
      <c r="T36" s="53">
        <f>SUM(T23:T35)</f>
        <v>6260.7999999999993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8944</v>
      </c>
      <c r="Q37" s="77" t="s">
        <v>46</v>
      </c>
      <c r="R37" s="154" t="s">
        <v>14</v>
      </c>
      <c r="S37" s="155"/>
      <c r="T37" s="56">
        <f>T36*0.16</f>
        <v>1001.728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7262.5279999999993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2020-12-21T20:06:54Z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