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6380" windowHeight="8190" tabRatio="989" activeTab="1"/>
  </bookViews>
  <sheets>
    <sheet name="Resumen" sheetId="1" r:id="rId1"/>
    <sheet name="procesos" sheetId="2" r:id="rId2"/>
    <sheet name="Productos" sheetId="3" r:id="rId3"/>
    <sheet name="Física" sheetId="4" r:id="rId4"/>
    <sheet name="Funcional" sheetId="5" r:id="rId5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5725" iterateDelta="1E-4"/>
</workbook>
</file>

<file path=xl/calcChain.xml><?xml version="1.0" encoding="utf-8"?>
<calcChain xmlns="http://schemas.openxmlformats.org/spreadsheetml/2006/main">
  <c r="D42" i="1"/>
  <c r="C42"/>
  <c r="A42"/>
  <c r="D41"/>
  <c r="C41"/>
  <c r="A41"/>
  <c r="D40"/>
  <c r="C40"/>
  <c r="A40"/>
  <c r="D35"/>
  <c r="C35"/>
  <c r="A35"/>
  <c r="D34"/>
  <c r="C34"/>
  <c r="A34"/>
  <c r="D33"/>
  <c r="C33"/>
  <c r="A33"/>
  <c r="D29"/>
  <c r="C29"/>
  <c r="A29"/>
  <c r="D28"/>
  <c r="C28"/>
  <c r="D27"/>
  <c r="C27"/>
  <c r="D26"/>
  <c r="C26"/>
  <c r="A26"/>
  <c r="D25"/>
  <c r="C25"/>
  <c r="A25"/>
  <c r="D19"/>
  <c r="C19"/>
  <c r="A19"/>
  <c r="D18"/>
  <c r="C18"/>
  <c r="A18"/>
  <c r="D17"/>
  <c r="C17"/>
  <c r="A17"/>
  <c r="D16"/>
  <c r="C16"/>
  <c r="D15"/>
  <c r="C15"/>
  <c r="D14"/>
  <c r="C14"/>
</calcChain>
</file>

<file path=xl/sharedStrings.xml><?xml version="1.0" encoding="utf-8"?>
<sst xmlns="http://schemas.openxmlformats.org/spreadsheetml/2006/main" count="291" uniqueCount="132">
  <si>
    <t>DATOS GENERALES</t>
  </si>
  <si>
    <t>Nombre del Proyecto</t>
  </si>
  <si>
    <t>Nombre del Responsable del Componente a Evaluar</t>
  </si>
  <si>
    <t>Fecha</t>
  </si>
  <si>
    <t>Elaborado por</t>
  </si>
  <si>
    <t>Jovanny Zepeda</t>
  </si>
  <si>
    <t>Auditoría de Procesos</t>
  </si>
  <si>
    <t>Apartado</t>
  </si>
  <si>
    <t>Preguntas aprobadas</t>
  </si>
  <si>
    <t>Porcentaje de Apego</t>
  </si>
  <si>
    <t>Prospectación</t>
  </si>
  <si>
    <t>Ventas</t>
  </si>
  <si>
    <t>Planeación</t>
  </si>
  <si>
    <t>Auditoría de Productos</t>
  </si>
  <si>
    <t>Carta de aceptación</t>
  </si>
  <si>
    <t>Tickets de Servicio</t>
  </si>
  <si>
    <t>Física</t>
  </si>
  <si>
    <t>Funcional</t>
  </si>
  <si>
    <t>Condiciones</t>
  </si>
  <si>
    <t>Observaciones</t>
  </si>
  <si>
    <t>Si</t>
  </si>
  <si>
    <t>No</t>
  </si>
  <si>
    <t>No Aplica</t>
  </si>
  <si>
    <t>¿Todos los prospectos estan capturados en Bitrix?</t>
  </si>
  <si>
    <t>x</t>
  </si>
  <si>
    <t>¿Se generó contacto con el cliente?</t>
  </si>
  <si>
    <t>¿Se envió el portafolio de negocios al cliente?</t>
  </si>
  <si>
    <t>¿Todos los prospectos estan asignados con algún vendedor?</t>
  </si>
  <si>
    <t>SI</t>
  </si>
  <si>
    <t>NO</t>
  </si>
  <si>
    <t>NO APLICA</t>
  </si>
  <si>
    <t>¿Se identificarón y analizarón los requerimientos del proyecto?</t>
  </si>
  <si>
    <t>¿Todos los servicios/productos solicitados en el proyecto se encuentran registrados dentro del catalogo de productos/servicios?</t>
  </si>
  <si>
    <t>¿Se generó la estimación del proyecto?</t>
  </si>
  <si>
    <t>¿Se registraron los productos/servicios que forman parte del proyecto?</t>
  </si>
  <si>
    <t>¿Se generó la cotización del proyecto?</t>
  </si>
  <si>
    <t>¿Se envió la cotización por correo electrónico al cliente?</t>
  </si>
  <si>
    <t>¿Se Verificó el pago por parte del cliente?</t>
  </si>
  <si>
    <t>¿Se generó una cotización con algún proveedor?</t>
  </si>
  <si>
    <t>¿Se Generó un plan de proyecto?</t>
  </si>
  <si>
    <t>¿Se generó un calendario de actividades del proyecto?</t>
  </si>
  <si>
    <t>¿Se generó un plan de riesgos?</t>
  </si>
  <si>
    <t>¿Se generó minuta de compromiso por parte de los involucrados?</t>
  </si>
  <si>
    <t>Implementación</t>
  </si>
  <si>
    <t>¿Se confirmo la cita de implementación y descarga del software a instalar?</t>
  </si>
  <si>
    <t>¿Se generó contacto con el cliente el día acordado para la implementación?</t>
  </si>
  <si>
    <t>¿Se realizó la instalación del producto?</t>
  </si>
  <si>
    <t>¿La tarea de implementación fue  cerrada?</t>
  </si>
  <si>
    <t>Cierre</t>
  </si>
  <si>
    <t>¿Se generó contacto con el cliente para validar la implementación del software?</t>
  </si>
  <si>
    <t>¿Se envió la carta de aceptación?</t>
  </si>
  <si>
    <t>¿Se confirmó la carta de aceptación?</t>
  </si>
  <si>
    <t>¿El proyecto cuenta con una encuesta de satisfacción?</t>
  </si>
  <si>
    <t>Garantía</t>
  </si>
  <si>
    <t>¿Todas las solicitud tiene asignado a un responsable de ejecución?</t>
  </si>
  <si>
    <t>¿Se resolvió el inconveniente presentado?</t>
  </si>
  <si>
    <t>¿Todas las inconformidad estan validadas?</t>
  </si>
  <si>
    <t>¿Todas las tareas solucionadas estan cerradas?</t>
  </si>
  <si>
    <t>Estimación</t>
  </si>
  <si>
    <t>¿Se tiene definido el costo de esfuerzo para la ejecución de las actividades del proyecto ?</t>
  </si>
  <si>
    <t>¿El costo de las actividades a realizar están basadas en los costos por hora establecidos de acuerdo a cada rol?</t>
  </si>
  <si>
    <t>¿Todas las etapas del proyecto tienen definido un esfuerzo de ejecución?</t>
  </si>
  <si>
    <t>¿Se tienen contemplados todos los servicios/productos solicitados por el cliente?</t>
  </si>
  <si>
    <t>¿Se definió una complejidad para cada actividad a realizar en el proyecto?</t>
  </si>
  <si>
    <t>Plan de proyecto</t>
  </si>
  <si>
    <t>¿Se Identificaró los Hitos y Entregables del proyecto?</t>
  </si>
  <si>
    <t>¿Todos los Hitos/entregables cuentan con fecha de planeación y fecha real?</t>
  </si>
  <si>
    <t>¿Esta definido el alcance del proyecto?</t>
  </si>
  <si>
    <t>¿Se definierón los recursos humanos necesarios para cubrir las necesidades del proyecto?</t>
  </si>
  <si>
    <t>¿Se encuentran definidas las responsabilidades a tomar por cada integrante del proyecto?</t>
  </si>
  <si>
    <t>¿Se encuentra definido la estructura organizacional del equipo de trabajo?</t>
  </si>
  <si>
    <t>¿Se definieron las capacitaciones necesarias que el equipo de trabajo requiere para llevar a cabo el proyecto?</t>
  </si>
  <si>
    <t>¿Se definieron los participantes para las capacitaciones?</t>
  </si>
  <si>
    <t>¿Se definió una fecha planeada para la ejecución de la capacitación?</t>
  </si>
  <si>
    <t>¿Existe un plan de comunicación donde se definan los mensajes a transmitir durante el proyecto?</t>
  </si>
  <si>
    <t>¿Se definió una peridiocidad para el plan de comunicación?</t>
  </si>
  <si>
    <t>¿Se definierón los participantes dentro del plan de comunicación?</t>
  </si>
  <si>
    <t>¿Existe un calendario de actividades  donde se defina las actividades, responsables, fechas de ejecución y esfuerzo requerido para realizar dicha actividad?</t>
  </si>
  <si>
    <t>¿Se definierón los recursos materiales necesarios para la ejecución del proyecto?</t>
  </si>
  <si>
    <t>¿Se asignó un responsable para cada riesgo identificado?</t>
  </si>
  <si>
    <t>¿Existe un plan de mitigación para cada riesgo?</t>
  </si>
  <si>
    <t>¿Cada riesgo cuenta con un plan de contingencia?</t>
  </si>
  <si>
    <t>Ticket de servicio</t>
  </si>
  <si>
    <t>¿Todos los tickets cuentan con un nombre descriptivo?</t>
  </si>
  <si>
    <t>¿Todos los tickets cuentan con una descripción?</t>
  </si>
  <si>
    <t>¿Cada ticket cuenta con un creador?</t>
  </si>
  <si>
    <t>¿Se asignó un responsable por ticket?</t>
  </si>
  <si>
    <t>¿Todos los tickets tienen un estado de ejecución?</t>
  </si>
  <si>
    <t>¿Todos los tickets cerrados muestran hora de finalización?</t>
  </si>
  <si>
    <t>¿Cada ticket tiene una prioridad de ejecución?</t>
  </si>
  <si>
    <t>¿Todos los tickets tienen registrada una fecha de creación?</t>
  </si>
  <si>
    <t>¿Todos los tickets tienen un tiempo de duración utilizado para su resolución?</t>
  </si>
  <si>
    <t>¿Cada ticket cuenta con una fecha de compromiso?</t>
  </si>
  <si>
    <t>No aplica</t>
  </si>
  <si>
    <t>¿Tiene definido el nombre del cliente atendido?</t>
  </si>
  <si>
    <t>¿Se tiene especificado el fin de la carta de aceptación?</t>
  </si>
  <si>
    <t>¿La carta de aceptación los datos de la empresa que la emite?</t>
  </si>
  <si>
    <t>¿Se tiene especificado el software/hardware entregado?</t>
  </si>
  <si>
    <t>Reporte de Monitoreo</t>
  </si>
  <si>
    <t>¿Se revisó que los hitos se encontraran completos?(Nombre del hito, fecha planeada y fecha real)</t>
  </si>
  <si>
    <t>¿Se revisaron que los costos planeados y reales sean consistentes al proyecto especificado?</t>
  </si>
  <si>
    <t>¿Se reviso que el esfuerzo planeado y real sean consistentes al proyecto?</t>
  </si>
  <si>
    <t>¿Se revisaron los resultados de las auditorias?</t>
  </si>
  <si>
    <t>De acuerdo a dichos resultados, ¿se realizó el análisis de los mismos?</t>
  </si>
  <si>
    <t>¿Se analizaron los riesgos?</t>
  </si>
  <si>
    <t>¿Se agregarón comentarios para el seguimiento de los riesgos ?</t>
  </si>
  <si>
    <t>Verificación</t>
  </si>
  <si>
    <t>Elementos de Configuración</t>
  </si>
  <si>
    <t>¿Los elementos de configuración respetan el nombrado establecido en el documento Plan configuración?</t>
  </si>
  <si>
    <t>¿Los elementos de configuración respetan la ubicación física definida en el documento Plan Configuración?</t>
  </si>
  <si>
    <t>¿Se actualizarón apropiadamente los elementos de configuración afectados por algún cambio?</t>
  </si>
  <si>
    <t>Línea Base</t>
  </si>
  <si>
    <t>¿Se tiene identificada la versión de las linea base en los documentos?</t>
  </si>
  <si>
    <t>¿Están identificados los elementos de configuración que forman parte de la Línea Base?</t>
  </si>
  <si>
    <t>¿Los elementos de configuración que forman parte de la Línea Base se encuentran aprobados por el cliente?</t>
  </si>
  <si>
    <t>¿Se actualizó la versión y el contenido de los documentos pertenecientes a la linea base ante algún cambio que afectara su estructura?</t>
  </si>
  <si>
    <t>Control de Cambios</t>
  </si>
  <si>
    <t>¿Se cuenta con la documentación necesaria para ejecutar el cambio solicitado?</t>
  </si>
  <si>
    <t>Líneas Base</t>
  </si>
  <si>
    <t>¿Se tienen almacenados todos los elementos pertenecientes a la linea base?</t>
  </si>
  <si>
    <t>¿Se ha comunicado la creación/modificación de las líneas base?</t>
  </si>
  <si>
    <t>¿El contenido de la linea base se ha generado de acuerdo a la ultima versión de las plantillas?</t>
  </si>
  <si>
    <t>Entregables</t>
  </si>
  <si>
    <t>¿Los productos registrados en Bitrix coinciden con el documento de estimación?</t>
  </si>
  <si>
    <t>¿Los productos/servicios estimados son los mismos que se encuentran dentro de la cotización?</t>
  </si>
  <si>
    <t>¿La carta de aceptación coincide con los productos registrados en Bitrix?</t>
  </si>
  <si>
    <t>¿Se autorizo la solicitud de cambios por parte del CCC?</t>
  </si>
  <si>
    <t>¿El cliente aprobó el cambio solicitado?</t>
  </si>
  <si>
    <t>¿Se actualizaron todos los documentos que fueron involucrados en el documento control de cambios?</t>
  </si>
  <si>
    <t>¿Se actualizó  la línea base de los productos afectadados?</t>
  </si>
  <si>
    <t>Alma Yesenia</t>
  </si>
  <si>
    <t>P1461 -RNCFAC, Delfina Abitia_AG</t>
  </si>
</sst>
</file>

<file path=xl/styles.xml><?xml version="1.0" encoding="utf-8"?>
<styleSheet xmlns="http://schemas.openxmlformats.org/spreadsheetml/2006/main">
  <numFmts count="1">
    <numFmt numFmtId="164" formatCode="dd/mm/yy"/>
  </numFmts>
  <fonts count="15">
    <font>
      <sz val="11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2"/>
      <color rgb="FF000000"/>
      <name val="American Typewriter"/>
      <family val="3"/>
      <charset val="1"/>
    </font>
    <font>
      <sz val="10"/>
      <color rgb="FF000000"/>
      <name val="Calibri"/>
      <family val="2"/>
      <charset val="1"/>
    </font>
    <font>
      <b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/>
      <sz val="14"/>
      <color rgb="FF000000"/>
      <name val="American Typewriter"/>
      <family val="3"/>
      <charset val="1"/>
    </font>
    <font>
      <b/>
      <sz val="10"/>
      <color rgb="FF000000"/>
      <name val="Tahoma"/>
      <family val="2"/>
      <charset val="1"/>
    </font>
    <font>
      <b/>
      <sz val="11"/>
      <color rgb="FF000000"/>
      <name val="American Typewriter"/>
      <family val="3"/>
      <charset val="1"/>
    </font>
    <font>
      <sz val="10"/>
      <color rgb="FF000000"/>
      <name val="Tahoma"/>
      <family val="2"/>
      <charset val="1"/>
    </font>
    <font>
      <b/>
      <sz val="14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0"/>
      <name val="Tahoma"/>
      <family val="2"/>
      <charset val="1"/>
    </font>
    <font>
      <sz val="11"/>
      <color rgb="FF000000"/>
      <name val="American Typewriter"/>
      <family val="3"/>
      <charset val="1"/>
    </font>
    <font>
      <sz val="11"/>
      <color rgb="FF000000"/>
      <name val="Calibri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CFE7F5"/>
        <bgColor rgb="FFDCE6F2"/>
      </patternFill>
    </fill>
    <fill>
      <patternFill patternType="solid">
        <fgColor rgb="FFE6E6FF"/>
        <bgColor rgb="FFDCE6F2"/>
      </patternFill>
    </fill>
    <fill>
      <patternFill patternType="solid">
        <fgColor rgb="FFCCCCCC"/>
        <bgColor rgb="FFBFBFBF"/>
      </patternFill>
    </fill>
    <fill>
      <patternFill patternType="solid">
        <fgColor rgb="FFDCE6F2"/>
        <bgColor rgb="FFDBEEF4"/>
      </patternFill>
    </fill>
    <fill>
      <patternFill patternType="solid">
        <fgColor rgb="FFDBEEF4"/>
        <bgColor rgb="FFDCE6F2"/>
      </patternFill>
    </fill>
    <fill>
      <patternFill patternType="solid">
        <fgColor rgb="FFF2F2F2"/>
        <bgColor rgb="FFEBF1DE"/>
      </patternFill>
    </fill>
    <fill>
      <patternFill patternType="solid">
        <fgColor rgb="FFFFFFFF"/>
        <bgColor rgb="FFF2F2F2"/>
      </patternFill>
    </fill>
    <fill>
      <patternFill patternType="solid">
        <fgColor rgb="FFEBF1DE"/>
        <bgColor rgb="FFF2F2F2"/>
      </patternFill>
    </fill>
    <fill>
      <patternFill patternType="solid">
        <fgColor rgb="FFBFBFBF"/>
        <bgColor rgb="FFCCCCCC"/>
      </patternFill>
    </fill>
    <fill>
      <patternFill patternType="solid">
        <fgColor rgb="FFB7DEE8"/>
        <bgColor rgb="FFCFE7F5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9" fontId="14" fillId="0" borderId="0" applyBorder="0" applyProtection="0"/>
  </cellStyleXfs>
  <cellXfs count="96">
    <xf numFmtId="0" fontId="0" fillId="0" borderId="0" xfId="0"/>
    <xf numFmtId="0" fontId="1" fillId="0" borderId="0" xfId="0" applyFont="1"/>
    <xf numFmtId="0" fontId="0" fillId="0" borderId="0" xfId="0" applyBorder="1"/>
    <xf numFmtId="0" fontId="4" fillId="4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8" fillId="4" borderId="1" xfId="0" applyFont="1" applyFill="1" applyBorder="1" applyAlignment="1">
      <alignment horizontal="center"/>
    </xf>
    <xf numFmtId="0" fontId="9" fillId="7" borderId="1" xfId="0" applyFont="1" applyFill="1" applyBorder="1" applyAlignment="1">
      <alignment horizontal="center" vertical="center" wrapText="1"/>
    </xf>
    <xf numFmtId="0" fontId="9" fillId="7" borderId="1" xfId="0" applyFont="1" applyFill="1" applyBorder="1" applyAlignment="1">
      <alignment horizontal="left" vertical="center"/>
    </xf>
    <xf numFmtId="0" fontId="7" fillId="7" borderId="1" xfId="0" applyFont="1" applyFill="1" applyBorder="1" applyAlignment="1">
      <alignment horizontal="center" vertical="center" wrapText="1"/>
    </xf>
    <xf numFmtId="0" fontId="9" fillId="7" borderId="1" xfId="0" applyFont="1" applyFill="1" applyBorder="1" applyAlignment="1">
      <alignment vertical="center" wrapText="1"/>
    </xf>
    <xf numFmtId="0" fontId="9" fillId="7" borderId="1" xfId="0" applyFont="1" applyFill="1" applyBorder="1" applyAlignment="1">
      <alignment horizontal="left" vertical="center" wrapText="1"/>
    </xf>
    <xf numFmtId="0" fontId="7" fillId="7" borderId="1" xfId="0" applyFont="1" applyFill="1" applyBorder="1" applyAlignment="1">
      <alignment vertical="center" wrapText="1"/>
    </xf>
    <xf numFmtId="0" fontId="0" fillId="8" borderId="0" xfId="0" applyFill="1" applyBorder="1"/>
    <xf numFmtId="0" fontId="11" fillId="4" borderId="4" xfId="0" applyFont="1" applyFill="1" applyBorder="1" applyAlignment="1">
      <alignment horizontal="center"/>
    </xf>
    <xf numFmtId="0" fontId="11" fillId="4" borderId="3" xfId="0" applyFont="1" applyFill="1" applyBorder="1" applyAlignment="1">
      <alignment horizontal="center"/>
    </xf>
    <xf numFmtId="0" fontId="11" fillId="4" borderId="2" xfId="0" applyFont="1" applyFill="1" applyBorder="1" applyAlignment="1">
      <alignment horizontal="center"/>
    </xf>
    <xf numFmtId="0" fontId="0" fillId="9" borderId="1" xfId="0" applyFill="1" applyBorder="1" applyAlignment="1">
      <alignment horizontal="center" vertical="center"/>
    </xf>
    <xf numFmtId="0" fontId="0" fillId="9" borderId="1" xfId="0" applyFont="1" applyFill="1" applyBorder="1" applyAlignment="1">
      <alignment horizontal="left" vertical="top" wrapText="1"/>
    </xf>
    <xf numFmtId="0" fontId="0" fillId="9" borderId="1" xfId="0" applyFont="1" applyFill="1" applyBorder="1" applyAlignment="1">
      <alignment horizontal="left" vertical="top"/>
    </xf>
    <xf numFmtId="0" fontId="0" fillId="9" borderId="1" xfId="0" applyFont="1" applyFill="1" applyBorder="1" applyAlignment="1">
      <alignment horizontal="left"/>
    </xf>
    <xf numFmtId="0" fontId="0" fillId="9" borderId="1" xfId="0" applyFill="1" applyBorder="1"/>
    <xf numFmtId="0" fontId="11" fillId="4" borderId="1" xfId="0" applyFont="1" applyFill="1" applyBorder="1" applyAlignment="1">
      <alignment horizontal="center"/>
    </xf>
    <xf numFmtId="0" fontId="0" fillId="7" borderId="5" xfId="0" applyFill="1" applyBorder="1" applyAlignment="1">
      <alignment horizontal="center" vertical="center"/>
    </xf>
    <xf numFmtId="0" fontId="0" fillId="7" borderId="6" xfId="0" applyFont="1" applyFill="1" applyBorder="1" applyAlignment="1">
      <alignment vertical="top" wrapText="1"/>
    </xf>
    <xf numFmtId="0" fontId="0" fillId="7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left" vertical="top" wrapText="1"/>
    </xf>
    <xf numFmtId="0" fontId="0" fillId="7" borderId="4" xfId="0" applyFont="1" applyFill="1" applyBorder="1" applyAlignment="1">
      <alignment vertical="top"/>
    </xf>
    <xf numFmtId="0" fontId="0" fillId="7" borderId="4" xfId="0" applyFont="1" applyFill="1" applyBorder="1" applyAlignment="1">
      <alignment vertical="top" wrapText="1"/>
    </xf>
    <xf numFmtId="0" fontId="0" fillId="8" borderId="0" xfId="0" applyFill="1"/>
    <xf numFmtId="0" fontId="0" fillId="8" borderId="0" xfId="0" applyFill="1" applyBorder="1" applyAlignment="1">
      <alignment horizontal="center"/>
    </xf>
    <xf numFmtId="0" fontId="0" fillId="7" borderId="7" xfId="0" applyFill="1" applyBorder="1" applyAlignment="1">
      <alignment horizontal="center" vertical="center"/>
    </xf>
    <xf numFmtId="0" fontId="0" fillId="7" borderId="8" xfId="0" applyFont="1" applyFill="1" applyBorder="1" applyAlignment="1">
      <alignment vertical="top" wrapText="1"/>
    </xf>
    <xf numFmtId="0" fontId="0" fillId="7" borderId="2" xfId="0" applyFont="1" applyFill="1" applyBorder="1" applyAlignment="1">
      <alignment horizontal="center" vertical="center"/>
    </xf>
    <xf numFmtId="0" fontId="0" fillId="7" borderId="2" xfId="0" applyFill="1" applyBorder="1" applyAlignment="1">
      <alignment horizontal="left" vertical="top" wrapText="1"/>
    </xf>
    <xf numFmtId="0" fontId="0" fillId="7" borderId="1" xfId="0" applyFont="1" applyFill="1" applyBorder="1" applyAlignment="1">
      <alignment vertical="top" wrapText="1"/>
    </xf>
    <xf numFmtId="0" fontId="0" fillId="7" borderId="1" xfId="0" applyFont="1" applyFill="1" applyBorder="1" applyAlignment="1">
      <alignment horizontal="center"/>
    </xf>
    <xf numFmtId="0" fontId="0" fillId="7" borderId="1" xfId="0" applyFill="1" applyBorder="1"/>
    <xf numFmtId="0" fontId="0" fillId="7" borderId="1" xfId="0" applyFont="1" applyFill="1" applyBorder="1" applyAlignment="1">
      <alignment wrapText="1"/>
    </xf>
    <xf numFmtId="0" fontId="0" fillId="7" borderId="1" xfId="0" applyFill="1" applyBorder="1" applyAlignment="1">
      <alignment horizontal="center"/>
    </xf>
    <xf numFmtId="0" fontId="0" fillId="8" borderId="0" xfId="0" applyFill="1" applyBorder="1" applyAlignment="1">
      <alignment vertical="top" wrapText="1"/>
    </xf>
    <xf numFmtId="0" fontId="0" fillId="7" borderId="2" xfId="0" applyFill="1" applyBorder="1" applyAlignment="1">
      <alignment horizontal="center" vertical="center"/>
    </xf>
    <xf numFmtId="0" fontId="0" fillId="7" borderId="3" xfId="0" applyFont="1" applyFill="1" applyBorder="1" applyAlignment="1">
      <alignment vertical="top"/>
    </xf>
    <xf numFmtId="0" fontId="0" fillId="8" borderId="0" xfId="0" applyFill="1" applyBorder="1" applyAlignment="1">
      <alignment horizontal="center" vertical="center"/>
    </xf>
    <xf numFmtId="0" fontId="0" fillId="8" borderId="0" xfId="0" applyFill="1" applyBorder="1" applyAlignment="1">
      <alignment vertical="top"/>
    </xf>
    <xf numFmtId="0" fontId="0" fillId="8" borderId="0" xfId="0" applyFill="1" applyBorder="1" applyAlignment="1">
      <alignment horizontal="left" vertical="top" wrapText="1"/>
    </xf>
    <xf numFmtId="0" fontId="0" fillId="10" borderId="1" xfId="0" applyFont="1" applyFill="1" applyBorder="1" applyAlignment="1">
      <alignment horizontal="center"/>
    </xf>
    <xf numFmtId="0" fontId="0" fillId="7" borderId="1" xfId="0" applyFont="1" applyFill="1" applyBorder="1"/>
    <xf numFmtId="0" fontId="0" fillId="7" borderId="1" xfId="0" applyFont="1" applyFill="1" applyBorder="1" applyAlignment="1">
      <alignment vertical="top"/>
    </xf>
    <xf numFmtId="0" fontId="0" fillId="7" borderId="0" xfId="0" applyFill="1" applyBorder="1" applyAlignment="1">
      <alignment horizontal="center"/>
    </xf>
    <xf numFmtId="0" fontId="0" fillId="7" borderId="0" xfId="0" applyFont="1" applyFill="1" applyBorder="1" applyAlignment="1">
      <alignment vertical="top"/>
    </xf>
    <xf numFmtId="0" fontId="0" fillId="7" borderId="0" xfId="0" applyFill="1" applyBorder="1"/>
    <xf numFmtId="0" fontId="11" fillId="10" borderId="1" xfId="0" applyFont="1" applyFill="1" applyBorder="1" applyAlignment="1">
      <alignment horizontal="center"/>
    </xf>
    <xf numFmtId="0" fontId="12" fillId="9" borderId="1" xfId="0" applyFont="1" applyFill="1" applyBorder="1" applyAlignment="1">
      <alignment wrapText="1"/>
    </xf>
    <xf numFmtId="0" fontId="0" fillId="9" borderId="1" xfId="0" applyFill="1" applyBorder="1" applyAlignment="1">
      <alignment horizontal="left" vertical="top" wrapText="1"/>
    </xf>
    <xf numFmtId="0" fontId="0" fillId="9" borderId="2" xfId="0" applyFill="1" applyBorder="1" applyAlignment="1">
      <alignment horizontal="center" vertical="center"/>
    </xf>
    <xf numFmtId="0" fontId="0" fillId="9" borderId="2" xfId="0" applyFill="1" applyBorder="1" applyAlignment="1">
      <alignment horizontal="left" vertical="top" wrapText="1"/>
    </xf>
    <xf numFmtId="0" fontId="0" fillId="9" borderId="1" xfId="0" applyFont="1" applyFill="1" applyBorder="1" applyAlignment="1">
      <alignment horizontal="center"/>
    </xf>
    <xf numFmtId="0" fontId="8" fillId="4" borderId="1" xfId="0" applyFont="1" applyFill="1" applyBorder="1" applyAlignment="1">
      <alignment horizontal="center" wrapText="1"/>
    </xf>
    <xf numFmtId="0" fontId="8" fillId="4" borderId="1" xfId="0" applyFont="1" applyFill="1" applyBorder="1" applyAlignment="1">
      <alignment wrapText="1"/>
    </xf>
    <xf numFmtId="0" fontId="13" fillId="4" borderId="1" xfId="0" applyFont="1" applyFill="1" applyBorder="1" applyAlignment="1">
      <alignment wrapText="1"/>
    </xf>
    <xf numFmtId="0" fontId="9" fillId="7" borderId="1" xfId="0" applyFont="1" applyFill="1" applyBorder="1" applyAlignment="1">
      <alignment horizontal="left" wrapText="1"/>
    </xf>
    <xf numFmtId="0" fontId="0" fillId="7" borderId="1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164" fontId="4" fillId="3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10" fontId="4" fillId="3" borderId="1" xfId="0" applyNumberFormat="1" applyFont="1" applyFill="1" applyBorder="1" applyAlignment="1" applyProtection="1">
      <alignment horizontal="center" vertical="center" wrapText="1"/>
    </xf>
    <xf numFmtId="10" fontId="4" fillId="5" borderId="1" xfId="0" applyNumberFormat="1" applyFont="1" applyFill="1" applyBorder="1" applyAlignment="1" applyProtection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/>
    </xf>
    <xf numFmtId="9" fontId="4" fillId="5" borderId="1" xfId="1" applyFont="1" applyFill="1" applyBorder="1" applyAlignment="1" applyProtection="1">
      <alignment horizontal="center"/>
    </xf>
    <xf numFmtId="0" fontId="6" fillId="6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0" fontId="11" fillId="4" borderId="4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 vertical="center"/>
    </xf>
    <xf numFmtId="0" fontId="0" fillId="0" borderId="0" xfId="0" applyBorder="1"/>
    <xf numFmtId="0" fontId="10" fillId="6" borderId="5" xfId="0" applyFont="1" applyFill="1" applyBorder="1" applyAlignment="1">
      <alignment horizontal="center" vertical="center"/>
    </xf>
    <xf numFmtId="0" fontId="0" fillId="10" borderId="5" xfId="0" applyFont="1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10" fillId="11" borderId="1" xfId="0" applyFont="1" applyFill="1" applyBorder="1" applyAlignment="1">
      <alignment horizontal="center" vertical="center"/>
    </xf>
    <xf numFmtId="0" fontId="11" fillId="10" borderId="1" xfId="0" applyFont="1" applyFill="1" applyBorder="1" applyAlignment="1">
      <alignment horizontal="center"/>
    </xf>
    <xf numFmtId="0" fontId="11" fillId="11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wrapText="1"/>
    </xf>
    <xf numFmtId="0" fontId="7" fillId="2" borderId="1" xfId="0" applyFont="1" applyFill="1" applyBorder="1" applyAlignment="1">
      <alignment horizontal="center" vertical="center" wrapText="1"/>
    </xf>
    <xf numFmtId="0" fontId="0" fillId="2" borderId="9" xfId="0" applyFill="1" applyBorder="1" applyAlignment="1">
      <alignment wrapText="1"/>
    </xf>
    <xf numFmtId="0" fontId="7" fillId="2" borderId="10" xfId="0" applyFont="1" applyFill="1" applyBorder="1" applyAlignment="1">
      <alignment horizontal="center" vertical="center" wrapText="1"/>
    </xf>
  </cellXfs>
  <cellStyles count="2">
    <cellStyle name="Normal" xfId="0" builtinId="0"/>
    <cellStyle name="Porcentual" xfId="1" builtinId="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EBF1DE"/>
      <rgbColor rgb="FFDBEEF4"/>
      <rgbColor rgb="FF660066"/>
      <rgbColor rgb="FFFF8080"/>
      <rgbColor rgb="FF0066CC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FE7F5"/>
      <rgbColor rgb="FFDCE6F2"/>
      <rgbColor rgb="FFF2F2F2"/>
      <rgbColor rgb="FFB7DEE8"/>
      <rgbColor rgb="FFFF99CC"/>
      <rgbColor rgb="FFCC99FF"/>
      <rgbColor rgb="FFE6E6FF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42"/>
  <sheetViews>
    <sheetView workbookViewId="0">
      <selection activeCell="H7" sqref="H7"/>
    </sheetView>
  </sheetViews>
  <sheetFormatPr baseColWidth="10" defaultRowHeight="15"/>
  <sheetData>
    <row r="2" spans="1:6" ht="15.75">
      <c r="A2" s="1"/>
      <c r="B2" s="2"/>
      <c r="C2" s="2"/>
      <c r="D2" s="2"/>
      <c r="E2" s="2"/>
      <c r="F2" s="2"/>
    </row>
    <row r="4" spans="1:6" ht="16.5">
      <c r="A4" s="65" t="s">
        <v>0</v>
      </c>
      <c r="B4" s="65"/>
      <c r="C4" s="65"/>
      <c r="D4" s="65"/>
      <c r="E4" s="65"/>
      <c r="F4" s="65"/>
    </row>
    <row r="5" spans="1:6" ht="63.75" customHeight="1">
      <c r="A5" s="66" t="s">
        <v>1</v>
      </c>
      <c r="B5" s="66"/>
      <c r="C5" s="67" t="s">
        <v>131</v>
      </c>
      <c r="D5" s="67"/>
      <c r="E5" s="67"/>
      <c r="F5" s="67"/>
    </row>
    <row r="6" spans="1:6" ht="64.5" customHeight="1">
      <c r="A6" s="66" t="s">
        <v>2</v>
      </c>
      <c r="B6" s="66"/>
      <c r="C6" s="67" t="s">
        <v>130</v>
      </c>
      <c r="D6" s="67"/>
      <c r="E6" s="67"/>
      <c r="F6" s="67"/>
    </row>
    <row r="7" spans="1:6">
      <c r="A7" s="66" t="s">
        <v>3</v>
      </c>
      <c r="B7" s="66"/>
      <c r="C7" s="68">
        <v>42404</v>
      </c>
      <c r="D7" s="68"/>
      <c r="E7" s="68"/>
      <c r="F7" s="68"/>
    </row>
    <row r="8" spans="1:6" ht="25.5" customHeight="1">
      <c r="A8" s="66" t="s">
        <v>4</v>
      </c>
      <c r="B8" s="66"/>
      <c r="C8" s="67" t="s">
        <v>5</v>
      </c>
      <c r="D8" s="67"/>
      <c r="E8" s="67"/>
      <c r="F8" s="67"/>
    </row>
    <row r="12" spans="1:6" ht="16.5">
      <c r="A12" s="69" t="s">
        <v>6</v>
      </c>
      <c r="B12" s="69"/>
      <c r="C12" s="69"/>
      <c r="D12" s="69"/>
      <c r="E12" s="69"/>
      <c r="F12" s="69"/>
    </row>
    <row r="13" spans="1:6" ht="25.5">
      <c r="A13" s="70" t="s">
        <v>7</v>
      </c>
      <c r="B13" s="70"/>
      <c r="C13" s="3" t="s">
        <v>8</v>
      </c>
      <c r="D13" s="70" t="s">
        <v>9</v>
      </c>
      <c r="E13" s="70"/>
      <c r="F13" s="70"/>
    </row>
    <row r="14" spans="1:6" ht="25.5" customHeight="1">
      <c r="A14" s="71" t="s">
        <v>10</v>
      </c>
      <c r="B14" s="71"/>
      <c r="C14" s="4">
        <f>COUNTA(procesos!C3:C6)</f>
        <v>0</v>
      </c>
      <c r="D14" s="72" t="e">
        <f>COUNTIF(procesos!C3:C6,"x")/(COUNTIF((procesos!C3:C6),"x")+COUNTIF((procesos!D3:D6),"x"))</f>
        <v>#DIV/0!</v>
      </c>
      <c r="E14" s="72"/>
      <c r="F14" s="72"/>
    </row>
    <row r="15" spans="1:6">
      <c r="A15" s="71" t="s">
        <v>11</v>
      </c>
      <c r="B15" s="71"/>
      <c r="C15" s="4">
        <f>COUNTA(procesos!C11:C18)</f>
        <v>6</v>
      </c>
      <c r="D15" s="72">
        <f>COUNTIF(procesos!C11:C18,"x")/(COUNTIF((procesos!C11:C18),"x")+COUNTIF((procesos!D11:D18),"x"))</f>
        <v>0.8571428571428571</v>
      </c>
      <c r="E15" s="72"/>
      <c r="F15" s="72"/>
    </row>
    <row r="16" spans="1:6">
      <c r="A16" s="71" t="s">
        <v>12</v>
      </c>
      <c r="B16" s="71"/>
      <c r="C16" s="4">
        <f>COUNTA(procesos!C23:C26)</f>
        <v>4</v>
      </c>
      <c r="D16" s="72">
        <f>COUNTIF(procesos!C23:C26,"x")/(COUNTIF((procesos!C23:C26),"x")+COUNTIF((procesos!D23:D26),"x"))</f>
        <v>1</v>
      </c>
      <c r="E16" s="72"/>
      <c r="F16" s="72"/>
    </row>
    <row r="17" spans="1:6" ht="25.5" customHeight="1">
      <c r="A17" s="71" t="str">
        <f>procesos!A29</f>
        <v>Implementación</v>
      </c>
      <c r="B17" s="71"/>
      <c r="C17" s="4">
        <f>COUNTA(procesos!C31:C34)</f>
        <v>0</v>
      </c>
      <c r="D17" s="72" t="e">
        <f>COUNTIF(procesos!C31:C34,"x")/(COUNTIF((procesos!C31:C34),"x")+COUNTIF((procesos!D31:D34),"x"))</f>
        <v>#DIV/0!</v>
      </c>
      <c r="E17" s="72"/>
      <c r="F17" s="72"/>
    </row>
    <row r="18" spans="1:6">
      <c r="A18" s="71" t="str">
        <f>procesos!A38</f>
        <v>Cierre</v>
      </c>
      <c r="B18" s="71"/>
      <c r="C18" s="4">
        <f>COUNTA(procesos!C40:C43)</f>
        <v>1</v>
      </c>
      <c r="D18" s="72">
        <f>COUNTIF(procesos!C40:C43,"x")/(COUNTIF((procesos!C40:C43),"x")+COUNTIF((procesos!D40:D43),"x"))</f>
        <v>0.33333333333333331</v>
      </c>
      <c r="E18" s="72"/>
      <c r="F18" s="72"/>
    </row>
    <row r="19" spans="1:6">
      <c r="A19" s="71" t="str">
        <f>procesos!A46</f>
        <v>Garantía</v>
      </c>
      <c r="B19" s="71"/>
      <c r="C19" s="4">
        <f>COUNTA(procesos!C48:C52)</f>
        <v>0</v>
      </c>
      <c r="D19" s="72" t="e">
        <f>COUNTIF(procesos!C48:C52,"x")/(COUNTIF((procesos!C48:C52),"x")+COUNTIF((procesos!D48:D52),"x"))</f>
        <v>#DIV/0!</v>
      </c>
      <c r="E19" s="72"/>
      <c r="F19" s="72"/>
    </row>
    <row r="23" spans="1:6" ht="16.5">
      <c r="A23" s="69" t="s">
        <v>13</v>
      </c>
      <c r="B23" s="69"/>
      <c r="C23" s="69"/>
      <c r="D23" s="69"/>
      <c r="E23" s="69"/>
      <c r="F23" s="69"/>
    </row>
    <row r="24" spans="1:6" ht="25.5">
      <c r="A24" s="70" t="s">
        <v>7</v>
      </c>
      <c r="B24" s="70"/>
      <c r="C24" s="3" t="s">
        <v>8</v>
      </c>
      <c r="D24" s="70" t="s">
        <v>9</v>
      </c>
      <c r="E24" s="70"/>
      <c r="F24" s="70"/>
    </row>
    <row r="25" spans="1:6">
      <c r="A25" s="74" t="str">
        <f>Productos!A1</f>
        <v>Estimación</v>
      </c>
      <c r="B25" s="74"/>
      <c r="C25" s="5">
        <f>COUNTA(Productos!C3:C7)</f>
        <v>5</v>
      </c>
      <c r="D25" s="73">
        <f>COUNTIF(Productos!C3:C7,"x")/(COUNTIF((Productos!C3:C7),"x")+COUNTIF((Productos!D3:D7),"x"))</f>
        <v>1</v>
      </c>
      <c r="E25" s="73"/>
      <c r="F25" s="73"/>
    </row>
    <row r="26" spans="1:6" ht="25.5" customHeight="1">
      <c r="A26" s="74" t="str">
        <f>Productos!A10</f>
        <v>Plan de proyecto</v>
      </c>
      <c r="B26" s="74"/>
      <c r="C26" s="5">
        <f>COUNTA(Productos!C12:C28)</f>
        <v>17</v>
      </c>
      <c r="D26" s="73">
        <f>COUNTIF(Productos!C12:C28,"x")/(COUNTIF((Productos!C12:C28),"x")+COUNTIF((Productos!D12:D28),"x"))</f>
        <v>1</v>
      </c>
      <c r="E26" s="73"/>
      <c r="F26" s="73"/>
    </row>
    <row r="27" spans="1:6">
      <c r="A27" s="75" t="s">
        <v>14</v>
      </c>
      <c r="B27" s="75"/>
      <c r="C27" s="5">
        <f>COUNTA(Productos!C45:C48)</f>
        <v>4</v>
      </c>
      <c r="D27" s="73">
        <f>COUNTIF(Productos!C45:C48,"x")/(COUNTIF((Productos!C45:C48),"x")+COUNTIF((Productos!D45:D48),"x"))</f>
        <v>1</v>
      </c>
      <c r="E27" s="73"/>
      <c r="F27" s="73"/>
    </row>
    <row r="28" spans="1:6">
      <c r="A28" s="75" t="s">
        <v>15</v>
      </c>
      <c r="B28" s="75"/>
      <c r="C28" s="5">
        <f>COUNTA(Productos!C32:C41)</f>
        <v>0</v>
      </c>
      <c r="D28" s="73" t="e">
        <f>COUNTIF(Productos!C32:C41,"x")/(COUNTIF((Productos!C32:C41),"x")+COUNTIF((Productos!D32:D41),"x"))</f>
        <v>#DIV/0!</v>
      </c>
      <c r="E28" s="73"/>
      <c r="F28" s="73"/>
    </row>
    <row r="29" spans="1:6">
      <c r="A29" s="75" t="str">
        <f>Productos!A51</f>
        <v>Reporte de Monitoreo</v>
      </c>
      <c r="B29" s="75"/>
      <c r="C29" s="5">
        <f>COUNTA(Productos!C53:C59)</f>
        <v>0</v>
      </c>
      <c r="D29" s="73" t="e">
        <f>COUNTIF(Productos!C53:C59,"x")/(COUNTIF((Productos!C53:C59),"x")+COUNTIF((Productos!D53:D59),"x"))</f>
        <v>#DIV/0!</v>
      </c>
      <c r="E29" s="73"/>
      <c r="F29" s="73"/>
    </row>
    <row r="31" spans="1:6" ht="19.5">
      <c r="A31" s="77" t="s">
        <v>16</v>
      </c>
      <c r="B31" s="77"/>
      <c r="C31" s="6"/>
      <c r="D31" s="77"/>
      <c r="E31" s="77"/>
      <c r="F31" s="77"/>
    </row>
    <row r="32" spans="1:6" ht="25.5">
      <c r="A32" s="70" t="s">
        <v>7</v>
      </c>
      <c r="B32" s="70"/>
      <c r="C32" s="3" t="s">
        <v>8</v>
      </c>
      <c r="D32" s="70" t="s">
        <v>9</v>
      </c>
      <c r="E32" s="70"/>
      <c r="F32" s="70"/>
    </row>
    <row r="33" spans="1:6">
      <c r="A33" s="78" t="str">
        <f>Física!A3</f>
        <v>Elementos de Configuración</v>
      </c>
      <c r="B33" s="78"/>
      <c r="C33" s="7">
        <f>COUNTA(Física!C4:C6)</f>
        <v>2</v>
      </c>
      <c r="D33" s="76">
        <f>COUNTIF(Física!C4:C6,"x")/(COUNTIF((Física!C4:C6),"x")+COUNTIF((Física!D4:D6),"x"))</f>
        <v>1</v>
      </c>
      <c r="E33" s="76"/>
      <c r="F33" s="76"/>
    </row>
    <row r="34" spans="1:6">
      <c r="A34" s="78" t="str">
        <f>Física!A7</f>
        <v>Línea Base</v>
      </c>
      <c r="B34" s="78"/>
      <c r="C34" s="7">
        <f>COUNTA(Física!C8:C11)</f>
        <v>3</v>
      </c>
      <c r="D34" s="76">
        <f>COUNTIF(Física!C8:C11,"x")/(COUNTIF((Física!C8:C11),"x")+COUNTIF((Física!D8:D11),"x"))</f>
        <v>1</v>
      </c>
      <c r="E34" s="76"/>
      <c r="F34" s="76"/>
    </row>
    <row r="35" spans="1:6">
      <c r="A35" s="78" t="str">
        <f>Física!A12</f>
        <v>Control de Cambios</v>
      </c>
      <c r="B35" s="78"/>
      <c r="C35" s="7">
        <f>COUNTA(Física!C13:C13)</f>
        <v>0</v>
      </c>
      <c r="D35" s="76" t="e">
        <f>COUNTIF(Física!C13:C13,"x")/(COUNTIF((Física!C13:C13),"x")+COUNTIF((Física!D13:D13),"x"))</f>
        <v>#DIV/0!</v>
      </c>
      <c r="E35" s="76"/>
      <c r="F35" s="76"/>
    </row>
    <row r="38" spans="1:6" ht="19.5">
      <c r="A38" s="77" t="s">
        <v>17</v>
      </c>
      <c r="B38" s="77"/>
      <c r="C38" s="77"/>
      <c r="D38" s="77"/>
      <c r="E38" s="77"/>
      <c r="F38" s="77"/>
    </row>
    <row r="39" spans="1:6" ht="25.5">
      <c r="A39" s="70" t="s">
        <v>7</v>
      </c>
      <c r="B39" s="70"/>
      <c r="C39" s="3" t="s">
        <v>8</v>
      </c>
      <c r="D39" s="70" t="s">
        <v>9</v>
      </c>
      <c r="E39" s="70"/>
      <c r="F39" s="70"/>
    </row>
    <row r="40" spans="1:6">
      <c r="A40" s="78" t="str">
        <f>Funcional!A4</f>
        <v>Líneas Base</v>
      </c>
      <c r="B40" s="78"/>
      <c r="C40" s="7">
        <f>COUNTA(Funcional!C5:C7)</f>
        <v>3</v>
      </c>
      <c r="D40" s="76">
        <f>COUNTIF(Funcional!C5:C7,"x")/(COUNTIF((Funcional!C5:C7),"x")+COUNTIF((Funcional!D5:D7),"x"))</f>
        <v>1</v>
      </c>
      <c r="E40" s="76"/>
      <c r="F40" s="76"/>
    </row>
    <row r="41" spans="1:6">
      <c r="A41" s="78" t="str">
        <f>Funcional!A8</f>
        <v>Entregables</v>
      </c>
      <c r="B41" s="78"/>
      <c r="C41" s="7">
        <f>COUNTA(Funcional!C9:C11)</f>
        <v>3</v>
      </c>
      <c r="D41" s="76">
        <f>COUNTIF(Funcional!C9:C11,"x")/(COUNTIF((Funcional!C9:C11),"x")+COUNTIF((Funcional!D9:D11),"x"))</f>
        <v>1</v>
      </c>
      <c r="E41" s="76"/>
      <c r="F41" s="76"/>
    </row>
    <row r="42" spans="1:6">
      <c r="A42" s="78" t="str">
        <f>Funcional!A12</f>
        <v>Control de Cambios</v>
      </c>
      <c r="B42" s="78"/>
      <c r="C42" s="7">
        <f>COUNTA(Funcional!C13:C16)</f>
        <v>0</v>
      </c>
      <c r="D42" s="76" t="e">
        <f>COUNTIF(Funcional!C13:C16,"x")/(COUNTIF((Funcional!C13:C16),"x")+COUNTIF((Funcional!D13:D16),"x"))</f>
        <v>#DIV/0!</v>
      </c>
      <c r="E42" s="76"/>
      <c r="F42" s="76"/>
    </row>
  </sheetData>
  <mergeCells count="56">
    <mergeCell ref="A38:F38"/>
    <mergeCell ref="A39:B39"/>
    <mergeCell ref="A40:B40"/>
    <mergeCell ref="A41:B41"/>
    <mergeCell ref="A42:B42"/>
    <mergeCell ref="D42:F42"/>
    <mergeCell ref="D41:F41"/>
    <mergeCell ref="D40:F40"/>
    <mergeCell ref="D39:F39"/>
    <mergeCell ref="A31:B31"/>
    <mergeCell ref="A32:B32"/>
    <mergeCell ref="A33:B33"/>
    <mergeCell ref="A34:B34"/>
    <mergeCell ref="A35:B35"/>
    <mergeCell ref="D35:F35"/>
    <mergeCell ref="D34:F34"/>
    <mergeCell ref="D33:F33"/>
    <mergeCell ref="D32:F32"/>
    <mergeCell ref="D31:F31"/>
    <mergeCell ref="A29:B29"/>
    <mergeCell ref="D29:F29"/>
    <mergeCell ref="D28:F28"/>
    <mergeCell ref="D27:F27"/>
    <mergeCell ref="D26:F26"/>
    <mergeCell ref="A27:B27"/>
    <mergeCell ref="A28:B28"/>
    <mergeCell ref="D25:F25"/>
    <mergeCell ref="A23:F23"/>
    <mergeCell ref="A24:B24"/>
    <mergeCell ref="A25:B25"/>
    <mergeCell ref="A26:B26"/>
    <mergeCell ref="D24:F24"/>
    <mergeCell ref="A18:B18"/>
    <mergeCell ref="A19:B19"/>
    <mergeCell ref="D13:F13"/>
    <mergeCell ref="D14:F14"/>
    <mergeCell ref="D15:F15"/>
    <mergeCell ref="D16:F16"/>
    <mergeCell ref="D17:F17"/>
    <mergeCell ref="D18:F18"/>
    <mergeCell ref="D19:F19"/>
    <mergeCell ref="A17:B17"/>
    <mergeCell ref="A12:F12"/>
    <mergeCell ref="A13:B13"/>
    <mergeCell ref="A14:B14"/>
    <mergeCell ref="A15:B15"/>
    <mergeCell ref="A16:B16"/>
    <mergeCell ref="A4:F4"/>
    <mergeCell ref="A5:B5"/>
    <mergeCell ref="A6:B6"/>
    <mergeCell ref="A7:B7"/>
    <mergeCell ref="A8:B8"/>
    <mergeCell ref="C5:F5"/>
    <mergeCell ref="C6:F6"/>
    <mergeCell ref="C7:F7"/>
    <mergeCell ref="C8:F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95"/>
  <sheetViews>
    <sheetView tabSelected="1" topLeftCell="A17" zoomScaleNormal="100" workbookViewId="0">
      <selection activeCell="B24" sqref="B24"/>
    </sheetView>
  </sheetViews>
  <sheetFormatPr baseColWidth="10" defaultColWidth="9.140625" defaultRowHeight="15"/>
  <cols>
    <col min="1" max="1" width="3"/>
    <col min="2" max="2" width="74.140625"/>
    <col min="3" max="5" width="11.85546875"/>
    <col min="6" max="6" width="44.42578125"/>
    <col min="7" max="1023" width="11.85546875"/>
    <col min="1024" max="1025" width="10.5703125"/>
  </cols>
  <sheetData>
    <row r="1" spans="1:6" ht="14.45" customHeight="1">
      <c r="A1" s="79" t="s">
        <v>10</v>
      </c>
      <c r="B1" s="79"/>
      <c r="C1" s="80" t="s">
        <v>18</v>
      </c>
      <c r="D1" s="80"/>
      <c r="E1" s="80"/>
      <c r="F1" s="81" t="s">
        <v>19</v>
      </c>
    </row>
    <row r="2" spans="1:6" ht="15.75">
      <c r="A2" s="79"/>
      <c r="B2" s="79"/>
      <c r="C2" s="8" t="s">
        <v>20</v>
      </c>
      <c r="D2" s="8" t="s">
        <v>21</v>
      </c>
      <c r="E2" s="8" t="s">
        <v>22</v>
      </c>
      <c r="F2" s="81"/>
    </row>
    <row r="3" spans="1:6">
      <c r="A3" s="9">
        <v>1</v>
      </c>
      <c r="B3" s="10" t="s">
        <v>23</v>
      </c>
      <c r="C3" s="11"/>
      <c r="D3" s="11"/>
      <c r="E3" s="11" t="s">
        <v>24</v>
      </c>
      <c r="F3" s="12"/>
    </row>
    <row r="4" spans="1:6">
      <c r="A4" s="9">
        <v>2</v>
      </c>
      <c r="B4" s="13" t="s">
        <v>25</v>
      </c>
      <c r="C4" s="11"/>
      <c r="D4" s="11"/>
      <c r="E4" s="11" t="s">
        <v>24</v>
      </c>
      <c r="F4" s="14"/>
    </row>
    <row r="5" spans="1:6">
      <c r="A5" s="9">
        <v>3</v>
      </c>
      <c r="B5" s="13" t="s">
        <v>26</v>
      </c>
      <c r="C5" s="11"/>
      <c r="D5" s="11"/>
      <c r="E5" s="11" t="s">
        <v>24</v>
      </c>
      <c r="F5" s="14"/>
    </row>
    <row r="6" spans="1:6">
      <c r="A6" s="9">
        <v>4</v>
      </c>
      <c r="B6" s="10" t="s">
        <v>27</v>
      </c>
      <c r="C6" s="11"/>
      <c r="D6" s="11"/>
      <c r="E6" s="11" t="s">
        <v>24</v>
      </c>
      <c r="F6" s="14"/>
    </row>
    <row r="7" spans="1:6" s="15" customFormat="1"/>
    <row r="8" spans="1:6" s="15" customFormat="1"/>
    <row r="9" spans="1:6">
      <c r="A9" s="82" t="s">
        <v>11</v>
      </c>
      <c r="B9" s="82"/>
      <c r="C9" s="83" t="s">
        <v>18</v>
      </c>
      <c r="D9" s="83"/>
      <c r="E9" s="83"/>
      <c r="F9" s="84" t="s">
        <v>19</v>
      </c>
    </row>
    <row r="10" spans="1:6">
      <c r="A10" s="82"/>
      <c r="B10" s="82"/>
      <c r="C10" s="17" t="s">
        <v>28</v>
      </c>
      <c r="D10" s="18" t="s">
        <v>29</v>
      </c>
      <c r="E10" s="18" t="s">
        <v>30</v>
      </c>
      <c r="F10" s="84"/>
    </row>
    <row r="11" spans="1:6">
      <c r="A11" s="19">
        <v>1</v>
      </c>
      <c r="B11" s="20" t="s">
        <v>31</v>
      </c>
      <c r="C11" s="19" t="s">
        <v>24</v>
      </c>
      <c r="D11" s="19"/>
      <c r="E11" s="19"/>
      <c r="F11" s="20"/>
    </row>
    <row r="12" spans="1:6" ht="30">
      <c r="A12" s="19">
        <v>2</v>
      </c>
      <c r="B12" s="20" t="s">
        <v>32</v>
      </c>
      <c r="C12" s="19" t="s">
        <v>24</v>
      </c>
      <c r="D12" s="19"/>
      <c r="E12" s="19"/>
      <c r="F12" s="20"/>
    </row>
    <row r="13" spans="1:6">
      <c r="A13" s="19">
        <v>3</v>
      </c>
      <c r="B13" s="20" t="s">
        <v>33</v>
      </c>
      <c r="C13" s="19" t="s">
        <v>24</v>
      </c>
      <c r="D13" s="19"/>
      <c r="E13" s="19"/>
      <c r="F13" s="20"/>
    </row>
    <row r="14" spans="1:6">
      <c r="A14" s="19">
        <v>4</v>
      </c>
      <c r="B14" s="20" t="s">
        <v>34</v>
      </c>
      <c r="C14" s="19" t="s">
        <v>24</v>
      </c>
      <c r="D14" s="19"/>
      <c r="E14" s="19"/>
      <c r="F14" s="20"/>
    </row>
    <row r="15" spans="1:6">
      <c r="A15" s="19">
        <v>5</v>
      </c>
      <c r="B15" s="21" t="s">
        <v>35</v>
      </c>
      <c r="C15" s="19" t="s">
        <v>24</v>
      </c>
      <c r="D15" s="19"/>
      <c r="E15" s="19"/>
      <c r="F15" s="20"/>
    </row>
    <row r="16" spans="1:6">
      <c r="A16" s="19">
        <v>6</v>
      </c>
      <c r="B16" s="21" t="s">
        <v>36</v>
      </c>
      <c r="C16" s="19" t="s">
        <v>24</v>
      </c>
      <c r="D16" s="19"/>
      <c r="E16" s="19"/>
      <c r="F16" s="20"/>
    </row>
    <row r="17" spans="1:6">
      <c r="A17" s="19">
        <v>7</v>
      </c>
      <c r="B17" s="21" t="s">
        <v>37</v>
      </c>
      <c r="C17" s="19"/>
      <c r="D17" s="19" t="s">
        <v>24</v>
      </c>
      <c r="E17" s="19"/>
      <c r="F17" s="20"/>
    </row>
    <row r="18" spans="1:6">
      <c r="A18" s="19">
        <v>8</v>
      </c>
      <c r="B18" s="22" t="s">
        <v>38</v>
      </c>
      <c r="C18" s="19"/>
      <c r="D18" s="19"/>
      <c r="E18" s="19" t="s">
        <v>24</v>
      </c>
      <c r="F18" s="23"/>
    </row>
    <row r="21" spans="1:6">
      <c r="A21" s="82" t="s">
        <v>12</v>
      </c>
      <c r="B21" s="82"/>
      <c r="C21" s="83" t="s">
        <v>18</v>
      </c>
      <c r="D21" s="83"/>
      <c r="E21" s="83"/>
      <c r="F21" s="84" t="s">
        <v>19</v>
      </c>
    </row>
    <row r="22" spans="1:6">
      <c r="A22" s="82"/>
      <c r="B22" s="82"/>
      <c r="C22" s="16" t="s">
        <v>28</v>
      </c>
      <c r="D22" s="24" t="s">
        <v>29</v>
      </c>
      <c r="E22" s="24" t="s">
        <v>30</v>
      </c>
      <c r="F22" s="84"/>
    </row>
    <row r="23" spans="1:6">
      <c r="A23" s="25">
        <v>1</v>
      </c>
      <c r="B23" s="26" t="s">
        <v>39</v>
      </c>
      <c r="C23" s="27" t="s">
        <v>24</v>
      </c>
      <c r="D23" s="27"/>
      <c r="E23" s="27"/>
      <c r="F23" s="28"/>
    </row>
    <row r="24" spans="1:6">
      <c r="A24" s="27">
        <v>2</v>
      </c>
      <c r="B24" s="29" t="s">
        <v>40</v>
      </c>
      <c r="C24" s="27" t="s">
        <v>24</v>
      </c>
      <c r="D24" s="27"/>
      <c r="E24" s="27"/>
      <c r="F24" s="28"/>
    </row>
    <row r="25" spans="1:6">
      <c r="A25" s="27">
        <v>3</v>
      </c>
      <c r="B25" s="29" t="s">
        <v>41</v>
      </c>
      <c r="C25" s="27" t="s">
        <v>24</v>
      </c>
      <c r="D25" s="27"/>
      <c r="E25" s="27"/>
      <c r="F25" s="28"/>
    </row>
    <row r="26" spans="1:6">
      <c r="A26" s="27">
        <v>4</v>
      </c>
      <c r="B26" s="30" t="s">
        <v>42</v>
      </c>
      <c r="C26" s="27" t="s">
        <v>24</v>
      </c>
      <c r="D26" s="27"/>
      <c r="E26" s="27"/>
      <c r="F26" s="28"/>
    </row>
    <row r="29" spans="1:6">
      <c r="A29" s="82" t="s">
        <v>43</v>
      </c>
      <c r="B29" s="82"/>
      <c r="C29" s="83" t="s">
        <v>18</v>
      </c>
      <c r="D29" s="83"/>
      <c r="E29" s="83"/>
      <c r="F29" s="84" t="s">
        <v>19</v>
      </c>
    </row>
    <row r="30" spans="1:6">
      <c r="A30" s="82"/>
      <c r="B30" s="82"/>
      <c r="C30" s="16" t="s">
        <v>28</v>
      </c>
      <c r="D30" s="24" t="s">
        <v>29</v>
      </c>
      <c r="E30" s="24" t="s">
        <v>30</v>
      </c>
      <c r="F30" s="84"/>
    </row>
    <row r="31" spans="1:6">
      <c r="A31" s="25">
        <v>1</v>
      </c>
      <c r="B31" s="26" t="s">
        <v>44</v>
      </c>
      <c r="C31" s="64"/>
      <c r="D31" s="27"/>
      <c r="E31" s="64" t="s">
        <v>24</v>
      </c>
      <c r="F31" s="28"/>
    </row>
    <row r="32" spans="1:6">
      <c r="A32" s="27">
        <v>2</v>
      </c>
      <c r="B32" s="29" t="s">
        <v>45</v>
      </c>
      <c r="C32" s="64"/>
      <c r="D32" s="27"/>
      <c r="E32" s="64" t="s">
        <v>24</v>
      </c>
      <c r="F32" s="28"/>
    </row>
    <row r="33" spans="1:6">
      <c r="A33" s="27">
        <v>3</v>
      </c>
      <c r="B33" s="29" t="s">
        <v>46</v>
      </c>
      <c r="C33" s="64"/>
      <c r="D33" s="27"/>
      <c r="E33" s="64" t="s">
        <v>24</v>
      </c>
      <c r="F33" s="28"/>
    </row>
    <row r="34" spans="1:6">
      <c r="A34" s="27">
        <v>4</v>
      </c>
      <c r="B34" s="29" t="s">
        <v>47</v>
      </c>
      <c r="C34" s="64"/>
      <c r="D34" s="27"/>
      <c r="E34" s="64" t="s">
        <v>24</v>
      </c>
      <c r="F34" s="28"/>
    </row>
    <row r="38" spans="1:6" ht="15" customHeight="1">
      <c r="A38" s="82" t="s">
        <v>48</v>
      </c>
      <c r="B38" s="82"/>
      <c r="C38" s="83" t="s">
        <v>18</v>
      </c>
      <c r="D38" s="83"/>
      <c r="E38" s="83"/>
      <c r="F38" s="84" t="s">
        <v>19</v>
      </c>
    </row>
    <row r="39" spans="1:6" ht="15" customHeight="1">
      <c r="A39" s="82"/>
      <c r="B39" s="82"/>
      <c r="C39" s="17" t="s">
        <v>28</v>
      </c>
      <c r="D39" s="18" t="s">
        <v>29</v>
      </c>
      <c r="E39" s="18" t="s">
        <v>30</v>
      </c>
      <c r="F39" s="84"/>
    </row>
    <row r="40" spans="1:6">
      <c r="A40" s="19">
        <v>1</v>
      </c>
      <c r="B40" s="20" t="s">
        <v>49</v>
      </c>
      <c r="C40" s="19"/>
      <c r="D40" s="19"/>
      <c r="E40" s="19" t="s">
        <v>24</v>
      </c>
      <c r="F40" s="20"/>
    </row>
    <row r="41" spans="1:6" ht="17.25" customHeight="1">
      <c r="A41" s="19">
        <v>2</v>
      </c>
      <c r="B41" s="20" t="s">
        <v>50</v>
      </c>
      <c r="C41" s="19" t="s">
        <v>24</v>
      </c>
      <c r="D41" s="19"/>
      <c r="E41" s="19"/>
      <c r="F41" s="20"/>
    </row>
    <row r="42" spans="1:6">
      <c r="A42" s="19">
        <v>3</v>
      </c>
      <c r="B42" s="20" t="s">
        <v>51</v>
      </c>
      <c r="C42" s="19"/>
      <c r="D42" s="19" t="s">
        <v>24</v>
      </c>
      <c r="E42" s="19"/>
      <c r="F42" s="20"/>
    </row>
    <row r="43" spans="1:6">
      <c r="A43" s="19">
        <v>4</v>
      </c>
      <c r="B43" s="20" t="s">
        <v>52</v>
      </c>
      <c r="C43" s="19"/>
      <c r="D43" s="19" t="s">
        <v>24</v>
      </c>
      <c r="E43" s="19"/>
      <c r="F43" s="20"/>
    </row>
    <row r="45" spans="1:6">
      <c r="B45" s="85"/>
      <c r="C45" s="85"/>
      <c r="D45" s="85"/>
      <c r="E45" s="85"/>
    </row>
    <row r="46" spans="1:6">
      <c r="A46" s="82" t="s">
        <v>53</v>
      </c>
      <c r="B46" s="82"/>
      <c r="C46" s="83" t="s">
        <v>18</v>
      </c>
      <c r="D46" s="83"/>
      <c r="E46" s="83"/>
      <c r="F46" s="84" t="s">
        <v>19</v>
      </c>
    </row>
    <row r="47" spans="1:6">
      <c r="A47" s="82"/>
      <c r="B47" s="82"/>
      <c r="C47" s="17" t="s">
        <v>28</v>
      </c>
      <c r="D47" s="18" t="s">
        <v>29</v>
      </c>
      <c r="E47" s="18" t="s">
        <v>30</v>
      </c>
      <c r="F47" s="84"/>
    </row>
    <row r="48" spans="1:6">
      <c r="A48" s="19">
        <v>2</v>
      </c>
      <c r="B48" s="20" t="s">
        <v>54</v>
      </c>
      <c r="C48" s="19"/>
      <c r="D48" s="19"/>
      <c r="E48" s="19" t="s">
        <v>24</v>
      </c>
      <c r="F48" s="20"/>
    </row>
    <row r="49" spans="1:6">
      <c r="A49" s="19">
        <v>3</v>
      </c>
      <c r="B49" s="20" t="s">
        <v>25</v>
      </c>
      <c r="C49" s="19"/>
      <c r="D49" s="19"/>
      <c r="E49" s="19" t="s">
        <v>24</v>
      </c>
      <c r="F49" s="20"/>
    </row>
    <row r="50" spans="1:6">
      <c r="A50" s="19">
        <v>4</v>
      </c>
      <c r="B50" s="20" t="s">
        <v>55</v>
      </c>
      <c r="C50" s="19"/>
      <c r="D50" s="19"/>
      <c r="E50" s="19" t="s">
        <v>24</v>
      </c>
      <c r="F50" s="20"/>
    </row>
    <row r="51" spans="1:6">
      <c r="A51" s="19">
        <v>5</v>
      </c>
      <c r="B51" s="21" t="s">
        <v>56</v>
      </c>
      <c r="C51" s="19"/>
      <c r="D51" s="19"/>
      <c r="E51" s="19" t="s">
        <v>24</v>
      </c>
      <c r="F51" s="20"/>
    </row>
    <row r="52" spans="1:6">
      <c r="A52" s="19">
        <v>6</v>
      </c>
      <c r="B52" s="21" t="s">
        <v>57</v>
      </c>
      <c r="C52" s="19"/>
      <c r="D52" s="19"/>
      <c r="E52" s="19" t="s">
        <v>24</v>
      </c>
      <c r="F52" s="20"/>
    </row>
    <row r="53" spans="1:6">
      <c r="A53" s="31"/>
      <c r="F53" s="31"/>
    </row>
    <row r="54" spans="1:6">
      <c r="A54" s="31"/>
      <c r="F54" s="31"/>
    </row>
    <row r="55" spans="1:6">
      <c r="A55" s="31"/>
      <c r="F55" s="31"/>
    </row>
    <row r="56" spans="1:6">
      <c r="A56" s="31"/>
      <c r="F56" s="31"/>
    </row>
    <row r="57" spans="1:6">
      <c r="A57" s="31"/>
      <c r="F57" s="31"/>
    </row>
    <row r="58" spans="1:6">
      <c r="A58" s="31"/>
      <c r="F58" s="31"/>
    </row>
    <row r="59" spans="1:6">
      <c r="A59" s="31"/>
      <c r="F59" s="31"/>
    </row>
    <row r="60" spans="1:6">
      <c r="A60" s="31"/>
      <c r="F60" s="31"/>
    </row>
    <row r="61" spans="1:6">
      <c r="A61" s="31"/>
      <c r="F61" s="31"/>
    </row>
    <row r="62" spans="1:6">
      <c r="A62" s="31"/>
      <c r="F62" s="31"/>
    </row>
    <row r="63" spans="1:6">
      <c r="A63" s="31"/>
      <c r="F63" s="31"/>
    </row>
    <row r="64" spans="1:6">
      <c r="A64" s="31"/>
      <c r="F64" s="31"/>
    </row>
    <row r="65" spans="1:6">
      <c r="A65" s="31"/>
      <c r="F65" s="31"/>
    </row>
    <row r="66" spans="1:6">
      <c r="A66" s="31"/>
      <c r="F66" s="31"/>
    </row>
    <row r="67" spans="1:6">
      <c r="A67" s="31"/>
      <c r="B67" s="85"/>
      <c r="C67" s="85"/>
      <c r="D67" s="85"/>
      <c r="E67" s="85"/>
      <c r="F67" s="31"/>
    </row>
    <row r="68" spans="1:6">
      <c r="A68" s="31"/>
      <c r="F68" s="31"/>
    </row>
    <row r="69" spans="1:6">
      <c r="A69" s="31"/>
      <c r="C69" s="32"/>
      <c r="D69" s="32"/>
      <c r="E69" s="32"/>
      <c r="F69" s="31"/>
    </row>
    <row r="70" spans="1:6">
      <c r="A70" s="31"/>
      <c r="F70" s="31"/>
    </row>
    <row r="71" spans="1:6">
      <c r="A71" s="31"/>
      <c r="F71" s="31"/>
    </row>
    <row r="72" spans="1:6">
      <c r="A72" s="31"/>
      <c r="F72" s="31"/>
    </row>
    <row r="73" spans="1:6">
      <c r="A73" s="31"/>
      <c r="F73" s="31"/>
    </row>
    <row r="74" spans="1:6">
      <c r="A74" s="31"/>
      <c r="F74" s="31"/>
    </row>
    <row r="75" spans="1:6">
      <c r="A75" s="31"/>
      <c r="F75" s="31"/>
    </row>
    <row r="76" spans="1:6">
      <c r="A76" s="31"/>
      <c r="F76" s="31"/>
    </row>
    <row r="77" spans="1:6">
      <c r="A77" s="31"/>
      <c r="F77" s="31"/>
    </row>
    <row r="78" spans="1:6">
      <c r="A78" s="31"/>
      <c r="F78" s="31"/>
    </row>
    <row r="79" spans="1:6">
      <c r="A79" s="31"/>
      <c r="B79" s="85"/>
      <c r="C79" s="85"/>
      <c r="D79" s="85"/>
      <c r="E79" s="85"/>
      <c r="F79" s="31"/>
    </row>
    <row r="80" spans="1:6">
      <c r="A80" s="31"/>
      <c r="F80" s="31"/>
    </row>
    <row r="81" spans="1:6">
      <c r="A81" s="31"/>
      <c r="C81" s="32"/>
      <c r="D81" s="32"/>
      <c r="E81" s="32"/>
      <c r="F81" s="31"/>
    </row>
    <row r="82" spans="1:6">
      <c r="A82" s="31"/>
      <c r="F82" s="31"/>
    </row>
    <row r="83" spans="1:6">
      <c r="A83" s="31"/>
      <c r="F83" s="31"/>
    </row>
    <row r="84" spans="1:6">
      <c r="A84" s="31"/>
      <c r="F84" s="31"/>
    </row>
    <row r="85" spans="1:6">
      <c r="A85" s="31"/>
      <c r="F85" s="31"/>
    </row>
    <row r="86" spans="1:6">
      <c r="A86" s="31"/>
      <c r="F86" s="31"/>
    </row>
    <row r="87" spans="1:6">
      <c r="A87" s="31"/>
      <c r="F87" s="31"/>
    </row>
    <row r="88" spans="1:6">
      <c r="A88" s="31"/>
      <c r="F88" s="31"/>
    </row>
    <row r="89" spans="1:6">
      <c r="A89" s="31"/>
      <c r="F89" s="31"/>
    </row>
    <row r="90" spans="1:6">
      <c r="A90" s="31"/>
      <c r="F90" s="31"/>
    </row>
    <row r="91" spans="1:6">
      <c r="A91" s="31"/>
      <c r="F91" s="31"/>
    </row>
    <row r="92" spans="1:6">
      <c r="A92" s="31"/>
      <c r="F92" s="31"/>
    </row>
    <row r="93" spans="1:6">
      <c r="A93" s="31"/>
      <c r="F93" s="31"/>
    </row>
    <row r="94" spans="1:6">
      <c r="A94" s="31"/>
      <c r="F94" s="31"/>
    </row>
    <row r="95" spans="1:6">
      <c r="A95" s="31"/>
      <c r="B95" s="85"/>
      <c r="C95" s="85"/>
      <c r="D95" s="85"/>
      <c r="E95" s="85"/>
      <c r="F95" s="31"/>
    </row>
  </sheetData>
  <mergeCells count="22">
    <mergeCell ref="B67:E67"/>
    <mergeCell ref="B79:E79"/>
    <mergeCell ref="B95:E95"/>
    <mergeCell ref="A38:B39"/>
    <mergeCell ref="C38:E38"/>
    <mergeCell ref="F38:F39"/>
    <mergeCell ref="B45:E45"/>
    <mergeCell ref="A46:B47"/>
    <mergeCell ref="C46:E46"/>
    <mergeCell ref="F46:F47"/>
    <mergeCell ref="A21:B22"/>
    <mergeCell ref="C21:E21"/>
    <mergeCell ref="F21:F22"/>
    <mergeCell ref="A29:B30"/>
    <mergeCell ref="C29:E29"/>
    <mergeCell ref="F29:F30"/>
    <mergeCell ref="A1:B2"/>
    <mergeCell ref="C1:E1"/>
    <mergeCell ref="F1:F2"/>
    <mergeCell ref="A9:B10"/>
    <mergeCell ref="C9:E9"/>
    <mergeCell ref="F9:F10"/>
  </mergeCells>
  <pageMargins left="0.7" right="0.7" top="1.14375" bottom="1.143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F59"/>
  <sheetViews>
    <sheetView zoomScaleNormal="100" workbookViewId="0">
      <selection activeCell="C1" sqref="C1:E1"/>
    </sheetView>
  </sheetViews>
  <sheetFormatPr baseColWidth="10" defaultColWidth="9.140625" defaultRowHeight="15"/>
  <cols>
    <col min="1" max="1" width="10.5703125"/>
    <col min="2" max="2" width="80.85546875"/>
    <col min="3" max="5" width="10.5703125"/>
    <col min="6" max="6" width="54.5703125"/>
    <col min="7" max="1025" width="10.5703125"/>
  </cols>
  <sheetData>
    <row r="1" spans="1:6">
      <c r="A1" s="82" t="s">
        <v>58</v>
      </c>
      <c r="B1" s="82"/>
      <c r="C1" s="83" t="s">
        <v>18</v>
      </c>
      <c r="D1" s="83"/>
      <c r="E1" s="83"/>
      <c r="F1" s="84" t="s">
        <v>19</v>
      </c>
    </row>
    <row r="2" spans="1:6">
      <c r="A2" s="82"/>
      <c r="B2" s="82"/>
      <c r="C2" s="16" t="s">
        <v>28</v>
      </c>
      <c r="D2" s="24" t="s">
        <v>29</v>
      </c>
      <c r="E2" s="24" t="s">
        <v>30</v>
      </c>
      <c r="F2" s="84"/>
    </row>
    <row r="3" spans="1:6" ht="30">
      <c r="A3" s="33">
        <v>1</v>
      </c>
      <c r="B3" s="34" t="s">
        <v>59</v>
      </c>
      <c r="C3" s="35" t="s">
        <v>24</v>
      </c>
      <c r="D3" s="35"/>
      <c r="E3" s="35"/>
      <c r="F3" s="36"/>
    </row>
    <row r="4" spans="1:6" ht="32.25" customHeight="1">
      <c r="A4" s="27">
        <v>2</v>
      </c>
      <c r="B4" s="37" t="s">
        <v>60</v>
      </c>
      <c r="C4" s="27" t="s">
        <v>24</v>
      </c>
      <c r="D4" s="27"/>
      <c r="E4" s="27"/>
      <c r="F4" s="28"/>
    </row>
    <row r="5" spans="1:6">
      <c r="A5" s="27">
        <v>3</v>
      </c>
      <c r="B5" s="37" t="s">
        <v>61</v>
      </c>
      <c r="C5" s="38" t="s">
        <v>24</v>
      </c>
      <c r="D5" s="38"/>
      <c r="E5" s="39"/>
      <c r="F5" s="39"/>
    </row>
    <row r="6" spans="1:6">
      <c r="A6" s="27">
        <v>4</v>
      </c>
      <c r="B6" s="37" t="s">
        <v>62</v>
      </c>
      <c r="C6" s="38" t="s">
        <v>24</v>
      </c>
      <c r="D6" s="38"/>
      <c r="E6" s="39"/>
      <c r="F6" s="40"/>
    </row>
    <row r="7" spans="1:6">
      <c r="A7" s="41">
        <v>5</v>
      </c>
      <c r="B7" s="37" t="s">
        <v>63</v>
      </c>
      <c r="C7" s="38" t="s">
        <v>24</v>
      </c>
      <c r="D7" s="38"/>
      <c r="E7" s="39"/>
      <c r="F7" s="39"/>
    </row>
    <row r="8" spans="1:6">
      <c r="A8" s="32"/>
      <c r="B8" s="42"/>
      <c r="C8" s="15"/>
      <c r="D8" s="15"/>
      <c r="E8" s="15"/>
      <c r="F8" s="15"/>
    </row>
    <row r="9" spans="1:6">
      <c r="A9" s="32"/>
      <c r="B9" s="42"/>
      <c r="C9" s="15"/>
      <c r="D9" s="15"/>
      <c r="E9" s="15"/>
      <c r="F9" s="15"/>
    </row>
    <row r="10" spans="1:6" s="31" customFormat="1" ht="15" customHeight="1">
      <c r="A10" s="82" t="s">
        <v>64</v>
      </c>
      <c r="B10" s="82"/>
      <c r="C10" s="83" t="s">
        <v>18</v>
      </c>
      <c r="D10" s="83"/>
      <c r="E10" s="83"/>
      <c r="F10" s="84" t="s">
        <v>19</v>
      </c>
    </row>
    <row r="11" spans="1:6" ht="15" customHeight="1">
      <c r="A11" s="82"/>
      <c r="B11" s="82"/>
      <c r="C11" s="16" t="s">
        <v>28</v>
      </c>
      <c r="D11" s="24" t="s">
        <v>29</v>
      </c>
      <c r="E11" s="24" t="s">
        <v>30</v>
      </c>
      <c r="F11" s="84"/>
    </row>
    <row r="12" spans="1:6">
      <c r="A12" s="25">
        <v>1</v>
      </c>
      <c r="B12" s="26" t="s">
        <v>65</v>
      </c>
      <c r="C12" s="27" t="s">
        <v>24</v>
      </c>
      <c r="D12" s="27"/>
      <c r="E12" s="27"/>
      <c r="F12" s="28"/>
    </row>
    <row r="13" spans="1:6">
      <c r="A13" s="27">
        <v>2</v>
      </c>
      <c r="B13" s="29" t="s">
        <v>66</v>
      </c>
      <c r="C13" s="64" t="s">
        <v>24</v>
      </c>
      <c r="D13" s="27"/>
      <c r="E13" s="27"/>
      <c r="F13" s="28"/>
    </row>
    <row r="14" spans="1:6">
      <c r="A14" s="27">
        <v>3</v>
      </c>
      <c r="B14" s="29" t="s">
        <v>67</v>
      </c>
      <c r="C14" s="27" t="s">
        <v>24</v>
      </c>
      <c r="D14" s="27"/>
      <c r="E14" s="27"/>
      <c r="F14" s="28"/>
    </row>
    <row r="15" spans="1:6">
      <c r="A15" s="27">
        <v>4</v>
      </c>
      <c r="B15" s="29" t="s">
        <v>68</v>
      </c>
      <c r="C15" s="27" t="s">
        <v>24</v>
      </c>
      <c r="D15" s="27"/>
      <c r="E15" s="27"/>
      <c r="F15" s="28"/>
    </row>
    <row r="16" spans="1:6">
      <c r="A16" s="27">
        <v>5</v>
      </c>
      <c r="B16" s="29" t="s">
        <v>69</v>
      </c>
      <c r="C16" s="27" t="s">
        <v>24</v>
      </c>
      <c r="D16" s="27"/>
      <c r="E16" s="27"/>
      <c r="F16" s="28"/>
    </row>
    <row r="17" spans="1:6">
      <c r="A17" s="27">
        <v>6</v>
      </c>
      <c r="B17" s="29" t="s">
        <v>70</v>
      </c>
      <c r="C17" s="27" t="s">
        <v>24</v>
      </c>
      <c r="D17" s="27"/>
      <c r="E17" s="27"/>
      <c r="F17" s="28"/>
    </row>
    <row r="18" spans="1:6" ht="30">
      <c r="A18" s="27">
        <v>7</v>
      </c>
      <c r="B18" s="30" t="s">
        <v>71</v>
      </c>
      <c r="C18" s="27" t="s">
        <v>24</v>
      </c>
      <c r="D18" s="27"/>
      <c r="E18" s="27"/>
      <c r="F18" s="28"/>
    </row>
    <row r="19" spans="1:6">
      <c r="A19" s="27">
        <v>8</v>
      </c>
      <c r="B19" s="30" t="s">
        <v>72</v>
      </c>
      <c r="C19" s="27" t="s">
        <v>24</v>
      </c>
      <c r="D19" s="27"/>
      <c r="E19" s="27"/>
      <c r="F19" s="28"/>
    </row>
    <row r="20" spans="1:6">
      <c r="A20" s="27">
        <v>9</v>
      </c>
      <c r="B20" s="30" t="s">
        <v>73</v>
      </c>
      <c r="C20" s="27" t="s">
        <v>24</v>
      </c>
      <c r="D20" s="27"/>
      <c r="E20" s="27"/>
      <c r="F20" s="28"/>
    </row>
    <row r="21" spans="1:6" ht="30">
      <c r="A21" s="27">
        <v>10</v>
      </c>
      <c r="B21" s="30" t="s">
        <v>74</v>
      </c>
      <c r="C21" s="27" t="s">
        <v>24</v>
      </c>
      <c r="D21" s="27"/>
      <c r="E21" s="27"/>
      <c r="F21" s="28"/>
    </row>
    <row r="22" spans="1:6">
      <c r="A22" s="27">
        <v>11</v>
      </c>
      <c r="B22" s="30" t="s">
        <v>75</v>
      </c>
      <c r="C22" s="27" t="s">
        <v>24</v>
      </c>
      <c r="D22" s="27"/>
      <c r="E22" s="27"/>
      <c r="F22" s="28"/>
    </row>
    <row r="23" spans="1:6">
      <c r="A23" s="27">
        <v>12</v>
      </c>
      <c r="B23" s="30" t="s">
        <v>76</v>
      </c>
      <c r="C23" s="27" t="s">
        <v>24</v>
      </c>
      <c r="D23" s="27"/>
      <c r="E23" s="27"/>
      <c r="F23" s="28"/>
    </row>
    <row r="24" spans="1:6" ht="30">
      <c r="A24" s="27">
        <v>11</v>
      </c>
      <c r="B24" s="30" t="s">
        <v>77</v>
      </c>
      <c r="C24" s="27" t="s">
        <v>24</v>
      </c>
      <c r="D24" s="27"/>
      <c r="E24" s="27"/>
      <c r="F24" s="28"/>
    </row>
    <row r="25" spans="1:6">
      <c r="A25" s="27">
        <v>12</v>
      </c>
      <c r="B25" s="29" t="s">
        <v>78</v>
      </c>
      <c r="C25" s="27" t="s">
        <v>24</v>
      </c>
      <c r="D25" s="27"/>
      <c r="E25" s="27"/>
      <c r="F25" s="28"/>
    </row>
    <row r="26" spans="1:6">
      <c r="A26" s="27">
        <v>13</v>
      </c>
      <c r="B26" s="29" t="s">
        <v>79</v>
      </c>
      <c r="C26" s="27" t="s">
        <v>24</v>
      </c>
      <c r="D26" s="27"/>
      <c r="E26" s="27"/>
      <c r="F26" s="28"/>
    </row>
    <row r="27" spans="1:6">
      <c r="A27" s="27">
        <v>14</v>
      </c>
      <c r="B27" s="29" t="s">
        <v>80</v>
      </c>
      <c r="C27" s="27" t="s">
        <v>24</v>
      </c>
      <c r="D27" s="27"/>
      <c r="E27" s="27"/>
      <c r="F27" s="28"/>
    </row>
    <row r="28" spans="1:6">
      <c r="A28" s="43">
        <v>15</v>
      </c>
      <c r="B28" s="44" t="s">
        <v>81</v>
      </c>
      <c r="C28" s="43" t="s">
        <v>24</v>
      </c>
      <c r="D28" s="43"/>
      <c r="E28" s="43"/>
      <c r="F28" s="36"/>
    </row>
    <row r="29" spans="1:6">
      <c r="A29" s="45"/>
      <c r="B29" s="46"/>
      <c r="C29" s="45"/>
      <c r="D29" s="45"/>
      <c r="E29" s="45"/>
      <c r="F29" s="47"/>
    </row>
    <row r="30" spans="1:6" ht="15" customHeight="1">
      <c r="A30" s="86" t="s">
        <v>82</v>
      </c>
      <c r="B30" s="86"/>
      <c r="C30" s="87" t="s">
        <v>18</v>
      </c>
      <c r="D30" s="87"/>
      <c r="E30" s="87"/>
      <c r="F30" s="88"/>
    </row>
    <row r="31" spans="1:6" ht="15" customHeight="1">
      <c r="A31" s="86"/>
      <c r="B31" s="86"/>
      <c r="C31" s="48" t="s">
        <v>28</v>
      </c>
      <c r="D31" s="48" t="s">
        <v>29</v>
      </c>
      <c r="E31" s="48" t="s">
        <v>30</v>
      </c>
      <c r="F31" s="88"/>
    </row>
    <row r="32" spans="1:6">
      <c r="A32" s="41">
        <v>1</v>
      </c>
      <c r="B32" s="49" t="s">
        <v>83</v>
      </c>
      <c r="C32" s="49"/>
      <c r="D32" s="49"/>
      <c r="E32" s="49" t="s">
        <v>24</v>
      </c>
      <c r="F32" s="49"/>
    </row>
    <row r="33" spans="1:6">
      <c r="A33" s="41">
        <v>2</v>
      </c>
      <c r="B33" s="49" t="s">
        <v>84</v>
      </c>
      <c r="C33" s="49"/>
      <c r="D33" s="49"/>
      <c r="E33" s="49" t="s">
        <v>24</v>
      </c>
      <c r="F33" s="49"/>
    </row>
    <row r="34" spans="1:6">
      <c r="A34" s="41">
        <v>3</v>
      </c>
      <c r="B34" s="49" t="s">
        <v>85</v>
      </c>
      <c r="C34" s="49"/>
      <c r="D34" s="49"/>
      <c r="E34" s="49" t="s">
        <v>24</v>
      </c>
      <c r="F34" s="49"/>
    </row>
    <row r="35" spans="1:6">
      <c r="A35" s="41">
        <v>4</v>
      </c>
      <c r="B35" s="50" t="s">
        <v>86</v>
      </c>
      <c r="C35" s="49"/>
      <c r="D35" s="49"/>
      <c r="E35" s="49" t="s">
        <v>24</v>
      </c>
      <c r="F35" s="49"/>
    </row>
    <row r="36" spans="1:6">
      <c r="A36" s="41">
        <v>5</v>
      </c>
      <c r="B36" s="50" t="s">
        <v>87</v>
      </c>
      <c r="C36" s="49"/>
      <c r="D36" s="49"/>
      <c r="E36" s="49" t="s">
        <v>24</v>
      </c>
      <c r="F36" s="49"/>
    </row>
    <row r="37" spans="1:6">
      <c r="A37" s="41">
        <v>6</v>
      </c>
      <c r="B37" s="50" t="s">
        <v>88</v>
      </c>
      <c r="C37" s="49"/>
      <c r="D37" s="49"/>
      <c r="E37" s="49" t="s">
        <v>24</v>
      </c>
      <c r="F37" s="49"/>
    </row>
    <row r="38" spans="1:6">
      <c r="A38" s="41">
        <v>7</v>
      </c>
      <c r="B38" s="49" t="s">
        <v>89</v>
      </c>
      <c r="C38" s="49"/>
      <c r="D38" s="49"/>
      <c r="E38" s="49" t="s">
        <v>24</v>
      </c>
      <c r="F38" s="49"/>
    </row>
    <row r="39" spans="1:6">
      <c r="A39" s="41">
        <v>8</v>
      </c>
      <c r="B39" s="50" t="s">
        <v>90</v>
      </c>
      <c r="C39" s="49"/>
      <c r="D39" s="49"/>
      <c r="E39" s="49" t="s">
        <v>24</v>
      </c>
      <c r="F39" s="49"/>
    </row>
    <row r="40" spans="1:6">
      <c r="A40" s="41">
        <v>9</v>
      </c>
      <c r="B40" s="50" t="s">
        <v>91</v>
      </c>
      <c r="C40" s="49"/>
      <c r="D40" s="49"/>
      <c r="E40" s="49" t="s">
        <v>24</v>
      </c>
      <c r="F40" s="49"/>
    </row>
    <row r="41" spans="1:6">
      <c r="A41" s="51">
        <v>10</v>
      </c>
      <c r="B41" s="52" t="s">
        <v>92</v>
      </c>
      <c r="C41" s="53"/>
      <c r="D41" s="53"/>
      <c r="E41" s="53"/>
      <c r="F41" s="53"/>
    </row>
    <row r="43" spans="1:6">
      <c r="A43" s="89" t="s">
        <v>14</v>
      </c>
      <c r="B43" s="89"/>
      <c r="C43" s="90" t="s">
        <v>18</v>
      </c>
      <c r="D43" s="90"/>
      <c r="E43" s="90"/>
      <c r="F43" s="91" t="s">
        <v>19</v>
      </c>
    </row>
    <row r="44" spans="1:6">
      <c r="A44" s="89"/>
      <c r="B44" s="89"/>
      <c r="C44" s="54" t="s">
        <v>20</v>
      </c>
      <c r="D44" s="54" t="s">
        <v>21</v>
      </c>
      <c r="E44" s="54" t="s">
        <v>93</v>
      </c>
      <c r="F44" s="91"/>
    </row>
    <row r="45" spans="1:6">
      <c r="A45" s="41">
        <v>1</v>
      </c>
      <c r="B45" s="50" t="s">
        <v>94</v>
      </c>
      <c r="C45" s="38" t="s">
        <v>24</v>
      </c>
      <c r="D45" s="49"/>
      <c r="E45" s="49"/>
      <c r="F45" s="49"/>
    </row>
    <row r="46" spans="1:6">
      <c r="A46" s="41">
        <v>2</v>
      </c>
      <c r="B46" s="50" t="s">
        <v>95</v>
      </c>
      <c r="C46" s="38" t="s">
        <v>24</v>
      </c>
      <c r="D46" s="49"/>
      <c r="E46" s="49"/>
      <c r="F46" s="49"/>
    </row>
    <row r="47" spans="1:6">
      <c r="A47" s="41">
        <v>3</v>
      </c>
      <c r="B47" s="37" t="s">
        <v>96</v>
      </c>
      <c r="C47" s="38" t="s">
        <v>24</v>
      </c>
      <c r="D47" s="49"/>
      <c r="E47" s="49"/>
      <c r="F47" s="49"/>
    </row>
    <row r="48" spans="1:6">
      <c r="A48" s="41">
        <v>4</v>
      </c>
      <c r="B48" s="50" t="s">
        <v>97</v>
      </c>
      <c r="C48" s="38" t="s">
        <v>24</v>
      </c>
      <c r="D48" s="49"/>
      <c r="E48" s="49"/>
      <c r="F48" s="40"/>
    </row>
    <row r="51" spans="1:6">
      <c r="A51" s="82" t="s">
        <v>98</v>
      </c>
      <c r="B51" s="82"/>
      <c r="C51" s="83" t="s">
        <v>18</v>
      </c>
      <c r="D51" s="83"/>
      <c r="E51" s="83"/>
      <c r="F51" s="84" t="s">
        <v>19</v>
      </c>
    </row>
    <row r="52" spans="1:6">
      <c r="A52" s="82"/>
      <c r="B52" s="82"/>
      <c r="C52" s="17" t="s">
        <v>28</v>
      </c>
      <c r="D52" s="18" t="s">
        <v>29</v>
      </c>
      <c r="E52" s="18" t="s">
        <v>30</v>
      </c>
      <c r="F52" s="84"/>
    </row>
    <row r="53" spans="1:6" ht="26.25">
      <c r="A53" s="19">
        <v>1</v>
      </c>
      <c r="B53" s="55" t="s">
        <v>99</v>
      </c>
      <c r="C53" s="19"/>
      <c r="D53" s="19"/>
      <c r="E53" s="19" t="s">
        <v>24</v>
      </c>
      <c r="F53" s="56"/>
    </row>
    <row r="54" spans="1:6">
      <c r="A54" s="19">
        <v>2</v>
      </c>
      <c r="B54" s="55" t="s">
        <v>100</v>
      </c>
      <c r="C54" s="19"/>
      <c r="D54" s="19"/>
      <c r="E54" s="19" t="s">
        <v>24</v>
      </c>
      <c r="F54" s="56"/>
    </row>
    <row r="55" spans="1:6">
      <c r="A55" s="19">
        <v>3</v>
      </c>
      <c r="B55" s="55" t="s">
        <v>101</v>
      </c>
      <c r="C55" s="19"/>
      <c r="D55" s="19"/>
      <c r="E55" s="19" t="s">
        <v>24</v>
      </c>
      <c r="F55" s="56"/>
    </row>
    <row r="56" spans="1:6">
      <c r="A56" s="19">
        <v>4</v>
      </c>
      <c r="B56" s="55" t="s">
        <v>102</v>
      </c>
      <c r="C56" s="19"/>
      <c r="D56" s="19"/>
      <c r="E56" s="19" t="s">
        <v>24</v>
      </c>
      <c r="F56" s="56"/>
    </row>
    <row r="57" spans="1:6">
      <c r="A57" s="57">
        <v>5</v>
      </c>
      <c r="B57" s="55" t="s">
        <v>103</v>
      </c>
      <c r="C57" s="57"/>
      <c r="D57" s="57"/>
      <c r="E57" s="57" t="s">
        <v>24</v>
      </c>
      <c r="F57" s="58"/>
    </row>
    <row r="58" spans="1:6">
      <c r="A58" s="19">
        <v>6</v>
      </c>
      <c r="B58" s="55" t="s">
        <v>104</v>
      </c>
      <c r="C58" s="23"/>
      <c r="D58" s="23"/>
      <c r="E58" s="59" t="s">
        <v>24</v>
      </c>
      <c r="F58" s="23"/>
    </row>
    <row r="59" spans="1:6">
      <c r="A59" s="19">
        <v>7</v>
      </c>
      <c r="B59" s="55" t="s">
        <v>105</v>
      </c>
      <c r="C59" s="23"/>
      <c r="D59" s="23"/>
      <c r="E59" s="59" t="s">
        <v>24</v>
      </c>
      <c r="F59" s="23"/>
    </row>
  </sheetData>
  <mergeCells count="15">
    <mergeCell ref="A51:B52"/>
    <mergeCell ref="C51:E51"/>
    <mergeCell ref="F51:F52"/>
    <mergeCell ref="A30:B31"/>
    <mergeCell ref="C30:E30"/>
    <mergeCell ref="F30:F31"/>
    <mergeCell ref="A43:B44"/>
    <mergeCell ref="C43:E43"/>
    <mergeCell ref="F43:F44"/>
    <mergeCell ref="A1:B2"/>
    <mergeCell ref="C1:E1"/>
    <mergeCell ref="F1:F2"/>
    <mergeCell ref="A10:B11"/>
    <mergeCell ref="C10:E10"/>
    <mergeCell ref="F10:F11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3"/>
  <sheetViews>
    <sheetView zoomScaleNormal="100" workbookViewId="0">
      <selection activeCell="D8" sqref="D8"/>
    </sheetView>
  </sheetViews>
  <sheetFormatPr baseColWidth="10" defaultColWidth="9.140625" defaultRowHeight="15"/>
  <cols>
    <col min="1" max="1" width="8.5703125"/>
    <col min="2" max="2" width="49.28515625"/>
    <col min="3" max="5" width="10.5703125"/>
    <col min="6" max="6" width="38.5703125"/>
    <col min="7" max="1025" width="10.5703125"/>
  </cols>
  <sheetData>
    <row r="1" spans="1:6" ht="15" customHeight="1">
      <c r="A1" s="93" t="s">
        <v>106</v>
      </c>
      <c r="B1" s="93"/>
      <c r="C1" s="92" t="s">
        <v>18</v>
      </c>
      <c r="D1" s="92"/>
      <c r="E1" s="92"/>
      <c r="F1" s="81" t="s">
        <v>19</v>
      </c>
    </row>
    <row r="2" spans="1:6" ht="31.5">
      <c r="A2" s="93"/>
      <c r="B2" s="93"/>
      <c r="C2" s="60" t="s">
        <v>20</v>
      </c>
      <c r="D2" s="60" t="s">
        <v>21</v>
      </c>
      <c r="E2" s="60" t="s">
        <v>22</v>
      </c>
      <c r="F2" s="81"/>
    </row>
    <row r="3" spans="1:6" ht="15" customHeight="1">
      <c r="A3" s="92" t="s">
        <v>107</v>
      </c>
      <c r="B3" s="92"/>
      <c r="C3" s="61"/>
      <c r="D3" s="61"/>
      <c r="E3" s="62"/>
      <c r="F3" s="61"/>
    </row>
    <row r="4" spans="1:6" ht="26.25">
      <c r="A4" s="9">
        <v>1</v>
      </c>
      <c r="B4" s="63" t="s">
        <v>108</v>
      </c>
      <c r="C4" s="11" t="s">
        <v>24</v>
      </c>
      <c r="D4" s="11"/>
      <c r="E4" s="11"/>
      <c r="F4" s="12"/>
    </row>
    <row r="5" spans="1:6" ht="26.25">
      <c r="A5" s="9">
        <v>2</v>
      </c>
      <c r="B5" s="63" t="s">
        <v>109</v>
      </c>
      <c r="C5" s="11" t="s">
        <v>24</v>
      </c>
      <c r="D5" s="11"/>
      <c r="E5" s="11"/>
      <c r="F5" s="12"/>
    </row>
    <row r="6" spans="1:6" ht="26.25">
      <c r="A6" s="9">
        <v>3</v>
      </c>
      <c r="B6" s="63" t="s">
        <v>110</v>
      </c>
      <c r="C6" s="11"/>
      <c r="D6" s="11"/>
      <c r="E6" s="11" t="s">
        <v>24</v>
      </c>
      <c r="F6" s="12"/>
    </row>
    <row r="7" spans="1:6" ht="15" customHeight="1">
      <c r="A7" s="92" t="s">
        <v>111</v>
      </c>
      <c r="B7" s="92"/>
      <c r="C7" s="61"/>
      <c r="D7" s="61"/>
      <c r="E7" s="62"/>
      <c r="F7" s="61"/>
    </row>
    <row r="8" spans="1:6" ht="26.25">
      <c r="A8" s="9">
        <v>1</v>
      </c>
      <c r="B8" s="63" t="s">
        <v>112</v>
      </c>
      <c r="C8" s="11" t="s">
        <v>24</v>
      </c>
      <c r="D8" s="11"/>
      <c r="E8" s="11"/>
      <c r="F8" s="12"/>
    </row>
    <row r="9" spans="1:6" ht="26.25">
      <c r="A9" s="9">
        <v>2</v>
      </c>
      <c r="B9" s="63" t="s">
        <v>113</v>
      </c>
      <c r="C9" s="11" t="s">
        <v>24</v>
      </c>
      <c r="D9" s="11"/>
      <c r="E9" s="11"/>
      <c r="F9" s="12"/>
    </row>
    <row r="10" spans="1:6" ht="26.25">
      <c r="A10" s="9">
        <v>3</v>
      </c>
      <c r="B10" s="63" t="s">
        <v>114</v>
      </c>
      <c r="C10" s="11" t="s">
        <v>24</v>
      </c>
      <c r="D10" s="11"/>
      <c r="E10" s="11"/>
      <c r="F10" s="12"/>
    </row>
    <row r="11" spans="1:6" ht="39">
      <c r="A11" s="9">
        <v>4</v>
      </c>
      <c r="B11" s="63" t="s">
        <v>115</v>
      </c>
      <c r="C11" s="11"/>
      <c r="D11" s="11"/>
      <c r="E11" s="11" t="s">
        <v>24</v>
      </c>
      <c r="F11" s="12"/>
    </row>
    <row r="12" spans="1:6" ht="15" customHeight="1">
      <c r="A12" s="92" t="s">
        <v>116</v>
      </c>
      <c r="B12" s="92"/>
      <c r="C12" s="61"/>
      <c r="D12" s="61"/>
      <c r="E12" s="62"/>
      <c r="F12" s="61"/>
    </row>
    <row r="13" spans="1:6" ht="25.5">
      <c r="A13" s="9">
        <v>1</v>
      </c>
      <c r="B13" s="12" t="s">
        <v>117</v>
      </c>
      <c r="C13" s="11"/>
      <c r="D13" s="11"/>
      <c r="E13" s="11" t="s">
        <v>24</v>
      </c>
      <c r="F13" s="12"/>
    </row>
  </sheetData>
  <mergeCells count="6">
    <mergeCell ref="A12:B12"/>
    <mergeCell ref="A1:B2"/>
    <mergeCell ref="C1:E1"/>
    <mergeCell ref="F1:F2"/>
    <mergeCell ref="A3:B3"/>
    <mergeCell ref="A7:B7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2:F16"/>
  <sheetViews>
    <sheetView topLeftCell="B2" zoomScaleNormal="100" workbookViewId="0">
      <selection activeCell="B7" sqref="B7"/>
    </sheetView>
  </sheetViews>
  <sheetFormatPr baseColWidth="10" defaultColWidth="9.140625" defaultRowHeight="15"/>
  <cols>
    <col min="1" max="1" width="10.5703125"/>
    <col min="2" max="2" width="52"/>
    <col min="3" max="5" width="10.5703125"/>
    <col min="6" max="6" width="48"/>
    <col min="7" max="1025" width="10.5703125"/>
  </cols>
  <sheetData>
    <row r="2" spans="1:6" ht="15" customHeight="1">
      <c r="A2" s="94"/>
      <c r="B2" s="95" t="s">
        <v>106</v>
      </c>
      <c r="C2" s="92" t="s">
        <v>18</v>
      </c>
      <c r="D2" s="92"/>
      <c r="E2" s="92"/>
      <c r="F2" s="81" t="s">
        <v>19</v>
      </c>
    </row>
    <row r="3" spans="1:6" ht="31.5">
      <c r="A3" s="94"/>
      <c r="B3" s="95"/>
      <c r="C3" s="60" t="s">
        <v>20</v>
      </c>
      <c r="D3" s="60" t="s">
        <v>21</v>
      </c>
      <c r="E3" s="60" t="s">
        <v>22</v>
      </c>
      <c r="F3" s="81"/>
    </row>
    <row r="4" spans="1:6" ht="15" customHeight="1">
      <c r="A4" s="92" t="s">
        <v>118</v>
      </c>
      <c r="B4" s="92"/>
      <c r="C4" s="61"/>
      <c r="D4" s="61"/>
      <c r="E4" s="62"/>
      <c r="F4" s="61"/>
    </row>
    <row r="5" spans="1:6" ht="25.5">
      <c r="A5" s="9">
        <v>1</v>
      </c>
      <c r="B5" s="13" t="s">
        <v>119</v>
      </c>
      <c r="C5" s="11" t="s">
        <v>24</v>
      </c>
      <c r="D5" s="11"/>
      <c r="E5" s="11"/>
      <c r="F5" s="14"/>
    </row>
    <row r="6" spans="1:6" ht="25.5">
      <c r="A6" s="9">
        <v>2</v>
      </c>
      <c r="B6" s="13" t="s">
        <v>120</v>
      </c>
      <c r="C6" s="11" t="s">
        <v>24</v>
      </c>
      <c r="D6" s="11"/>
      <c r="E6" s="11"/>
      <c r="F6" s="12"/>
    </row>
    <row r="7" spans="1:6" ht="25.5">
      <c r="A7" s="9">
        <v>3</v>
      </c>
      <c r="B7" s="13" t="s">
        <v>121</v>
      </c>
      <c r="C7" s="11" t="s">
        <v>24</v>
      </c>
      <c r="D7" s="11"/>
      <c r="E7" s="11"/>
      <c r="F7" s="14"/>
    </row>
    <row r="8" spans="1:6" ht="14.85" customHeight="1">
      <c r="A8" s="92" t="s">
        <v>122</v>
      </c>
      <c r="B8" s="92"/>
      <c r="C8" s="61"/>
      <c r="D8" s="61"/>
      <c r="E8" s="61"/>
      <c r="F8" s="61"/>
    </row>
    <row r="9" spans="1:6" ht="25.5">
      <c r="A9" s="9">
        <v>1</v>
      </c>
      <c r="B9" s="13" t="s">
        <v>123</v>
      </c>
      <c r="C9" s="11" t="s">
        <v>24</v>
      </c>
      <c r="D9" s="11"/>
      <c r="E9" s="11"/>
      <c r="F9" s="14"/>
    </row>
    <row r="10" spans="1:6" ht="25.5">
      <c r="A10" s="9">
        <v>2</v>
      </c>
      <c r="B10" s="13" t="s">
        <v>124</v>
      </c>
      <c r="C10" s="11" t="s">
        <v>24</v>
      </c>
      <c r="D10" s="11"/>
      <c r="E10" s="11"/>
      <c r="F10" s="12"/>
    </row>
    <row r="11" spans="1:6" ht="25.5">
      <c r="A11" s="9">
        <v>3</v>
      </c>
      <c r="B11" s="13" t="s">
        <v>125</v>
      </c>
      <c r="C11" s="11" t="s">
        <v>24</v>
      </c>
      <c r="D11" s="11"/>
      <c r="E11" s="11"/>
      <c r="F11" s="12"/>
    </row>
    <row r="12" spans="1:6" ht="15" customHeight="1">
      <c r="A12" s="92" t="s">
        <v>116</v>
      </c>
      <c r="B12" s="92"/>
      <c r="C12" s="61"/>
      <c r="D12" s="61"/>
      <c r="E12" s="61"/>
      <c r="F12" s="61"/>
    </row>
    <row r="13" spans="1:6">
      <c r="A13" s="9">
        <v>1</v>
      </c>
      <c r="B13" s="13" t="s">
        <v>126</v>
      </c>
      <c r="C13" s="11"/>
      <c r="D13" s="11"/>
      <c r="E13" s="11" t="s">
        <v>24</v>
      </c>
      <c r="F13" s="14"/>
    </row>
    <row r="14" spans="1:6">
      <c r="A14" s="9">
        <v>2</v>
      </c>
      <c r="B14" s="13" t="s">
        <v>127</v>
      </c>
      <c r="C14" s="11"/>
      <c r="D14" s="11"/>
      <c r="E14" s="11" t="s">
        <v>24</v>
      </c>
      <c r="F14" s="12"/>
    </row>
    <row r="15" spans="1:6" ht="25.5">
      <c r="A15" s="9">
        <v>3</v>
      </c>
      <c r="B15" s="13" t="s">
        <v>128</v>
      </c>
      <c r="C15" s="11"/>
      <c r="D15" s="11"/>
      <c r="E15" s="11" t="s">
        <v>24</v>
      </c>
      <c r="F15" s="12"/>
    </row>
    <row r="16" spans="1:6">
      <c r="A16" s="9">
        <v>4</v>
      </c>
      <c r="B16" s="13" t="s">
        <v>129</v>
      </c>
      <c r="C16" s="11"/>
      <c r="D16" s="11"/>
      <c r="E16" s="11" t="s">
        <v>24</v>
      </c>
      <c r="F16" s="12"/>
    </row>
  </sheetData>
  <mergeCells count="7">
    <mergeCell ref="F2:F3"/>
    <mergeCell ref="A4:B4"/>
    <mergeCell ref="A8:B8"/>
    <mergeCell ref="A12:B12"/>
    <mergeCell ref="A2:A3"/>
    <mergeCell ref="B2:B3"/>
    <mergeCell ref="C2:E2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Resumen</vt:lpstr>
      <vt:lpstr>procesos</vt:lpstr>
      <vt:lpstr>Productos</vt:lpstr>
      <vt:lpstr>Física</vt:lpstr>
      <vt:lpstr>Funcional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Esteban</dc:creator>
  <cp:lastModifiedBy>EliteBook</cp:lastModifiedBy>
  <cp:revision>28</cp:revision>
  <cp:lastPrinted>2012-07-05T21:56:15Z</cp:lastPrinted>
  <dcterms:created xsi:type="dcterms:W3CDTF">2012-04-27T16:04:10Z</dcterms:created>
  <dcterms:modified xsi:type="dcterms:W3CDTF">2016-02-04T16:03:29Z</dcterms:modified>
  <dc:language>es-MX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WorkbookGuid">
    <vt:lpwstr>9a08111e-80ac-4118-90bf-d19ca775287d</vt:lpwstr>
  </property>
</Properties>
</file>