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5" yWindow="300" windowWidth="16605" windowHeight="9435" tabRatio="971" firstSheet="1" activeTab="7"/>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externalReferences>
    <externalReference r:id="rId9"/>
  </externalReference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<sst xmlns="http://schemas.openxmlformats.org/spreadsheetml/2006/main" count="333" uniqueCount="125">
  <si>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</si>
  <si>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</si>
  <si>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</si>
  <si>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</si>
  <si>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</si>
  <si>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</si>
  <si>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</si>
  <si>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</si>
  <si>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</si>
  <si>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</si>
  <si>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</si>
  <si>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</si>
  <si>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</si>
  <si>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</si>
  <si>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</si>
  <si>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</si>
  <si>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</si>
  <si>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</si>
  <si>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</si>
  <si>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</si>
  <si>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</si>
  <si>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</si>
  <si>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</si>
  <si>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</si>
  <si>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</si>
  <si>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</si>
  <si>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</si>
  <si>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</si>
  <si>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</si>
  <si>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</si>
  <si>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</si>
  <si>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</si>
  <si>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</si>
  <si>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</si>
  <si>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</si>
  <si>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</si>
  <si>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</si>
  <si>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</si>
  <si>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</si>
  <si>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Conocer cual es el apego y consistencia en la generación y uso de las herramientas de trabajo</t>
  </si>
  <si>
    <t>¿cuál es apego que se tiene al proceso en el area funcional?</t>
  </si>
  <si>
    <t>Preguntas aprobadas</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</si>
  <si>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</si>
  <si>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</si>
  <si>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</si>
  <si>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</si>
  <si>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</si>
  <si>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</si>
  <si>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Dirección</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</si>
  <si>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</si>
  <si>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</si>
  <si>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</si>
  <si>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</si>
  <si>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</si>
  <si>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</si>
  <si>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</si>
  <si>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</si>
  <si>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</si>
  <si>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</si>
  <si>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</si>
  <si>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</si>
  <si>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</si>
  <si>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</si>
  <si>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</si>
  <si>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</si>
  <si>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</si>
  <si>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</si>
  <si>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</si>
  <si>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</si>
  <si>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</si>
  <si>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</si>
  <si>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</si>
  <si>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</si>
  <si>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</si>
  <si>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</si>
  <si>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</si>
  <si>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</si>
  <si>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</si>
  <si>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</si>
  <si>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</si>
  <si>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</si>
  <si>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</si>
  <si>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</si>
  <si>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</si>
  <si>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</si>
  <si>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</si>
  <si>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</si>
  <si>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</si>
  <si>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Desviación de costo (%)</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</si>
  <si>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</si>
  <si>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</si>
  <si>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</si>
  <si>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</si>
  <si>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</si>
  <si>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</si>
  <si>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</si>
  <si>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</si>
  <si>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</si>
  <si>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</si>
  <si>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</si>
  <si>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</si>
  <si>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Guía de análisis:</t>
    </r>
    <r>
      <rPr>
        <sz val="11"/>
        <rFont val="Calibri"/>
        <family val="2"/>
        <scheme val="minor"/>
      </rPr>
      <t xml:space="preserve"> </t>
    </r>
  </si>
  <si>
    <r>
      <t>Guía de análisis:</t>
    </r>
    <r>
      <rPr>
        <sz val="11"/>
        <rFont val="Arial"/>
        <family val="2"/>
      </rPr>
      <t xml:space="preserve"> </t>
    </r>
  </si>
  <si>
    <t xml:space="preserve">Que el índice de satisfacción sea mayor o igual a 85% </t>
  </si>
  <si>
    <t>Que el índice de satisfacción sea menor que 85% y mayor o igual a 70%</t>
  </si>
  <si>
    <t>Preguntas no aprobadas</t>
  </si>
  <si>
    <t>Total de preguntas = (aprobadas + no aprobadas)</t>
  </si>
  <si>
    <t>Porcentaje de apego a productos = Preguntas aprobadas/total de preguntas</t>
  </si>
  <si>
    <t>Porcentaje de apego Fisico = Preguntas aprobadas/total de preguntas</t>
  </si>
  <si>
    <t>Porcentaje de apego a procesos = Preguntas aprobadas/total de preguntas</t>
  </si>
  <si>
    <t>Porcentaje de apego Funcional = Preguntas aprobadas/total de preguntas</t>
  </si>
  <si>
    <t>Ricardo Novela</t>
  </si>
  <si>
    <t xml:space="preserve">Ingresar al documento </t>
  </si>
  <si>
    <t>Ingresar al check list de calidad correspondiente. Tomar el valor ubicado en la pestaña "Resumen" -&gt; seccion Proceso. Registrar los valores acorde a su orden en el archivo concentrado de metricas pestaña "Apego a Procesos"</t>
  </si>
  <si>
    <t>Ingresar al check list de calidad correspondiente. Tomar el valor ubicado en la pestaña "Resumen" -&gt; seccion Productos. Registrar los valores acorde a su orden en el archivo concentrado de metricas pestaña "Apego a Productos"</t>
  </si>
  <si>
    <t>Ingresar al check list de calidad correspondiente. Tomar el valor ubicado en la pestaña "Resumen" -&gt; seccion Fisicas. Registrar los valores acorde a su orden en el archivo concentrado de metricas pestaña "Fisica"</t>
  </si>
  <si>
    <t>Ingresar al check list de calidad correspondiente. Tomar el valor ubicado en la pestaña "Resumen" -&gt; seccion Funcionales. Registrar los valores acorde a su orden en el archivo concentrado de metricas pestaña "Funcional"</t>
  </si>
  <si>
    <t>Si la desviacion es de 0% a 10%</t>
  </si>
  <si>
    <t>Si la desvacion es mayor al 10% y menor o igual a 30%</t>
  </si>
  <si>
    <t xml:space="preserve">Si la desviación es menor que 0 o Si la desviacion es mayor a 30% </t>
  </si>
  <si>
    <t>Jovanny Zepeda</t>
  </si>
  <si>
    <t>Ingresar a bitrix (ruta de ubicación) tomar las horas registradas para cada sección del ciclo de vida, multiplicarla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</si>
  <si>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 xml:space="preserve">Ingresar a Bitrix() ,tomar las horas registradas para cada sección del ciclo de vida , registrar el acomulado total en el documento concentrado de metricas pestaña desviación de esfuerzo. </t>
  </si>
  <si>
    <t>Crear plan de acción para aumentar el promedio de satisfacción.</t>
  </si>
  <si>
    <t>calidad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</si>
</sst>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8">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2">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7" fillId="4" borderId="1" xfId="0" applyFont="1" applyFill="1" applyBorder="1" applyAlignment="1">
      <alignment vertical="top" wrapText="1"/>
    </xf>
    <xf numFmtId="0" fontId="14" fillId="0" borderId="1" xfId="0" applyFont="1" applyBorder="1"/>
    <xf numFmtId="0" fontId="17" fillId="4" borderId="1" xfId="0" applyFont="1" applyFill="1" applyBorder="1" applyAlignment="1">
      <alignment vertical="top"/>
    </xf>
    <xf numFmtId="0" fontId="15" fillId="0" borderId="1" xfId="0" applyFont="1" applyBorder="1" applyAlignment="1">
      <alignment vertical="top" wrapText="1"/>
    </xf>
    <xf numFmtId="0" fontId="17"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6" fillId="4" borderId="5" xfId="3" applyFont="1" applyFill="1" applyBorder="1" applyAlignment="1">
      <alignment horizontal="center"/>
    </xf>
    <xf numFmtId="0" fontId="16" fillId="4" borderId="6" xfId="3" applyFont="1" applyFill="1" applyBorder="1" applyAlignment="1">
      <alignment horizontal="center"/>
    </xf>
    <xf numFmtId="0" fontId="16" fillId="4" borderId="2" xfId="3" applyFont="1" applyFill="1" applyBorder="1" applyAlignment="1">
      <alignment horizontal="center"/>
    </xf>
    <xf numFmtId="0" fontId="16"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7" xfId="0" applyFont="1" applyFill="1" applyBorder="1" applyAlignment="1">
      <alignment horizontal="center" vertical="top" wrapText="1"/>
    </xf>
    <xf numFmtId="0" fontId="2" fillId="8" borderId="8" xfId="0" applyFont="1" applyFill="1" applyBorder="1" applyAlignment="1">
      <alignment horizontal="center" vertical="top" wrapText="1"/>
    </xf>
    <xf numFmtId="0" fontId="2" fillId="8" borderId="4"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57043200"/>
        <c:axId val="57044992"/>
      </c:barChart>
      <c:catAx>
        <c:axId val="57043200"/>
        <c:scaling>
          <c:orientation val="minMax"/>
        </c:scaling>
        <c:delete val="0"/>
        <c:axPos val="b"/>
        <c:numFmt formatCode="General" sourceLinked="0"/>
        <c:majorTickMark val="none"/>
        <c:minorTickMark val="none"/>
        <c:tickLblPos val="nextTo"/>
        <c:crossAx val="57044992"/>
        <c:crosses val="autoZero"/>
        <c:auto val="1"/>
        <c:lblAlgn val="ctr"/>
        <c:lblOffset val="100"/>
        <c:noMultiLvlLbl val="0"/>
      </c:catAx>
      <c:valAx>
        <c:axId val="57044992"/>
        <c:scaling>
          <c:orientation val="minMax"/>
        </c:scaling>
        <c:delete val="0"/>
        <c:axPos val="l"/>
        <c:majorGridlines/>
        <c:title>
          <c:overlay val="0"/>
        </c:title>
        <c:numFmt formatCode="General" sourceLinked="1"/>
        <c:majorTickMark val="none"/>
        <c:minorTickMark val="none"/>
        <c:tickLblPos val="nextTo"/>
        <c:crossAx val="5704320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65261568"/>
        <c:axId val="65263104"/>
      </c:barChart>
      <c:catAx>
        <c:axId val="65261568"/>
        <c:scaling>
          <c:orientation val="minMax"/>
        </c:scaling>
        <c:delete val="0"/>
        <c:axPos val="b"/>
        <c:numFmt formatCode="General" sourceLinked="0"/>
        <c:majorTickMark val="none"/>
        <c:minorTickMark val="none"/>
        <c:tickLblPos val="nextTo"/>
        <c:crossAx val="65263104"/>
        <c:crosses val="autoZero"/>
        <c:auto val="1"/>
        <c:lblAlgn val="ctr"/>
        <c:lblOffset val="100"/>
        <c:noMultiLvlLbl val="0"/>
      </c:catAx>
      <c:valAx>
        <c:axId val="65263104"/>
        <c:scaling>
          <c:orientation val="minMax"/>
        </c:scaling>
        <c:delete val="0"/>
        <c:axPos val="l"/>
        <c:majorGridlines/>
        <c:title>
          <c:overlay val="0"/>
        </c:title>
        <c:numFmt formatCode="&quot;$&quot;#,##0.00;[Red]&quot;$&quot;#,##0.00" sourceLinked="1"/>
        <c:majorTickMark val="none"/>
        <c:minorTickMark val="none"/>
        <c:tickLblPos val="nextTo"/>
        <c:crossAx val="65261568"/>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65312256"/>
        <c:axId val="65313792"/>
      </c:barChart>
      <c:catAx>
        <c:axId val="65312256"/>
        <c:scaling>
          <c:orientation val="minMax"/>
        </c:scaling>
        <c:delete val="0"/>
        <c:axPos val="b"/>
        <c:numFmt formatCode="General" sourceLinked="0"/>
        <c:majorTickMark val="none"/>
        <c:minorTickMark val="none"/>
        <c:tickLblPos val="nextTo"/>
        <c:crossAx val="65313792"/>
        <c:crosses val="autoZero"/>
        <c:auto val="1"/>
        <c:lblAlgn val="ctr"/>
        <c:lblOffset val="100"/>
        <c:noMultiLvlLbl val="0"/>
      </c:catAx>
      <c:valAx>
        <c:axId val="65313792"/>
        <c:scaling>
          <c:orientation val="minMax"/>
        </c:scaling>
        <c:delete val="0"/>
        <c:axPos val="l"/>
        <c:majorGridlines/>
        <c:title>
          <c:overlay val="0"/>
        </c:title>
        <c:numFmt formatCode="General" sourceLinked="1"/>
        <c:majorTickMark val="none"/>
        <c:minorTickMark val="none"/>
        <c:tickLblPos val="nextTo"/>
        <c:crossAx val="653122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76651136"/>
        <c:axId val="76661120"/>
      </c:barChart>
      <c:catAx>
        <c:axId val="76651136"/>
        <c:scaling>
          <c:orientation val="minMax"/>
        </c:scaling>
        <c:delete val="0"/>
        <c:axPos val="b"/>
        <c:numFmt formatCode="General" sourceLinked="0"/>
        <c:majorTickMark val="none"/>
        <c:minorTickMark val="none"/>
        <c:tickLblPos val="nextTo"/>
        <c:crossAx val="76661120"/>
        <c:crosses val="autoZero"/>
        <c:auto val="1"/>
        <c:lblAlgn val="ctr"/>
        <c:lblOffset val="100"/>
        <c:noMultiLvlLbl val="0"/>
      </c:catAx>
      <c:valAx>
        <c:axId val="76661120"/>
        <c:scaling>
          <c:orientation val="minMax"/>
        </c:scaling>
        <c:delete val="0"/>
        <c:axPos val="l"/>
        <c:majorGridlines/>
        <c:title>
          <c:overlay val="0"/>
        </c:title>
        <c:numFmt formatCode="General" sourceLinked="1"/>
        <c:majorTickMark val="none"/>
        <c:minorTickMark val="none"/>
        <c:tickLblPos val="nextTo"/>
        <c:crossAx val="766511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77090816"/>
        <c:axId val="77092352"/>
      </c:barChart>
      <c:catAx>
        <c:axId val="77090816"/>
        <c:scaling>
          <c:orientation val="minMax"/>
        </c:scaling>
        <c:delete val="0"/>
        <c:axPos val="b"/>
        <c:numFmt formatCode="General" sourceLinked="0"/>
        <c:majorTickMark val="none"/>
        <c:minorTickMark val="none"/>
        <c:tickLblPos val="nextTo"/>
        <c:crossAx val="77092352"/>
        <c:crosses val="autoZero"/>
        <c:auto val="1"/>
        <c:lblAlgn val="ctr"/>
        <c:lblOffset val="100"/>
        <c:noMultiLvlLbl val="0"/>
      </c:catAx>
      <c:valAx>
        <c:axId val="77092352"/>
        <c:scaling>
          <c:orientation val="minMax"/>
        </c:scaling>
        <c:delete val="0"/>
        <c:axPos val="l"/>
        <c:majorGridlines/>
        <c:title>
          <c:overlay val="0"/>
        </c:title>
        <c:numFmt formatCode="General" sourceLinked="1"/>
        <c:majorTickMark val="none"/>
        <c:minorTickMark val="none"/>
        <c:tickLblPos val="nextTo"/>
        <c:crossAx val="7709081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79316096"/>
        <c:axId val="79317632"/>
      </c:barChart>
      <c:catAx>
        <c:axId val="79316096"/>
        <c:scaling>
          <c:orientation val="minMax"/>
        </c:scaling>
        <c:delete val="0"/>
        <c:axPos val="b"/>
        <c:numFmt formatCode="General" sourceLinked="0"/>
        <c:majorTickMark val="none"/>
        <c:minorTickMark val="none"/>
        <c:tickLblPos val="nextTo"/>
        <c:crossAx val="79317632"/>
        <c:crosses val="autoZero"/>
        <c:auto val="1"/>
        <c:lblAlgn val="ctr"/>
        <c:lblOffset val="100"/>
        <c:noMultiLvlLbl val="0"/>
      </c:catAx>
      <c:valAx>
        <c:axId val="79317632"/>
        <c:scaling>
          <c:orientation val="minMax"/>
        </c:scaling>
        <c:delete val="0"/>
        <c:axPos val="l"/>
        <c:majorGridlines/>
        <c:title>
          <c:overlay val="0"/>
        </c:title>
        <c:numFmt formatCode="General" sourceLinked="1"/>
        <c:majorTickMark val="none"/>
        <c:minorTickMark val="none"/>
        <c:tickLblPos val="nextTo"/>
        <c:crossAx val="7931609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3072401</xdr:colOff>
      <xdr:row>4</xdr:row>
      <xdr:rowOff>2114550</xdr:rowOff>
    </xdr:to>
    <xdr:pic>
      <xdr:nvPicPr>
        <xdr:cNvPr id="5" name="4 Imagen"/>
        <xdr:cNvPicPr>
          <a:picLocks noChangeAspect="1"/>
        </xdr:cNvPicPr>
      </xdr:nvPicPr>
      <xdr:blipFill>
        <a:blip xmlns:r="http://schemas.openxmlformats.org/officeDocument/2006/relationships" r:embed="rId2"/>
        <a:stretch>
          <a:fillRect/>
        </a:stretch>
      </xdr:blipFill>
      <xdr:spPr>
        <a:xfrm>
          <a:off x="152401" y="762001"/>
          <a:ext cx="5253625" cy="2114549"/>
        </a:xfrm>
        <a:prstGeom prst="rect">
          <a:avLst/>
        </a:prstGeom>
      </xdr:spPr>
    </xdr:pic>
    <xdr:clientData/>
  </xdr:twoCellAnchor>
  <xdr:twoCellAnchor editAs="oneCell">
    <xdr:from>
      <xdr:col>2</xdr:col>
      <xdr:colOff>3257550</xdr:colOff>
      <xdr:row>4</xdr:row>
      <xdr:rowOff>57150</xdr:rowOff>
    </xdr:from>
    <xdr:to>
      <xdr:col>2</xdr:col>
      <xdr:colOff>7239000</xdr:colOff>
      <xdr:row>4</xdr:row>
      <xdr:rowOff>2070197</xdr:rowOff>
    </xdr:to>
    <xdr:pic>
      <xdr:nvPicPr>
        <xdr:cNvPr id="7" name="6 Imagen"/>
        <xdr:cNvPicPr>
          <a:picLocks noChangeAspect="1"/>
        </xdr:cNvPicPr>
      </xdr:nvPicPr>
      <xdr:blipFill>
        <a:blip xmlns:r="http://schemas.openxmlformats.org/officeDocument/2006/relationships" r:embed="rId3"/>
        <a:stretch>
          <a:fillRect/>
        </a:stretch>
      </xdr:blipFill>
      <xdr:spPr>
        <a:xfrm>
          <a:off x="5591175" y="819150"/>
          <a:ext cx="3981450" cy="2013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xdr:rowOff>
    </xdr:from>
    <xdr:to>
      <xdr:col>2</xdr:col>
      <xdr:colOff>1981200</xdr:colOff>
      <xdr:row>5</xdr:row>
      <xdr:rowOff>22626</xdr:rowOff>
    </xdr:to>
    <xdr:pic>
      <xdr:nvPicPr>
        <xdr:cNvPr id="2" name="1 Imagen"/>
        <xdr:cNvPicPr>
          <a:picLocks noChangeAspect="1"/>
        </xdr:cNvPicPr>
      </xdr:nvPicPr>
      <xdr:blipFill>
        <a:blip xmlns:r="http://schemas.openxmlformats.org/officeDocument/2006/relationships" r:embed="rId2"/>
        <a:stretch>
          <a:fillRect/>
        </a:stretch>
      </xdr:blipFill>
      <xdr:spPr>
        <a:xfrm>
          <a:off x="152400" y="952501"/>
          <a:ext cx="4162425" cy="2432450"/>
        </a:xfrm>
        <a:prstGeom prst="rect">
          <a:avLst/>
        </a:prstGeom>
      </xdr:spPr>
    </xdr:pic>
    <xdr:clientData/>
  </xdr:twoCellAnchor>
  <xdr:twoCellAnchor editAs="oneCell">
    <xdr:from>
      <xdr:col>2</xdr:col>
      <xdr:colOff>2000251</xdr:colOff>
      <xdr:row>3</xdr:row>
      <xdr:rowOff>161925</xdr:rowOff>
    </xdr:from>
    <xdr:to>
      <xdr:col>3</xdr:col>
      <xdr:colOff>19051</xdr:colOff>
      <xdr:row>5</xdr:row>
      <xdr:rowOff>10907</xdr:rowOff>
    </xdr:to>
    <xdr:pic>
      <xdr:nvPicPr>
        <xdr:cNvPr id="5" name="4 Imagen"/>
        <xdr:cNvPicPr>
          <a:picLocks noChangeAspect="1"/>
        </xdr:cNvPicPr>
      </xdr:nvPicPr>
      <xdr:blipFill>
        <a:blip xmlns:r="http://schemas.openxmlformats.org/officeDocument/2006/relationships" r:embed="rId3"/>
        <a:stretch>
          <a:fillRect/>
        </a:stretch>
      </xdr:blipFill>
      <xdr:spPr>
        <a:xfrm>
          <a:off x="4333876" y="923925"/>
          <a:ext cx="3981450" cy="24493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3851313</xdr:colOff>
      <xdr:row>4</xdr:row>
      <xdr:rowOff>2371725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1" y="800101"/>
          <a:ext cx="6032537" cy="2371724"/>
        </a:xfrm>
        <a:prstGeom prst="rect">
          <a:avLst/>
        </a:prstGeom>
      </xdr:spPr>
    </xdr:pic>
    <xdr:clientData/>
  </xdr:twoCellAnchor>
  <xdr:twoCellAnchor editAs="oneCell">
    <xdr:from>
      <xdr:col>2</xdr:col>
      <xdr:colOff>4514850</xdr:colOff>
      <xdr:row>3</xdr:row>
      <xdr:rowOff>104775</xdr:rowOff>
    </xdr:from>
    <xdr:to>
      <xdr:col>2</xdr:col>
      <xdr:colOff>8315325</xdr:colOff>
      <xdr:row>4</xdr:row>
      <xdr:rowOff>2349279</xdr:rowOff>
    </xdr:to>
    <xdr:pic>
      <xdr:nvPicPr>
        <xdr:cNvPr id="4" name="3 Imagen"/>
        <xdr:cNvPicPr>
          <a:picLocks noChangeAspect="1"/>
        </xdr:cNvPicPr>
      </xdr:nvPicPr>
      <xdr:blipFill>
        <a:blip xmlns:r="http://schemas.openxmlformats.org/officeDocument/2006/relationships" r:embed="rId3"/>
        <a:stretch>
          <a:fillRect/>
        </a:stretch>
      </xdr:blipFill>
      <xdr:spPr>
        <a:xfrm>
          <a:off x="6848475" y="714375"/>
          <a:ext cx="3800475" cy="2435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2</xdr:col>
      <xdr:colOff>2007769</xdr:colOff>
      <xdr:row>4</xdr:row>
      <xdr:rowOff>2409825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0" y="952500"/>
          <a:ext cx="4188994" cy="2409825"/>
        </a:xfrm>
        <a:prstGeom prst="rect">
          <a:avLst/>
        </a:prstGeom>
      </xdr:spPr>
    </xdr:pic>
    <xdr:clientData/>
  </xdr:twoCellAnchor>
  <xdr:twoCellAnchor editAs="oneCell">
    <xdr:from>
      <xdr:col>2</xdr:col>
      <xdr:colOff>2031256</xdr:colOff>
      <xdr:row>3</xdr:row>
      <xdr:rowOff>171450</xdr:rowOff>
    </xdr:from>
    <xdr:to>
      <xdr:col>2</xdr:col>
      <xdr:colOff>6181725</xdr:colOff>
      <xdr:row>5</xdr:row>
      <xdr:rowOff>0</xdr:rowOff>
    </xdr:to>
    <xdr:pic>
      <xdr:nvPicPr>
        <xdr:cNvPr id="5" name="4 Imagen"/>
        <xdr:cNvPicPr>
          <a:picLocks noChangeAspect="1"/>
        </xdr:cNvPicPr>
      </xdr:nvPicPr>
      <xdr:blipFill>
        <a:blip xmlns:r="http://schemas.openxmlformats.org/officeDocument/2006/relationships" r:embed="rId3"/>
        <a:stretch>
          <a:fillRect/>
        </a:stretch>
      </xdr:blipFill>
      <xdr:spPr>
        <a:xfrm>
          <a:off x="4364881" y="933450"/>
          <a:ext cx="4150469" cy="2438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790576</xdr:colOff>
      <xdr:row>4</xdr:row>
      <xdr:rowOff>0</xdr:rowOff>
    </xdr:from>
    <xdr:to>
      <xdr:col>2</xdr:col>
      <xdr:colOff>2400301</xdr:colOff>
      <xdr:row>4</xdr:row>
      <xdr:rowOff>2430759</xdr:rowOff>
    </xdr:to>
    <xdr:pic>
      <xdr:nvPicPr>
        <xdr:cNvPr id="3" name="2 Imagen"/>
        <xdr:cNvPicPr>
          <a:picLocks noChangeAspect="1"/>
        </xdr:cNvPicPr>
      </xdr:nvPicPr>
      <xdr:blipFill>
        <a:blip xmlns:r="http://schemas.openxmlformats.org/officeDocument/2006/relationships" r:embed="rId2"/>
        <a:stretch>
          <a:fillRect/>
        </a:stretch>
      </xdr:blipFill>
      <xdr:spPr>
        <a:xfrm>
          <a:off x="942976" y="762000"/>
          <a:ext cx="3790950" cy="2430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447676</xdr:colOff>
      <xdr:row>4</xdr:row>
      <xdr:rowOff>28575</xdr:rowOff>
    </xdr:from>
    <xdr:to>
      <xdr:col>2</xdr:col>
      <xdr:colOff>1876425</xdr:colOff>
      <xdr:row>4</xdr:row>
      <xdr:rowOff>2346454</xdr:rowOff>
    </xdr:to>
    <xdr:pic>
      <xdr:nvPicPr>
        <xdr:cNvPr id="3" name="2 Imagen"/>
        <xdr:cNvPicPr>
          <a:picLocks noChangeAspect="1"/>
        </xdr:cNvPicPr>
      </xdr:nvPicPr>
      <xdr:blipFill>
        <a:blip xmlns:r="http://schemas.openxmlformats.org/officeDocument/2006/relationships" r:embed="rId2"/>
        <a:stretch>
          <a:fillRect/>
        </a:stretch>
      </xdr:blipFill>
      <xdr:spPr>
        <a:xfrm>
          <a:off x="600076" y="790575"/>
          <a:ext cx="3609974" cy="2317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1</xdr:col>
      <xdr:colOff>352425</xdr:colOff>
      <xdr:row>4</xdr:row>
      <xdr:rowOff>2215672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933451"/>
          <a:ext cx="3457575" cy="22156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L_Concentrado_M&#233;tri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viacion de esfuerzo"/>
      <sheetName val="Desviacion de costos"/>
      <sheetName val="Apego a Procesos"/>
      <sheetName val="Apego a Productos"/>
      <sheetName val="Física"/>
      <sheetName val="Funcional"/>
      <sheetName val="Indice de Satisfacción"/>
    </sheetNames>
    <sheetDataSet>
      <sheetData sheetId="0">
        <row r="19">
          <cell r="D19" t="str">
            <v xml:space="preserve">Real </v>
          </cell>
          <cell r="E19" t="str">
            <v>Desviación</v>
          </cell>
        </row>
        <row r="20">
          <cell r="B20" t="str">
            <v>Prospectación</v>
          </cell>
          <cell r="C20">
            <v>0</v>
          </cell>
          <cell r="D20">
            <v>0</v>
          </cell>
          <cell r="E20" t="e">
            <v>#DIV/0!</v>
          </cell>
        </row>
        <row r="21">
          <cell r="B21" t="str">
            <v>Ventas</v>
          </cell>
          <cell r="C21">
            <v>0</v>
          </cell>
          <cell r="D21">
            <v>0</v>
          </cell>
          <cell r="E21" t="e">
            <v>#DIV/0!</v>
          </cell>
        </row>
        <row r="22">
          <cell r="B22" t="str">
            <v>Planeación</v>
          </cell>
          <cell r="C22">
            <v>0</v>
          </cell>
          <cell r="D22">
            <v>0</v>
          </cell>
          <cell r="E22" t="e">
            <v>#DIV/0!</v>
          </cell>
        </row>
        <row r="23">
          <cell r="B23" t="str">
            <v>Compras</v>
          </cell>
          <cell r="C23">
            <v>0</v>
          </cell>
          <cell r="D23">
            <v>0</v>
          </cell>
          <cell r="E23" t="e">
            <v>#DIV/0!</v>
          </cell>
        </row>
        <row r="24">
          <cell r="B24" t="str">
            <v>Implementación</v>
          </cell>
          <cell r="C24">
            <v>0</v>
          </cell>
          <cell r="D24">
            <v>0</v>
          </cell>
          <cell r="E24" t="e">
            <v>#DIV/0!</v>
          </cell>
        </row>
        <row r="25">
          <cell r="B25" t="str">
            <v>Cierre</v>
          </cell>
          <cell r="C25">
            <v>0</v>
          </cell>
          <cell r="D25">
            <v>0</v>
          </cell>
          <cell r="E25" t="e">
            <v>#DIV/0!</v>
          </cell>
        </row>
        <row r="26">
          <cell r="B26" t="str">
            <v>Garantia</v>
          </cell>
          <cell r="C26">
            <v>0</v>
          </cell>
          <cell r="D26">
            <v>0</v>
          </cell>
          <cell r="E26" t="e">
            <v>#DIV/0!</v>
          </cell>
        </row>
        <row r="27">
          <cell r="B27" t="str">
            <v>Soporte</v>
          </cell>
          <cell r="C27">
            <v>0</v>
          </cell>
          <cell r="D27">
            <v>0</v>
          </cell>
          <cell r="E27" t="e">
            <v>#DIV/0!</v>
          </cell>
        </row>
      </sheetData>
      <sheetData sheetId="1">
        <row r="19">
          <cell r="E19" t="str">
            <v>Desviación</v>
          </cell>
        </row>
        <row r="20">
          <cell r="B20" t="str">
            <v>Prospectación</v>
          </cell>
          <cell r="E20" t="e">
            <v>#DIV/0!</v>
          </cell>
        </row>
        <row r="21">
          <cell r="B21" t="str">
            <v>Ventas</v>
          </cell>
          <cell r="E21" t="e">
            <v>#DIV/0!</v>
          </cell>
        </row>
        <row r="22">
          <cell r="B22" t="str">
            <v>Planeación</v>
          </cell>
          <cell r="E22" t="e">
            <v>#DIV/0!</v>
          </cell>
        </row>
        <row r="23">
          <cell r="B23" t="str">
            <v>Compras</v>
          </cell>
          <cell r="E23" t="e">
            <v>#DIV/0!</v>
          </cell>
        </row>
        <row r="24">
          <cell r="B24" t="str">
            <v>Implementación</v>
          </cell>
          <cell r="E24" t="e">
            <v>#DIV/0!</v>
          </cell>
        </row>
        <row r="25">
          <cell r="B25" t="str">
            <v>Cierre</v>
          </cell>
          <cell r="E25" t="e">
            <v>#DIV/0!</v>
          </cell>
        </row>
        <row r="26">
          <cell r="B26" t="str">
            <v>Garantia</v>
          </cell>
          <cell r="E26" t="e">
            <v>#DIV/0!</v>
          </cell>
        </row>
        <row r="27">
          <cell r="B27" t="str">
            <v>Soporte</v>
          </cell>
          <cell r="E27"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B22" sqref="B22"/>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62" t="s">
        <v>17</v>
      </c>
      <c r="C1" s="62"/>
      <c r="D1" s="62"/>
      <c r="E1" s="62"/>
      <c r="F1" s="62"/>
      <c r="G1" s="21"/>
    </row>
    <row r="2" spans="1:7">
      <c r="B2" s="27" t="s">
        <v>0</v>
      </c>
      <c r="C2" s="27" t="s">
        <v>6</v>
      </c>
    </row>
    <row r="3" spans="1:7" ht="24.6" customHeight="1">
      <c r="B3" s="63" t="s">
        <v>97</v>
      </c>
      <c r="C3" s="23" t="s">
        <v>74</v>
      </c>
    </row>
    <row r="4" spans="1:7" s="11" customFormat="1" ht="21" customHeight="1">
      <c r="B4" s="63"/>
      <c r="C4" s="23" t="s">
        <v>88</v>
      </c>
    </row>
    <row r="5" spans="1:7">
      <c r="B5" s="63" t="s">
        <v>98</v>
      </c>
      <c r="C5" s="23" t="s">
        <v>22</v>
      </c>
      <c r="D5" s="22"/>
    </row>
    <row r="6" spans="1:7">
      <c r="A6" s="22"/>
      <c r="B6" s="63"/>
      <c r="C6" s="23" t="s">
        <v>79</v>
      </c>
      <c r="D6" s="22"/>
    </row>
    <row r="7" spans="1:7">
      <c r="B7" s="63"/>
      <c r="C7" s="23" t="s">
        <v>82</v>
      </c>
      <c r="D7" s="22"/>
    </row>
    <row r="8" spans="1:7">
      <c r="B8" s="63"/>
      <c r="C8" s="23" t="s">
        <v>80</v>
      </c>
      <c r="D8" s="22"/>
    </row>
    <row r="9" spans="1:7" ht="30">
      <c r="B9" s="24" t="s">
        <v>99</v>
      </c>
      <c r="C9" s="25" t="s">
        <v>83</v>
      </c>
    </row>
    <row r="10" spans="1:7">
      <c r="B10" s="10"/>
      <c r="C10" s="10"/>
    </row>
    <row r="11" spans="1:7" s="2" customFormat="1" ht="18.75">
      <c r="A11" s="21"/>
      <c r="B11" s="59" t="s">
        <v>7</v>
      </c>
      <c r="C11" s="60"/>
      <c r="D11" s="60"/>
      <c r="E11" s="60"/>
      <c r="F11" s="61"/>
      <c r="G11" s="4"/>
    </row>
    <row r="12" spans="1:7" s="5" customFormat="1">
      <c r="A12" s="3"/>
      <c r="B12" s="19" t="s">
        <v>8</v>
      </c>
      <c r="C12" s="64" t="s">
        <v>9</v>
      </c>
      <c r="D12" s="64"/>
      <c r="E12" s="64" t="s">
        <v>10</v>
      </c>
      <c r="F12" s="64"/>
      <c r="G12" s="4"/>
    </row>
    <row r="13" spans="1:7" s="5" customFormat="1">
      <c r="A13" s="3"/>
      <c r="B13" s="20" t="s">
        <v>48</v>
      </c>
      <c r="C13" s="56" t="s">
        <v>18</v>
      </c>
      <c r="D13" s="56"/>
      <c r="E13" s="57" t="s">
        <v>111</v>
      </c>
      <c r="F13" s="58"/>
    </row>
    <row r="14" spans="1:7" s="5" customFormat="1" ht="19.149999999999999" customHeight="1">
      <c r="A14" s="3"/>
      <c r="B14" s="20" t="s">
        <v>33</v>
      </c>
      <c r="C14" s="54" t="s">
        <v>81</v>
      </c>
      <c r="D14" s="55"/>
      <c r="E14" s="57" t="s">
        <v>120</v>
      </c>
      <c r="F14" s="58"/>
    </row>
    <row r="15" spans="1:7" s="5" customFormat="1" ht="19.899999999999999" customHeight="1">
      <c r="A15" s="3"/>
      <c r="C15" s="56"/>
      <c r="D15" s="56"/>
      <c r="E15" s="8"/>
      <c r="F15" s="8"/>
    </row>
    <row r="16" spans="1:7" s="5" customFormat="1" ht="26.25" customHeight="1">
      <c r="A16" s="3"/>
      <c r="C16" s="56"/>
      <c r="D16" s="56"/>
      <c r="E16" s="8"/>
      <c r="F16" s="8"/>
    </row>
    <row r="17" spans="1:7" s="5" customFormat="1">
      <c r="A17" s="3"/>
      <c r="B17" s="6"/>
      <c r="C17" s="7"/>
      <c r="D17" s="7"/>
      <c r="E17" s="8"/>
      <c r="F17" s="8"/>
    </row>
    <row r="18" spans="1:7" s="2" customFormat="1" ht="18.75">
      <c r="A18" s="9"/>
      <c r="B18" s="9"/>
      <c r="C18" s="9"/>
      <c r="D18" s="9"/>
      <c r="E18" s="9"/>
      <c r="F18" s="9"/>
      <c r="G18" s="9"/>
    </row>
  </sheetData>
  <mergeCells count="10">
    <mergeCell ref="B1:F1"/>
    <mergeCell ref="B3:B4"/>
    <mergeCell ref="B5:B8"/>
    <mergeCell ref="C12:D12"/>
    <mergeCell ref="E12:F12"/>
    <mergeCell ref="C14:D16"/>
    <mergeCell ref="C13:D13"/>
    <mergeCell ref="E13:F13"/>
    <mergeCell ref="E14:F14"/>
    <mergeCell ref="B11:F1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10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 (%)</v>
      </c>
    </row>
    <row r="2" spans="2:3" outlineLevel="1">
      <c r="B2" s="26" t="s">
        <v>3</v>
      </c>
      <c r="C2" s="28" t="s">
        <v>100</v>
      </c>
    </row>
    <row r="3" spans="2:3" outlineLevel="1">
      <c r="B3" s="26" t="s">
        <v>69</v>
      </c>
      <c r="C3" s="28" t="s">
        <v>68</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outlineLevel="1">
      <c r="B8" s="30" t="s">
        <v>24</v>
      </c>
      <c r="C8" s="70" t="s">
        <v>95</v>
      </c>
    </row>
    <row r="9" spans="2:3" outlineLevel="1">
      <c r="B9" s="30" t="s">
        <v>25</v>
      </c>
      <c r="C9" s="70"/>
    </row>
    <row r="10" spans="2:3" outlineLevel="1">
      <c r="B10" s="30" t="s">
        <v>92</v>
      </c>
      <c r="C10" s="31" t="s">
        <v>94</v>
      </c>
    </row>
    <row r="11" spans="2:3" outlineLevel="1">
      <c r="B11" s="67" t="s">
        <v>13</v>
      </c>
      <c r="C11" s="67"/>
    </row>
    <row r="12" spans="2:3" ht="33.75" customHeight="1" outlineLevel="1">
      <c r="B12" s="66" t="s">
        <v>122</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101</v>
      </c>
      <c r="C20" s="67"/>
    </row>
    <row r="21" spans="2:3" s="18" customFormat="1" outlineLevel="1">
      <c r="B21" s="65" t="s">
        <v>91</v>
      </c>
      <c r="C21" s="65"/>
    </row>
    <row r="22" spans="2:3" outlineLevel="1">
      <c r="B22" s="33" t="s">
        <v>117</v>
      </c>
      <c r="C22" s="14" t="s">
        <v>70</v>
      </c>
    </row>
    <row r="23" spans="2:3" ht="30">
      <c r="B23" s="34" t="s">
        <v>118</v>
      </c>
      <c r="C23" s="13" t="s">
        <v>71</v>
      </c>
    </row>
    <row r="24" spans="2:3" ht="30">
      <c r="B24" s="35" t="s">
        <v>119</v>
      </c>
      <c r="C24" s="17" t="s">
        <v>87</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2" zoomScaleNormal="100" zoomScalePageLayoutView="15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 (%)</v>
      </c>
    </row>
    <row r="2" spans="2:3" ht="30" outlineLevel="1">
      <c r="B2" s="26" t="s">
        <v>3</v>
      </c>
      <c r="C2" s="28" t="s">
        <v>72</v>
      </c>
    </row>
    <row r="3" spans="2:3" outlineLevel="1">
      <c r="B3" s="26" t="s">
        <v>19</v>
      </c>
      <c r="C3" s="28" t="s">
        <v>73</v>
      </c>
    </row>
    <row r="4" spans="2:3" outlineLevel="1">
      <c r="B4" s="68" t="s">
        <v>5</v>
      </c>
      <c r="C4" s="68"/>
    </row>
    <row r="5" spans="2:3" ht="190.15" customHeight="1" outlineLevel="1">
      <c r="B5" s="69"/>
      <c r="C5" s="69"/>
    </row>
    <row r="6" spans="2:3" outlineLevel="1">
      <c r="B6" s="67" t="s">
        <v>4</v>
      </c>
      <c r="C6" s="67"/>
    </row>
    <row r="7" spans="2:3" ht="15" customHeight="1" outlineLevel="1">
      <c r="B7" s="29" t="s">
        <v>20</v>
      </c>
      <c r="C7" s="29" t="s">
        <v>2</v>
      </c>
    </row>
    <row r="8" spans="2:3" outlineLevel="1">
      <c r="B8" s="30" t="s">
        <v>36</v>
      </c>
      <c r="C8" s="70" t="s">
        <v>96</v>
      </c>
    </row>
    <row r="9" spans="2:3" outlineLevel="1">
      <c r="B9" s="30" t="s">
        <v>37</v>
      </c>
      <c r="C9" s="70"/>
    </row>
    <row r="10" spans="2:3" outlineLevel="1">
      <c r="B10" s="30" t="s">
        <v>92</v>
      </c>
      <c r="C10" s="31" t="s">
        <v>93</v>
      </c>
    </row>
    <row r="11" spans="2:3" outlineLevel="1">
      <c r="B11" s="67" t="s">
        <v>13</v>
      </c>
      <c r="C11" s="67"/>
    </row>
    <row r="12" spans="2:3" ht="63.75" customHeight="1" outlineLevel="1">
      <c r="B12" s="66" t="s">
        <v>121</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101</v>
      </c>
      <c r="C20" s="67"/>
    </row>
    <row r="21" spans="2:3" outlineLevel="1">
      <c r="B21" s="33" t="s">
        <v>117</v>
      </c>
      <c r="C21" s="14" t="s">
        <v>70</v>
      </c>
    </row>
    <row r="22" spans="2:3" ht="30">
      <c r="B22" s="34" t="s">
        <v>118</v>
      </c>
      <c r="C22" s="13" t="s">
        <v>71</v>
      </c>
    </row>
    <row r="23" spans="2:3" ht="30">
      <c r="B23" s="35" t="s">
        <v>119</v>
      </c>
      <c r="C23" s="17" t="s">
        <v>87</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126.285156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outlineLevel="1">
      <c r="B2" s="26" t="s">
        <v>3</v>
      </c>
      <c r="C2" s="28"/>
    </row>
    <row r="3" spans="2:3" ht="18" customHeight="1" outlineLevel="1">
      <c r="B3" s="26" t="s">
        <v>69</v>
      </c>
      <c r="C3" s="28" t="s">
        <v>75</v>
      </c>
    </row>
    <row r="4" spans="2:3" outlineLevel="1">
      <c r="B4" s="68" t="s">
        <v>5</v>
      </c>
      <c r="C4" s="68"/>
    </row>
    <row r="5" spans="2:3" ht="187.9" customHeight="1" outlineLevel="1">
      <c r="B5" s="69"/>
      <c r="C5" s="69"/>
    </row>
    <row r="6" spans="2:3" outlineLevel="1">
      <c r="B6" s="67" t="s">
        <v>4</v>
      </c>
      <c r="C6" s="67"/>
    </row>
    <row r="7" spans="2:3" ht="15" customHeight="1" outlineLevel="1">
      <c r="B7" s="29" t="s">
        <v>20</v>
      </c>
      <c r="C7" s="29" t="s">
        <v>2</v>
      </c>
    </row>
    <row r="8" spans="2:3" outlineLevel="1">
      <c r="B8" s="30" t="s">
        <v>41</v>
      </c>
      <c r="C8" s="71" t="s">
        <v>109</v>
      </c>
    </row>
    <row r="9" spans="2:3" outlineLevel="1">
      <c r="B9" s="30" t="s">
        <v>105</v>
      </c>
      <c r="C9" s="72"/>
    </row>
    <row r="10" spans="2:3" ht="30" outlineLevel="1">
      <c r="B10" s="30" t="s">
        <v>106</v>
      </c>
      <c r="C10" s="73"/>
    </row>
    <row r="11" spans="2:3" outlineLevel="1">
      <c r="B11" s="67" t="s">
        <v>13</v>
      </c>
      <c r="C11" s="67"/>
    </row>
    <row r="12" spans="2:3" ht="37.5" customHeight="1" outlineLevel="1">
      <c r="B12" s="66" t="s">
        <v>113</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45</v>
      </c>
    </row>
    <row r="18" spans="2:3" outlineLevel="1">
      <c r="B18" s="29" t="s">
        <v>66</v>
      </c>
      <c r="C18" s="29" t="s">
        <v>67</v>
      </c>
    </row>
    <row r="19" spans="2:3" outlineLevel="1">
      <c r="B19" s="30"/>
      <c r="C19" s="30" t="s">
        <v>48</v>
      </c>
    </row>
    <row r="20" spans="2:3" outlineLevel="1">
      <c r="B20" s="67" t="s">
        <v>101</v>
      </c>
      <c r="C20" s="67"/>
    </row>
    <row r="21" spans="2:3" outlineLevel="1">
      <c r="B21" s="40" t="s">
        <v>42</v>
      </c>
      <c r="C21" s="53" t="s">
        <v>86</v>
      </c>
    </row>
    <row r="22" spans="2:3">
      <c r="B22" s="38" t="s">
        <v>43</v>
      </c>
      <c r="C22" s="13" t="s">
        <v>84</v>
      </c>
    </row>
    <row r="23" spans="2:3">
      <c r="B23" s="39"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77</v>
      </c>
    </row>
    <row r="3" spans="2:3" outlineLevel="1">
      <c r="B3" s="26" t="s">
        <v>69</v>
      </c>
      <c r="C3" s="28" t="s">
        <v>76</v>
      </c>
    </row>
    <row r="4" spans="2:3" outlineLevel="1">
      <c r="B4" s="68" t="s">
        <v>5</v>
      </c>
      <c r="C4" s="68"/>
    </row>
    <row r="5" spans="2:3" ht="190.9"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4" t="s">
        <v>107</v>
      </c>
    </row>
    <row r="9" spans="2:3" outlineLevel="1">
      <c r="B9" s="52" t="s">
        <v>105</v>
      </c>
      <c r="C9" s="75"/>
    </row>
    <row r="10" spans="2:3" ht="30" outlineLevel="1">
      <c r="B10" s="52" t="s">
        <v>106</v>
      </c>
      <c r="C10" s="76"/>
    </row>
    <row r="11" spans="2:3" outlineLevel="1">
      <c r="B11" s="67" t="s">
        <v>13</v>
      </c>
      <c r="C11" s="67"/>
    </row>
    <row r="12" spans="2:3" ht="39.75" customHeight="1" outlineLevel="1">
      <c r="B12" s="66" t="s">
        <v>114</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7" sqref="B7"/>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47</v>
      </c>
    </row>
    <row r="3" spans="2:3" outlineLevel="1">
      <c r="B3" s="26" t="s">
        <v>69</v>
      </c>
      <c r="C3" s="28" t="s">
        <v>78</v>
      </c>
    </row>
    <row r="4" spans="2:3" outlineLevel="1">
      <c r="B4" s="68" t="s">
        <v>5</v>
      </c>
      <c r="C4" s="68"/>
    </row>
    <row r="5" spans="2:3" ht="192.6"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108</v>
      </c>
    </row>
    <row r="9" spans="2:3" outlineLevel="1">
      <c r="B9" s="52" t="s">
        <v>105</v>
      </c>
      <c r="C9" s="72"/>
    </row>
    <row r="10" spans="2:3" ht="30" outlineLevel="1">
      <c r="B10" s="52" t="s">
        <v>106</v>
      </c>
      <c r="C10" s="73"/>
    </row>
    <row r="11" spans="2:3" outlineLevel="1">
      <c r="B11" s="67" t="s">
        <v>13</v>
      </c>
      <c r="C11" s="67"/>
    </row>
    <row r="12" spans="2:3" ht="46.9" customHeight="1" outlineLevel="1">
      <c r="B12" s="66" t="s">
        <v>115</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39</v>
      </c>
    </row>
    <row r="3" spans="2:3" outlineLevel="1">
      <c r="B3" s="26" t="s">
        <v>19</v>
      </c>
      <c r="C3" s="28" t="s">
        <v>40</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110</v>
      </c>
    </row>
    <row r="9" spans="2:3" outlineLevel="1">
      <c r="B9" s="52" t="s">
        <v>105</v>
      </c>
      <c r="C9" s="72"/>
    </row>
    <row r="10" spans="2:3" ht="30" outlineLevel="1">
      <c r="B10" s="52" t="s">
        <v>106</v>
      </c>
      <c r="C10" s="73"/>
    </row>
    <row r="11" spans="2:3" outlineLevel="1">
      <c r="B11" s="67" t="s">
        <v>13</v>
      </c>
      <c r="C11" s="67"/>
    </row>
    <row r="12" spans="2:3" ht="45.6" customHeight="1" outlineLevel="1">
      <c r="B12" s="66" t="s">
        <v>116</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topLeftCell="A5" workbookViewId="0">
      <selection activeCell="A5" sqref="A5:B5"/>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4" t="s">
        <v>1</v>
      </c>
      <c r="B1" s="45" t="str">
        <f>'Objetivos de Medición'!C9</f>
        <v>Índice de Satisfacción</v>
      </c>
    </row>
    <row r="2" spans="1:21" ht="28.5">
      <c r="A2" s="46" t="s">
        <v>3</v>
      </c>
      <c r="B2" s="47" t="s">
        <v>49</v>
      </c>
    </row>
    <row r="3" spans="1:21">
      <c r="A3" s="46" t="s">
        <v>19</v>
      </c>
      <c r="B3" s="47" t="s">
        <v>50</v>
      </c>
    </row>
    <row r="4" spans="1:21">
      <c r="A4" s="79" t="s">
        <v>5</v>
      </c>
      <c r="B4" s="79"/>
    </row>
    <row r="5" spans="1:21" ht="184.5" customHeight="1">
      <c r="A5" s="80"/>
      <c r="B5" s="80"/>
    </row>
    <row r="6" spans="1:21">
      <c r="A6" s="78" t="s">
        <v>4</v>
      </c>
      <c r="B6" s="78"/>
      <c r="Q6" s="11" t="s">
        <v>51</v>
      </c>
      <c r="R6" s="11" t="s">
        <v>52</v>
      </c>
      <c r="S6" s="11" t="s">
        <v>53</v>
      </c>
      <c r="T6" s="11" t="s">
        <v>54</v>
      </c>
      <c r="U6" s="11" t="s">
        <v>55</v>
      </c>
    </row>
    <row r="7" spans="1:21">
      <c r="A7" s="48" t="s">
        <v>20</v>
      </c>
      <c r="B7" s="48" t="s">
        <v>56</v>
      </c>
      <c r="P7" s="11" t="s">
        <v>57</v>
      </c>
      <c r="Q7" s="11">
        <f>AVERAGE(R7:U7)</f>
        <v>3.5</v>
      </c>
      <c r="R7" s="11">
        <v>2</v>
      </c>
      <c r="S7" s="11">
        <v>4</v>
      </c>
      <c r="T7" s="11">
        <v>3</v>
      </c>
      <c r="U7" s="11">
        <v>5</v>
      </c>
    </row>
    <row r="8" spans="1:21" ht="30">
      <c r="A8" s="30" t="s">
        <v>58</v>
      </c>
      <c r="B8" s="30" t="s">
        <v>59</v>
      </c>
      <c r="P8" s="11" t="s">
        <v>60</v>
      </c>
      <c r="Q8" s="11">
        <f>AVERAGE(R8:U8)</f>
        <v>4</v>
      </c>
      <c r="R8" s="11">
        <v>4</v>
      </c>
      <c r="S8" s="11">
        <v>5</v>
      </c>
      <c r="T8" s="11">
        <v>3</v>
      </c>
      <c r="U8" s="11">
        <v>4</v>
      </c>
    </row>
    <row r="9" spans="1:21">
      <c r="A9" s="78" t="s">
        <v>13</v>
      </c>
      <c r="B9" s="78"/>
    </row>
    <row r="10" spans="1:21" ht="61.5" customHeight="1">
      <c r="A10" s="81" t="s">
        <v>112</v>
      </c>
      <c r="B10" s="81"/>
    </row>
    <row r="11" spans="1:21">
      <c r="A11" s="48" t="s">
        <v>12</v>
      </c>
      <c r="B11" s="48" t="s">
        <v>11</v>
      </c>
    </row>
    <row r="12" spans="1:21">
      <c r="A12" s="30"/>
      <c r="B12" s="30" t="s">
        <v>124</v>
      </c>
    </row>
    <row r="13" spans="1:21">
      <c r="A13" s="78" t="s">
        <v>14</v>
      </c>
      <c r="B13" s="78"/>
    </row>
    <row r="14" spans="1:21">
      <c r="A14" s="48" t="s">
        <v>15</v>
      </c>
      <c r="B14" s="48" t="s">
        <v>16</v>
      </c>
    </row>
    <row r="15" spans="1:21">
      <c r="A15" s="30"/>
      <c r="B15" s="30" t="s">
        <v>63</v>
      </c>
    </row>
    <row r="16" spans="1:21">
      <c r="A16" s="48" t="s">
        <v>61</v>
      </c>
      <c r="B16" s="48" t="s">
        <v>62</v>
      </c>
    </row>
    <row r="17" spans="1:2">
      <c r="A17" s="30"/>
      <c r="B17" s="30" t="s">
        <v>48</v>
      </c>
    </row>
    <row r="18" spans="1:2">
      <c r="A18" s="78" t="s">
        <v>102</v>
      </c>
      <c r="B18" s="78"/>
    </row>
    <row r="19" spans="1:2">
      <c r="A19" s="77" t="s">
        <v>90</v>
      </c>
      <c r="B19" s="77"/>
    </row>
    <row r="20" spans="1:2" ht="28.5">
      <c r="A20" s="49" t="s">
        <v>103</v>
      </c>
      <c r="B20" s="30" t="s">
        <v>64</v>
      </c>
    </row>
    <row r="21" spans="1:2" ht="28.5">
      <c r="A21" s="50" t="s">
        <v>104</v>
      </c>
      <c r="B21" s="30" t="s">
        <v>123</v>
      </c>
    </row>
    <row r="22" spans="1:2">
      <c r="A22" s="51" t="s">
        <v>89</v>
      </c>
      <c r="B22" s="30" t="s">
        <v>65</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2015-09-15T16:37:01Z</dcterms:modified>
</cp:coreProperties>
</file>