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6\11\P2044, AECCON, Moises Vazquez_AJ\"/>
    </mc:Choice>
  </mc:AlternateContent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<sst xmlns="http://schemas.openxmlformats.org/spreadsheetml/2006/main" count="134" uniqueCount="114">
  <si>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</si>
  <si>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</si>
  <si>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</si>
  <si>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</si>
  <si>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</si>
  <si>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</si>
  <si>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</si>
  <si>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</si>
  <si>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</si>
  <si>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</si>
  <si>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</si>
  <si>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</si>
  <si>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</si>
  <si>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</si>
  <si>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</si>
  <si>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</si>
  <si>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</si>
  <si>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</si>
  <si>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</si>
  <si>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</si>
  <si>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</si>
  <si>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</si>
  <si>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</si>
  <si>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</si>
  <si>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</si>
  <si>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</si>
  <si>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</si>
  <si>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</si>
  <si>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</si>
  <si>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</si>
  <si>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</si>
  <si>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</si>
  <si>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</si>
  <si>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</si>
  <si>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</si>
  <si>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</si>
  <si>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</si>
  <si>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</si>
  <si>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</si>
  <si>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</si>
  <si>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</si>
  <si>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</si>
  <si>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</si>
  <si>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</si>
  <si>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</si>
  <si>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</si>
  <si>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</si>
  <si>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</si>
  <si>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</si>
  <si>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</si>
  <si>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</si>
  <si>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</si>
  <si>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</si>
  <si>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</si>
  <si>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</si>
  <si>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</si>
  <si>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</si>
  <si>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</si>
  <si>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</si>
  <si>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</si>
  <si>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</si>
  <si>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</si>
  <si>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</si>
  <si>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</si>
  <si>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</si>
  <si>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</si>
  <si>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</si>
  <si>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</si>
  <si>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</si>
  <si>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</si>
  <si>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</si>
  <si>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</si>
  <si>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</si>
  <si>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</si>
  <si>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</si>
  <si>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</si>
  <si>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</si>
  <si>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</si>
  <si>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</si>
  <si>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</si>
  <si>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</si>
  <si>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</si>
  <si>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</si>
  <si>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</si>
  <si>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</si>
  <si>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</si>
  <si>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</si>
  <si>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</si>
  <si>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</si>
  <si>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</si>
  <si>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</si>
  <si>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</si>
  <si>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</si>
  <si>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</si>
  <si>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</si>
  <si>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</si>
  <si>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</si>
  <si>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</si>
  <si>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</si>
  <si>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</si>
  <si>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</si>
  <si>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</si>
  <si>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</si>
  <si>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</si>
  <si>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</si>
  <si>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</si>
  <si>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</si>
  <si>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</si>
  <si>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P2034</t>
  </si>
  <si>
    <t>no</t>
  </si>
  <si>
    <t>1</t>
  </si>
  <si>
    <t>FA63</t>
  </si>
  <si>
    <t>0E59</t>
  </si>
  <si>
    <t>50E7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</si>
</sst>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D26" sqref="D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43276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9" t="s">
        <v>21</v>
      </c>
      <c r="D23" s="90" t="s">
        <v>22</v>
      </c>
      <c r="E23" s="40" t="s">
        <v>109</v>
      </c>
      <c r="F23" s="40"/>
      <c r="G23" s="40"/>
      <c r="H23" s="40" t="s">
        <v>110</v>
      </c>
      <c r="I23" s="40" t="s">
        <v>110</v>
      </c>
      <c r="J23" s="40" t="s">
        <v>27</v>
      </c>
      <c r="K23" s="41"/>
      <c r="L23" s="81" t="s">
        <v>112</v>
      </c>
      <c r="M23" s="81">
        <v>6717</v>
      </c>
      <c r="N23" s="81" t="s">
        <v>111</v>
      </c>
      <c r="O23" s="81" t="s">
        <v>113</v>
      </c>
      <c r="P23" s="44">
        <v>2690</v>
      </c>
      <c r="Q23" s="71">
        <v>0.15</v>
      </c>
      <c r="R23" s="42">
        <f t="shared" ref="R23:R32" si="0">(P23*B23)*(1-Q23)</f>
        <v>2286.5</v>
      </c>
      <c r="S23" s="73">
        <v>0.25</v>
      </c>
      <c r="T23" s="43">
        <f>R23*(1-S23)</f>
        <v>1714.875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2690</v>
      </c>
      <c r="Q36" s="52"/>
      <c r="R36" s="149" t="s">
        <v>11</v>
      </c>
      <c r="S36" s="150"/>
      <c r="T36" s="53">
        <f>SUM(T23:T35)</f>
        <v>1714.875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2286.5</v>
      </c>
      <c r="Q37" s="78" t="s">
        <v>46</v>
      </c>
      <c r="R37" s="149" t="s">
        <v>14</v>
      </c>
      <c r="S37" s="150"/>
      <c r="T37" s="56">
        <f>T36*0.16</f>
        <v>274.38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1989.2550000000001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2018-06-25T18:51:00Z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