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20115" windowHeight="7935"/>
  </bookViews>
  <sheets>
    <sheet name="Hoja2" sheetId="2" r:id="rId1"/>
    <sheet name="Hoja3" sheetId="3" r:id="rId2"/>
  </sheets>
  <calcPr calcId="124519"/>
</workbook>
</file>

<file path=xl/calcChain.xml><?xml version="1.0" encoding="utf-8"?>
<calcChain xmlns="http://schemas.openxmlformats.org/spreadsheetml/2006/main">
  <c r="P29" i="2"/>
  <c r="P43" s="1"/>
  <c r="P30"/>
  <c r="P31"/>
  <c r="P32"/>
  <c r="P33"/>
  <c r="P34"/>
  <c r="P35"/>
  <c r="P36"/>
  <c r="P37"/>
  <c r="P38"/>
  <c r="P39"/>
  <c r="P40"/>
  <c r="P41"/>
  <c r="P42"/>
  <c r="P44" l="1"/>
  <c r="P45" s="1"/>
</calcChain>
</file>

<file path=xl/sharedStrings.xml><?xml version="1.0" encoding="utf-8"?>
<sst xmlns="http://schemas.openxmlformats.org/spreadsheetml/2006/main" count="74" uniqueCount="70">
  <si>
    <t>Deal</t>
  </si>
  <si>
    <t>Empresa</t>
  </si>
  <si>
    <t>SOF1406233F5</t>
  </si>
  <si>
    <t>Domicilio</t>
  </si>
  <si>
    <t>C.P.</t>
  </si>
  <si>
    <t>Col.</t>
  </si>
  <si>
    <t>info@sos-soft.com</t>
  </si>
  <si>
    <t>Estado</t>
  </si>
  <si>
    <t>Jalisco</t>
  </si>
  <si>
    <t>Datos Fiscales del distribuidor</t>
  </si>
  <si>
    <t>Tel. oficina</t>
  </si>
  <si>
    <t>Cel.</t>
  </si>
  <si>
    <t>RFC</t>
  </si>
  <si>
    <t>SOS Software S.A. de C.V.</t>
  </si>
  <si>
    <t>Medrano #710</t>
  </si>
  <si>
    <t xml:space="preserve">General Real </t>
  </si>
  <si>
    <t>Guadalajara</t>
  </si>
  <si>
    <t>(044)3314615276</t>
  </si>
  <si>
    <t>(33) 36172968</t>
  </si>
  <si>
    <t>Datos del pedido</t>
  </si>
  <si>
    <t>Fecha</t>
  </si>
  <si>
    <t>N° de serie</t>
  </si>
  <si>
    <t>Observaciones</t>
  </si>
  <si>
    <t xml:space="preserve"> Formato de solicitud depto. Desarrollo  </t>
  </si>
  <si>
    <t>Cantidad</t>
  </si>
  <si>
    <t>Tipo de sistema</t>
  </si>
  <si>
    <t>N° de usuarios actuales</t>
  </si>
  <si>
    <t>N° de usuarios requeridos (los que ya tiene más los que requiere)</t>
  </si>
  <si>
    <t>Solo para Join Data</t>
  </si>
  <si>
    <t>Ciudad</t>
  </si>
  <si>
    <t>E-mail</t>
  </si>
  <si>
    <t>Paquete Nuevo</t>
  </si>
  <si>
    <t>Timbres</t>
  </si>
  <si>
    <t>Easy Admin</t>
  </si>
  <si>
    <t>Join Data</t>
  </si>
  <si>
    <t>Timbres Fiscales</t>
  </si>
  <si>
    <t>Easy POS</t>
  </si>
  <si>
    <t>Licencia</t>
  </si>
  <si>
    <t>SÍ</t>
  </si>
  <si>
    <t>NO</t>
  </si>
  <si>
    <t>N° de Empresas</t>
  </si>
  <si>
    <t>Monoempresa</t>
  </si>
  <si>
    <t>Multiempresa</t>
  </si>
  <si>
    <t>Solo Para Easy Retail</t>
  </si>
  <si>
    <t>Cantidad de timbres</t>
  </si>
  <si>
    <t>Activados</t>
  </si>
  <si>
    <t xml:space="preserve">Datos  generales </t>
  </si>
  <si>
    <r>
      <rPr>
        <b/>
        <sz val="11"/>
        <color theme="0"/>
        <rFont val="Calibri"/>
        <family val="2"/>
        <scheme val="minor"/>
      </rPr>
      <t>Producto Receptor:</t>
    </r>
    <r>
      <rPr>
        <b/>
        <sz val="11"/>
        <color theme="1"/>
        <rFont val="Calibri"/>
        <family val="2"/>
        <scheme val="minor"/>
      </rPr>
      <t xml:space="preserve"> a que sistema se migraran la conexión de datos</t>
    </r>
  </si>
  <si>
    <t>Colaborador responsable</t>
  </si>
  <si>
    <t xml:space="preserve">NOTA: </t>
  </si>
  <si>
    <t>Nombre del Producto</t>
  </si>
  <si>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Enviar un correo a info@sos-soft.com y adjuntar este formato de solicitud </t>
    </r>
  </si>
  <si>
    <r>
      <t xml:space="preserve">Decrece </t>
    </r>
    <r>
      <rPr>
        <b/>
        <sz val="11"/>
        <rFont val="Calibri"/>
        <family val="2"/>
        <scheme val="minor"/>
      </rPr>
      <t>(aquí se antota si los usuarios disminuyen</t>
    </r>
    <r>
      <rPr>
        <b/>
        <sz val="11"/>
        <color theme="1"/>
        <rFont val="Calibri"/>
        <family val="2"/>
        <scheme val="minor"/>
      </rPr>
      <t>)</t>
    </r>
  </si>
  <si>
    <t>Precio</t>
  </si>
  <si>
    <t>Descuento</t>
  </si>
  <si>
    <t>Subtotal</t>
  </si>
  <si>
    <t>IVA 16%</t>
  </si>
  <si>
    <t>Total</t>
  </si>
  <si>
    <t>En el campo Datos generales - Tipo de sistema - la opción  "Licencia" solo aplica para Join data.</t>
  </si>
  <si>
    <t>En e campo Datos generales - Tipo de sistema - la opción "Paquete nuevo" solo aplica para Easy Retail.</t>
  </si>
  <si>
    <t xml:space="preserve">No ingresar ningún dato en las celdas blancas </t>
  </si>
  <si>
    <t>Departamento</t>
  </si>
  <si>
    <t>Desarrollo de Software</t>
  </si>
  <si>
    <r>
      <rPr>
        <b/>
        <sz val="11"/>
        <color theme="0"/>
        <rFont val="Calibri"/>
        <family val="2"/>
        <scheme val="minor"/>
      </rPr>
      <t>Producto Emisor:</t>
    </r>
    <r>
      <rPr>
        <b/>
        <sz val="11"/>
        <color theme="1"/>
        <rFont val="Calibri"/>
        <family val="2"/>
        <scheme val="minor"/>
      </rPr>
      <t xml:space="preserve"> de que sistema se hará la conexión de datos</t>
    </r>
  </si>
  <si>
    <t>El número de serie de Easy Retail se obtiene del demo (que debe estar instalado en la computadora del cliente ),en -menú ayuda-acerca de-</t>
  </si>
  <si>
    <t>Easy Invoice</t>
  </si>
  <si>
    <t>OBSERVACIONES</t>
  </si>
  <si>
    <t>GXR59QXA</t>
  </si>
  <si>
    <t>si</t>
  </si>
  <si>
    <t>Datos para el certificado: Clara Guadalupe Ibañez Saldaña RFC: IASC840429BM1 DOM: Pedro Ramirez num 200 Colonica: Batan Municipio: Zapopan Jalisco CP:  45190</t>
  </si>
</sst>
</file>

<file path=xl/styles.xml><?xml version="1.0" encoding="utf-8"?>
<styleSheet xmlns="http://schemas.openxmlformats.org/spreadsheetml/2006/main">
  <numFmts count="1">
    <numFmt numFmtId="44" formatCode="_-&quot;$&quot;* #,##0.00_-;\-&quot;$&quot;* #,##0.00_-;_-&quot;$&quot;* &quot;-&quot;??_-;_-@_-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6404D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68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vertical="center"/>
    </xf>
    <xf numFmtId="0" fontId="0" fillId="3" borderId="8" xfId="0" applyFill="1" applyBorder="1" applyAlignment="1"/>
    <xf numFmtId="0" fontId="0" fillId="3" borderId="9" xfId="0" applyFill="1" applyBorder="1" applyAlignment="1"/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Alignment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5" borderId="16" xfId="0" applyFill="1" applyBorder="1"/>
    <xf numFmtId="0" fontId="0" fillId="5" borderId="14" xfId="0" applyNumberFormat="1" applyFill="1" applyBorder="1"/>
    <xf numFmtId="0" fontId="0" fillId="5" borderId="14" xfId="0" applyNumberFormat="1" applyFill="1" applyBorder="1" applyAlignment="1">
      <alignment vertical="center"/>
    </xf>
    <xf numFmtId="0" fontId="0" fillId="5" borderId="15" xfId="0" applyNumberFormat="1" applyFill="1" applyBorder="1"/>
    <xf numFmtId="0" fontId="0" fillId="5" borderId="1" xfId="0" applyFill="1" applyBorder="1" applyAlignment="1">
      <alignment wrapText="1"/>
    </xf>
    <xf numFmtId="0" fontId="0" fillId="5" borderId="16" xfId="0" applyFill="1" applyBorder="1" applyAlignment="1">
      <alignment wrapText="1"/>
    </xf>
    <xf numFmtId="0" fontId="0" fillId="0" borderId="17" xfId="0" applyFill="1" applyBorder="1" applyAlignment="1">
      <alignment horizontal="left" vertical="center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6" fillId="0" borderId="20" xfId="0" applyFont="1" applyFill="1" applyBorder="1" applyAlignment="1">
      <alignment horizontal="center" vertical="center"/>
    </xf>
    <xf numFmtId="0" fontId="7" fillId="0" borderId="23" xfId="0" applyFont="1" applyBorder="1"/>
    <xf numFmtId="0" fontId="8" fillId="0" borderId="0" xfId="0" applyFont="1" applyBorder="1"/>
    <xf numFmtId="0" fontId="8" fillId="0" borderId="0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wrapText="1"/>
    </xf>
    <xf numFmtId="0" fontId="0" fillId="5" borderId="25" xfId="0" applyFill="1" applyBorder="1" applyAlignment="1">
      <alignment wrapText="1"/>
    </xf>
    <xf numFmtId="44" fontId="0" fillId="0" borderId="1" xfId="2" applyFont="1" applyBorder="1"/>
    <xf numFmtId="44" fontId="0" fillId="0" borderId="1" xfId="0" applyNumberFormat="1" applyBorder="1"/>
    <xf numFmtId="44" fontId="1" fillId="3" borderId="1" xfId="2" applyFont="1" applyFill="1" applyBorder="1"/>
    <xf numFmtId="9" fontId="1" fillId="3" borderId="1" xfId="3" applyFont="1" applyFill="1" applyBorder="1"/>
    <xf numFmtId="0" fontId="0" fillId="12" borderId="0" xfId="0" applyFill="1"/>
    <xf numFmtId="0" fontId="0" fillId="3" borderId="1" xfId="0" applyFill="1" applyBorder="1"/>
    <xf numFmtId="0" fontId="2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3" fillId="3" borderId="1" xfId="1" applyFill="1" applyBorder="1" applyAlignment="1">
      <alignment horizontal="center"/>
    </xf>
    <xf numFmtId="15" fontId="0" fillId="3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</cellXfs>
  <cellStyles count="4">
    <cellStyle name="Hipervínculo" xfId="1" builtinId="8"/>
    <cellStyle name="Moneda" xfId="2" builtinId="4"/>
    <cellStyle name="Normal" xfId="0" builtinId="0"/>
    <cellStyle name="Porcentual" xfId="3" builtinId="5"/>
  </cellStyles>
  <dxfs count="0"/>
  <tableStyles count="0" defaultTableStyle="TableStyleMedium2" defaultPivotStyle="PivotStyleLight16"/>
  <colors>
    <mruColors>
      <color rgb="FFFFFF99"/>
      <color rgb="FFFFFF66"/>
      <color rgb="FFF6404D"/>
      <color rgb="FFF43B2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142875</xdr:rowOff>
    </xdr:from>
    <xdr:to>
      <xdr:col>1</xdr:col>
      <xdr:colOff>832485</xdr:colOff>
      <xdr:row>5</xdr:row>
      <xdr:rowOff>38100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1356360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5"/>
  <sheetViews>
    <sheetView showGridLines="0" tabSelected="1" topLeftCell="A22" workbookViewId="0">
      <selection sqref="A1:M6"/>
    </sheetView>
  </sheetViews>
  <sheetFormatPr baseColWidth="10" defaultRowHeight="15"/>
  <cols>
    <col min="1" max="1" width="10.7109375" bestFit="1" customWidth="1"/>
    <col min="2" max="2" width="13.5703125" bestFit="1" customWidth="1"/>
    <col min="3" max="3" width="15.42578125" bestFit="1" customWidth="1"/>
    <col min="4" max="4" width="9.42578125" customWidth="1"/>
    <col min="5" max="5" width="13.7109375" bestFit="1" customWidth="1"/>
    <col min="6" max="6" width="9.140625" customWidth="1"/>
    <col min="7" max="7" width="9.7109375" customWidth="1"/>
    <col min="8" max="8" width="13" customWidth="1"/>
    <col min="9" max="9" width="24.85546875" customWidth="1"/>
    <col min="10" max="10" width="15.7109375" customWidth="1"/>
  </cols>
  <sheetData>
    <row r="1" spans="1:13" ht="15" customHeight="1">
      <c r="A1" s="41" t="s">
        <v>23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13" ht="1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</row>
    <row r="3" spans="1:13" ht="15" customHeight="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</row>
    <row r="4" spans="1:13" ht="15" customHeight="1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spans="1:13" ht="15" customHeight="1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</row>
    <row r="6" spans="1:13" ht="15" customHeight="1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</row>
    <row r="7" spans="1:13">
      <c r="A7" s="42" t="s">
        <v>9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</row>
    <row r="8" spans="1:13">
      <c r="A8" s="1" t="s">
        <v>1</v>
      </c>
      <c r="B8" s="40" t="s">
        <v>13</v>
      </c>
      <c r="C8" s="40"/>
      <c r="D8" s="40"/>
      <c r="E8" s="40"/>
      <c r="F8" s="1" t="s">
        <v>12</v>
      </c>
      <c r="G8" s="47" t="s">
        <v>2</v>
      </c>
      <c r="H8" s="47"/>
      <c r="I8" s="47"/>
      <c r="J8" s="47"/>
      <c r="K8" s="47"/>
      <c r="L8" s="47"/>
      <c r="M8" s="47"/>
    </row>
    <row r="9" spans="1:13">
      <c r="A9" s="1" t="s">
        <v>3</v>
      </c>
      <c r="B9" s="40" t="s">
        <v>14</v>
      </c>
      <c r="C9" s="40"/>
      <c r="D9" s="40"/>
      <c r="E9" s="40"/>
      <c r="F9" s="1" t="s">
        <v>4</v>
      </c>
      <c r="G9" s="47">
        <v>44400</v>
      </c>
      <c r="H9" s="47"/>
      <c r="I9" s="47"/>
      <c r="J9" s="47"/>
      <c r="K9" s="47"/>
      <c r="L9" s="47"/>
      <c r="M9" s="47"/>
    </row>
    <row r="10" spans="1:13">
      <c r="A10" s="1" t="s">
        <v>5</v>
      </c>
      <c r="B10" s="3" t="s">
        <v>15</v>
      </c>
      <c r="C10" s="4"/>
      <c r="D10" s="4"/>
      <c r="E10" s="4"/>
      <c r="F10" s="1" t="s">
        <v>29</v>
      </c>
      <c r="G10" s="48" t="s">
        <v>16</v>
      </c>
      <c r="H10" s="48"/>
      <c r="I10" s="48"/>
      <c r="J10" s="48"/>
      <c r="K10" s="48"/>
      <c r="L10" s="48"/>
      <c r="M10" s="48"/>
    </row>
    <row r="11" spans="1:13">
      <c r="A11" s="1" t="s">
        <v>7</v>
      </c>
      <c r="B11" s="40" t="s">
        <v>8</v>
      </c>
      <c r="C11" s="40"/>
      <c r="D11" s="40"/>
      <c r="E11" s="40"/>
      <c r="F11" s="1" t="s">
        <v>30</v>
      </c>
      <c r="G11" s="49" t="s">
        <v>6</v>
      </c>
      <c r="H11" s="49"/>
      <c r="I11" s="49"/>
      <c r="J11" s="49"/>
      <c r="K11" s="49"/>
      <c r="L11" s="49"/>
      <c r="M11" s="49"/>
    </row>
    <row r="12" spans="1:13">
      <c r="A12" s="1" t="s">
        <v>10</v>
      </c>
      <c r="B12" s="40" t="s">
        <v>18</v>
      </c>
      <c r="C12" s="40"/>
      <c r="D12" s="40"/>
      <c r="E12" s="40"/>
      <c r="F12" s="1" t="s">
        <v>11</v>
      </c>
      <c r="G12" s="47" t="s">
        <v>17</v>
      </c>
      <c r="H12" s="47"/>
      <c r="I12" s="47"/>
      <c r="J12" s="47"/>
      <c r="K12" s="47"/>
      <c r="L12" s="47"/>
      <c r="M12" s="47"/>
    </row>
    <row r="13" spans="1:13">
      <c r="A13" s="42" t="s">
        <v>19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</row>
    <row r="14" spans="1:13">
      <c r="A14" s="1" t="s">
        <v>0</v>
      </c>
      <c r="B14" s="55"/>
      <c r="C14" s="55"/>
      <c r="D14" s="55"/>
      <c r="E14" s="55"/>
      <c r="F14" s="1" t="s">
        <v>20</v>
      </c>
      <c r="G14" s="50"/>
      <c r="H14" s="47"/>
      <c r="I14" s="47"/>
      <c r="J14" s="47"/>
      <c r="K14" s="47"/>
      <c r="L14" s="47"/>
      <c r="M14" s="47"/>
    </row>
    <row r="15" spans="1:13">
      <c r="A15" s="51" t="s">
        <v>48</v>
      </c>
      <c r="B15" s="51"/>
      <c r="C15" s="65"/>
      <c r="D15" s="66"/>
      <c r="E15" s="66"/>
      <c r="F15" s="66"/>
      <c r="G15" s="51" t="s">
        <v>61</v>
      </c>
      <c r="H15" s="51"/>
      <c r="I15" s="66" t="s">
        <v>62</v>
      </c>
      <c r="J15" s="66"/>
      <c r="K15" s="66"/>
      <c r="L15" s="66"/>
      <c r="M15" s="67"/>
    </row>
    <row r="16" spans="1:13">
      <c r="A16" s="56" t="s">
        <v>22</v>
      </c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8"/>
    </row>
    <row r="17" spans="1:16" ht="15" customHeight="1">
      <c r="A17" s="59" t="s">
        <v>64</v>
      </c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1"/>
    </row>
    <row r="18" spans="1:16">
      <c r="A18" s="62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4"/>
    </row>
    <row r="19" spans="1:16" ht="15.75" thickBo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1:16">
      <c r="A20" s="18" t="s">
        <v>51</v>
      </c>
      <c r="B20" s="19"/>
      <c r="C20" s="19"/>
      <c r="D20" s="19"/>
      <c r="E20" s="19"/>
      <c r="F20" s="19"/>
      <c r="G20" s="19"/>
      <c r="H20" s="19"/>
      <c r="I20" s="20"/>
      <c r="J20" s="10"/>
      <c r="K20" s="10"/>
      <c r="L20" s="10"/>
      <c r="M20" s="10"/>
    </row>
    <row r="21" spans="1:16" s="9" customFormat="1">
      <c r="A21" s="25" t="s">
        <v>49</v>
      </c>
      <c r="B21" s="28" t="s">
        <v>58</v>
      </c>
      <c r="C21" s="11"/>
      <c r="D21" s="11"/>
      <c r="E21" s="11"/>
      <c r="F21" s="11"/>
      <c r="G21" s="11"/>
      <c r="H21" s="11"/>
      <c r="I21" s="21"/>
      <c r="J21" s="11"/>
      <c r="K21" s="11"/>
      <c r="L21" s="11"/>
      <c r="M21" s="11"/>
    </row>
    <row r="22" spans="1:16" s="9" customFormat="1">
      <c r="A22" s="25"/>
      <c r="B22" s="27" t="s">
        <v>59</v>
      </c>
      <c r="C22" s="11"/>
      <c r="D22" s="11"/>
      <c r="E22" s="11"/>
      <c r="F22" s="11"/>
      <c r="G22" s="11"/>
      <c r="H22" s="11"/>
      <c r="I22" s="21"/>
      <c r="J22" s="11"/>
      <c r="K22" s="11"/>
      <c r="L22" s="11"/>
      <c r="M22" s="11"/>
    </row>
    <row r="23" spans="1:16" s="9" customFormat="1">
      <c r="A23" s="25"/>
      <c r="B23" s="27" t="s">
        <v>60</v>
      </c>
      <c r="C23" s="11"/>
      <c r="D23" s="11"/>
      <c r="E23" s="11"/>
      <c r="F23" s="11"/>
      <c r="G23" s="11"/>
      <c r="H23" s="11"/>
      <c r="I23" s="21"/>
      <c r="J23" s="11"/>
      <c r="K23" s="11"/>
      <c r="L23" s="11"/>
      <c r="M23" s="11"/>
    </row>
    <row r="24" spans="1:16" ht="15.75" thickBot="1">
      <c r="A24" s="22"/>
      <c r="B24" s="26"/>
      <c r="C24" s="23"/>
      <c r="D24" s="23"/>
      <c r="E24" s="23"/>
      <c r="F24" s="23"/>
      <c r="G24" s="23"/>
      <c r="H24" s="23"/>
      <c r="I24" s="24"/>
    </row>
    <row r="25" spans="1:16" s="9" customFormat="1" ht="15.75" customHeight="1" thickBot="1">
      <c r="A25" s="8"/>
      <c r="B25" s="2"/>
      <c r="C25" s="2"/>
      <c r="D25" s="2"/>
      <c r="E25" s="8"/>
    </row>
    <row r="26" spans="1:16" ht="60" customHeight="1">
      <c r="A26" s="45" t="s">
        <v>46</v>
      </c>
      <c r="B26" s="46"/>
      <c r="C26" s="46"/>
      <c r="D26" s="46"/>
      <c r="E26" s="46"/>
      <c r="F26" s="43" t="s">
        <v>32</v>
      </c>
      <c r="G26" s="43"/>
      <c r="H26" s="44" t="s">
        <v>43</v>
      </c>
      <c r="I26" s="44"/>
      <c r="J26" s="44"/>
      <c r="K26" s="52" t="s">
        <v>28</v>
      </c>
      <c r="L26" s="52"/>
      <c r="M26" s="53"/>
    </row>
    <row r="27" spans="1:16" ht="87" customHeight="1">
      <c r="A27" s="29" t="s">
        <v>24</v>
      </c>
      <c r="B27" s="30" t="s">
        <v>25</v>
      </c>
      <c r="C27" s="30" t="s">
        <v>50</v>
      </c>
      <c r="D27" s="30" t="s">
        <v>26</v>
      </c>
      <c r="E27" s="30" t="s">
        <v>27</v>
      </c>
      <c r="F27" s="30" t="s">
        <v>44</v>
      </c>
      <c r="G27" s="30" t="s">
        <v>45</v>
      </c>
      <c r="H27" s="30" t="s">
        <v>52</v>
      </c>
      <c r="I27" s="30" t="s">
        <v>40</v>
      </c>
      <c r="J27" s="30" t="s">
        <v>21</v>
      </c>
      <c r="K27" s="30" t="s">
        <v>63</v>
      </c>
      <c r="L27" s="30" t="s">
        <v>47</v>
      </c>
      <c r="M27" s="31" t="s">
        <v>21</v>
      </c>
      <c r="N27" s="32" t="s">
        <v>53</v>
      </c>
      <c r="O27" s="32" t="s">
        <v>54</v>
      </c>
      <c r="P27" s="32" t="s">
        <v>55</v>
      </c>
    </row>
    <row r="28" spans="1:16">
      <c r="A28" s="13">
        <v>1</v>
      </c>
      <c r="B28" s="6" t="s">
        <v>31</v>
      </c>
      <c r="C28" s="6" t="s">
        <v>65</v>
      </c>
      <c r="D28" s="6">
        <v>1</v>
      </c>
      <c r="E28" s="6">
        <v>1</v>
      </c>
      <c r="F28" s="6">
        <v>50</v>
      </c>
      <c r="G28" s="6" t="s">
        <v>68</v>
      </c>
      <c r="H28" s="6"/>
      <c r="I28" s="6">
        <v>1</v>
      </c>
      <c r="J28" s="16" t="s">
        <v>67</v>
      </c>
      <c r="K28" s="6"/>
      <c r="L28" s="6"/>
      <c r="M28" s="33"/>
      <c r="N28" s="37">
        <v>2490</v>
      </c>
      <c r="O28" s="38">
        <v>0.6</v>
      </c>
      <c r="P28" s="35">
        <v>996</v>
      </c>
    </row>
    <row r="29" spans="1:16">
      <c r="A29" s="13">
        <v>0</v>
      </c>
      <c r="B29" s="6"/>
      <c r="C29" s="6"/>
      <c r="D29" s="6"/>
      <c r="E29" s="6"/>
      <c r="F29" s="6"/>
      <c r="G29" s="6"/>
      <c r="H29" s="6"/>
      <c r="I29" s="6"/>
      <c r="J29" s="16"/>
      <c r="K29" s="6"/>
      <c r="L29" s="6"/>
      <c r="M29" s="33"/>
      <c r="N29" s="37">
        <v>0</v>
      </c>
      <c r="O29" s="38">
        <v>0</v>
      </c>
      <c r="P29" s="35">
        <f t="shared" ref="P29:P42" si="0">N29*(1-O29)</f>
        <v>0</v>
      </c>
    </row>
    <row r="30" spans="1:16">
      <c r="A30" s="13">
        <v>0</v>
      </c>
      <c r="B30" s="6"/>
      <c r="C30" s="6"/>
      <c r="D30" s="6"/>
      <c r="E30" s="6"/>
      <c r="F30" s="6"/>
      <c r="G30" s="6"/>
      <c r="H30" s="6"/>
      <c r="I30" s="6"/>
      <c r="J30" s="16"/>
      <c r="K30" s="6"/>
      <c r="L30" s="6"/>
      <c r="M30" s="33"/>
      <c r="N30" s="37">
        <v>0</v>
      </c>
      <c r="O30" s="38">
        <v>0</v>
      </c>
      <c r="P30" s="35">
        <f t="shared" si="0"/>
        <v>0</v>
      </c>
    </row>
    <row r="31" spans="1:16">
      <c r="A31" s="14">
        <v>0</v>
      </c>
      <c r="B31" s="5"/>
      <c r="C31" s="7"/>
      <c r="D31" s="7"/>
      <c r="E31" s="6"/>
      <c r="F31" s="6"/>
      <c r="G31" s="6"/>
      <c r="H31" s="6"/>
      <c r="I31" s="6"/>
      <c r="J31" s="16"/>
      <c r="K31" s="6"/>
      <c r="L31" s="6"/>
      <c r="M31" s="33"/>
      <c r="N31" s="37">
        <v>0</v>
      </c>
      <c r="O31" s="38">
        <v>0</v>
      </c>
      <c r="P31" s="35">
        <f t="shared" si="0"/>
        <v>0</v>
      </c>
    </row>
    <row r="32" spans="1:16">
      <c r="A32" s="13">
        <v>0</v>
      </c>
      <c r="B32" s="6"/>
      <c r="C32" s="6"/>
      <c r="D32" s="6"/>
      <c r="E32" s="6"/>
      <c r="F32" s="6"/>
      <c r="G32" s="6"/>
      <c r="H32" s="6"/>
      <c r="I32" s="6"/>
      <c r="J32" s="16"/>
      <c r="K32" s="6"/>
      <c r="L32" s="6"/>
      <c r="M32" s="33"/>
      <c r="N32" s="37">
        <v>0</v>
      </c>
      <c r="O32" s="38">
        <v>0</v>
      </c>
      <c r="P32" s="35">
        <f t="shared" si="0"/>
        <v>0</v>
      </c>
    </row>
    <row r="33" spans="1:16">
      <c r="A33" s="13">
        <v>0</v>
      </c>
      <c r="B33" s="6"/>
      <c r="C33" s="6"/>
      <c r="D33" s="6"/>
      <c r="E33" s="6"/>
      <c r="F33" s="6"/>
      <c r="G33" s="6"/>
      <c r="H33" s="6"/>
      <c r="I33" s="6"/>
      <c r="J33" s="16"/>
      <c r="K33" s="6"/>
      <c r="L33" s="6"/>
      <c r="M33" s="33"/>
      <c r="N33" s="37">
        <v>0</v>
      </c>
      <c r="O33" s="38">
        <v>0</v>
      </c>
      <c r="P33" s="35">
        <f t="shared" si="0"/>
        <v>0</v>
      </c>
    </row>
    <row r="34" spans="1:16">
      <c r="A34" s="13">
        <v>0</v>
      </c>
      <c r="B34" s="6"/>
      <c r="C34" s="6"/>
      <c r="D34" s="6"/>
      <c r="E34" s="6"/>
      <c r="F34" s="6"/>
      <c r="G34" s="6"/>
      <c r="H34" s="6"/>
      <c r="I34" s="6"/>
      <c r="J34" s="16"/>
      <c r="K34" s="6"/>
      <c r="L34" s="6"/>
      <c r="M34" s="33"/>
      <c r="N34" s="37">
        <v>0</v>
      </c>
      <c r="O34" s="38">
        <v>0</v>
      </c>
      <c r="P34" s="35">
        <f t="shared" si="0"/>
        <v>0</v>
      </c>
    </row>
    <row r="35" spans="1:16">
      <c r="A35" s="13">
        <v>0</v>
      </c>
      <c r="B35" s="6"/>
      <c r="C35" s="6"/>
      <c r="D35" s="6"/>
      <c r="E35" s="6"/>
      <c r="F35" s="6"/>
      <c r="G35" s="6"/>
      <c r="H35" s="6"/>
      <c r="I35" s="6"/>
      <c r="J35" s="16"/>
      <c r="K35" s="6"/>
      <c r="L35" s="6"/>
      <c r="M35" s="33"/>
      <c r="N35" s="37">
        <v>0</v>
      </c>
      <c r="O35" s="38">
        <v>0</v>
      </c>
      <c r="P35" s="35">
        <f t="shared" si="0"/>
        <v>0</v>
      </c>
    </row>
    <row r="36" spans="1:16">
      <c r="A36" s="13">
        <v>0</v>
      </c>
      <c r="B36" s="6"/>
      <c r="C36" s="6"/>
      <c r="D36" s="6"/>
      <c r="E36" s="6"/>
      <c r="F36" s="6"/>
      <c r="G36" s="6"/>
      <c r="H36" s="6"/>
      <c r="I36" s="6"/>
      <c r="J36" s="16"/>
      <c r="K36" s="6"/>
      <c r="L36" s="6"/>
      <c r="M36" s="33"/>
      <c r="N36" s="37">
        <v>0</v>
      </c>
      <c r="O36" s="38">
        <v>0</v>
      </c>
      <c r="P36" s="35">
        <f t="shared" si="0"/>
        <v>0</v>
      </c>
    </row>
    <row r="37" spans="1:16">
      <c r="A37" s="13">
        <v>0</v>
      </c>
      <c r="B37" s="6"/>
      <c r="C37" s="6"/>
      <c r="D37" s="6"/>
      <c r="E37" s="6"/>
      <c r="F37" s="6"/>
      <c r="G37" s="6"/>
      <c r="H37" s="6"/>
      <c r="I37" s="6"/>
      <c r="J37" s="16"/>
      <c r="K37" s="6"/>
      <c r="L37" s="6"/>
      <c r="M37" s="33"/>
      <c r="N37" s="37">
        <v>0</v>
      </c>
      <c r="O37" s="38">
        <v>0</v>
      </c>
      <c r="P37" s="35">
        <f t="shared" si="0"/>
        <v>0</v>
      </c>
    </row>
    <row r="38" spans="1:16">
      <c r="A38" s="13">
        <v>0</v>
      </c>
      <c r="B38" s="6"/>
      <c r="C38" s="6"/>
      <c r="D38" s="6"/>
      <c r="E38" s="6"/>
      <c r="F38" s="6"/>
      <c r="G38" s="6"/>
      <c r="H38" s="6"/>
      <c r="I38" s="6"/>
      <c r="J38" s="16"/>
      <c r="K38" s="6"/>
      <c r="L38" s="6"/>
      <c r="M38" s="33"/>
      <c r="N38" s="37">
        <v>0</v>
      </c>
      <c r="O38" s="38">
        <v>0</v>
      </c>
      <c r="P38" s="35">
        <f t="shared" si="0"/>
        <v>0</v>
      </c>
    </row>
    <row r="39" spans="1:16">
      <c r="A39" s="13">
        <v>0</v>
      </c>
      <c r="B39" s="6"/>
      <c r="C39" s="6"/>
      <c r="D39" s="6"/>
      <c r="E39" s="6"/>
      <c r="F39" s="6"/>
      <c r="G39" s="6"/>
      <c r="H39" s="6"/>
      <c r="I39" s="6"/>
      <c r="J39" s="16"/>
      <c r="K39" s="6"/>
      <c r="L39" s="6"/>
      <c r="M39" s="33"/>
      <c r="N39" s="37">
        <v>0</v>
      </c>
      <c r="O39" s="38">
        <v>0</v>
      </c>
      <c r="P39" s="35">
        <f t="shared" si="0"/>
        <v>0</v>
      </c>
    </row>
    <row r="40" spans="1:16">
      <c r="A40" s="13">
        <v>0</v>
      </c>
      <c r="B40" s="6"/>
      <c r="C40" s="6"/>
      <c r="D40" s="6"/>
      <c r="E40" s="6"/>
      <c r="F40" s="6"/>
      <c r="G40" s="6"/>
      <c r="H40" s="6"/>
      <c r="I40" s="6"/>
      <c r="J40" s="16"/>
      <c r="K40" s="6"/>
      <c r="L40" s="6"/>
      <c r="M40" s="33"/>
      <c r="N40" s="37">
        <v>0</v>
      </c>
      <c r="O40" s="38">
        <v>0</v>
      </c>
      <c r="P40" s="35">
        <f t="shared" si="0"/>
        <v>0</v>
      </c>
    </row>
    <row r="41" spans="1:16">
      <c r="A41" s="13">
        <v>0</v>
      </c>
      <c r="B41" s="6"/>
      <c r="C41" s="6"/>
      <c r="D41" s="6"/>
      <c r="E41" s="6"/>
      <c r="F41" s="6"/>
      <c r="G41" s="6"/>
      <c r="H41" s="6"/>
      <c r="I41" s="6"/>
      <c r="J41" s="16"/>
      <c r="K41" s="6"/>
      <c r="L41" s="6"/>
      <c r="M41" s="33"/>
      <c r="N41" s="37">
        <v>0</v>
      </c>
      <c r="O41" s="38">
        <v>0</v>
      </c>
      <c r="P41" s="35">
        <f t="shared" si="0"/>
        <v>0</v>
      </c>
    </row>
    <row r="42" spans="1:16" ht="15.75" thickBot="1">
      <c r="A42" s="15">
        <v>0</v>
      </c>
      <c r="B42" s="12"/>
      <c r="C42" s="12"/>
      <c r="D42" s="12"/>
      <c r="E42" s="12"/>
      <c r="F42" s="12"/>
      <c r="G42" s="12"/>
      <c r="H42" s="12"/>
      <c r="I42" s="12"/>
      <c r="J42" s="17"/>
      <c r="K42" s="12"/>
      <c r="L42" s="12"/>
      <c r="M42" s="34"/>
      <c r="N42" s="37">
        <v>0</v>
      </c>
      <c r="O42" s="38">
        <v>0</v>
      </c>
      <c r="P42" s="35">
        <f t="shared" si="0"/>
        <v>0</v>
      </c>
    </row>
    <row r="43" spans="1:16">
      <c r="N43" s="54" t="s">
        <v>55</v>
      </c>
      <c r="O43" s="54"/>
      <c r="P43" s="36">
        <f>+SUM(P28:P42)</f>
        <v>996</v>
      </c>
    </row>
    <row r="44" spans="1:16">
      <c r="A44" s="39" t="s">
        <v>66</v>
      </c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N44" s="54" t="s">
        <v>56</v>
      </c>
      <c r="O44" s="54"/>
      <c r="P44" s="35">
        <f>+P43*0.16</f>
        <v>159.36000000000001</v>
      </c>
    </row>
    <row r="45" spans="1:16">
      <c r="A45" s="39" t="s">
        <v>69</v>
      </c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N45" s="54" t="s">
        <v>57</v>
      </c>
      <c r="O45" s="54"/>
      <c r="P45" s="36">
        <f>+P43+P44</f>
        <v>1155.3600000000001</v>
      </c>
    </row>
  </sheetData>
  <mergeCells count="27">
    <mergeCell ref="N43:O43"/>
    <mergeCell ref="N44:O44"/>
    <mergeCell ref="N45:O45"/>
    <mergeCell ref="B11:E11"/>
    <mergeCell ref="B14:E14"/>
    <mergeCell ref="A13:M13"/>
    <mergeCell ref="A16:M16"/>
    <mergeCell ref="A17:M18"/>
    <mergeCell ref="C15:F15"/>
    <mergeCell ref="G15:H15"/>
    <mergeCell ref="I15:M15"/>
    <mergeCell ref="B8:E8"/>
    <mergeCell ref="B9:E9"/>
    <mergeCell ref="A1:M6"/>
    <mergeCell ref="A7:M7"/>
    <mergeCell ref="F26:G26"/>
    <mergeCell ref="H26:J26"/>
    <mergeCell ref="A26:E26"/>
    <mergeCell ref="G8:M8"/>
    <mergeCell ref="G9:M9"/>
    <mergeCell ref="G10:M10"/>
    <mergeCell ref="G11:M11"/>
    <mergeCell ref="G12:M12"/>
    <mergeCell ref="G14:M14"/>
    <mergeCell ref="A15:B15"/>
    <mergeCell ref="B12:E12"/>
    <mergeCell ref="K26:M26"/>
  </mergeCells>
  <hyperlinks>
    <hyperlink ref="G11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Hoja3!$A$1:$A$3</xm:f>
          </x14:formula1>
          <xm:sqref>B28</xm:sqref>
        </x14:dataValidation>
        <x14:dataValidation type="list" allowBlank="1" showInputMessage="1" showErrorMessage="1">
          <x14:formula1>
            <xm:f>Hoja3!$C$1:$C$4</xm:f>
          </x14:formula1>
          <xm:sqref>C28</xm:sqref>
        </x14:dataValidation>
        <x14:dataValidation type="list" allowBlank="1" showInputMessage="1" showErrorMessage="1">
          <x14:formula1>
            <xm:f>Hoja3!$E$2:$E$3</xm:f>
          </x14:formula1>
          <xm:sqref>G28:H28</xm:sqref>
        </x14:dataValidation>
        <x14:dataValidation type="list" allowBlank="1" showInputMessage="1" showErrorMessage="1">
          <x14:formula1>
            <xm:f>Hoja3!$F$2:$F$3</xm:f>
          </x14:formula1>
          <xm:sqref>I28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F4" sqref="F4"/>
    </sheetView>
  </sheetViews>
  <sheetFormatPr baseColWidth="10" defaultRowHeight="15"/>
  <cols>
    <col min="1" max="1" width="14.7109375" bestFit="1" customWidth="1"/>
    <col min="3" max="3" width="15.42578125" bestFit="1" customWidth="1"/>
  </cols>
  <sheetData>
    <row r="1" spans="1:6">
      <c r="A1" t="s">
        <v>31</v>
      </c>
      <c r="C1" t="s">
        <v>33</v>
      </c>
    </row>
    <row r="2" spans="1:6">
      <c r="A2" t="s">
        <v>32</v>
      </c>
      <c r="C2" t="s">
        <v>36</v>
      </c>
      <c r="E2" t="s">
        <v>38</v>
      </c>
      <c r="F2" t="s">
        <v>41</v>
      </c>
    </row>
    <row r="3" spans="1:6">
      <c r="A3" t="s">
        <v>37</v>
      </c>
      <c r="C3" t="s">
        <v>34</v>
      </c>
      <c r="E3" t="s">
        <v>39</v>
      </c>
      <c r="F3" t="s">
        <v>42</v>
      </c>
    </row>
    <row r="4" spans="1:6">
      <c r="C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Elitebook</cp:lastModifiedBy>
  <dcterms:created xsi:type="dcterms:W3CDTF">2015-09-21T18:54:06Z</dcterms:created>
  <dcterms:modified xsi:type="dcterms:W3CDTF">2016-05-18T17:33:15Z</dcterms:modified>
</cp:coreProperties>
</file>