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7\P3188 - ANAPAQ,HR,Sergio Duarte_AG\Compras\"/>
    </mc:Choice>
  </mc:AlternateContent>
  <xr:revisionPtr revIDLastSave="0" documentId="10_ncr:8100000_{5237C454-33EB-4CD4-A48C-EF70D48604CF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<sst xmlns="http://schemas.openxmlformats.org/spreadsheetml/2006/main" count="135" uniqueCount="115">
  <si>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</si>
  <si>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</si>
  <si>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</si>
  <si>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</si>
  <si>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</si>
  <si>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</si>
  <si>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</si>
  <si>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</si>
  <si>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</si>
  <si>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</si>
  <si>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</si>
  <si>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</si>
  <si>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</si>
  <si>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</si>
  <si>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</si>
  <si>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</si>
  <si>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</si>
  <si>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</si>
  <si>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</si>
  <si>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</si>
  <si>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</si>
  <si>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</si>
  <si>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</si>
  <si>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</si>
  <si>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</si>
  <si>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</si>
  <si>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</si>
  <si>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</si>
  <si>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</si>
  <si>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</si>
  <si>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</si>
  <si>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</si>
  <si>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</si>
  <si>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</si>
  <si>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</si>
  <si>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</si>
  <si>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</si>
  <si>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</si>
  <si>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</si>
  <si>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</si>
  <si>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</si>
  <si>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</si>
  <si>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</si>
  <si>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</si>
  <si>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</si>
  <si>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</si>
  <si>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</si>
  <si>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</si>
  <si>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</si>
  <si>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</si>
  <si>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</si>
  <si>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</si>
  <si>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</si>
  <si>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</si>
  <si>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</si>
  <si>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</si>
  <si>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</si>
  <si>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</si>
  <si>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</si>
  <si>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</si>
  <si>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</si>
  <si>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</si>
  <si>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</si>
  <si>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</si>
  <si>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</si>
  <si>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</si>
  <si>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</si>
  <si>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</si>
  <si>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</si>
  <si>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</si>
  <si>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</si>
  <si>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</si>
  <si>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</si>
  <si>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</si>
  <si>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</si>
  <si>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</si>
  <si>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</si>
  <si>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</si>
  <si>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</si>
  <si>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</si>
  <si>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</si>
  <si>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</si>
  <si>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</si>
  <si>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</si>
  <si>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</si>
  <si>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</si>
  <si>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</si>
  <si>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</si>
  <si>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</si>
  <si>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</si>
  <si>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</si>
  <si>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</si>
  <si>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</si>
  <si>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</si>
  <si>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</si>
  <si>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</si>
  <si>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</si>
  <si>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</si>
  <si>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</si>
  <si>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</si>
  <si>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</si>
  <si>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</si>
  <si>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</si>
  <si>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</si>
  <si>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</si>
  <si>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</si>
  <si>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</si>
  <si>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</si>
  <si>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P3188</t>
  </si>
  <si>
    <t>4</t>
  </si>
  <si>
    <t>345D</t>
  </si>
  <si>
    <t>5F1C</t>
  </si>
  <si>
    <t>A276</t>
  </si>
  <si>
    <t>9F85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</si>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</sst>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10.12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43292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21</v>
      </c>
      <c r="D23" s="91" t="s">
        <v>67</v>
      </c>
      <c r="E23" s="40" t="s">
        <v>85</v>
      </c>
      <c r="F23" s="40"/>
      <c r="G23" s="40"/>
      <c r="H23" s="40" t="s">
        <v>109</v>
      </c>
      <c r="I23" s="40" t="s">
        <v>114</v>
      </c>
      <c r="J23" s="40" t="s">
        <v>27</v>
      </c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19638</v>
      </c>
      <c r="Q23" s="71"/>
      <c r="R23" s="42">
        <f t="shared" ref="R23:R32" si="0">(P23*B23)*(1-Q23)</f>
        <v>19638</v>
      </c>
      <c r="S23" s="73">
        <v>0.25</v>
      </c>
      <c r="T23" s="43">
        <f>R23*(1-S23)</f>
        <v>14728.5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19638</v>
      </c>
      <c r="Q36" s="52"/>
      <c r="R36" s="156" t="s">
        <v>11</v>
      </c>
      <c r="S36" s="157"/>
      <c r="T36" s="53">
        <f>SUM(T23:T35)</f>
        <v>14728.5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19638</v>
      </c>
      <c r="Q37" s="77" t="s">
        <v>46</v>
      </c>
      <c r="R37" s="156" t="s">
        <v>14</v>
      </c>
      <c r="S37" s="157"/>
      <c r="T37" s="56">
        <f>T36*0.16</f>
        <v>2356.56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17085.060000000001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2018-07-11T15:46:54Z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