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81 - CBAN,CCON,CNOM,,Angela Matu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<sst xmlns="http://schemas.openxmlformats.org/spreadsheetml/2006/main" count="153" uniqueCount="124">
  <si>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</si>
  <si>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</si>
  <si>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</si>
  <si>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</si>
  <si>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</si>
  <si>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</si>
  <si>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</si>
  <si>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</si>
  <si>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</si>
  <si>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</si>
  <si>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</si>
  <si>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</si>
  <si>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</si>
  <si>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</si>
  <si>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</si>
  <si>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</si>
  <si>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</si>
  <si>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</si>
  <si>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</si>
  <si>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</si>
  <si>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</si>
  <si>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</si>
  <si>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</si>
  <si>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</si>
  <si>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</si>
  <si>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</si>
  <si>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</si>
  <si>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</si>
  <si>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</si>
  <si>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</si>
  <si>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</si>
  <si>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</si>
  <si>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</si>
  <si>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</si>
  <si>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</si>
  <si>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</si>
  <si>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</si>
  <si>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</si>
  <si>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</si>
  <si>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</si>
  <si>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</si>
  <si>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</si>
  <si>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</si>
  <si>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</si>
  <si>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</si>
  <si>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</si>
  <si>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</si>
  <si>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</si>
  <si>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</si>
  <si>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</si>
  <si>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</si>
  <si>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</si>
  <si>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</si>
  <si>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</si>
  <si>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</si>
  <si>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</si>
  <si>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</si>
  <si>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</si>
  <si>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</si>
  <si>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</si>
  <si>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</si>
  <si>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</si>
  <si>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</si>
  <si>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</si>
  <si>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</si>
  <si>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</si>
  <si>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</si>
  <si>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</si>
  <si>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</si>
  <si>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</si>
  <si>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</si>
  <si>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</si>
  <si>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</si>
  <si>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</si>
  <si>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</si>
  <si>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</si>
  <si>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</si>
  <si>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</si>
  <si>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</si>
  <si>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</si>
  <si>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</si>
  <si>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</si>
  <si>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</si>
  <si>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</si>
  <si>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</si>
  <si>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</si>
  <si>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</si>
  <si>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</si>
  <si>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</si>
  <si>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</si>
  <si>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</si>
  <si>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</si>
  <si>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</si>
  <si>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</si>
  <si>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</si>
  <si>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</si>
  <si>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</si>
  <si>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</si>
  <si>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</si>
  <si>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</si>
  <si>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</si>
  <si>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</si>
  <si>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</si>
  <si>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</si>
  <si>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</si>
  <si>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</si>
  <si>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</si>
  <si>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</si>
  <si>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P1481</t>
  </si>
  <si>
    <t>1</t>
  </si>
  <si>
    <t>EA6D</t>
  </si>
  <si>
    <t>BD28</t>
  </si>
  <si>
    <t>8763</t>
  </si>
  <si>
    <t>5254</t>
  </si>
  <si>
    <t>3</t>
  </si>
  <si>
    <t>9179</t>
  </si>
  <si>
    <t>0A1B</t>
  </si>
  <si>
    <t>DC08</t>
  </si>
  <si>
    <t>0977</t>
  </si>
  <si>
    <t>5</t>
  </si>
  <si>
    <t>7C72</t>
  </si>
  <si>
    <t>9ECC</t>
  </si>
  <si>
    <t>84B4</t>
  </si>
  <si>
    <t>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</si>
</sst>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1</v>
      </c>
      <c r="C24" s="92" t="s">
        <v>21</v>
      </c>
      <c r="D24" s="93" t="s">
        <v>23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4142</v>
      </c>
      <c r="Q24" s="71">
        <v>0</v>
      </c>
      <c r="R24" s="42">
        <f t="shared" si="0"/>
        <v>4142</v>
      </c>
      <c r="S24" s="73">
        <v>0.25</v>
      </c>
      <c r="T24" s="43">
        <f t="shared" ref="T24:T32" si="1">R24*(1-S24)</f>
        <v>3106.5</v>
      </c>
      <c r="U24" s="112"/>
    </row>
    <row r="25" spans="1:22" ht="21" x14ac:dyDescent="0.2">
      <c r="A25" s="177"/>
      <c r="B25" s="69">
        <v>1</v>
      </c>
      <c r="C25" s="92" t="s">
        <v>21</v>
      </c>
      <c r="D25" s="93" t="s">
        <v>22</v>
      </c>
      <c r="E25" s="40" t="s">
        <v>85</v>
      </c>
      <c r="F25" s="40"/>
      <c r="G25" s="40"/>
      <c r="H25" s="40" t="s">
        <v>119</v>
      </c>
      <c r="I25" s="40" t="s">
        <v>119</v>
      </c>
      <c r="J25" s="40" t="s">
        <v>27</v>
      </c>
      <c r="K25" s="41"/>
      <c r="L25" s="84" t="s">
        <v>120</v>
      </c>
      <c r="M25" s="79" t="s">
        <v>121</v>
      </c>
      <c r="N25" s="79" t="s">
        <v>122</v>
      </c>
      <c r="O25" s="85" t="s">
        <v>123</v>
      </c>
      <c r="P25" s="44">
        <v>5594</v>
      </c>
      <c r="Q25" s="71">
        <v>0</v>
      </c>
      <c r="R25" s="42">
        <f t="shared" si="0"/>
        <v>5594</v>
      </c>
      <c r="S25" s="73">
        <v>0.25</v>
      </c>
      <c r="T25" s="43">
        <f t="shared" si="1"/>
        <v>4195.5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12426</v>
      </c>
      <c r="Q36" s="52"/>
      <c r="R36" s="152" t="s">
        <v>11</v>
      </c>
      <c r="S36" s="153"/>
      <c r="T36" s="53">
        <f>SUM(T23:T35)</f>
        <v>9319.5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12426</v>
      </c>
      <c r="Q37" s="78" t="s">
        <v>46</v>
      </c>
      <c r="R37" s="152" t="s">
        <v>14</v>
      </c>
      <c r="S37" s="153"/>
      <c r="T37" s="56">
        <f>T36*0.16</f>
        <v>1491.1200000000001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10810.62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2016-02-04T18:56:07Z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