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4\P4258 - RNCON,Guadalupe castillejos_AG\Compras\"/>
    </mc:Choice>
  </mc:AlternateContent>
  <xr:revisionPtr revIDLastSave="0" documentId="13_ncr:1_{495D1B7F-AB1F-45A5-95C7-44D25B5C0E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<sst xmlns="http://schemas.openxmlformats.org/spreadsheetml/2006/main" count="134" uniqueCount="114">
  <si>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</si>
  <si>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</si>
  <si>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</si>
  <si>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</si>
  <si>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</si>
  <si>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</si>
  <si>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</si>
  <si>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</si>
  <si>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</si>
  <si>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</si>
  <si>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</si>
  <si>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</si>
  <si>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</si>
  <si>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</si>
  <si>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</si>
  <si>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</si>
  <si>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</si>
  <si>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</si>
  <si>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</si>
  <si>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</si>
  <si>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</si>
  <si>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</si>
  <si>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</si>
  <si>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</si>
  <si>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</si>
  <si>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</si>
  <si>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</si>
  <si>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</si>
  <si>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</si>
  <si>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</si>
  <si>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</si>
  <si>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</si>
  <si>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</si>
  <si>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</si>
  <si>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</si>
  <si>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</si>
  <si>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</si>
  <si>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</si>
  <si>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</si>
  <si>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</si>
  <si>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</si>
  <si>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</si>
  <si>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</si>
  <si>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</si>
  <si>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</si>
  <si>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</si>
  <si>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</si>
  <si>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</si>
  <si>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</si>
  <si>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</si>
  <si>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</si>
  <si>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</si>
  <si>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</si>
  <si>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</si>
  <si>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</si>
  <si>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</si>
  <si>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</si>
  <si>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</si>
  <si>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</si>
  <si>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</si>
  <si>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</si>
  <si>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</si>
  <si>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</si>
  <si>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</si>
  <si>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</si>
  <si>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</si>
  <si>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</si>
  <si>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</si>
  <si>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</si>
  <si>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</si>
  <si>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</si>
  <si>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</si>
  <si>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</si>
  <si>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</si>
  <si>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</si>
  <si>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</si>
  <si>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</si>
  <si>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</si>
  <si>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</si>
  <si>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</si>
  <si>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</si>
  <si>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</si>
  <si>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</si>
  <si>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</si>
  <si>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</si>
  <si>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</si>
  <si>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</si>
  <si>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</si>
  <si>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</si>
  <si>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</si>
  <si>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</si>
  <si>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</si>
  <si>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</si>
  <si>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</si>
  <si>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</si>
  <si>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</si>
  <si>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</si>
  <si>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</si>
  <si>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</si>
  <si>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</si>
  <si>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</si>
  <si>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</si>
  <si>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</si>
  <si>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</si>
  <si>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</si>
  <si>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</si>
  <si>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</si>
  <si>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</si>
  <si>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P4258</t>
  </si>
  <si>
    <t>1</t>
  </si>
  <si>
    <t>7BBF</t>
  </si>
  <si>
    <t xml:space="preserve"> 56AB</t>
  </si>
  <si>
    <t>994A</t>
  </si>
  <si>
    <t>EE28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</si>
</sst>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Q24" sqref="Q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43951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22</v>
      </c>
      <c r="E23" s="40" t="s">
        <v>85</v>
      </c>
      <c r="F23" s="40"/>
      <c r="G23" s="40"/>
      <c r="H23" s="40"/>
      <c r="I23" s="40" t="s">
        <v>109</v>
      </c>
      <c r="J23" s="40"/>
      <c r="K23" s="41" t="s">
        <v>27</v>
      </c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3890</v>
      </c>
      <c r="Q23" s="71">
        <v>0.15</v>
      </c>
      <c r="R23" s="42">
        <f t="shared" ref="R23:R32" si="0">(P23*B23)*(1-Q23)</f>
        <v>3306.5</v>
      </c>
      <c r="S23" s="73">
        <v>0.3</v>
      </c>
      <c r="T23" s="43">
        <f>R23*(1-S23)</f>
        <v>2314.5499999999997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3890</v>
      </c>
      <c r="Q36" s="52"/>
      <c r="R36" s="149" t="s">
        <v>11</v>
      </c>
      <c r="S36" s="150"/>
      <c r="T36" s="53">
        <f>SUM(T23:T35)</f>
        <v>2314.5499999999997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3306.5</v>
      </c>
      <c r="Q37" s="77" t="s">
        <v>46</v>
      </c>
      <c r="R37" s="149" t="s">
        <v>14</v>
      </c>
      <c r="S37" s="150"/>
      <c r="T37" s="56">
        <f>T36*0.16</f>
        <v>370.32799999999997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2684.8779999999997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2020-04-30T20:29:39Z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