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<sst xmlns="http://schemas.openxmlformats.org/spreadsheetml/2006/main" count="136" uniqueCount="115">
  <si>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</si>
  <si>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</si>
  <si>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</si>
  <si>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</si>
  <si>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</si>
  <si>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</si>
  <si>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</si>
  <si>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</si>
  <si>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</si>
  <si>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</si>
  <si>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</si>
  <si>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</si>
  <si>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</si>
  <si>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</si>
  <si>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</si>
  <si>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</si>
  <si>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</si>
  <si>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</si>
  <si>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</si>
  <si>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</si>
  <si>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</si>
  <si>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</si>
  <si>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</si>
  <si>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</si>
  <si>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</si>
  <si>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</si>
  <si>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</si>
  <si>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</si>
  <si>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</si>
  <si>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</si>
  <si>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</si>
  <si>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</si>
  <si>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</si>
  <si>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</si>
  <si>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</si>
  <si>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</si>
  <si>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</si>
  <si>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</si>
  <si>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</si>
  <si>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</si>
  <si>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</si>
  <si>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</si>
  <si>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</si>
  <si>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</si>
  <si>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</si>
  <si>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</si>
  <si>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</si>
  <si>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</si>
  <si>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</si>
  <si>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</si>
  <si>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</si>
  <si>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</si>
  <si>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</si>
  <si>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</si>
  <si>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</si>
  <si>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</si>
  <si>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</si>
  <si>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</si>
  <si>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</si>
  <si>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</si>
  <si>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</si>
  <si>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</si>
  <si>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</si>
  <si>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</si>
  <si>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</si>
  <si>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</si>
  <si>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</si>
  <si>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</si>
  <si>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</si>
  <si>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</si>
  <si>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</si>
  <si>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</si>
  <si>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</si>
  <si>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</si>
  <si>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</si>
  <si>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</si>
  <si>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</si>
  <si>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</si>
  <si>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</si>
  <si>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</si>
  <si>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</si>
  <si>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</si>
  <si>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</si>
  <si>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</si>
  <si>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</si>
  <si>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</si>
  <si>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</si>
  <si>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</si>
  <si>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</si>
  <si>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</si>
  <si>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</si>
  <si>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</si>
  <si>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</si>
  <si>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</si>
  <si>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</si>
  <si>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</si>
  <si>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</si>
  <si>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</si>
  <si>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</si>
  <si>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</si>
  <si>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</si>
  <si>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</si>
  <si>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</si>
  <si>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</si>
  <si>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</si>
  <si>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</si>
  <si>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</si>
  <si>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</si>
  <si>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FACT ELECTRONICA ANUAL</t>
  </si>
  <si>
    <t>1</t>
  </si>
  <si>
    <t>2</t>
  </si>
  <si>
    <t>762D</t>
  </si>
  <si>
    <t>773A</t>
  </si>
  <si>
    <t>C4F3</t>
  </si>
  <si>
    <t>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</si>
</sst>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P24" sqref="P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>
        <v>2130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42741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48</v>
      </c>
      <c r="D23" s="93" t="s">
        <v>108</v>
      </c>
      <c r="E23" s="40" t="s">
        <v>85</v>
      </c>
      <c r="F23" s="40" t="s">
        <v>26</v>
      </c>
      <c r="G23" s="40" t="s">
        <v>26</v>
      </c>
      <c r="H23" s="40" t="s">
        <v>109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527.12</v>
      </c>
      <c r="Q23" s="71">
        <v>0</v>
      </c>
      <c r="R23" s="42">
        <f t="shared" ref="R23:R32" si="0">(P23*B23)*(1-Q23)</f>
        <v>527.12</v>
      </c>
      <c r="S23" s="73">
        <v>0.25</v>
      </c>
      <c r="T23" s="43">
        <f>R23*(1-S23)</f>
        <v>395.34000000000003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527.12</v>
      </c>
      <c r="Q36" s="52"/>
      <c r="R36" s="152" t="s">
        <v>11</v>
      </c>
      <c r="S36" s="153"/>
      <c r="T36" s="53">
        <f>SUM(T23:T35)</f>
        <v>395.34000000000003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527.12</v>
      </c>
      <c r="Q37" s="78" t="s">
        <v>46</v>
      </c>
      <c r="R37" s="152" t="s">
        <v>14</v>
      </c>
      <c r="S37" s="153"/>
      <c r="T37" s="56">
        <f>T36*0.16</f>
        <v>63.254400000000004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458.59440000000006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2017-01-06T20:39:35Z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