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3\P4211 - 2RNCFAC,Alfredo Martinez_AG\Compras\"/>
    </mc:Choice>
  </mc:AlternateContent>
  <xr:revisionPtr revIDLastSave="0" documentId="13_ncr:1_{AAE9E6F6-6EF6-4749-A51B-6C046D18E27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<sst xmlns="http://schemas.openxmlformats.org/spreadsheetml/2006/main" count="146" uniqueCount="119">
  <si>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</si>
  <si>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</si>
  <si>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</si>
  <si>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</si>
  <si>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</si>
  <si>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</si>
  <si>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</si>
  <si>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</si>
  <si>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</si>
  <si>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</si>
  <si>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</si>
  <si>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</si>
  <si>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</si>
  <si>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</si>
  <si>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</si>
  <si>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</si>
  <si>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</si>
  <si>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</si>
  <si>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</si>
  <si>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</si>
  <si>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</si>
  <si>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</si>
  <si>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</si>
  <si>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</si>
  <si>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</si>
  <si>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</si>
  <si>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</si>
  <si>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</si>
  <si>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</si>
  <si>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</si>
  <si>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</si>
  <si>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</si>
  <si>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</si>
  <si>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</si>
  <si>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</si>
  <si>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</si>
  <si>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</si>
  <si>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</si>
  <si>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</si>
  <si>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</si>
  <si>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</si>
  <si>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</si>
  <si>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</si>
  <si>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</si>
  <si>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</si>
  <si>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</si>
  <si>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</si>
  <si>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</si>
  <si>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</si>
  <si>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</si>
  <si>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</si>
  <si>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</si>
  <si>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</si>
  <si>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</si>
  <si>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</si>
  <si>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</si>
  <si>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</si>
  <si>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</si>
  <si>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</si>
  <si>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</si>
  <si>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</si>
  <si>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</si>
  <si>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</si>
  <si>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</si>
  <si>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</si>
  <si>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</si>
  <si>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</si>
  <si>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</si>
  <si>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</si>
  <si>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</si>
  <si>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</si>
  <si>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</si>
  <si>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</si>
  <si>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</si>
  <si>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</si>
  <si>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</si>
  <si>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</si>
  <si>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</si>
  <si>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</si>
  <si>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</si>
  <si>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</si>
  <si>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</si>
  <si>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</si>
  <si>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</si>
  <si>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</si>
  <si>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</si>
  <si>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</si>
  <si>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</si>
  <si>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</si>
  <si>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</si>
  <si>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</si>
  <si>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</si>
  <si>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</si>
  <si>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</si>
  <si>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</si>
  <si>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</si>
  <si>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</si>
  <si>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</si>
  <si>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</si>
  <si>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</si>
  <si>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</si>
  <si>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</si>
  <si>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</si>
  <si>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</si>
  <si>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</si>
  <si>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</si>
  <si>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</si>
  <si>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</si>
  <si>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P4211</t>
  </si>
  <si>
    <t>FACT ELECTRONICA ANUAL</t>
  </si>
  <si>
    <t>1</t>
  </si>
  <si>
    <t>65C3</t>
  </si>
  <si>
    <t>8324</t>
  </si>
  <si>
    <t>AF1A</t>
  </si>
  <si>
    <t>41DE</t>
  </si>
  <si>
    <t>9351</t>
  </si>
  <si>
    <t>BE76</t>
  </si>
  <si>
    <t>A703</t>
  </si>
  <si>
    <t>9101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</si>
</sst>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43910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36" x14ac:dyDescent="0.2">
      <c r="A24" s="174"/>
      <c r="B24" s="69">
        <v>1</v>
      </c>
      <c r="C24" s="88" t="s">
        <v>20</v>
      </c>
      <c r="D24" s="89" t="s">
        <v>109</v>
      </c>
      <c r="E24" s="40" t="s">
        <v>85</v>
      </c>
      <c r="F24" s="40">
        <v>1</v>
      </c>
      <c r="G24" s="40">
        <v>1</v>
      </c>
      <c r="H24" s="40" t="s">
        <v>110</v>
      </c>
      <c r="I24" s="40" t="s">
        <v>110</v>
      </c>
      <c r="J24" s="40"/>
      <c r="K24" s="41" t="s">
        <v>27</v>
      </c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1890</v>
      </c>
      <c r="Q24" s="71">
        <v>0</v>
      </c>
      <c r="R24" s="42">
        <f t="shared" si="0"/>
        <v>1890</v>
      </c>
      <c r="S24" s="73">
        <v>0.3</v>
      </c>
      <c r="T24" s="43">
        <f t="shared" ref="T24:T32" si="1">R24*(1-S24)</f>
        <v>1323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4530</v>
      </c>
      <c r="Q36" s="52"/>
      <c r="R36" s="149" t="s">
        <v>11</v>
      </c>
      <c r="S36" s="150"/>
      <c r="T36" s="53">
        <f>SUM(T23:T35)</f>
        <v>3171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4530</v>
      </c>
      <c r="Q37" s="77" t="s">
        <v>46</v>
      </c>
      <c r="R37" s="149" t="s">
        <v>14</v>
      </c>
      <c r="S37" s="150"/>
      <c r="T37" s="56">
        <f>T36*0.16</f>
        <v>507.36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3678.36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2020-03-21T00:46:39Z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