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úmen\Documents\SOSQTP2\Proyectos\2017\8\P2541 - AECNOM,Isidro Rojas 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<sst xmlns="http://schemas.openxmlformats.org/spreadsheetml/2006/main" count="135" uniqueCount="115">
  <si>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</si>
  <si>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</si>
  <si>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</si>
  <si>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</si>
  <si>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</si>
  <si>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</si>
  <si>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</si>
  <si>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</si>
  <si>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</si>
  <si>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</si>
  <si>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</si>
  <si>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</si>
  <si>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</si>
  <si>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</si>
  <si>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</si>
  <si>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</si>
  <si>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</si>
  <si>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</si>
  <si>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</si>
  <si>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</si>
  <si>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</si>
  <si>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</si>
  <si>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</si>
  <si>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</si>
  <si>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</si>
  <si>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</si>
  <si>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</si>
  <si>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</si>
  <si>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</si>
  <si>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</si>
  <si>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</si>
  <si>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</si>
  <si>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</si>
  <si>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</si>
  <si>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</si>
  <si>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</si>
  <si>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</si>
  <si>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</si>
  <si>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</si>
  <si>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</si>
  <si>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</si>
  <si>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</si>
  <si>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</si>
  <si>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</si>
  <si>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</si>
  <si>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</si>
  <si>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</si>
  <si>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</si>
  <si>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</si>
  <si>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</si>
  <si>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</si>
  <si>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</si>
  <si>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</si>
  <si>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</si>
  <si>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</si>
  <si>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</si>
  <si>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</si>
  <si>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</si>
  <si>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</si>
  <si>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</si>
  <si>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</si>
  <si>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</si>
  <si>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</si>
  <si>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</si>
  <si>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</si>
  <si>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</si>
  <si>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</si>
  <si>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</si>
  <si>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</si>
  <si>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</si>
  <si>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</si>
  <si>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</si>
  <si>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</si>
  <si>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</si>
  <si>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</si>
  <si>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</si>
  <si>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</si>
  <si>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</si>
  <si>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</si>
  <si>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</si>
  <si>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</si>
  <si>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</si>
  <si>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</si>
  <si>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</si>
  <si>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</si>
  <si>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</si>
  <si>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</si>
  <si>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</si>
  <si>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</si>
  <si>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</si>
  <si>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</si>
  <si>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</si>
  <si>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</si>
  <si>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</si>
  <si>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</si>
  <si>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</si>
  <si>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</si>
  <si>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</si>
  <si>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</si>
  <si>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</si>
  <si>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</si>
  <si>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</si>
  <si>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</si>
  <si>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</si>
  <si>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</si>
  <si>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</si>
  <si>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</si>
  <si>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</si>
  <si>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P2541</t>
  </si>
  <si>
    <t>NOMINA  ANUAL</t>
  </si>
  <si>
    <t>5</t>
  </si>
  <si>
    <t>3A45</t>
  </si>
  <si>
    <t>1B14</t>
  </si>
  <si>
    <t>BD88</t>
  </si>
  <si>
    <t>8DD1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</si>
</sst>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N28" sqref="N28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42972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21</v>
      </c>
      <c r="D23" s="93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 t="s">
        <v>27</v>
      </c>
      <c r="K23" s="41"/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6850</v>
      </c>
      <c r="Q23" s="71">
        <v>0</v>
      </c>
      <c r="R23" s="42">
        <f t="shared" ref="R23:R32" si="0">(P23*B23)*(1-Q23)</f>
        <v>6850</v>
      </c>
      <c r="S23" s="73">
        <v>0.25</v>
      </c>
      <c r="T23" s="43">
        <f>R23*(1-S23)</f>
        <v>5137.5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6850</v>
      </c>
      <c r="Q36" s="52"/>
      <c r="R36" s="157" t="s">
        <v>11</v>
      </c>
      <c r="S36" s="158"/>
      <c r="T36" s="53">
        <f>SUM(T23:T35)</f>
        <v>5137.5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6850</v>
      </c>
      <c r="Q37" s="78" t="s">
        <v>46</v>
      </c>
      <c r="R37" s="157" t="s">
        <v>14</v>
      </c>
      <c r="S37" s="158"/>
      <c r="T37" s="56">
        <f>T36*0.16</f>
        <v>822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5959.5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2017-08-25T19:15:16Z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