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\sosqtp\Proyectos\2020\2\P4182 - RNXML+, Armida Lopez_MO\Compras\"/>
    </mc:Choice>
  </mc:AlternateContent>
  <xr:revisionPtr revIDLastSave="0" documentId="13_ncr:1_{68389AE5-2211-448B-B0AC-3CE987ABE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<sst xmlns="http://schemas.openxmlformats.org/spreadsheetml/2006/main" count="134" uniqueCount="114">
  <si>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</si>
  <si>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</si>
  <si>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</si>
  <si>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</si>
  <si>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</si>
  <si>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</si>
  <si>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</si>
  <si>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</si>
  <si>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</si>
  <si>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</si>
  <si>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</si>
  <si>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</si>
  <si>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</si>
  <si>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</si>
  <si>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</si>
  <si>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</si>
  <si>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</si>
  <si>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</si>
  <si>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</si>
  <si>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</si>
  <si>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</si>
  <si>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</si>
  <si>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</si>
  <si>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</si>
  <si>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</si>
  <si>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</si>
  <si>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</si>
  <si>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</si>
  <si>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</si>
  <si>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</si>
  <si>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</si>
  <si>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</si>
  <si>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</si>
  <si>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</si>
  <si>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</si>
  <si>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</si>
  <si>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</si>
  <si>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</si>
  <si>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</si>
  <si>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</si>
  <si>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</si>
  <si>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</si>
  <si>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</si>
  <si>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</si>
  <si>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</si>
  <si>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</si>
  <si>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</si>
  <si>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</si>
  <si>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</si>
  <si>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</si>
  <si>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</si>
  <si>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</si>
  <si>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</si>
  <si>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</si>
  <si>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</si>
  <si>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</si>
  <si>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</si>
  <si>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</si>
  <si>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</si>
  <si>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</si>
  <si>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</si>
  <si>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</si>
  <si>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</si>
  <si>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</si>
  <si>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</si>
  <si>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</si>
  <si>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</si>
  <si>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</si>
  <si>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</si>
  <si>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</si>
  <si>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</si>
  <si>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</si>
  <si>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</si>
  <si>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</si>
  <si>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</si>
  <si>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</si>
  <si>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</si>
  <si>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</si>
  <si>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</si>
  <si>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</si>
  <si>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</si>
  <si>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</si>
  <si>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</si>
  <si>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</si>
  <si>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</si>
  <si>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</si>
  <si>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</si>
  <si>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</si>
  <si>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</si>
  <si>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</si>
  <si>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</si>
  <si>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</si>
  <si>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</si>
  <si>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</si>
  <si>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</si>
  <si>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</si>
  <si>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</si>
  <si>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</si>
  <si>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</si>
  <si>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</si>
  <si>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</si>
  <si>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</si>
  <si>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</si>
  <si>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</si>
  <si>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</si>
  <si>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</si>
  <si>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</si>
  <si>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</si>
  <si>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</si>
  <si>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7BA3</t>
  </si>
  <si>
    <t>4B89</t>
  </si>
  <si>
    <t>FE56</t>
  </si>
  <si>
    <t>01C8</t>
  </si>
  <si>
    <t>P4182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</si>
</sst>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113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43886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 t="s">
        <v>0</v>
      </c>
      <c r="I23" s="40" t="s">
        <v>108</v>
      </c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1490</v>
      </c>
      <c r="Q23" s="71">
        <v>0.3</v>
      </c>
      <c r="R23" s="42">
        <f t="shared" ref="R23:R32" si="0">(P23*B23)*(1-Q23)</f>
        <v>1043</v>
      </c>
      <c r="S23" s="73">
        <v>0</v>
      </c>
      <c r="T23" s="43">
        <f>R23*(1-S23)</f>
        <v>1043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1490</v>
      </c>
      <c r="Q36" s="52"/>
      <c r="R36" s="154" t="s">
        <v>11</v>
      </c>
      <c r="S36" s="155"/>
      <c r="T36" s="53">
        <f>SUM(T23:T35)</f>
        <v>1043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1043</v>
      </c>
      <c r="Q37" s="77" t="s">
        <v>46</v>
      </c>
      <c r="R37" s="154" t="s">
        <v>14</v>
      </c>
      <c r="S37" s="155"/>
      <c r="T37" s="56">
        <f>T36*0.16</f>
        <v>166.88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1209.8800000000001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2020-02-26T00:02:35Z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