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<sst xmlns="http://schemas.openxmlformats.org/spreadsheetml/2006/main" count="201" uniqueCount="167">
  <si>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</si>
  <si>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</si>
  <si>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</si>
  <si>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</si>
  <si>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</si>
  <si>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</si>
  <si>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</si>
  <si>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</si>
  <si>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</si>
  <si>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</si>
  <si>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</si>
  <si>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</si>
  <si>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</si>
  <si>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</si>
  <si>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</si>
  <si>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</si>
  <si>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</si>
  <si>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</si>
  <si>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</si>
  <si>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</si>
  <si>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</si>
  <si>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</si>
  <si>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</si>
  <si>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</si>
  <si>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</si>
  <si>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</si>
  <si>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</si>
  <si>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</si>
  <si>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</si>
  <si>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</si>
  <si>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</si>
  <si>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</si>
  <si>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</si>
  <si>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</si>
  <si>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</si>
  <si>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</si>
  <si>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</si>
  <si>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</si>
  <si>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</si>
  <si>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</si>
  <si>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</si>
  <si>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</si>
  <si>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</si>
  <si>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</si>
  <si>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</si>
  <si>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</si>
  <si>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</si>
  <si>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</si>
  <si>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</si>
  <si>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</si>
  <si>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</si>
  <si>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</si>
  <si>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</si>
  <si>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</si>
  <si>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</si>
  <si>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</si>
  <si>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</si>
  <si>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</si>
  <si>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</si>
  <si>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</si>
  <si>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</si>
  <si>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</si>
  <si>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</si>
  <si>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</si>
  <si>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</si>
  <si>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</si>
  <si>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</si>
  <si>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</si>
  <si>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</si>
  <si>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</si>
  <si>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</si>
  <si>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</si>
  <si>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</si>
  <si>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</si>
  <si>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</si>
  <si>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</si>
  <si>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</si>
  <si>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</si>
  <si>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</si>
  <si>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</si>
  <si>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</si>
  <si>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</si>
  <si>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</si>
  <si>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</si>
  <si>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</si>
  <si>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</si>
  <si>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</si>
  <si>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</si>
  <si>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</si>
  <si>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</si>
  <si>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</si>
  <si>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</si>
  <si>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t>
  </si>
  <si>
    <t>Oriana Osiris de la Cruz</t>
  </si>
  <si>
    <t>Ricardo Novela</t>
  </si>
  <si>
    <t>Satisfacer a nuestro cliente</t>
  </si>
  <si>
    <t>Se encuentra plasmado dentro del documento de terminos y condiciones de la empresa.</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</si>
  <si>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</si>
  <si>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</si>
  <si>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</si>
  <si>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</si>
  <si>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</si>
  <si>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</si>
  <si>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</si>
  <si>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</si>
  <si>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</si>
  <si>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</si>
  <si>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</si>
  <si>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</si>
  <si>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</si>
  <si>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</si>
  <si>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</si>
  <si>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</si>
  <si>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</si>
  <si>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</si>
  <si>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</si>
  <si>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</si>
  <si>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</si>
  <si>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</si>
  <si>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</si>
  <si>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</si>
  <si>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</si>
  <si>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</si>
  <si>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</si>
  <si>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</si>
  <si>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</si>
  <si>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</si>
  <si>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</si>
  <si>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</si>
  <si>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</si>
  <si>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</si>
  <si>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</si>
  <si>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</si>
  <si>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</si>
  <si>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</si>
  <si>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</si>
  <si>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Cerrado</t>
  </si>
  <si>
    <t xml:space="preserve">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</si>
  <si>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</si>
  <si>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</si>
  <si>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</si>
  <si>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</si>
  <si>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</si>
  <si>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P1371 - RNCNOM, 2HR, Javier Zamora_OC</t>
  </si>
  <si>
    <t>Solo entregaremos el certificado de compra y daremos 4 horas de asesoría</t>
  </si>
  <si>
    <t>Entrega de certificado de compra y entregar 4 horas de servicio satisfactorio para el cliente</t>
  </si>
  <si>
    <t>https://contpaqi911.bitrix24.com/crm/deal/show/12468/</t>
  </si>
  <si>
    <t>Javier Zamora</t>
  </si>
  <si>
    <t>jabozamora@yahoo.com.mx</t>
  </si>
  <si>
    <t>Asegurarse de recibir el certificado de compra y quedar satisfecho con la asesoría</t>
  </si>
  <si>
    <t>Oriana Campos y Adriana Jaramillo</t>
  </si>
  <si>
    <t>Verificar que se realizó el pedido en tiempo y forma</t>
  </si>
  <si>
    <t>Asegurarme de que el cliente recibió su certificado y verifico la nueva fecha de vigencia de su sistema</t>
  </si>
  <si>
    <t>1 sola vez</t>
  </si>
  <si>
    <t>9 y 10 de Diciembre del 2015</t>
  </si>
  <si>
    <t>Falla de conexión remota con Ammyy Admin</t>
  </si>
  <si>
    <t>TeamViwer, Show myPC</t>
  </si>
  <si>
    <t>Solicitar la instalación de TeamViwer o Show MyPC</t>
  </si>
  <si>
    <t>Soporte</t>
  </si>
  <si>
    <t>por evento</t>
  </si>
  <si>
    <t>Fallá en instalación y configuración del sistema</t>
  </si>
  <si>
    <t>Validar los requerimientos minimos del equipo</t>
  </si>
  <si>
    <t>Buscar y ejecutar la solución</t>
  </si>
  <si>
    <t>1 ocación</t>
  </si>
  <si>
    <t>Fallas de descarga por baja potencia en internet del cliente</t>
  </si>
  <si>
    <t>Validar que la descarga se halla realizado</t>
  </si>
  <si>
    <t>Reagenda la cita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</si>
</sst>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4"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7" xfId="4" applyNumberFormat="1" applyFont="1" applyFill="1" applyBorder="1" applyAlignment="1">
      <alignment horizontal="left" vertical="top" wrapText="1"/>
    </xf>
    <xf numFmtId="0" fontId="0" fillId="11" borderId="1" xfId="0" applyFill="1" applyBorder="1" applyAlignment="1">
      <alignment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46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jabozamora@yahoo.com.mx"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sqref="A1:C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0" t="s">
        <v>0</v>
      </c>
      <c r="B1" s="130"/>
      <c r="C1" s="130"/>
    </row>
    <row r="2" spans="1:3" ht="26.1" customHeight="1" x14ac:dyDescent="0.3">
      <c r="A2" s="2" t="s">
        <v>1</v>
      </c>
      <c r="B2" s="3">
        <v>1.1000000000000001</v>
      </c>
      <c r="C2" s="4"/>
    </row>
    <row r="3" spans="1:3" ht="12.75" customHeight="1" x14ac:dyDescent="0.3">
      <c r="A3" s="115" t="s">
        <v>2</v>
      </c>
      <c r="B3" s="129" t="s">
        <v>143</v>
      </c>
      <c r="C3" s="129"/>
    </row>
    <row r="4" spans="1:3" ht="12.75" customHeight="1" x14ac:dyDescent="0.3">
      <c r="A4" s="115" t="s">
        <v>3</v>
      </c>
      <c r="B4" s="129" t="s">
        <v>92</v>
      </c>
      <c r="C4" s="129"/>
    </row>
    <row r="5" spans="1:3" ht="15.6" customHeight="1" x14ac:dyDescent="0.3">
      <c r="A5" s="131" t="s">
        <v>4</v>
      </c>
      <c r="B5" s="131"/>
      <c r="C5" s="131"/>
    </row>
    <row r="6" spans="1:3" ht="12.75" customHeight="1" x14ac:dyDescent="0.3">
      <c r="A6" s="115" t="s">
        <v>5</v>
      </c>
      <c r="B6" s="129" t="s">
        <v>93</v>
      </c>
      <c r="C6" s="129"/>
    </row>
    <row r="7" spans="1:3" ht="12.75" customHeight="1" x14ac:dyDescent="0.3">
      <c r="A7" s="115" t="s">
        <v>6</v>
      </c>
      <c r="B7" s="128">
        <v>42347</v>
      </c>
      <c r="C7" s="128"/>
    </row>
    <row r="8" spans="1:3" ht="12.75" customHeight="1" x14ac:dyDescent="0.3">
      <c r="A8" s="115" t="s">
        <v>7</v>
      </c>
      <c r="B8" s="129" t="s">
        <v>94</v>
      </c>
      <c r="C8" s="129"/>
    </row>
    <row r="9" spans="1:3" x14ac:dyDescent="0.3">
      <c r="A9" s="115" t="s">
        <v>8</v>
      </c>
      <c r="B9" s="128">
        <v>42347</v>
      </c>
      <c r="C9" s="12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0" t="s">
        <v>9</v>
      </c>
      <c r="B2" s="13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P1371 - RNCNOM, 2HR, Javier Zamora_OC</v>
      </c>
    </row>
    <row r="4" spans="1:1023" ht="12.75" customHeight="1" x14ac:dyDescent="0.3">
      <c r="A4" s="5" t="s">
        <v>3</v>
      </c>
      <c r="B4" s="6" t="str">
        <f>Presentación!B4</f>
        <v>SOS Software</v>
      </c>
      <c r="C4"/>
      <c r="D4"/>
    </row>
    <row r="5" spans="1:1023" ht="19.5" customHeight="1" x14ac:dyDescent="0.3">
      <c r="A5" s="130" t="s">
        <v>10</v>
      </c>
      <c r="B5" s="130"/>
      <c r="C5"/>
      <c r="D5"/>
    </row>
    <row r="6" spans="1:1023" ht="42.75" customHeight="1" x14ac:dyDescent="0.3">
      <c r="A6" s="132" t="s">
        <v>95</v>
      </c>
      <c r="B6" s="132"/>
      <c r="C6"/>
      <c r="D6"/>
    </row>
    <row r="7" spans="1:1023" ht="21.75" customHeight="1" x14ac:dyDescent="0.3">
      <c r="A7" s="130" t="s">
        <v>11</v>
      </c>
      <c r="B7" s="130"/>
      <c r="C7"/>
      <c r="D7"/>
    </row>
    <row r="8" spans="1:1023" ht="146.25" customHeight="1" x14ac:dyDescent="0.3">
      <c r="A8" s="129" t="s">
        <v>96</v>
      </c>
      <c r="B8" s="129"/>
      <c r="C8"/>
      <c r="D8"/>
    </row>
    <row r="9" spans="1:1023" ht="19.5" customHeight="1" x14ac:dyDescent="0.3">
      <c r="A9" s="130" t="s">
        <v>12</v>
      </c>
      <c r="B9" s="130"/>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144</v>
      </c>
      <c r="C12"/>
      <c r="D12"/>
    </row>
    <row r="13" spans="1:1023" x14ac:dyDescent="0.3">
      <c r="A13" s="9"/>
      <c r="B13" s="10"/>
      <c r="C13"/>
      <c r="D13"/>
    </row>
    <row r="14" spans="1:1023" ht="20.25" customHeight="1" x14ac:dyDescent="0.3">
      <c r="A14" s="130" t="s">
        <v>18</v>
      </c>
      <c r="B14" s="130"/>
      <c r="C14" s="130"/>
      <c r="D14" s="130"/>
    </row>
    <row r="15" spans="1:1023" ht="27" customHeight="1" outlineLevel="1" x14ac:dyDescent="0.3">
      <c r="A15" s="11" t="s">
        <v>19</v>
      </c>
      <c r="B15" s="12" t="s">
        <v>20</v>
      </c>
      <c r="C15" s="12" t="s">
        <v>21</v>
      </c>
      <c r="D15" s="12" t="s">
        <v>22</v>
      </c>
    </row>
    <row r="16" spans="1:1023" outlineLevel="1" x14ac:dyDescent="0.3">
      <c r="A16" s="13" t="s">
        <v>23</v>
      </c>
      <c r="B16" s="6" t="s">
        <v>24</v>
      </c>
      <c r="C16" s="126">
        <v>42347</v>
      </c>
      <c r="D16" s="116">
        <v>42347</v>
      </c>
    </row>
    <row r="17" spans="1:4" outlineLevel="1" x14ac:dyDescent="0.3">
      <c r="A17" s="13" t="s">
        <v>25</v>
      </c>
      <c r="B17" s="6" t="s">
        <v>26</v>
      </c>
      <c r="C17" s="126">
        <v>42347</v>
      </c>
      <c r="D17" s="7">
        <v>42352</v>
      </c>
    </row>
    <row r="18" spans="1:4" outlineLevel="1" x14ac:dyDescent="0.3">
      <c r="A18" s="13" t="s">
        <v>27</v>
      </c>
      <c r="B18" s="6" t="s">
        <v>28</v>
      </c>
      <c r="C18" s="7">
        <v>42353</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30" t="s">
        <v>29</v>
      </c>
      <c r="B23" s="130"/>
      <c r="C23" s="10"/>
    </row>
    <row r="24" spans="1:4" ht="59.65" customHeight="1" x14ac:dyDescent="0.3">
      <c r="A24" s="15" t="s">
        <v>14</v>
      </c>
      <c r="B24" s="16"/>
      <c r="C24" s="10"/>
    </row>
    <row r="25" spans="1:4" ht="15.6" customHeight="1" x14ac:dyDescent="0.3">
      <c r="A25" s="130" t="s">
        <v>30</v>
      </c>
      <c r="B25" s="130"/>
      <c r="C25" s="10"/>
    </row>
    <row r="26" spans="1:4" ht="53.65" customHeight="1" x14ac:dyDescent="0.3">
      <c r="A26" s="134" t="s">
        <v>145</v>
      </c>
      <c r="B26" s="134"/>
      <c r="C26" s="10"/>
    </row>
    <row r="27" spans="1:4" ht="19.5" customHeight="1" x14ac:dyDescent="0.3">
      <c r="A27" s="130" t="s">
        <v>31</v>
      </c>
      <c r="B27" s="130"/>
    </row>
    <row r="28" spans="1:4" ht="53.25" customHeight="1" x14ac:dyDescent="0.3">
      <c r="A28" s="133" t="s">
        <v>146</v>
      </c>
      <c r="B28" s="134"/>
    </row>
    <row r="29" spans="1:4" ht="21" customHeight="1" x14ac:dyDescent="0.3">
      <c r="A29" s="130" t="s">
        <v>32</v>
      </c>
      <c r="B29" s="130"/>
    </row>
    <row r="30" spans="1:4" ht="45.75" customHeight="1" x14ac:dyDescent="0.3">
      <c r="A30" s="135" t="s">
        <v>33</v>
      </c>
      <c r="B30" s="135"/>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topLeftCell="B1" zoomScaleNormal="100" workbookViewId="0">
      <selection activeCell="E14" sqref="E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6" t="s">
        <v>34</v>
      </c>
      <c r="B1" s="136"/>
      <c r="C1" s="136"/>
      <c r="D1" s="136"/>
      <c r="E1" s="136"/>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7" t="s">
        <v>97</v>
      </c>
      <c r="B4" s="117" t="s">
        <v>93</v>
      </c>
      <c r="C4" s="117" t="s">
        <v>98</v>
      </c>
      <c r="D4" s="118" t="s">
        <v>99</v>
      </c>
      <c r="E4" s="119" t="s">
        <v>100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7" t="s">
        <v>101</v>
      </c>
      <c r="B5" s="117" t="s">
        <v>102</v>
      </c>
      <c r="C5" s="117">
        <v>3313482553</v>
      </c>
      <c r="D5" s="118" t="s">
        <v>103</v>
      </c>
      <c r="E5" s="119" t="s">
        <v>104</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7" t="s">
        <v>105</v>
      </c>
      <c r="B6" s="117" t="s">
        <v>106</v>
      </c>
      <c r="C6" s="117">
        <v>3312233155</v>
      </c>
      <c r="D6" s="118" t="s">
        <v>107</v>
      </c>
      <c r="E6" s="120" t="s">
        <v>108</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7" t="s">
        <v>109</v>
      </c>
      <c r="B7" s="117" t="s">
        <v>110</v>
      </c>
      <c r="C7" s="117">
        <v>3318039095</v>
      </c>
      <c r="D7" s="118" t="s">
        <v>111</v>
      </c>
      <c r="E7" s="121"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7" t="s">
        <v>113</v>
      </c>
      <c r="B8" s="117" t="s">
        <v>114</v>
      </c>
      <c r="C8" s="117" t="s">
        <v>115</v>
      </c>
      <c r="D8" s="118" t="s">
        <v>116</v>
      </c>
      <c r="E8" s="120"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7" t="s">
        <v>118</v>
      </c>
      <c r="B9" s="117" t="s">
        <v>94</v>
      </c>
      <c r="C9" s="117">
        <v>3312448000</v>
      </c>
      <c r="D9" s="118" t="s">
        <v>119</v>
      </c>
      <c r="E9" s="120"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121</v>
      </c>
      <c r="B13" s="23" t="s">
        <v>147</v>
      </c>
      <c r="C13" s="122">
        <v>3434108115</v>
      </c>
      <c r="D13" s="123" t="s">
        <v>148</v>
      </c>
      <c r="E13" s="23" t="s">
        <v>149</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7" t="s">
        <v>42</v>
      </c>
      <c r="B21" s="137"/>
      <c r="C21" s="137"/>
      <c r="D21" s="137"/>
      <c r="E21" s="137"/>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122</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8" t="s">
        <v>49</v>
      </c>
      <c r="B2" s="138"/>
      <c r="C2" s="138"/>
      <c r="D2" s="138"/>
      <c r="E2" s="13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123</v>
      </c>
      <c r="B4" s="34" t="s">
        <v>125</v>
      </c>
      <c r="C4" s="34" t="s">
        <v>150</v>
      </c>
      <c r="D4" s="35" t="s">
        <v>151</v>
      </c>
      <c r="E4" s="36" t="s">
        <v>153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25.5" x14ac:dyDescent="0.2">
      <c r="A5" s="37" t="s">
        <v>124</v>
      </c>
      <c r="B5" s="34" t="s">
        <v>125</v>
      </c>
      <c r="C5" s="34" t="s">
        <v>150</v>
      </c>
      <c r="D5" s="35" t="s">
        <v>152</v>
      </c>
      <c r="E5" s="38" t="s">
        <v>153</v>
      </c>
    </row>
    <row r="6" spans="1:1023" s="39" customFormat="1" ht="51" x14ac:dyDescent="0.2">
      <c r="A6" s="37" t="s">
        <v>126</v>
      </c>
      <c r="B6" s="38" t="s">
        <v>114</v>
      </c>
      <c r="C6" s="35" t="s">
        <v>127</v>
      </c>
      <c r="D6" s="35" t="s">
        <v>128</v>
      </c>
      <c r="E6" s="38" t="s">
        <v>129</v>
      </c>
    </row>
    <row r="7" spans="1:1023" s="39" customFormat="1" ht="25.5" x14ac:dyDescent="0.2">
      <c r="A7" s="37" t="s">
        <v>130</v>
      </c>
      <c r="B7" s="38" t="s">
        <v>110</v>
      </c>
      <c r="C7" s="35" t="s">
        <v>131</v>
      </c>
      <c r="D7" s="35" t="s">
        <v>132</v>
      </c>
      <c r="E7" s="38" t="s">
        <v>133</v>
      </c>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30" t="s">
        <v>54</v>
      </c>
      <c r="B2" s="130"/>
      <c r="C2" s="130"/>
      <c r="D2" s="130"/>
      <c r="E2" s="130"/>
      <c r="F2" s="130"/>
      <c r="G2" s="130"/>
      <c r="J2"/>
    </row>
    <row r="3" spans="1:10" ht="25.5" x14ac:dyDescent="0.2">
      <c r="A3" s="12" t="s">
        <v>55</v>
      </c>
      <c r="B3" s="12" t="s">
        <v>56</v>
      </c>
      <c r="C3" s="12" t="s">
        <v>57</v>
      </c>
      <c r="D3" s="12" t="s">
        <v>58</v>
      </c>
      <c r="E3" s="12" t="s">
        <v>59</v>
      </c>
      <c r="F3" s="12" t="s">
        <v>60</v>
      </c>
      <c r="G3" s="12" t="s">
        <v>61</v>
      </c>
      <c r="J3"/>
    </row>
    <row r="4" spans="1:10" ht="51" x14ac:dyDescent="0.2">
      <c r="A4" s="124" t="s">
        <v>135</v>
      </c>
      <c r="B4" s="117" t="s">
        <v>64</v>
      </c>
      <c r="C4" s="117" t="s">
        <v>122</v>
      </c>
      <c r="D4" s="117">
        <v>2</v>
      </c>
      <c r="E4" s="125" t="s">
        <v>154</v>
      </c>
      <c r="F4" s="125" t="s">
        <v>122</v>
      </c>
      <c r="G4" s="117" t="s">
        <v>134</v>
      </c>
      <c r="J4" s="43" t="s">
        <v>62</v>
      </c>
    </row>
    <row r="5" spans="1:10" x14ac:dyDescent="0.2">
      <c r="A5" s="41"/>
      <c r="B5" s="23"/>
      <c r="C5" s="23"/>
      <c r="D5" s="23"/>
      <c r="E5" s="42"/>
      <c r="F5" s="42"/>
      <c r="G5" s="23"/>
      <c r="J5" s="43" t="s">
        <v>63</v>
      </c>
    </row>
    <row r="6" spans="1:10" x14ac:dyDescent="0.2">
      <c r="A6" s="41"/>
      <c r="B6" s="23"/>
      <c r="C6" s="23"/>
      <c r="D6" s="23"/>
      <c r="E6" s="42"/>
      <c r="F6" s="42"/>
      <c r="G6" s="23"/>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zoomScaleNormal="100" workbookViewId="0">
      <selection activeCell="A11" sqref="A11"/>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41" t="s">
        <v>65</v>
      </c>
      <c r="B2" s="141"/>
      <c r="C2" s="141"/>
      <c r="D2" s="141"/>
      <c r="E2" s="141"/>
      <c r="F2" s="141"/>
      <c r="G2" s="141"/>
      <c r="H2" s="141"/>
      <c r="I2" s="141"/>
      <c r="J2" s="141"/>
      <c r="IR2" s="142" t="s">
        <v>66</v>
      </c>
      <c r="IS2" s="142"/>
      <c r="IT2" s="142"/>
      <c r="IU2" s="142"/>
      <c r="IV2" s="142"/>
      <c r="IW2" s="142"/>
      <c r="IX2" s="142"/>
      <c r="IY2" s="142"/>
      <c r="IZ2" s="142"/>
      <c r="JA2" s="142"/>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25.5" x14ac:dyDescent="0.2">
      <c r="A5" s="60">
        <v>1</v>
      </c>
      <c r="B5" s="61" t="s">
        <v>137</v>
      </c>
      <c r="C5" s="60">
        <v>5</v>
      </c>
      <c r="D5" s="62">
        <v>0.01</v>
      </c>
      <c r="E5" s="60">
        <f t="shared" ref="E5:E6" si="0">PRODUCT(C5:D5)</f>
        <v>0.05</v>
      </c>
      <c r="F5" s="60">
        <v>4</v>
      </c>
      <c r="G5" s="61" t="s">
        <v>138</v>
      </c>
      <c r="H5" s="61" t="s">
        <v>139</v>
      </c>
      <c r="I5" s="63" t="s">
        <v>118</v>
      </c>
      <c r="J5" s="64" t="s">
        <v>136</v>
      </c>
      <c r="K5" s="65" t="s">
        <v>122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60">
        <v>2</v>
      </c>
      <c r="B6" s="61" t="s">
        <v>140</v>
      </c>
      <c r="C6" s="60">
        <v>5</v>
      </c>
      <c r="D6" s="62">
        <v>0.05</v>
      </c>
      <c r="E6" s="60">
        <f t="shared" si="0"/>
        <v>0.25</v>
      </c>
      <c r="F6" s="60">
        <v>4</v>
      </c>
      <c r="G6" s="61" t="s">
        <v>141</v>
      </c>
      <c r="H6" s="61" t="s">
        <v>142</v>
      </c>
      <c r="I6" s="63" t="s">
        <v>118</v>
      </c>
      <c r="J6" s="64" t="s">
        <v>136</v>
      </c>
      <c r="K6" s="65" t="s">
        <v>122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60">
        <v>3</v>
      </c>
      <c r="B7" s="61" t="s">
        <v>155</v>
      </c>
      <c r="C7" s="60">
        <v>1</v>
      </c>
      <c r="D7" s="62">
        <v>0.6</v>
      </c>
      <c r="E7" s="60">
        <f>PRODUCT(A7:D7)</f>
        <v>1.7999999999999998</v>
      </c>
      <c r="F7" s="60">
        <v>4</v>
      </c>
      <c r="G7" s="61" t="s">
        <v>156</v>
      </c>
      <c r="H7" s="61" t="s">
        <v>157</v>
      </c>
      <c r="I7" s="63" t="s">
        <v>158</v>
      </c>
      <c r="J7" s="64" t="s">
        <v>136</v>
      </c>
      <c r="K7" s="65" t="s">
        <v>159</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60">
        <v>4</v>
      </c>
      <c r="B8" s="61" t="s">
        <v>160</v>
      </c>
      <c r="C8" s="60">
        <v>4</v>
      </c>
      <c r="D8" s="62">
        <v>0.19</v>
      </c>
      <c r="E8" s="60">
        <f t="shared" ref="E8:E9" si="1">PRODUCT(C8:D8)</f>
        <v>0.76</v>
      </c>
      <c r="F8" s="60">
        <v>3</v>
      </c>
      <c r="G8" s="61" t="s">
        <v>161</v>
      </c>
      <c r="H8" s="127" t="s">
        <v>162</v>
      </c>
      <c r="I8" s="63" t="s">
        <v>158</v>
      </c>
      <c r="J8" s="64" t="s">
        <v>136</v>
      </c>
      <c r="K8" s="65" t="s">
        <v>163</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3"/>
      <c r="IU8" s="143"/>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5.5" x14ac:dyDescent="0.2">
      <c r="A9" s="60">
        <v>5</v>
      </c>
      <c r="B9" s="61" t="s">
        <v>164</v>
      </c>
      <c r="C9" s="60">
        <v>4</v>
      </c>
      <c r="D9" s="62">
        <v>0.15</v>
      </c>
      <c r="E9" s="60">
        <f t="shared" si="1"/>
        <v>0.6</v>
      </c>
      <c r="F9" s="60">
        <v>3</v>
      </c>
      <c r="G9" s="61" t="s">
        <v>165</v>
      </c>
      <c r="H9" s="61" t="s">
        <v>166</v>
      </c>
      <c r="I9" s="63" t="s">
        <v>23</v>
      </c>
      <c r="J9" s="64" t="s">
        <v>136</v>
      </c>
      <c r="K9" s="65" t="s">
        <v>159</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4"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ref="E10:E24" si="2">PRODUCT(C10:D10)</f>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4"/>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2"/>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4"/>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2"/>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4"/>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2"/>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4"/>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2"/>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2"/>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2"/>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5" t="s">
        <v>86</v>
      </c>
      <c r="IW16" s="145"/>
      <c r="IX16" s="145"/>
      <c r="IY16" s="145"/>
      <c r="IZ16" s="145"/>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2"/>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2"/>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2"/>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9" t="s">
        <v>73</v>
      </c>
      <c r="IT19" s="139"/>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2"/>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40" t="s">
        <v>88</v>
      </c>
      <c r="IW20" s="140"/>
      <c r="IX20" s="140"/>
      <c r="IY20" s="140"/>
      <c r="IZ20" s="14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2"/>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40" t="s">
        <v>90</v>
      </c>
      <c r="IW21" s="140"/>
      <c r="IX21" s="140"/>
      <c r="IY21" s="140"/>
      <c r="IZ21" s="140"/>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2"/>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40" t="s">
        <v>90</v>
      </c>
      <c r="IW22" s="140"/>
      <c r="IX22" s="140"/>
      <c r="IY22" s="140"/>
      <c r="IZ22" s="140"/>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2"/>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2"/>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2015-12-12T00:33:09Z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