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365" yWindow="300" windowWidth="16605" windowHeight="9435" tabRatio="971" activeTab="1"/>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4562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<sst xmlns="http://schemas.openxmlformats.org/spreadsheetml/2006/main" count="333" uniqueCount="125">
  <si>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</si>
  <si>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</si>
  <si>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</si>
  <si>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</si>
  <si>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</si>
  <si>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</si>
  <si>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</si>
  <si>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</si>
  <si>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</si>
  <si>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</si>
  <si>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</si>
  <si>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</si>
  <si>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</si>
  <si>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</si>
  <si>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</si>
  <si>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</si>
  <si>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</si>
  <si>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</si>
  <si>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</si>
  <si>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</si>
  <si>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</si>
  <si>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</si>
  <si>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</si>
  <si>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</si>
  <si>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</si>
  <si>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</si>
  <si>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</si>
  <si>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</si>
  <si>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</si>
  <si>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</si>
  <si>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</si>
  <si>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</si>
  <si>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</si>
  <si>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</si>
  <si>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</si>
  <si>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</si>
  <si>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</si>
  <si>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</si>
  <si>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</si>
  <si>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Conocer cual es el apego y consistencia en la generación y uso de las herramientas de trabajo</t>
  </si>
  <si>
    <t>¿cuál es apego que se tiene al proceso en el area funcional?</t>
  </si>
  <si>
    <t>Preguntas aprobadas</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</si>
  <si>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</si>
  <si>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</si>
  <si>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</si>
  <si>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</si>
  <si>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</si>
  <si>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</si>
  <si>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Dirección</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</si>
  <si>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</si>
  <si>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</si>
  <si>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</si>
  <si>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</si>
  <si>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</si>
  <si>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</si>
  <si>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</si>
  <si>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</si>
  <si>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</si>
  <si>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</si>
  <si>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</si>
  <si>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</si>
  <si>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</si>
  <si>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</si>
  <si>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</si>
  <si>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</si>
  <si>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</si>
  <si>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</si>
  <si>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</si>
  <si>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</si>
  <si>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</si>
  <si>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</si>
  <si>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</si>
  <si>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</si>
  <si>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</si>
  <si>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</si>
  <si>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</si>
  <si>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</si>
  <si>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</si>
  <si>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</si>
  <si>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</si>
  <si>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</si>
  <si>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</si>
  <si>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</si>
  <si>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</si>
  <si>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</si>
  <si>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</si>
  <si>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</si>
  <si>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</si>
  <si>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</si>
  <si>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</si>
  <si>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</si>
  <si>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</si>
  <si>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</si>
  <si>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</si>
  <si>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</si>
  <si>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</si>
  <si>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</si>
  <si>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</si>
  <si>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</si>
  <si>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</si>
  <si>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</si>
  <si>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r>
      <t>Guía de análisis:</t>
    </r>
    <r>
      <rPr>
        <sz val="11"/>
        <rFont val="Calibri"/>
        <family val="2"/>
        <scheme val="minor"/>
      </rPr>
      <t xml:space="preserve"> </t>
    </r>
  </si>
  <si>
    <r>
      <t>Guía de análisis:</t>
    </r>
    <r>
      <rPr>
        <sz val="11"/>
        <rFont val="Arial"/>
        <family val="2"/>
      </rPr>
      <t xml:space="preserve"> </t>
    </r>
  </si>
  <si>
    <t xml:space="preserve">Que el índice de satisfacción sea mayor o igual a 85% </t>
  </si>
  <si>
    <t>Que el índice de satisfacción sea menor que 85% y mayor o igual a 70%</t>
  </si>
  <si>
    <t>Preguntas no aprobadas</t>
  </si>
  <si>
    <t>Total de preguntas = (aprobadas + no aprobadas)</t>
  </si>
  <si>
    <t>Porcentaje de apego a productos = Preguntas aprobadas/total de preguntas</t>
  </si>
  <si>
    <t>Porcentaje de apego Fisico = Preguntas aprobadas/total de preguntas</t>
  </si>
  <si>
    <t>Porcentaje de apego a procesos = Preguntas aprobadas/total de preguntas</t>
  </si>
  <si>
    <t>Porcentaje de apego Funcional = Preguntas aprobadas/total de preguntas</t>
  </si>
  <si>
    <t>Ricardo Novela</t>
  </si>
  <si>
    <t>Ingresar al check list de calidad correspondiente. Tomar el valor ubicado en la pestaña "Resumen" -&gt; seccion Proceso. Registrar los valores acorde a su orden en el archivo concentrado de metricas pestaña "Apego a Procesos"</t>
  </si>
  <si>
    <t>Ingresar al check list de calidad correspondiente. Tomar el valor ubicado en la pestaña "Resumen" -&gt; seccion Productos. Registrar los valores acorde a su orden en el archivo concentrado de metricas pestaña "Apego a Productos"</t>
  </si>
  <si>
    <t>Ingresar al check list de calidad correspondiente. Tomar el valor ubicado en la pestaña "Resumen" -&gt; seccion Fisicas. Registrar los valores acorde a su orden en el archivo concentrado de metricas pestaña "Fisica"</t>
  </si>
  <si>
    <t>Ingresar al check list de calidad correspondiente. Tomar el valor ubicado en la pestaña "Resumen" -&gt; seccion Funcionales. Registrar los valores acorde a su orden en el archivo concentrado de metricas pestaña "Funcional"</t>
  </si>
  <si>
    <t>Si la desviacion es de 0% a 10%</t>
  </si>
  <si>
    <t>Si la desvacion es mayor al 10% y menor o igual a 30%</t>
  </si>
  <si>
    <t xml:space="preserve">Si la desviación es menor que 0 o Si la desviacion es mayor a 30% </t>
  </si>
  <si>
    <t>Jovanny Zepeda</t>
  </si>
  <si>
    <t>Crear plan de acción para aumentar el promedio de satisfacción.</t>
  </si>
  <si>
    <t>calidad</t>
  </si>
  <si>
    <t>Ingresar aldocumento ubicado en la URL () buscar el nombre del cliente correspondiente al proyecto, una vez localizado se debera tomar el valor de la ultima colmna del documento en la cual se encuentra el promedio de satisfacción del cliente, dicho resultado deberá ser registrado en el documento concentrado de metricas sección indice de satisfacción</t>
  </si>
  <si>
    <t>Repetir los pasos del mecanismode desviación de esfuerzo solo que esta vez en lugar de calcular el total tomar las horas registradas para cada tarea del ciclo de vida y multiplicar por el costo en horas dependiendo del puesto (se encuentra ubicada en estimación de proyecto pestaña costo por hora personal), finalmente hacer la sumatoria de los costos por horas de cada etapa y registrarlos en la pestaña desviación costos del concentrado de metricas.</t>
  </si>
  <si>
    <t xml:space="preserve">Ingresar a Bitrix24 -&gt; mibitrix24 comtpaqi911 -&gt; (mis herramientos) CRM -&gt; click sobre CRM deseado -&gt; click actividades -&gt; click sobre cada actividad -&gt; sección control de tiempo, tomar las horas registradas para cada sección del ciclo de vida , registrar el acomulado total en el documento concentrado de metricas pestaña desviación de esfuerzo.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</si>
</sst>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8">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82">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7" fillId="4" borderId="1" xfId="0" applyFont="1" applyFill="1" applyBorder="1" applyAlignment="1">
      <alignment vertical="top" wrapText="1"/>
    </xf>
    <xf numFmtId="0" fontId="14" fillId="0" borderId="1" xfId="0" applyFont="1" applyBorder="1"/>
    <xf numFmtId="0" fontId="17" fillId="4" borderId="1" xfId="0" applyFont="1" applyFill="1" applyBorder="1" applyAlignment="1">
      <alignment vertical="top"/>
    </xf>
    <xf numFmtId="0" fontId="15" fillId="0" borderId="1" xfId="0" applyFont="1" applyBorder="1" applyAlignment="1">
      <alignment vertical="top" wrapText="1"/>
    </xf>
    <xf numFmtId="0" fontId="17"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wrapText="1"/>
    </xf>
    <xf numFmtId="0" fontId="16"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6" fillId="4" borderId="5" xfId="3" applyFont="1" applyFill="1" applyBorder="1" applyAlignment="1">
      <alignment horizontal="center"/>
    </xf>
    <xf numFmtId="0" fontId="16" fillId="4" borderId="6" xfId="3" applyFont="1" applyFill="1" applyBorder="1" applyAlignment="1">
      <alignment horizontal="center"/>
    </xf>
    <xf numFmtId="0" fontId="16" fillId="4" borderId="2" xfId="3" applyFont="1" applyFill="1" applyBorder="1" applyAlignment="1">
      <alignment horizontal="center"/>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7" xfId="0" applyFont="1" applyFill="1" applyBorder="1" applyAlignment="1">
      <alignment horizontal="center" vertical="top" wrapText="1"/>
    </xf>
    <xf numFmtId="0" fontId="2" fillId="8" borderId="8" xfId="0" applyFont="1" applyFill="1" applyBorder="1" applyAlignment="1">
      <alignment horizontal="center" vertical="top" wrapText="1"/>
    </xf>
    <xf numFmtId="0" fontId="2" fillId="8" borderId="4" xfId="0" applyFont="1" applyFill="1" applyBorder="1" applyAlignment="1">
      <alignment horizontal="center" vertical="top"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17" fillId="4" borderId="1" xfId="0" applyFont="1" applyFill="1" applyBorder="1" applyAlignment="1">
      <alignment horizontal="center" vertical="top" wrapText="1"/>
    </xf>
    <xf numFmtId="0" fontId="17"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9676416"/>
        <c:axId val="89690496"/>
      </c:barChart>
      <c:catAx>
        <c:axId val="89676416"/>
        <c:scaling>
          <c:orientation val="minMax"/>
        </c:scaling>
        <c:delete val="0"/>
        <c:axPos val="b"/>
        <c:numFmt formatCode="General" sourceLinked="0"/>
        <c:majorTickMark val="none"/>
        <c:minorTickMark val="none"/>
        <c:tickLblPos val="nextTo"/>
        <c:crossAx val="89690496"/>
        <c:crosses val="autoZero"/>
        <c:auto val="1"/>
        <c:lblAlgn val="ctr"/>
        <c:lblOffset val="100"/>
        <c:noMultiLvlLbl val="0"/>
      </c:catAx>
      <c:valAx>
        <c:axId val="89690496"/>
        <c:scaling>
          <c:orientation val="minMax"/>
        </c:scaling>
        <c:delete val="0"/>
        <c:axPos val="l"/>
        <c:majorGridlines/>
        <c:title>
          <c:overlay val="0"/>
        </c:title>
        <c:numFmt formatCode="General" sourceLinked="1"/>
        <c:majorTickMark val="none"/>
        <c:minorTickMark val="none"/>
        <c:tickLblPos val="nextTo"/>
        <c:crossAx val="8967641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89748224"/>
        <c:axId val="89749760"/>
      </c:barChart>
      <c:catAx>
        <c:axId val="89748224"/>
        <c:scaling>
          <c:orientation val="minMax"/>
        </c:scaling>
        <c:delete val="0"/>
        <c:axPos val="b"/>
        <c:numFmt formatCode="General" sourceLinked="0"/>
        <c:majorTickMark val="none"/>
        <c:minorTickMark val="none"/>
        <c:tickLblPos val="nextTo"/>
        <c:crossAx val="89749760"/>
        <c:crosses val="autoZero"/>
        <c:auto val="1"/>
        <c:lblAlgn val="ctr"/>
        <c:lblOffset val="100"/>
        <c:noMultiLvlLbl val="0"/>
      </c:catAx>
      <c:valAx>
        <c:axId val="89749760"/>
        <c:scaling>
          <c:orientation val="minMax"/>
        </c:scaling>
        <c:delete val="0"/>
        <c:axPos val="l"/>
        <c:majorGridlines/>
        <c:title>
          <c:overlay val="0"/>
        </c:title>
        <c:numFmt formatCode="&quot;$&quot;#,##0.00;[Red]&quot;$&quot;#,##0.00" sourceLinked="1"/>
        <c:majorTickMark val="none"/>
        <c:minorTickMark val="none"/>
        <c:tickLblPos val="nextTo"/>
        <c:crossAx val="89748224"/>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9319680"/>
        <c:axId val="89321472"/>
      </c:barChart>
      <c:catAx>
        <c:axId val="89319680"/>
        <c:scaling>
          <c:orientation val="minMax"/>
        </c:scaling>
        <c:delete val="0"/>
        <c:axPos val="b"/>
        <c:numFmt formatCode="General" sourceLinked="0"/>
        <c:majorTickMark val="none"/>
        <c:minorTickMark val="none"/>
        <c:tickLblPos val="nextTo"/>
        <c:crossAx val="89321472"/>
        <c:crosses val="autoZero"/>
        <c:auto val="1"/>
        <c:lblAlgn val="ctr"/>
        <c:lblOffset val="100"/>
        <c:noMultiLvlLbl val="0"/>
      </c:catAx>
      <c:valAx>
        <c:axId val="89321472"/>
        <c:scaling>
          <c:orientation val="minMax"/>
        </c:scaling>
        <c:delete val="0"/>
        <c:axPos val="l"/>
        <c:majorGridlines/>
        <c:title>
          <c:overlay val="0"/>
        </c:title>
        <c:numFmt formatCode="General" sourceLinked="1"/>
        <c:majorTickMark val="none"/>
        <c:minorTickMark val="none"/>
        <c:tickLblPos val="nextTo"/>
        <c:crossAx val="8931968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89365888"/>
        <c:axId val="89367680"/>
      </c:barChart>
      <c:catAx>
        <c:axId val="89365888"/>
        <c:scaling>
          <c:orientation val="minMax"/>
        </c:scaling>
        <c:delete val="0"/>
        <c:axPos val="b"/>
        <c:numFmt formatCode="General" sourceLinked="0"/>
        <c:majorTickMark val="none"/>
        <c:minorTickMark val="none"/>
        <c:tickLblPos val="nextTo"/>
        <c:crossAx val="89367680"/>
        <c:crosses val="autoZero"/>
        <c:auto val="1"/>
        <c:lblAlgn val="ctr"/>
        <c:lblOffset val="100"/>
        <c:noMultiLvlLbl val="0"/>
      </c:catAx>
      <c:valAx>
        <c:axId val="89367680"/>
        <c:scaling>
          <c:orientation val="minMax"/>
        </c:scaling>
        <c:delete val="0"/>
        <c:axPos val="l"/>
        <c:majorGridlines/>
        <c:title>
          <c:overlay val="0"/>
        </c:title>
        <c:numFmt formatCode="General" sourceLinked="1"/>
        <c:majorTickMark val="none"/>
        <c:minorTickMark val="none"/>
        <c:tickLblPos val="nextTo"/>
        <c:crossAx val="893658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92406528"/>
        <c:axId val="92408064"/>
      </c:barChart>
      <c:catAx>
        <c:axId val="92406528"/>
        <c:scaling>
          <c:orientation val="minMax"/>
        </c:scaling>
        <c:delete val="0"/>
        <c:axPos val="b"/>
        <c:numFmt formatCode="General" sourceLinked="0"/>
        <c:majorTickMark val="none"/>
        <c:minorTickMark val="none"/>
        <c:tickLblPos val="nextTo"/>
        <c:crossAx val="92408064"/>
        <c:crosses val="autoZero"/>
        <c:auto val="1"/>
        <c:lblAlgn val="ctr"/>
        <c:lblOffset val="100"/>
        <c:noMultiLvlLbl val="0"/>
      </c:catAx>
      <c:valAx>
        <c:axId val="92408064"/>
        <c:scaling>
          <c:orientation val="minMax"/>
        </c:scaling>
        <c:delete val="0"/>
        <c:axPos val="l"/>
        <c:majorGridlines/>
        <c:title>
          <c:overlay val="0"/>
        </c:title>
        <c:numFmt formatCode="General" sourceLinked="1"/>
        <c:majorTickMark val="none"/>
        <c:minorTickMark val="none"/>
        <c:tickLblPos val="nextTo"/>
        <c:crossAx val="9240652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92459008"/>
        <c:axId val="92460544"/>
      </c:barChart>
      <c:catAx>
        <c:axId val="92459008"/>
        <c:scaling>
          <c:orientation val="minMax"/>
        </c:scaling>
        <c:delete val="0"/>
        <c:axPos val="b"/>
        <c:numFmt formatCode="General" sourceLinked="0"/>
        <c:majorTickMark val="none"/>
        <c:minorTickMark val="none"/>
        <c:tickLblPos val="nextTo"/>
        <c:crossAx val="92460544"/>
        <c:crosses val="autoZero"/>
        <c:auto val="1"/>
        <c:lblAlgn val="ctr"/>
        <c:lblOffset val="100"/>
        <c:noMultiLvlLbl val="0"/>
      </c:catAx>
      <c:valAx>
        <c:axId val="92460544"/>
        <c:scaling>
          <c:orientation val="minMax"/>
        </c:scaling>
        <c:delete val="0"/>
        <c:axPos val="l"/>
        <c:majorGridlines/>
        <c:title>
          <c:overlay val="0"/>
        </c:title>
        <c:numFmt formatCode="General" sourceLinked="1"/>
        <c:majorTickMark val="none"/>
        <c:minorTickMark val="none"/>
        <c:tickLblPos val="nextTo"/>
        <c:crossAx val="9245900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3072401</xdr:colOff>
      <xdr:row>4</xdr:row>
      <xdr:rowOff>2114550</xdr:rowOff>
    </xdr:to>
    <xdr:pic>
      <xdr:nvPicPr>
        <xdr:cNvPr id="5" name="4 Imagen"/>
        <xdr:cNvPicPr>
          <a:picLocks noChangeAspect="1"/>
        </xdr:cNvPicPr>
      </xdr:nvPicPr>
      <xdr:blipFill>
        <a:blip xmlns:r="http://schemas.openxmlformats.org/officeDocument/2006/relationships" r:embed="rId2"/>
        <a:stretch>
          <a:fillRect/>
        </a:stretch>
      </xdr:blipFill>
      <xdr:spPr>
        <a:xfrm>
          <a:off x="152401" y="762001"/>
          <a:ext cx="5253625" cy="2114549"/>
        </a:xfrm>
        <a:prstGeom prst="rect">
          <a:avLst/>
        </a:prstGeom>
      </xdr:spPr>
    </xdr:pic>
    <xdr:clientData/>
  </xdr:twoCellAnchor>
  <xdr:twoCellAnchor editAs="oneCell">
    <xdr:from>
      <xdr:col>2</xdr:col>
      <xdr:colOff>3257550</xdr:colOff>
      <xdr:row>4</xdr:row>
      <xdr:rowOff>57150</xdr:rowOff>
    </xdr:from>
    <xdr:to>
      <xdr:col>2</xdr:col>
      <xdr:colOff>7239000</xdr:colOff>
      <xdr:row>4</xdr:row>
      <xdr:rowOff>2070197</xdr:rowOff>
    </xdr:to>
    <xdr:pic>
      <xdr:nvPicPr>
        <xdr:cNvPr id="7" name="6 Imagen"/>
        <xdr:cNvPicPr>
          <a:picLocks noChangeAspect="1"/>
        </xdr:cNvPicPr>
      </xdr:nvPicPr>
      <xdr:blipFill>
        <a:blip xmlns:r="http://schemas.openxmlformats.org/officeDocument/2006/relationships" r:embed="rId3"/>
        <a:stretch>
          <a:fillRect/>
        </a:stretch>
      </xdr:blipFill>
      <xdr:spPr>
        <a:xfrm>
          <a:off x="5591175" y="819150"/>
          <a:ext cx="3981450" cy="2013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xdr:rowOff>
    </xdr:from>
    <xdr:to>
      <xdr:col>2</xdr:col>
      <xdr:colOff>1981200</xdr:colOff>
      <xdr:row>5</xdr:row>
      <xdr:rowOff>22626</xdr:rowOff>
    </xdr:to>
    <xdr:pic>
      <xdr:nvPicPr>
        <xdr:cNvPr id="2" name="1 Imagen"/>
        <xdr:cNvPicPr>
          <a:picLocks noChangeAspect="1"/>
        </xdr:cNvPicPr>
      </xdr:nvPicPr>
      <xdr:blipFill>
        <a:blip xmlns:r="http://schemas.openxmlformats.org/officeDocument/2006/relationships" r:embed="rId2"/>
        <a:stretch>
          <a:fillRect/>
        </a:stretch>
      </xdr:blipFill>
      <xdr:spPr>
        <a:xfrm>
          <a:off x="152400" y="952501"/>
          <a:ext cx="4162425" cy="2432450"/>
        </a:xfrm>
        <a:prstGeom prst="rect">
          <a:avLst/>
        </a:prstGeom>
      </xdr:spPr>
    </xdr:pic>
    <xdr:clientData/>
  </xdr:twoCellAnchor>
  <xdr:twoCellAnchor editAs="oneCell">
    <xdr:from>
      <xdr:col>2</xdr:col>
      <xdr:colOff>2000251</xdr:colOff>
      <xdr:row>3</xdr:row>
      <xdr:rowOff>161925</xdr:rowOff>
    </xdr:from>
    <xdr:to>
      <xdr:col>3</xdr:col>
      <xdr:colOff>19051</xdr:colOff>
      <xdr:row>5</xdr:row>
      <xdr:rowOff>10907</xdr:rowOff>
    </xdr:to>
    <xdr:pic>
      <xdr:nvPicPr>
        <xdr:cNvPr id="5" name="4 Imagen"/>
        <xdr:cNvPicPr>
          <a:picLocks noChangeAspect="1"/>
        </xdr:cNvPicPr>
      </xdr:nvPicPr>
      <xdr:blipFill>
        <a:blip xmlns:r="http://schemas.openxmlformats.org/officeDocument/2006/relationships" r:embed="rId3"/>
        <a:stretch>
          <a:fillRect/>
        </a:stretch>
      </xdr:blipFill>
      <xdr:spPr>
        <a:xfrm>
          <a:off x="4333876" y="923925"/>
          <a:ext cx="3981450" cy="24493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1</xdr:rowOff>
    </xdr:from>
    <xdr:to>
      <xdr:col>2</xdr:col>
      <xdr:colOff>3851313</xdr:colOff>
      <xdr:row>4</xdr:row>
      <xdr:rowOff>2371725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1" y="800101"/>
          <a:ext cx="6032537" cy="2371724"/>
        </a:xfrm>
        <a:prstGeom prst="rect">
          <a:avLst/>
        </a:prstGeom>
      </xdr:spPr>
    </xdr:pic>
    <xdr:clientData/>
  </xdr:twoCellAnchor>
  <xdr:twoCellAnchor editAs="oneCell">
    <xdr:from>
      <xdr:col>2</xdr:col>
      <xdr:colOff>4514850</xdr:colOff>
      <xdr:row>3</xdr:row>
      <xdr:rowOff>104775</xdr:rowOff>
    </xdr:from>
    <xdr:to>
      <xdr:col>2</xdr:col>
      <xdr:colOff>8315325</xdr:colOff>
      <xdr:row>4</xdr:row>
      <xdr:rowOff>2349279</xdr:rowOff>
    </xdr:to>
    <xdr:pic>
      <xdr:nvPicPr>
        <xdr:cNvPr id="4" name="3 Imagen"/>
        <xdr:cNvPicPr>
          <a:picLocks noChangeAspect="1"/>
        </xdr:cNvPicPr>
      </xdr:nvPicPr>
      <xdr:blipFill>
        <a:blip xmlns:r="http://schemas.openxmlformats.org/officeDocument/2006/relationships" r:embed="rId3"/>
        <a:stretch>
          <a:fillRect/>
        </a:stretch>
      </xdr:blipFill>
      <xdr:spPr>
        <a:xfrm>
          <a:off x="6848475" y="714375"/>
          <a:ext cx="3800475" cy="2435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2</xdr:col>
      <xdr:colOff>2007769</xdr:colOff>
      <xdr:row>4</xdr:row>
      <xdr:rowOff>2409825</xdr:rowOff>
    </xdr:to>
    <xdr:pic>
      <xdr:nvPicPr>
        <xdr:cNvPr id="3" name="2 Imagen"/>
        <xdr:cNvPicPr>
          <a:picLocks noChangeAspect="1"/>
        </xdr:cNvPicPr>
      </xdr:nvPicPr>
      <xdr:blipFill>
        <a:blip xmlns:r="http://schemas.openxmlformats.org/officeDocument/2006/relationships" r:embed="rId2"/>
        <a:stretch>
          <a:fillRect/>
        </a:stretch>
      </xdr:blipFill>
      <xdr:spPr>
        <a:xfrm>
          <a:off x="152400" y="952500"/>
          <a:ext cx="4188994" cy="2409825"/>
        </a:xfrm>
        <a:prstGeom prst="rect">
          <a:avLst/>
        </a:prstGeom>
      </xdr:spPr>
    </xdr:pic>
    <xdr:clientData/>
  </xdr:twoCellAnchor>
  <xdr:twoCellAnchor editAs="oneCell">
    <xdr:from>
      <xdr:col>2</xdr:col>
      <xdr:colOff>2031256</xdr:colOff>
      <xdr:row>3</xdr:row>
      <xdr:rowOff>171450</xdr:rowOff>
    </xdr:from>
    <xdr:to>
      <xdr:col>2</xdr:col>
      <xdr:colOff>6181725</xdr:colOff>
      <xdr:row>5</xdr:row>
      <xdr:rowOff>0</xdr:rowOff>
    </xdr:to>
    <xdr:pic>
      <xdr:nvPicPr>
        <xdr:cNvPr id="5" name="4 Imagen"/>
        <xdr:cNvPicPr>
          <a:picLocks noChangeAspect="1"/>
        </xdr:cNvPicPr>
      </xdr:nvPicPr>
      <xdr:blipFill>
        <a:blip xmlns:r="http://schemas.openxmlformats.org/officeDocument/2006/relationships" r:embed="rId3"/>
        <a:stretch>
          <a:fillRect/>
        </a:stretch>
      </xdr:blipFill>
      <xdr:spPr>
        <a:xfrm>
          <a:off x="4364881" y="933450"/>
          <a:ext cx="4150469" cy="2438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790576</xdr:colOff>
      <xdr:row>4</xdr:row>
      <xdr:rowOff>0</xdr:rowOff>
    </xdr:from>
    <xdr:to>
      <xdr:col>2</xdr:col>
      <xdr:colOff>2400301</xdr:colOff>
      <xdr:row>4</xdr:row>
      <xdr:rowOff>2430759</xdr:rowOff>
    </xdr:to>
    <xdr:pic>
      <xdr:nvPicPr>
        <xdr:cNvPr id="3" name="2 Imagen"/>
        <xdr:cNvPicPr>
          <a:picLocks noChangeAspect="1"/>
        </xdr:cNvPicPr>
      </xdr:nvPicPr>
      <xdr:blipFill>
        <a:blip xmlns:r="http://schemas.openxmlformats.org/officeDocument/2006/relationships" r:embed="rId2"/>
        <a:stretch>
          <a:fillRect/>
        </a:stretch>
      </xdr:blipFill>
      <xdr:spPr>
        <a:xfrm>
          <a:off x="942976" y="762000"/>
          <a:ext cx="3790950" cy="243075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447676</xdr:colOff>
      <xdr:row>4</xdr:row>
      <xdr:rowOff>28575</xdr:rowOff>
    </xdr:from>
    <xdr:to>
      <xdr:col>2</xdr:col>
      <xdr:colOff>1876425</xdr:colOff>
      <xdr:row>4</xdr:row>
      <xdr:rowOff>2346454</xdr:rowOff>
    </xdr:to>
    <xdr:pic>
      <xdr:nvPicPr>
        <xdr:cNvPr id="3" name="2 Imagen"/>
        <xdr:cNvPicPr>
          <a:picLocks noChangeAspect="1"/>
        </xdr:cNvPicPr>
      </xdr:nvPicPr>
      <xdr:blipFill>
        <a:blip xmlns:r="http://schemas.openxmlformats.org/officeDocument/2006/relationships" r:embed="rId2"/>
        <a:stretch>
          <a:fillRect/>
        </a:stretch>
      </xdr:blipFill>
      <xdr:spPr>
        <a:xfrm>
          <a:off x="600076" y="790575"/>
          <a:ext cx="3609974" cy="2317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1</xdr:col>
      <xdr:colOff>352425</xdr:colOff>
      <xdr:row>4</xdr:row>
      <xdr:rowOff>2215672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933451"/>
          <a:ext cx="3457575" cy="22156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workbookViewId="0">
      <selection activeCell="B22" sqref="B22"/>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54" t="s">
        <v>17</v>
      </c>
      <c r="C1" s="54"/>
      <c r="D1" s="54"/>
      <c r="E1" s="54"/>
      <c r="F1" s="54"/>
      <c r="G1" s="21"/>
    </row>
    <row r="2" spans="1:7">
      <c r="B2" s="27" t="s">
        <v>0</v>
      </c>
      <c r="C2" s="27" t="s">
        <v>6</v>
      </c>
    </row>
    <row r="3" spans="1:7" ht="24.6" customHeight="1">
      <c r="B3" s="55" t="s">
        <v>97</v>
      </c>
      <c r="C3" s="23" t="s">
        <v>74</v>
      </c>
    </row>
    <row r="4" spans="1:7" s="11" customFormat="1" ht="21" customHeight="1">
      <c r="B4" s="55"/>
      <c r="C4" s="23" t="s">
        <v>88</v>
      </c>
    </row>
    <row r="5" spans="1:7">
      <c r="B5" s="55" t="s">
        <v>98</v>
      </c>
      <c r="C5" s="23" t="s">
        <v>22</v>
      </c>
      <c r="D5" s="22"/>
    </row>
    <row r="6" spans="1:7">
      <c r="A6" s="22"/>
      <c r="B6" s="55"/>
      <c r="C6" s="23" t="s">
        <v>79</v>
      </c>
      <c r="D6" s="22"/>
    </row>
    <row r="7" spans="1:7">
      <c r="B7" s="55"/>
      <c r="C7" s="23" t="s">
        <v>82</v>
      </c>
      <c r="D7" s="22"/>
    </row>
    <row r="8" spans="1:7">
      <c r="B8" s="55"/>
      <c r="C8" s="23" t="s">
        <v>80</v>
      </c>
      <c r="D8" s="22"/>
    </row>
    <row r="9" spans="1:7" ht="30">
      <c r="B9" s="24" t="s">
        <v>99</v>
      </c>
      <c r="C9" s="25" t="s">
        <v>83</v>
      </c>
    </row>
    <row r="10" spans="1:7">
      <c r="B10" s="10"/>
      <c r="C10" s="10"/>
    </row>
    <row r="11" spans="1:7" s="2" customFormat="1" ht="18.75">
      <c r="A11" s="21"/>
      <c r="B11" s="62" t="s">
        <v>7</v>
      </c>
      <c r="C11" s="63"/>
      <c r="D11" s="63"/>
      <c r="E11" s="63"/>
      <c r="F11" s="64"/>
      <c r="G11" s="4"/>
    </row>
    <row r="12" spans="1:7" s="5" customFormat="1">
      <c r="A12" s="3"/>
      <c r="B12" s="19" t="s">
        <v>8</v>
      </c>
      <c r="C12" s="56" t="s">
        <v>9</v>
      </c>
      <c r="D12" s="56"/>
      <c r="E12" s="56" t="s">
        <v>10</v>
      </c>
      <c r="F12" s="56"/>
      <c r="G12" s="4"/>
    </row>
    <row r="13" spans="1:7" s="5" customFormat="1">
      <c r="A13" s="3"/>
      <c r="B13" s="20" t="s">
        <v>48</v>
      </c>
      <c r="C13" s="59" t="s">
        <v>18</v>
      </c>
      <c r="D13" s="59"/>
      <c r="E13" s="60" t="s">
        <v>111</v>
      </c>
      <c r="F13" s="61"/>
    </row>
    <row r="14" spans="1:7" s="5" customFormat="1" ht="19.149999999999999" customHeight="1">
      <c r="A14" s="3"/>
      <c r="B14" s="20" t="s">
        <v>33</v>
      </c>
      <c r="C14" s="57" t="s">
        <v>81</v>
      </c>
      <c r="D14" s="58"/>
      <c r="E14" s="60" t="s">
        <v>119</v>
      </c>
      <c r="F14" s="61"/>
    </row>
    <row r="15" spans="1:7" s="5" customFormat="1" ht="19.899999999999999" customHeight="1">
      <c r="A15" s="3"/>
      <c r="C15" s="59"/>
      <c r="D15" s="59"/>
      <c r="E15" s="8"/>
      <c r="F15" s="8"/>
    </row>
    <row r="16" spans="1:7" s="5" customFormat="1" ht="26.25" customHeight="1">
      <c r="A16" s="3"/>
      <c r="C16" s="59"/>
      <c r="D16" s="59"/>
      <c r="E16" s="8"/>
      <c r="F16" s="8"/>
    </row>
    <row r="17" spans="1:7" s="5" customFormat="1">
      <c r="A17" s="3"/>
      <c r="B17" s="6"/>
      <c r="C17" s="7"/>
      <c r="D17" s="7"/>
      <c r="E17" s="8"/>
      <c r="F17" s="8"/>
    </row>
    <row r="18" spans="1:7" s="2" customFormat="1" ht="18.75">
      <c r="A18" s="9"/>
      <c r="B18" s="9"/>
      <c r="C18" s="9"/>
      <c r="D18" s="9"/>
      <c r="E18" s="9"/>
      <c r="F18" s="9"/>
      <c r="G18" s="9"/>
    </row>
  </sheetData>
  <mergeCells count="10">
    <mergeCell ref="C14:D16"/>
    <mergeCell ref="C13:D13"/>
    <mergeCell ref="E13:F13"/>
    <mergeCell ref="E14:F14"/>
    <mergeCell ref="B11:F11"/>
    <mergeCell ref="B1:F1"/>
    <mergeCell ref="B3:B4"/>
    <mergeCell ref="B5:B8"/>
    <mergeCell ref="C12:D12"/>
    <mergeCell ref="E12:F12"/>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abSelected="1" topLeftCell="A7" workbookViewId="0">
      <selection activeCell="B12" sqref="B12:C12"/>
    </sheetView>
  </sheetViews>
  <sheetFormatPr baseColWidth="10" defaultColWidth="11.42578125" defaultRowHeight="15" outlineLevelRow="1"/>
  <cols>
    <col min="1" max="1" width="2.28515625" style="1" customWidth="1"/>
    <col min="2" max="2" width="32.7109375" style="1" customWidth="1"/>
    <col min="3" max="3" width="10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outlineLevel="1">
      <c r="B2" s="26" t="s">
        <v>3</v>
      </c>
      <c r="C2" s="28" t="s">
        <v>100</v>
      </c>
    </row>
    <row r="3" spans="2:3" outlineLevel="1">
      <c r="B3" s="26" t="s">
        <v>69</v>
      </c>
      <c r="C3" s="28" t="s">
        <v>68</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outlineLevel="1">
      <c r="B8" s="30" t="s">
        <v>24</v>
      </c>
      <c r="C8" s="70" t="s">
        <v>95</v>
      </c>
    </row>
    <row r="9" spans="2:3" outlineLevel="1">
      <c r="B9" s="30" t="s">
        <v>25</v>
      </c>
      <c r="C9" s="70"/>
    </row>
    <row r="10" spans="2:3" outlineLevel="1">
      <c r="B10" s="30" t="s">
        <v>92</v>
      </c>
      <c r="C10" s="31" t="s">
        <v>94</v>
      </c>
    </row>
    <row r="11" spans="2:3" outlineLevel="1">
      <c r="B11" s="67" t="s">
        <v>13</v>
      </c>
      <c r="C11" s="67"/>
    </row>
    <row r="12" spans="2:3" ht="48" customHeight="1" outlineLevel="1">
      <c r="B12" s="66" t="s">
        <v>124</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s="18" customFormat="1" outlineLevel="1">
      <c r="B21" s="65" t="s">
        <v>91</v>
      </c>
      <c r="C21" s="65"/>
    </row>
    <row r="22" spans="2:3" outlineLevel="1">
      <c r="B22" s="33" t="s">
        <v>116</v>
      </c>
      <c r="C22" s="14" t="s">
        <v>70</v>
      </c>
    </row>
    <row r="23" spans="2:3" ht="30">
      <c r="B23" s="34" t="s">
        <v>117</v>
      </c>
      <c r="C23" s="13" t="s">
        <v>71</v>
      </c>
    </row>
    <row r="24" spans="2:3" ht="30">
      <c r="B24" s="35" t="s">
        <v>118</v>
      </c>
      <c r="C24" s="17" t="s">
        <v>87</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4" zoomScaleNormal="100" zoomScalePageLayoutView="150" workbookViewId="0">
      <selection activeCell="B12" sqref="B12:C12"/>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72</v>
      </c>
    </row>
    <row r="3" spans="2:3" outlineLevel="1">
      <c r="B3" s="26" t="s">
        <v>19</v>
      </c>
      <c r="C3" s="28" t="s">
        <v>73</v>
      </c>
    </row>
    <row r="4" spans="2:3" outlineLevel="1">
      <c r="B4" s="68" t="s">
        <v>5</v>
      </c>
      <c r="C4" s="68"/>
    </row>
    <row r="5" spans="2:3" ht="190.15" customHeight="1" outlineLevel="1">
      <c r="B5" s="69"/>
      <c r="C5" s="69"/>
    </row>
    <row r="6" spans="2:3" outlineLevel="1">
      <c r="B6" s="67" t="s">
        <v>4</v>
      </c>
      <c r="C6" s="67"/>
    </row>
    <row r="7" spans="2:3" ht="15" customHeight="1" outlineLevel="1">
      <c r="B7" s="29" t="s">
        <v>20</v>
      </c>
      <c r="C7" s="29" t="s">
        <v>2</v>
      </c>
    </row>
    <row r="8" spans="2:3" outlineLevel="1">
      <c r="B8" s="30" t="s">
        <v>36</v>
      </c>
      <c r="C8" s="70" t="s">
        <v>96</v>
      </c>
    </row>
    <row r="9" spans="2:3" outlineLevel="1">
      <c r="B9" s="30" t="s">
        <v>37</v>
      </c>
      <c r="C9" s="70"/>
    </row>
    <row r="10" spans="2:3" outlineLevel="1">
      <c r="B10" s="30" t="s">
        <v>92</v>
      </c>
      <c r="C10" s="31" t="s">
        <v>93</v>
      </c>
    </row>
    <row r="11" spans="2:3" outlineLevel="1">
      <c r="B11" s="67" t="s">
        <v>13</v>
      </c>
      <c r="C11" s="67"/>
    </row>
    <row r="12" spans="2:3" ht="63.75" customHeight="1" outlineLevel="1">
      <c r="B12" s="66" t="s">
        <v>123</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21</v>
      </c>
    </row>
    <row r="18" spans="2:3" outlineLevel="1">
      <c r="B18" s="29" t="s">
        <v>66</v>
      </c>
      <c r="C18" s="29" t="s">
        <v>67</v>
      </c>
    </row>
    <row r="19" spans="2:3" outlineLevel="1">
      <c r="B19" s="30"/>
      <c r="C19" s="30" t="s">
        <v>48</v>
      </c>
    </row>
    <row r="20" spans="2:3" outlineLevel="1">
      <c r="B20" s="67" t="s">
        <v>101</v>
      </c>
      <c r="C20" s="67"/>
    </row>
    <row r="21" spans="2:3" outlineLevel="1">
      <c r="B21" s="33" t="s">
        <v>116</v>
      </c>
      <c r="C21" s="14" t="s">
        <v>70</v>
      </c>
    </row>
    <row r="22" spans="2:3" ht="30">
      <c r="B22" s="34" t="s">
        <v>117</v>
      </c>
      <c r="C22" s="13" t="s">
        <v>71</v>
      </c>
    </row>
    <row r="23" spans="2:3" ht="30">
      <c r="B23" s="35" t="s">
        <v>118</v>
      </c>
      <c r="C23" s="17" t="s">
        <v>87</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126.285156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outlineLevel="1">
      <c r="B2" s="26" t="s">
        <v>3</v>
      </c>
      <c r="C2" s="28"/>
    </row>
    <row r="3" spans="2:3" ht="18" customHeight="1" outlineLevel="1">
      <c r="B3" s="26" t="s">
        <v>69</v>
      </c>
      <c r="C3" s="28" t="s">
        <v>75</v>
      </c>
    </row>
    <row r="4" spans="2:3" outlineLevel="1">
      <c r="B4" s="68" t="s">
        <v>5</v>
      </c>
      <c r="C4" s="68"/>
    </row>
    <row r="5" spans="2:3" ht="187.9" customHeight="1" outlineLevel="1">
      <c r="B5" s="69"/>
      <c r="C5" s="69"/>
    </row>
    <row r="6" spans="2:3" outlineLevel="1">
      <c r="B6" s="67" t="s">
        <v>4</v>
      </c>
      <c r="C6" s="67"/>
    </row>
    <row r="7" spans="2:3" ht="15" customHeight="1" outlineLevel="1">
      <c r="B7" s="29" t="s">
        <v>20</v>
      </c>
      <c r="C7" s="29" t="s">
        <v>2</v>
      </c>
    </row>
    <row r="8" spans="2:3" outlineLevel="1">
      <c r="B8" s="30" t="s">
        <v>41</v>
      </c>
      <c r="C8" s="71" t="s">
        <v>109</v>
      </c>
    </row>
    <row r="9" spans="2:3" outlineLevel="1">
      <c r="B9" s="30" t="s">
        <v>105</v>
      </c>
      <c r="C9" s="72"/>
    </row>
    <row r="10" spans="2:3" ht="30" outlineLevel="1">
      <c r="B10" s="30" t="s">
        <v>106</v>
      </c>
      <c r="C10" s="73"/>
    </row>
    <row r="11" spans="2:3" outlineLevel="1">
      <c r="B11" s="67" t="s">
        <v>13</v>
      </c>
      <c r="C11" s="67"/>
    </row>
    <row r="12" spans="2:3" ht="37.5" customHeight="1" outlineLevel="1">
      <c r="B12" s="66" t="s">
        <v>112</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45</v>
      </c>
    </row>
    <row r="18" spans="2:3" outlineLevel="1">
      <c r="B18" s="29" t="s">
        <v>66</v>
      </c>
      <c r="C18" s="29" t="s">
        <v>67</v>
      </c>
    </row>
    <row r="19" spans="2:3" outlineLevel="1">
      <c r="B19" s="30"/>
      <c r="C19" s="30" t="s">
        <v>48</v>
      </c>
    </row>
    <row r="20" spans="2:3" outlineLevel="1">
      <c r="B20" s="67" t="s">
        <v>101</v>
      </c>
      <c r="C20" s="67"/>
    </row>
    <row r="21" spans="2:3" outlineLevel="1">
      <c r="B21" s="40" t="s">
        <v>42</v>
      </c>
      <c r="C21" s="53" t="s">
        <v>86</v>
      </c>
    </row>
    <row r="22" spans="2:3">
      <c r="B22" s="38" t="s">
        <v>43</v>
      </c>
      <c r="C22" s="13" t="s">
        <v>84</v>
      </c>
    </row>
    <row r="23" spans="2:3">
      <c r="B23" s="39"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77</v>
      </c>
    </row>
    <row r="3" spans="2:3" outlineLevel="1">
      <c r="B3" s="26" t="s">
        <v>69</v>
      </c>
      <c r="C3" s="28" t="s">
        <v>76</v>
      </c>
    </row>
    <row r="4" spans="2:3" outlineLevel="1">
      <c r="B4" s="68" t="s">
        <v>5</v>
      </c>
      <c r="C4" s="68"/>
    </row>
    <row r="5" spans="2:3" ht="190.9"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4" t="s">
        <v>107</v>
      </c>
    </row>
    <row r="9" spans="2:3" outlineLevel="1">
      <c r="B9" s="52" t="s">
        <v>105</v>
      </c>
      <c r="C9" s="75"/>
    </row>
    <row r="10" spans="2:3" ht="30" outlineLevel="1">
      <c r="B10" s="52" t="s">
        <v>106</v>
      </c>
      <c r="C10" s="76"/>
    </row>
    <row r="11" spans="2:3" outlineLevel="1">
      <c r="B11" s="67" t="s">
        <v>13</v>
      </c>
      <c r="C11" s="67"/>
    </row>
    <row r="12" spans="2:3" ht="39.75" customHeight="1" outlineLevel="1">
      <c r="B12" s="66" t="s">
        <v>113</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7" sqref="B7"/>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47</v>
      </c>
    </row>
    <row r="3" spans="2:3" outlineLevel="1">
      <c r="B3" s="26" t="s">
        <v>69</v>
      </c>
      <c r="C3" s="28" t="s">
        <v>78</v>
      </c>
    </row>
    <row r="4" spans="2:3" outlineLevel="1">
      <c r="B4" s="68" t="s">
        <v>5</v>
      </c>
      <c r="C4" s="68"/>
    </row>
    <row r="5" spans="2:3" ht="192.6"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108</v>
      </c>
    </row>
    <row r="9" spans="2:3" outlineLevel="1">
      <c r="B9" s="52" t="s">
        <v>105</v>
      </c>
      <c r="C9" s="72"/>
    </row>
    <row r="10" spans="2:3" ht="30" outlineLevel="1">
      <c r="B10" s="52" t="s">
        <v>106</v>
      </c>
      <c r="C10" s="73"/>
    </row>
    <row r="11" spans="2:3" outlineLevel="1">
      <c r="B11" s="67" t="s">
        <v>13</v>
      </c>
      <c r="C11" s="67"/>
    </row>
    <row r="12" spans="2:3" ht="46.9" customHeight="1" outlineLevel="1">
      <c r="B12" s="66" t="s">
        <v>114</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39</v>
      </c>
    </row>
    <row r="3" spans="2:3" outlineLevel="1">
      <c r="B3" s="26" t="s">
        <v>19</v>
      </c>
      <c r="C3" s="28" t="s">
        <v>40</v>
      </c>
    </row>
    <row r="4" spans="2:3" outlineLevel="1">
      <c r="B4" s="68" t="s">
        <v>5</v>
      </c>
      <c r="C4" s="68"/>
    </row>
    <row r="5" spans="2:3" ht="187.15" customHeight="1" outlineLevel="1">
      <c r="B5" s="69"/>
      <c r="C5" s="69"/>
    </row>
    <row r="6" spans="2:3" outlineLevel="1">
      <c r="B6" s="67" t="s">
        <v>4</v>
      </c>
      <c r="C6" s="67"/>
    </row>
    <row r="7" spans="2:3" ht="15" customHeight="1" outlineLevel="1">
      <c r="B7" s="29" t="s">
        <v>20</v>
      </c>
      <c r="C7" s="29" t="s">
        <v>2</v>
      </c>
    </row>
    <row r="8" spans="2:3" ht="15" customHeight="1" outlineLevel="1">
      <c r="B8" s="52" t="s">
        <v>41</v>
      </c>
      <c r="C8" s="71" t="s">
        <v>110</v>
      </c>
    </row>
    <row r="9" spans="2:3" outlineLevel="1">
      <c r="B9" s="52" t="s">
        <v>105</v>
      </c>
      <c r="C9" s="72"/>
    </row>
    <row r="10" spans="2:3" ht="30" outlineLevel="1">
      <c r="B10" s="52" t="s">
        <v>106</v>
      </c>
      <c r="C10" s="73"/>
    </row>
    <row r="11" spans="2:3" outlineLevel="1">
      <c r="B11" s="67" t="s">
        <v>13</v>
      </c>
      <c r="C11" s="67"/>
    </row>
    <row r="12" spans="2:3" ht="45.6" customHeight="1" outlineLevel="1">
      <c r="B12" s="66" t="s">
        <v>115</v>
      </c>
      <c r="C12" s="66"/>
    </row>
    <row r="13" spans="2:3" ht="15" customHeight="1" outlineLevel="1">
      <c r="B13" s="29" t="s">
        <v>12</v>
      </c>
      <c r="C13" s="29" t="s">
        <v>11</v>
      </c>
    </row>
    <row r="14" spans="2:3" outlineLevel="1">
      <c r="B14" s="30"/>
      <c r="C14" s="30" t="s">
        <v>33</v>
      </c>
    </row>
    <row r="15" spans="2:3" outlineLevel="1">
      <c r="B15" s="67" t="s">
        <v>14</v>
      </c>
      <c r="C15" s="67"/>
    </row>
    <row r="16" spans="2:3" ht="15" customHeight="1" outlineLevel="1">
      <c r="B16" s="29" t="s">
        <v>15</v>
      </c>
      <c r="C16" s="29" t="s">
        <v>16</v>
      </c>
    </row>
    <row r="17" spans="2:3" outlineLevel="1">
      <c r="B17" s="30"/>
      <c r="C17" s="32" t="s">
        <v>46</v>
      </c>
    </row>
    <row r="18" spans="2:3" outlineLevel="1">
      <c r="B18" s="29" t="s">
        <v>66</v>
      </c>
      <c r="C18" s="29" t="s">
        <v>67</v>
      </c>
    </row>
    <row r="19" spans="2:3" outlineLevel="1">
      <c r="B19" s="30"/>
      <c r="C19" s="30" t="s">
        <v>48</v>
      </c>
    </row>
    <row r="20" spans="2:3" outlineLevel="1">
      <c r="B20" s="67" t="s">
        <v>101</v>
      </c>
      <c r="C20" s="67"/>
    </row>
    <row r="21" spans="2:3" outlineLevel="1">
      <c r="B21" s="41" t="s">
        <v>42</v>
      </c>
      <c r="C21" s="14" t="s">
        <v>86</v>
      </c>
    </row>
    <row r="22" spans="2:3">
      <c r="B22" s="42" t="s">
        <v>43</v>
      </c>
      <c r="C22" s="13" t="s">
        <v>84</v>
      </c>
    </row>
    <row r="23" spans="2:3">
      <c r="B23" s="43" t="s">
        <v>44</v>
      </c>
      <c r="C23" s="13" t="s">
        <v>85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5" workbookViewId="0">
      <selection activeCell="A11" sqref="A11"/>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4" t="s">
        <v>1</v>
      </c>
      <c r="B1" s="45" t="str">
        <f>'Objetivos de Medición'!C9</f>
        <v>Índice de Satisfacción</v>
      </c>
    </row>
    <row r="2" spans="1:21" ht="28.5">
      <c r="A2" s="46" t="s">
        <v>3</v>
      </c>
      <c r="B2" s="47" t="s">
        <v>49</v>
      </c>
    </row>
    <row r="3" spans="1:21">
      <c r="A3" s="46" t="s">
        <v>19</v>
      </c>
      <c r="B3" s="47" t="s">
        <v>50</v>
      </c>
    </row>
    <row r="4" spans="1:21">
      <c r="A4" s="79" t="s">
        <v>5</v>
      </c>
      <c r="B4" s="79"/>
    </row>
    <row r="5" spans="1:21" ht="184.5" customHeight="1">
      <c r="A5" s="80"/>
      <c r="B5" s="80"/>
    </row>
    <row r="6" spans="1:21">
      <c r="A6" s="78" t="s">
        <v>4</v>
      </c>
      <c r="B6" s="78"/>
      <c r="Q6" s="11" t="s">
        <v>51</v>
      </c>
      <c r="R6" s="11" t="s">
        <v>52</v>
      </c>
      <c r="S6" s="11" t="s">
        <v>53</v>
      </c>
      <c r="T6" s="11" t="s">
        <v>54</v>
      </c>
      <c r="U6" s="11" t="s">
        <v>55</v>
      </c>
    </row>
    <row r="7" spans="1:21">
      <c r="A7" s="48" t="s">
        <v>20</v>
      </c>
      <c r="B7" s="48" t="s">
        <v>56</v>
      </c>
      <c r="P7" s="11" t="s">
        <v>57</v>
      </c>
      <c r="Q7" s="11">
        <f>AVERAGE(R7:U7)</f>
        <v>3.5</v>
      </c>
      <c r="R7" s="11">
        <v>2</v>
      </c>
      <c r="S7" s="11">
        <v>4</v>
      </c>
      <c r="T7" s="11">
        <v>3</v>
      </c>
      <c r="U7" s="11">
        <v>5</v>
      </c>
    </row>
    <row r="8" spans="1:21" ht="30">
      <c r="A8" s="30" t="s">
        <v>58</v>
      </c>
      <c r="B8" s="30" t="s">
        <v>59</v>
      </c>
      <c r="P8" s="11" t="s">
        <v>60</v>
      </c>
      <c r="Q8" s="11">
        <f>AVERAGE(R8:U8)</f>
        <v>4</v>
      </c>
      <c r="R8" s="11">
        <v>4</v>
      </c>
      <c r="S8" s="11">
        <v>5</v>
      </c>
      <c r="T8" s="11">
        <v>3</v>
      </c>
      <c r="U8" s="11">
        <v>4</v>
      </c>
    </row>
    <row r="9" spans="1:21">
      <c r="A9" s="78" t="s">
        <v>13</v>
      </c>
      <c r="B9" s="78"/>
    </row>
    <row r="10" spans="1:21" ht="61.5" customHeight="1">
      <c r="A10" s="81" t="s">
        <v>122</v>
      </c>
      <c r="B10" s="81"/>
    </row>
    <row r="11" spans="1:21">
      <c r="A11" s="48" t="s">
        <v>12</v>
      </c>
      <c r="B11" s="48" t="s">
        <v>11</v>
      </c>
    </row>
    <row r="12" spans="1:21">
      <c r="A12" s="30"/>
      <c r="B12" s="30" t="s">
        <v>121</v>
      </c>
    </row>
    <row r="13" spans="1:21">
      <c r="A13" s="78" t="s">
        <v>14</v>
      </c>
      <c r="B13" s="78"/>
    </row>
    <row r="14" spans="1:21">
      <c r="A14" s="48" t="s">
        <v>15</v>
      </c>
      <c r="B14" s="48" t="s">
        <v>16</v>
      </c>
    </row>
    <row r="15" spans="1:21">
      <c r="A15" s="30"/>
      <c r="B15" s="30" t="s">
        <v>63</v>
      </c>
    </row>
    <row r="16" spans="1:21">
      <c r="A16" s="48" t="s">
        <v>61</v>
      </c>
      <c r="B16" s="48" t="s">
        <v>62</v>
      </c>
    </row>
    <row r="17" spans="1:2">
      <c r="A17" s="30"/>
      <c r="B17" s="30" t="s">
        <v>48</v>
      </c>
    </row>
    <row r="18" spans="1:2">
      <c r="A18" s="78" t="s">
        <v>102</v>
      </c>
      <c r="B18" s="78"/>
    </row>
    <row r="19" spans="1:2">
      <c r="A19" s="77" t="s">
        <v>90</v>
      </c>
      <c r="B19" s="77"/>
    </row>
    <row r="20" spans="1:2" ht="28.5">
      <c r="A20" s="49" t="s">
        <v>103</v>
      </c>
      <c r="B20" s="30" t="s">
        <v>64</v>
      </c>
    </row>
    <row r="21" spans="1:2" ht="28.5">
      <c r="A21" s="50" t="s">
        <v>104</v>
      </c>
      <c r="B21" s="30" t="s">
        <v>120</v>
      </c>
    </row>
    <row r="22" spans="1:2">
      <c r="A22" s="51" t="s">
        <v>89</v>
      </c>
      <c r="B22" s="30" t="s">
        <v>65</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2015-09-29T14:00:30Z</dcterms:modified>
</cp:coreProperties>
</file>