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<sst xmlns="http://schemas.openxmlformats.org/spreadsheetml/2006/main" count="137" uniqueCount="117">
  <si>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</si>
  <si>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</si>
  <si>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</si>
  <si>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</si>
  <si>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</si>
  <si>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</si>
  <si>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</si>
  <si>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</si>
  <si>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</si>
  <si>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</si>
  <si>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</si>
  <si>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</si>
  <si>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</si>
  <si>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</si>
  <si>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</si>
  <si>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</si>
  <si>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</si>
  <si>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</si>
  <si>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</si>
  <si>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</si>
  <si>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</si>
  <si>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</si>
  <si>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</si>
  <si>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</si>
  <si>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</si>
  <si>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</si>
  <si>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</si>
  <si>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</si>
  <si>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</si>
  <si>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</si>
  <si>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</si>
  <si>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</si>
  <si>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</si>
  <si>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</si>
  <si>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</si>
  <si>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</si>
  <si>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</si>
  <si>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</si>
  <si>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</si>
  <si>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</si>
  <si>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</si>
  <si>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</si>
  <si>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</si>
  <si>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</si>
  <si>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</si>
  <si>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</si>
  <si>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</si>
  <si>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</si>
  <si>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</si>
  <si>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</si>
  <si>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</si>
  <si>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</si>
  <si>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</si>
  <si>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</si>
  <si>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</si>
  <si>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</si>
  <si>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</si>
  <si>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</si>
  <si>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</si>
  <si>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</si>
  <si>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</si>
  <si>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</si>
  <si>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</si>
  <si>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</si>
  <si>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</si>
  <si>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</si>
  <si>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</si>
  <si>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</si>
  <si>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</si>
  <si>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</si>
  <si>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</si>
  <si>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</si>
  <si>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</si>
  <si>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</si>
  <si>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</si>
  <si>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</si>
  <si>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</si>
  <si>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</si>
  <si>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</si>
  <si>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</si>
  <si>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</si>
  <si>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</si>
  <si>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</si>
  <si>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</si>
  <si>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</si>
  <si>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</si>
  <si>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</si>
  <si>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</si>
  <si>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</si>
  <si>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</si>
  <si>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</si>
  <si>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</si>
  <si>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</si>
  <si>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</si>
  <si>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</si>
  <si>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</si>
  <si>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</si>
  <si>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</si>
  <si>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</si>
  <si>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</si>
  <si>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</si>
  <si>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</si>
  <si>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</si>
  <si>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</si>
  <si>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</si>
  <si>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</si>
  <si>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</si>
  <si>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</si>
  <si>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P1476</t>
  </si>
  <si>
    <t>RENOV</t>
  </si>
  <si>
    <t>FACT ELECTRONICA ANUAL</t>
  </si>
  <si>
    <t>1</t>
  </si>
  <si>
    <t>2</t>
  </si>
  <si>
    <t>C312</t>
  </si>
  <si>
    <t>0194</t>
  </si>
  <si>
    <t>FDA8</t>
  </si>
  <si>
    <t>C011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</si>
</sst>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R23" sqref="R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42403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/>
      <c r="K23" s="41" t="s">
        <v>27</v>
      </c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2280</v>
      </c>
      <c r="Q23" s="71">
        <v>0</v>
      </c>
      <c r="R23" s="42">
        <f t="shared" ref="R23:R32" si="0">(P23*B23)*(1-Q23)</f>
        <v>2280</v>
      </c>
      <c r="S23" s="73">
        <v>0.25</v>
      </c>
      <c r="T23" s="43">
        <f>R23*(1-S23)</f>
        <v>1710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2280</v>
      </c>
      <c r="Q36" s="52"/>
      <c r="R36" s="152" t="s">
        <v>11</v>
      </c>
      <c r="S36" s="153"/>
      <c r="T36" s="53">
        <f>SUM(T23:T35)</f>
        <v>1710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2280</v>
      </c>
      <c r="Q37" s="78" t="s">
        <v>46</v>
      </c>
      <c r="R37" s="152" t="s">
        <v>14</v>
      </c>
      <c r="S37" s="153"/>
      <c r="T37" s="56">
        <f>T36*0.16</f>
        <v>273.60000000000002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1983.6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2016-02-03T19:26:57Z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