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Ventas\Documents\SOSQTP\Proyectos\2017\10\P2660 - ACCONT,RECFAC,4HR,AdrianaRamirez_EM\Compras\"/>
    </mc:Choice>
  </mc:AlternateContent>
  <bookViews>
    <workbookView xWindow="600" yWindow="195" windowWidth="14025" windowHeight="8400" xr2:uid="{00000000-000D-0000-FFFF-FFFF00000000}"/>
  </bookViews>
  <sheets>
    <sheet name="FTO PEDIDO 2015" sheetId="1" r:id="rId1"/>
    <sheet name="NO USAR NO BORRAR" sheetId="2" r:id="rId2"/>
  </sheets>
  <definedNames>
    <definedName name="_xlnm.Print_Area" localSheetId="0">'FTO PEDIDO 2015'!$A$1:$U$45</definedName>
  </definedNames>
  <calcPr calcId="171027"/>
</workbook>
</file>

<file path=xl/calcChain.xml><?xml version="1.0" encoding="utf-8"?>
<calcChain xmlns="http://schemas.openxmlformats.org/spreadsheetml/2006/main">
  <c r="S14" i="1" l="1"/>
  <c r="T23" i="1" l="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<sst xmlns="http://schemas.openxmlformats.org/spreadsheetml/2006/main" count="135" uniqueCount="114">
  <si>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</si>
  <si>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</si>
  <si>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</si>
  <si>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</si>
  <si>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</si>
  <si>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</si>
  <si>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</si>
  <si>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</si>
  <si>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</si>
  <si>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</si>
  <si>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</si>
  <si>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</si>
  <si>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</si>
  <si>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</si>
  <si>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</si>
  <si>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</si>
  <si>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</si>
  <si>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</si>
  <si>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</si>
  <si>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</si>
  <si>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</si>
  <si>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</si>
  <si>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</si>
  <si>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</si>
  <si>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</si>
  <si>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</si>
  <si>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</si>
  <si>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</si>
  <si>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</si>
  <si>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</si>
  <si>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</si>
  <si>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</si>
  <si>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</si>
  <si>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</si>
  <si>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</si>
  <si>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</si>
  <si>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</si>
  <si>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</si>
  <si>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</si>
  <si>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</si>
  <si>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</si>
  <si>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</si>
  <si>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</si>
  <si>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</si>
  <si>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</si>
  <si>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</si>
  <si>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</si>
  <si>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</si>
  <si>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</si>
  <si>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</si>
  <si>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</si>
  <si>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</si>
  <si>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</si>
  <si>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</si>
  <si>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</si>
  <si>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</si>
  <si>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</si>
  <si>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</si>
  <si>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</si>
  <si>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</si>
  <si>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</si>
  <si>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</si>
  <si>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</si>
  <si>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</si>
  <si>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</si>
  <si>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</si>
  <si>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</si>
  <si>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</si>
  <si>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</si>
  <si>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</si>
  <si>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</si>
  <si>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</si>
  <si>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</si>
  <si>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</si>
  <si>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</si>
  <si>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</si>
  <si>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</si>
  <si>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</si>
  <si>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</si>
  <si>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</si>
  <si>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</si>
  <si>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</si>
  <si>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</si>
  <si>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</si>
  <si>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</si>
  <si>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</si>
  <si>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</si>
  <si>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</si>
  <si>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</si>
  <si>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</si>
  <si>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</si>
  <si>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</si>
  <si>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</si>
  <si>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</si>
  <si>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</si>
  <si>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</si>
  <si>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</si>
  <si>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</si>
  <si>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</si>
  <si>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</si>
  <si>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</si>
  <si>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</si>
  <si>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</si>
  <si>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</si>
  <si>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</si>
  <si>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</si>
  <si>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</si>
  <si>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</si>
  <si>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P2660</t>
  </si>
  <si>
    <t>6</t>
  </si>
  <si>
    <t>9AF3</t>
  </si>
  <si>
    <t>DDD3</t>
  </si>
  <si>
    <t>4513</t>
  </si>
  <si>
    <t xml:space="preserve">A19D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</si>
</sst>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sz val="11"/>
      <color rgb="FFFF0000"/>
      <name val="Arial"/>
      <family val="2"/>
    </font>
    <font>
      <u/>
      <sz val="11"/>
      <name val="Arial"/>
      <family val="2"/>
    </font>
    <font>
      <u/>
      <sz val="20"/>
      <name val="Arial"/>
      <family val="2"/>
    </font>
    <font>
      <sz val="11"/>
      <color indexed="10"/>
      <name val="Arial"/>
      <family val="2"/>
    </font>
    <font>
      <sz val="11"/>
      <color theme="0"/>
      <name val="Arial"/>
      <family val="2"/>
    </font>
    <font>
      <u/>
      <sz val="11"/>
      <color theme="0"/>
      <name val="Arial"/>
      <family val="2"/>
    </font>
    <font>
      <sz val="14"/>
      <color rgb="FFFF0000"/>
      <name val="Arial"/>
      <family val="2"/>
    </font>
    <font>
      <u/>
      <sz val="11"/>
      <color theme="5" tint="-0.249977111117893"/>
      <name val="Arial"/>
      <family val="2"/>
    </font>
    <font>
      <sz val="11"/>
      <color rgb="FF00B0F0"/>
      <name val="Arial"/>
      <family val="1"/>
    </font>
    <font>
      <sz val="11"/>
      <name val="Arial"/>
      <family val="1"/>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b/>
      <sz val="9"/>
      <color indexed="1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b/>
      <sz val="9"/>
      <color theme="1"/>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23" fillId="0" borderId="0" xfId="0" applyFont="1"/>
    <xf numFmtId="0" fontId="24" fillId="0" borderId="17" xfId="0" applyFont="1" applyBorder="1" applyAlignment="1">
      <alignment horizontal="right" vertical="center" wrapText="1"/>
    </xf>
    <xf numFmtId="0" fontId="24" fillId="0" borderId="9" xfId="0" applyFont="1" applyBorder="1" applyAlignment="1">
      <alignment horizontal="right" vertical="center" wrapText="1"/>
    </xf>
    <xf numFmtId="0" fontId="25" fillId="0" borderId="9" xfId="0" applyFont="1" applyBorder="1" applyAlignment="1">
      <alignment horizontal="right" vertical="center" wrapText="1"/>
    </xf>
    <xf numFmtId="0" fontId="27" fillId="0" borderId="25" xfId="0" applyFont="1" applyBorder="1" applyAlignment="1">
      <alignment horizontal="right" vertical="center" wrapText="1"/>
    </xf>
    <xf numFmtId="0" fontId="27" fillId="0" borderId="26" xfId="0" applyFont="1" applyBorder="1" applyAlignment="1">
      <alignment horizontal="right" vertical="center" wrapText="1"/>
    </xf>
    <xf numFmtId="0" fontId="23" fillId="0" borderId="26" xfId="0" applyFont="1" applyBorder="1" applyAlignment="1">
      <alignment horizontal="right" vertical="center" wrapText="1"/>
    </xf>
    <xf numFmtId="0" fontId="28" fillId="2" borderId="40" xfId="0" applyFont="1" applyFill="1" applyBorder="1" applyAlignment="1">
      <alignment horizontal="center"/>
    </xf>
    <xf numFmtId="49" fontId="29" fillId="0" borderId="0" xfId="0" applyNumberFormat="1" applyFont="1" applyFill="1" applyBorder="1" applyAlignment="1">
      <alignment horizontal="right" vertical="center" wrapText="1"/>
    </xf>
    <xf numFmtId="0" fontId="34" fillId="0" borderId="0" xfId="0" applyFont="1" applyFill="1" applyBorder="1" applyAlignment="1">
      <alignment horizontal="right"/>
    </xf>
    <xf numFmtId="0" fontId="29" fillId="0" borderId="0" xfId="0" applyFont="1" applyFill="1" applyBorder="1" applyAlignment="1">
      <alignment horizontal="right"/>
    </xf>
    <xf numFmtId="0" fontId="26" fillId="0" borderId="0" xfId="0" applyFont="1" applyFill="1" applyBorder="1" applyAlignment="1">
      <alignment horizontal="right"/>
    </xf>
    <xf numFmtId="0" fontId="40" fillId="0" borderId="0" xfId="0" applyFont="1" applyBorder="1" applyAlignment="1">
      <alignment horizontal="center" vertical="center" wrapText="1"/>
    </xf>
    <xf numFmtId="0" fontId="29" fillId="0" borderId="0" xfId="0" applyFont="1" applyBorder="1" applyAlignment="1">
      <alignment horizontal="center" vertical="center"/>
    </xf>
    <xf numFmtId="0" fontId="23" fillId="0" borderId="0" xfId="0" applyFont="1" applyBorder="1" applyAlignment="1">
      <alignment horizontal="center" vertical="center"/>
    </xf>
    <xf numFmtId="0" fontId="41" fillId="0" borderId="0" xfId="0" applyFont="1"/>
    <xf numFmtId="0" fontId="28" fillId="0" borderId="11" xfId="0" applyFont="1" applyBorder="1" applyAlignment="1">
      <alignment horizontal="right" vertical="center"/>
    </xf>
    <xf numFmtId="0" fontId="50" fillId="4" borderId="8" xfId="0" applyFont="1" applyFill="1" applyBorder="1" applyAlignment="1" applyProtection="1">
      <alignment horizontal="center" vertical="center" wrapText="1"/>
      <protection locked="0"/>
    </xf>
    <xf numFmtId="0" fontId="51" fillId="5" borderId="40" xfId="0" applyFont="1" applyFill="1" applyBorder="1" applyAlignment="1" applyProtection="1">
      <alignment horizontal="center" vertical="center" wrapText="1"/>
      <protection locked="0"/>
    </xf>
    <xf numFmtId="0" fontId="50" fillId="4" borderId="39" xfId="0" applyFont="1" applyFill="1" applyBorder="1" applyAlignment="1" applyProtection="1">
      <alignment horizontal="center" vertical="center" wrapText="1"/>
      <protection locked="0"/>
    </xf>
    <xf numFmtId="0" fontId="54" fillId="5" borderId="8" xfId="0" applyFont="1" applyFill="1" applyBorder="1" applyAlignment="1" applyProtection="1">
      <alignment horizontal="center" vertical="center" wrapText="1"/>
      <protection locked="0"/>
    </xf>
    <xf numFmtId="0" fontId="28" fillId="6" borderId="43" xfId="0" applyFont="1" applyFill="1" applyBorder="1" applyAlignment="1" applyProtection="1">
      <alignment horizontal="left" vertical="center" wrapText="1"/>
      <protection locked="0"/>
    </xf>
    <xf numFmtId="0" fontId="54" fillId="5" borderId="15" xfId="0" applyFont="1" applyFill="1" applyBorder="1" applyAlignment="1" applyProtection="1">
      <alignment horizontal="center" vertical="center" wrapText="1"/>
      <protection locked="0"/>
    </xf>
    <xf numFmtId="0" fontId="28" fillId="6" borderId="8" xfId="0" applyFont="1" applyFill="1" applyBorder="1" applyAlignment="1">
      <alignment horizontal="center" vertical="center" wrapText="1"/>
    </xf>
    <xf numFmtId="0" fontId="51" fillId="5" borderId="16"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9" fillId="7" borderId="37" xfId="0" applyFont="1" applyFill="1" applyBorder="1" applyAlignment="1">
      <alignment horizontal="center" vertical="center" wrapText="1"/>
    </xf>
    <xf numFmtId="0" fontId="34" fillId="7" borderId="33" xfId="0" applyFont="1" applyFill="1" applyBorder="1" applyAlignment="1">
      <alignment horizontal="center" vertical="center" wrapText="1"/>
    </xf>
    <xf numFmtId="0" fontId="34" fillId="7" borderId="50"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34" fillId="7" borderId="13" xfId="0" applyFont="1" applyFill="1" applyBorder="1" applyAlignment="1">
      <alignment horizontal="center" vertical="center" wrapText="1"/>
    </xf>
    <xf numFmtId="0" fontId="31" fillId="7" borderId="13" xfId="0" applyFont="1" applyFill="1" applyBorder="1" applyAlignment="1">
      <alignment horizontal="center" vertical="center" wrapText="1"/>
    </xf>
    <xf numFmtId="0" fontId="55" fillId="7" borderId="13" xfId="0" applyFont="1" applyFill="1" applyBorder="1" applyAlignment="1">
      <alignment horizontal="center" vertical="center" wrapText="1"/>
    </xf>
    <xf numFmtId="0" fontId="58" fillId="7" borderId="41" xfId="0" applyFont="1" applyFill="1" applyBorder="1" applyAlignment="1">
      <alignment horizontal="center" vertical="center" wrapText="1"/>
    </xf>
    <xf numFmtId="0" fontId="28" fillId="7" borderId="13" xfId="0" applyFont="1" applyFill="1" applyBorder="1" applyAlignment="1">
      <alignment horizontal="center" vertical="center" wrapText="1"/>
    </xf>
    <xf numFmtId="0" fontId="23" fillId="0" borderId="0" xfId="0" applyFont="1" applyBorder="1"/>
    <xf numFmtId="0" fontId="59" fillId="8" borderId="14" xfId="0" applyFont="1" applyFill="1" applyBorder="1" applyAlignment="1">
      <alignment horizontal="center" vertical="center" wrapText="1"/>
    </xf>
    <xf numFmtId="0" fontId="59" fillId="8" borderId="37" xfId="0" applyFont="1" applyFill="1" applyBorder="1" applyAlignment="1">
      <alignment horizontal="center" vertical="center" wrapText="1"/>
    </xf>
    <xf numFmtId="0" fontId="60" fillId="8" borderId="33" xfId="0" applyFont="1" applyFill="1" applyBorder="1" applyAlignment="1">
      <alignment horizontal="center" vertical="center" wrapText="1"/>
    </xf>
    <xf numFmtId="0" fontId="60" fillId="8" borderId="50" xfId="0" applyFont="1" applyFill="1" applyBorder="1" applyAlignment="1">
      <alignment horizontal="center" vertical="center" wrapText="1"/>
    </xf>
    <xf numFmtId="0" fontId="59" fillId="8" borderId="13" xfId="0" applyFont="1" applyFill="1" applyBorder="1" applyAlignment="1">
      <alignment horizontal="center" vertical="center" wrapText="1"/>
    </xf>
    <xf numFmtId="0" fontId="64" fillId="8" borderId="41" xfId="0" applyFont="1" applyFill="1" applyBorder="1" applyAlignment="1">
      <alignment horizontal="center" vertical="center" wrapText="1"/>
    </xf>
    <xf numFmtId="0" fontId="50" fillId="8" borderId="13" xfId="0" applyFont="1" applyFill="1" applyBorder="1" applyAlignment="1">
      <alignment horizontal="center" vertical="center" wrapText="1"/>
    </xf>
    <xf numFmtId="0" fontId="66" fillId="2" borderId="53" xfId="0" applyFont="1" applyFill="1" applyBorder="1" applyAlignment="1">
      <alignment horizontal="center" vertical="center" wrapText="1"/>
    </xf>
    <xf numFmtId="0" fontId="67" fillId="2" borderId="33" xfId="0" applyFont="1" applyFill="1" applyBorder="1" applyAlignment="1">
      <alignment horizontal="center" vertical="center" wrapText="1"/>
    </xf>
    <xf numFmtId="0" fontId="68" fillId="2" borderId="33" xfId="0" applyFont="1" applyFill="1" applyBorder="1" applyAlignment="1">
      <alignment horizontal="left" vertical="center" wrapText="1"/>
    </xf>
    <xf numFmtId="49" fontId="69" fillId="2" borderId="33" xfId="0" applyNumberFormat="1" applyFont="1" applyFill="1" applyBorder="1" applyAlignment="1">
      <alignment horizontal="center" vertical="center" wrapText="1"/>
    </xf>
    <xf numFmtId="49" fontId="69" fillId="2" borderId="44" xfId="0" applyNumberFormat="1" applyFont="1" applyFill="1" applyBorder="1" applyAlignment="1">
      <alignment horizontal="center" vertical="center" wrapText="1"/>
    </xf>
    <xf numFmtId="49" fontId="70" fillId="2" borderId="14" xfId="0" applyNumberFormat="1" applyFont="1" applyFill="1" applyBorder="1" applyAlignment="1">
      <alignment horizontal="center" vertical="center" wrapText="1"/>
    </xf>
    <xf numFmtId="49" fontId="70" fillId="2" borderId="13" xfId="0" applyNumberFormat="1" applyFont="1" applyFill="1" applyBorder="1" applyAlignment="1">
      <alignment horizontal="center" vertical="center" wrapText="1"/>
    </xf>
    <xf numFmtId="49" fontId="70" fillId="2" borderId="74" xfId="0" applyNumberFormat="1" applyFont="1" applyFill="1" applyBorder="1" applyAlignment="1">
      <alignment horizontal="center" vertical="center" wrapText="1"/>
    </xf>
    <xf numFmtId="44" fontId="71" fillId="2" borderId="42" xfId="1" applyFont="1" applyFill="1" applyBorder="1" applyAlignment="1">
      <alignment horizontal="center" vertical="center" wrapText="1"/>
    </xf>
    <xf numFmtId="9" fontId="72" fillId="2" borderId="34" xfId="2" applyFont="1" applyFill="1" applyBorder="1" applyAlignment="1">
      <alignment horizontal="center" vertical="center" wrapText="1"/>
    </xf>
    <xf numFmtId="44" fontId="67" fillId="0" borderId="34" xfId="1" applyFont="1" applyFill="1" applyBorder="1" applyAlignment="1">
      <alignment vertical="center" wrapText="1"/>
    </xf>
    <xf numFmtId="9" fontId="66" fillId="2" borderId="34" xfId="2" applyNumberFormat="1" applyFont="1" applyFill="1" applyBorder="1" applyAlignment="1">
      <alignment vertical="center" wrapText="1"/>
    </xf>
    <xf numFmtId="44" fontId="69" fillId="0" borderId="36" xfId="1" applyFont="1" applyBorder="1" applyAlignment="1">
      <alignment vertical="center" wrapText="1"/>
    </xf>
    <xf numFmtId="49" fontId="70" fillId="2" borderId="53" xfId="0" applyNumberFormat="1" applyFont="1" applyFill="1" applyBorder="1" applyAlignment="1">
      <alignment horizontal="center" vertical="center" wrapText="1"/>
    </xf>
    <xf numFmtId="49" fontId="70" fillId="2" borderId="33" xfId="0" applyNumberFormat="1" applyFont="1" applyFill="1" applyBorder="1" applyAlignment="1">
      <alignment horizontal="center" vertical="center" wrapText="1"/>
    </xf>
    <xf numFmtId="49" fontId="70" fillId="2" borderId="36" xfId="0" applyNumberFormat="1" applyFont="1" applyFill="1" applyBorder="1" applyAlignment="1">
      <alignment horizontal="center" vertical="center" wrapText="1"/>
    </xf>
    <xf numFmtId="0" fontId="68" fillId="2" borderId="44" xfId="0" applyFont="1" applyFill="1" applyBorder="1" applyAlignment="1">
      <alignment horizontal="left" vertical="center" wrapText="1"/>
    </xf>
    <xf numFmtId="0" fontId="66" fillId="2" borderId="46" xfId="0" applyFont="1" applyFill="1" applyBorder="1" applyAlignment="1">
      <alignment horizontal="center" vertical="center" wrapText="1"/>
    </xf>
    <xf numFmtId="0" fontId="67" fillId="2" borderId="47" xfId="0" applyFont="1" applyFill="1" applyBorder="1" applyAlignment="1">
      <alignment horizontal="center" vertical="center" wrapText="1"/>
    </xf>
    <xf numFmtId="0" fontId="68" fillId="2" borderId="48" xfId="0" applyFont="1" applyFill="1" applyBorder="1" applyAlignment="1">
      <alignment horizontal="left" vertical="center" wrapText="1"/>
    </xf>
    <xf numFmtId="49" fontId="70" fillId="2" borderId="75" xfId="0" applyNumberFormat="1" applyFont="1" applyFill="1" applyBorder="1" applyAlignment="1">
      <alignment horizontal="center" vertical="center" wrapText="1"/>
    </xf>
    <xf numFmtId="49" fontId="70" fillId="2" borderId="54" xfId="0" applyNumberFormat="1" applyFont="1" applyFill="1" applyBorder="1" applyAlignment="1">
      <alignment horizontal="center" vertical="center" wrapText="1"/>
    </xf>
    <xf numFmtId="49" fontId="70" fillId="2" borderId="55" xfId="0" applyNumberFormat="1" applyFont="1" applyFill="1" applyBorder="1" applyAlignment="1">
      <alignment horizontal="center" vertical="center" wrapText="1"/>
    </xf>
    <xf numFmtId="9" fontId="72" fillId="2" borderId="33" xfId="2" applyFont="1" applyFill="1" applyBorder="1" applyAlignment="1">
      <alignment horizontal="center" vertical="center" wrapText="1"/>
    </xf>
    <xf numFmtId="0" fontId="67" fillId="2" borderId="4" xfId="0" applyFont="1" applyFill="1" applyBorder="1" applyAlignment="1">
      <alignment horizontal="center"/>
    </xf>
    <xf numFmtId="0" fontId="73" fillId="2" borderId="35" xfId="0" applyFont="1" applyFill="1" applyBorder="1" applyAlignment="1">
      <alignment horizontal="center"/>
    </xf>
    <xf numFmtId="49" fontId="69" fillId="2" borderId="41" xfId="0" applyNumberFormat="1" applyFont="1" applyFill="1" applyBorder="1" applyAlignment="1">
      <alignment horizontal="center" vertical="center" wrapText="1"/>
    </xf>
    <xf numFmtId="44" fontId="74" fillId="0" borderId="31" xfId="1" applyFont="1" applyFill="1" applyBorder="1" applyAlignment="1">
      <alignment vertical="center" wrapText="1"/>
    </xf>
    <xf numFmtId="9" fontId="74" fillId="2" borderId="31" xfId="2" applyNumberFormat="1" applyFont="1" applyFill="1" applyBorder="1" applyAlignment="1">
      <alignment vertical="center" wrapText="1"/>
    </xf>
    <xf numFmtId="44" fontId="75" fillId="0" borderId="36" xfId="1" applyFont="1" applyBorder="1" applyAlignment="1">
      <alignment vertical="center" wrapText="1"/>
    </xf>
    <xf numFmtId="49" fontId="69" fillId="2" borderId="34" xfId="0" applyNumberFormat="1" applyFont="1" applyFill="1" applyBorder="1" applyAlignment="1">
      <alignment horizontal="center" vertical="center" wrapText="1"/>
    </xf>
    <xf numFmtId="44" fontId="71" fillId="0" borderId="0" xfId="0" applyNumberFormat="1" applyFont="1" applyBorder="1" applyAlignment="1">
      <alignment horizontal="center" vertical="center" wrapText="1"/>
    </xf>
    <xf numFmtId="0" fontId="78" fillId="0" borderId="0" xfId="0" applyFont="1" applyBorder="1" applyAlignment="1">
      <alignment horizontal="center" vertical="center" wrapText="1"/>
    </xf>
    <xf numFmtId="44" fontId="67" fillId="0" borderId="5" xfId="1" applyFont="1" applyBorder="1" applyAlignment="1">
      <alignment vertical="center"/>
    </xf>
    <xf numFmtId="0" fontId="80" fillId="0" borderId="0" xfId="0" applyFont="1" applyBorder="1" applyAlignment="1">
      <alignment horizontal="center"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7" fillId="0" borderId="6" xfId="2" applyNumberFormat="1" applyFont="1" applyBorder="1" applyAlignment="1">
      <alignment vertical="center"/>
    </xf>
    <xf numFmtId="0" fontId="85" fillId="0" borderId="0" xfId="0" applyFont="1" applyBorder="1" applyAlignment="1">
      <alignment horizontal="center" vertical="center" wrapText="1"/>
    </xf>
    <xf numFmtId="44" fontId="87" fillId="0" borderId="6" xfId="1" applyFont="1" applyFill="1" applyBorder="1" applyAlignment="1">
      <alignment vertical="center"/>
    </xf>
    <xf numFmtId="44" fontId="67" fillId="0" borderId="7" xfId="1" applyFont="1" applyBorder="1" applyAlignment="1">
      <alignment vertical="center"/>
    </xf>
    <xf numFmtId="0" fontId="36" fillId="0" borderId="2" xfId="0" applyFont="1" applyBorder="1" applyAlignment="1">
      <alignment horizontal="center" wrapText="1"/>
    </xf>
    <xf numFmtId="0" fontId="26" fillId="0" borderId="3" xfId="0" applyFont="1" applyBorder="1" applyAlignment="1">
      <alignment horizontal="center" vertical="center" wrapText="1"/>
    </xf>
    <xf numFmtId="0" fontId="26" fillId="0" borderId="0" xfId="0" applyFont="1" applyBorder="1" applyAlignment="1">
      <alignment horizontal="center" vertical="center" wrapText="1"/>
    </xf>
    <xf numFmtId="0" fontId="36" fillId="0" borderId="0" xfId="0" applyFont="1" applyFill="1" applyBorder="1" applyAlignment="1">
      <alignment horizontal="center" vertical="center" wrapText="1"/>
    </xf>
    <xf numFmtId="0" fontId="36" fillId="0" borderId="0" xfId="0" applyFont="1" applyBorder="1" applyAlignment="1">
      <alignment horizontal="center" wrapText="1"/>
    </xf>
    <xf numFmtId="0" fontId="23" fillId="9" borderId="3" xfId="0" applyFont="1" applyFill="1" applyBorder="1" applyAlignment="1"/>
    <xf numFmtId="0" fontId="23" fillId="9" borderId="2" xfId="0" applyFont="1" applyFill="1" applyBorder="1" applyAlignment="1"/>
    <xf numFmtId="0" fontId="24" fillId="0" borderId="19" xfId="0" applyFont="1" applyBorder="1" applyAlignment="1">
      <alignment horizontal="left" vertical="center" wrapText="1"/>
    </xf>
    <xf numFmtId="0" fontId="25" fillId="0" borderId="20" xfId="0" applyFont="1" applyBorder="1" applyAlignment="1">
      <alignment vertical="center" wrapText="1"/>
    </xf>
    <xf numFmtId="0" fontId="25" fillId="0" borderId="21" xfId="0" applyFont="1" applyBorder="1" applyAlignment="1">
      <alignment vertical="center" wrapText="1"/>
    </xf>
    <xf numFmtId="0" fontId="24" fillId="0" borderId="9"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27" xfId="0" applyFont="1" applyBorder="1" applyAlignment="1">
      <alignment horizontal="center" vertical="center" wrapText="1"/>
    </xf>
    <xf numFmtId="0" fontId="57" fillId="7" borderId="58" xfId="0" applyFont="1" applyFill="1" applyBorder="1" applyAlignment="1">
      <alignment horizontal="center" vertical="center" wrapText="1"/>
    </xf>
    <xf numFmtId="0" fontId="36" fillId="0" borderId="56" xfId="0" applyFont="1" applyBorder="1" applyAlignment="1">
      <alignment horizontal="center" vertical="center" wrapText="1"/>
    </xf>
    <xf numFmtId="0" fontId="28" fillId="7" borderId="59" xfId="0" applyFont="1" applyFill="1" applyBorder="1" applyAlignment="1">
      <alignment horizontal="center" vertical="center" wrapText="1"/>
    </xf>
    <xf numFmtId="0" fontId="36" fillId="0" borderId="41" xfId="0" applyFont="1" applyBorder="1" applyAlignment="1">
      <alignment horizontal="center" vertical="center" wrapText="1"/>
    </xf>
    <xf numFmtId="0" fontId="51" fillId="7" borderId="60" xfId="0" applyFont="1" applyFill="1" applyBorder="1" applyAlignment="1">
      <alignment horizontal="center" vertical="center" wrapText="1"/>
    </xf>
    <xf numFmtId="0" fontId="53" fillId="0" borderId="57" xfId="0" applyFont="1" applyBorder="1" applyAlignment="1">
      <alignment horizontal="center" vertical="center" wrapText="1"/>
    </xf>
    <xf numFmtId="0" fontId="26" fillId="7" borderId="59" xfId="0" applyFont="1" applyFill="1" applyBorder="1" applyAlignment="1">
      <alignment horizontal="center" vertical="center" wrapText="1"/>
    </xf>
    <xf numFmtId="0" fontId="33" fillId="0" borderId="41" xfId="0" applyFont="1" applyBorder="1" applyAlignment="1">
      <alignment horizontal="center" vertical="center" wrapText="1"/>
    </xf>
    <xf numFmtId="0" fontId="56" fillId="7" borderId="61" xfId="0" applyFont="1" applyFill="1" applyBorder="1" applyAlignment="1">
      <alignment horizontal="center" vertical="center" wrapText="1"/>
    </xf>
    <xf numFmtId="0" fontId="63" fillId="0" borderId="62" xfId="0" applyFont="1" applyBorder="1" applyAlignment="1">
      <alignment horizontal="center" vertical="center" wrapText="1"/>
    </xf>
    <xf numFmtId="0" fontId="39" fillId="0" borderId="3" xfId="0" applyFont="1" applyBorder="1" applyAlignment="1">
      <alignment horizontal="center" vertical="center"/>
    </xf>
    <xf numFmtId="0" fontId="25" fillId="0" borderId="0" xfId="0" applyFont="1" applyBorder="1" applyAlignment="1">
      <alignment horizontal="center" vertical="center"/>
    </xf>
    <xf numFmtId="0" fontId="64" fillId="8" borderId="73" xfId="0" applyFont="1" applyFill="1" applyBorder="1" applyAlignment="1">
      <alignment horizontal="center" vertical="center" wrapText="1"/>
    </xf>
    <xf numFmtId="0" fontId="65" fillId="8" borderId="9" xfId="0" applyFont="1" applyFill="1" applyBorder="1" applyAlignment="1">
      <alignment horizontal="center" vertical="center" wrapText="1"/>
    </xf>
    <xf numFmtId="0" fontId="49" fillId="4" borderId="15" xfId="0" applyFont="1" applyFill="1" applyBorder="1" applyAlignment="1" applyProtection="1">
      <alignment horizontal="right" vertical="center" wrapText="1"/>
      <protection locked="0"/>
    </xf>
    <xf numFmtId="0" fontId="43" fillId="0" borderId="39" xfId="0" applyFont="1" applyBorder="1" applyAlignment="1">
      <alignment horizontal="right" vertical="center" wrapText="1"/>
    </xf>
    <xf numFmtId="0" fontId="43" fillId="0" borderId="16" xfId="0" applyFont="1" applyBorder="1" applyAlignment="1">
      <alignment horizontal="right" vertical="center" wrapText="1"/>
    </xf>
    <xf numFmtId="0" fontId="52" fillId="6" borderId="15" xfId="0" applyFont="1" applyFill="1" applyBorder="1" applyAlignment="1" applyProtection="1">
      <alignment horizontal="right" vertical="center" wrapText="1"/>
      <protection locked="0"/>
    </xf>
    <xf numFmtId="0" fontId="53" fillId="6" borderId="39" xfId="0" applyFont="1" applyFill="1" applyBorder="1" applyAlignment="1">
      <alignment horizontal="right" vertical="center" wrapText="1"/>
    </xf>
    <xf numFmtId="0" fontId="53" fillId="6" borderId="9" xfId="0" applyFont="1" applyFill="1" applyBorder="1" applyAlignment="1">
      <alignment horizontal="right" vertical="center" wrapText="1"/>
    </xf>
    <xf numFmtId="0" fontId="53" fillId="0" borderId="39" xfId="0" applyFont="1" applyBorder="1" applyAlignment="1">
      <alignment horizontal="right" vertical="center" wrapText="1"/>
    </xf>
    <xf numFmtId="0" fontId="53" fillId="0" borderId="16" xfId="0" applyFont="1" applyBorder="1" applyAlignment="1">
      <alignment horizontal="right" vertical="center" wrapText="1"/>
    </xf>
    <xf numFmtId="0" fontId="33" fillId="2" borderId="34" xfId="0" applyFont="1" applyFill="1" applyBorder="1" applyAlignment="1">
      <alignment horizontal="left" vertical="center" wrapText="1"/>
    </xf>
    <xf numFmtId="0" fontId="23" fillId="2" borderId="34" xfId="0" applyFont="1" applyFill="1" applyBorder="1" applyAlignment="1">
      <alignment horizontal="left" vertical="center" wrapText="1"/>
    </xf>
    <xf numFmtId="0" fontId="23" fillId="0" borderId="34" xfId="0" applyFont="1" applyBorder="1" applyAlignment="1">
      <alignment horizontal="left" vertical="center" wrapText="1"/>
    </xf>
    <xf numFmtId="0" fontId="36" fillId="2" borderId="41" xfId="0" applyFont="1" applyFill="1" applyBorder="1" applyAlignment="1">
      <alignment horizontal="left" vertical="center" wrapText="1"/>
    </xf>
    <xf numFmtId="0" fontId="36" fillId="0" borderId="45" xfId="0" applyFont="1" applyBorder="1" applyAlignment="1">
      <alignment horizontal="left" vertical="center" wrapText="1"/>
    </xf>
    <xf numFmtId="0" fontId="61" fillId="8" borderId="49" xfId="0" applyFont="1" applyFill="1" applyBorder="1" applyAlignment="1">
      <alignment horizontal="center" vertical="center" wrapText="1"/>
    </xf>
    <xf numFmtId="0" fontId="62" fillId="8" borderId="37" xfId="0" applyFont="1" applyFill="1" applyBorder="1" applyAlignment="1">
      <alignment horizontal="center" vertical="center" wrapText="1"/>
    </xf>
    <xf numFmtId="0" fontId="23" fillId="5" borderId="68" xfId="0" applyFont="1" applyFill="1" applyBorder="1" applyAlignment="1">
      <alignment horizontal="left" vertical="center"/>
    </xf>
    <xf numFmtId="0" fontId="23" fillId="0" borderId="68" xfId="0" applyFont="1" applyBorder="1" applyAlignment="1">
      <alignment horizontal="left" vertical="center"/>
    </xf>
    <xf numFmtId="0" fontId="23" fillId="0" borderId="69" xfId="0" applyFont="1" applyBorder="1" applyAlignment="1">
      <alignment horizontal="left" vertical="center"/>
    </xf>
    <xf numFmtId="0" fontId="22" fillId="9" borderId="17" xfId="0" applyFont="1" applyFill="1" applyBorder="1" applyAlignment="1">
      <alignment horizontal="center" vertical="center" wrapText="1"/>
    </xf>
    <xf numFmtId="0" fontId="22" fillId="9" borderId="9"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3" fillId="9" borderId="3" xfId="0" applyFont="1" applyFill="1" applyBorder="1" applyAlignment="1"/>
    <xf numFmtId="0" fontId="23" fillId="9" borderId="18" xfId="0" applyFont="1" applyFill="1" applyBorder="1" applyAlignment="1"/>
    <xf numFmtId="0" fontId="74" fillId="2" borderId="31" xfId="0" applyFont="1" applyFill="1" applyBorder="1" applyAlignment="1">
      <alignment horizontal="left"/>
    </xf>
    <xf numFmtId="0" fontId="74" fillId="2" borderId="71" xfId="0" applyFont="1" applyFill="1" applyBorder="1" applyAlignment="1">
      <alignment horizontal="left"/>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46" fillId="2" borderId="28" xfId="0" applyFont="1" applyFill="1" applyBorder="1" applyAlignment="1">
      <alignment horizontal="center" vertical="center" wrapText="1"/>
    </xf>
    <xf numFmtId="0" fontId="46" fillId="2" borderId="29" xfId="0" applyFont="1" applyFill="1" applyBorder="1" applyAlignment="1">
      <alignment horizontal="center" vertical="center" wrapText="1"/>
    </xf>
    <xf numFmtId="0" fontId="46" fillId="2" borderId="30" xfId="0" applyFont="1" applyFill="1" applyBorder="1" applyAlignment="1">
      <alignment horizontal="center" vertical="center" wrapText="1"/>
    </xf>
    <xf numFmtId="0" fontId="47" fillId="0" borderId="22" xfId="0" applyFont="1" applyBorder="1" applyAlignment="1">
      <alignment horizontal="left" vertical="center" wrapText="1"/>
    </xf>
    <xf numFmtId="0" fontId="47" fillId="0" borderId="23" xfId="0" applyFont="1" applyBorder="1" applyAlignment="1">
      <alignment horizontal="left" vertical="center" wrapText="1"/>
    </xf>
    <xf numFmtId="0" fontId="48" fillId="0" borderId="23" xfId="0" applyFont="1" applyBorder="1" applyAlignment="1">
      <alignment horizontal="left" vertical="center" wrapText="1"/>
    </xf>
    <xf numFmtId="0" fontId="48" fillId="0" borderId="24" xfId="0" applyFont="1" applyBorder="1" applyAlignment="1">
      <alignment horizontal="left" vertical="center" wrapText="1"/>
    </xf>
    <xf numFmtId="0" fontId="36" fillId="0" borderId="64" xfId="0" applyFont="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69" fillId="0" borderId="32" xfId="0" applyFont="1" applyBorder="1" applyAlignment="1">
      <alignment horizontal="right" vertical="center"/>
    </xf>
    <xf numFmtId="0" fontId="69" fillId="0" borderId="33" xfId="0" applyFont="1" applyBorder="1" applyAlignment="1">
      <alignment horizontal="right" vertical="center"/>
    </xf>
    <xf numFmtId="0" fontId="76" fillId="0" borderId="3" xfId="0" applyFont="1" applyBorder="1" applyAlignment="1">
      <alignment horizontal="center" vertical="center" wrapText="1"/>
    </xf>
    <xf numFmtId="0" fontId="77" fillId="0" borderId="0" xfId="0" applyFont="1" applyBorder="1" applyAlignment="1">
      <alignment horizontal="center" vertic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78" fillId="0" borderId="0" xfId="0" applyFont="1" applyBorder="1" applyAlignment="1">
      <alignment horizontal="righ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0" fontId="28" fillId="0" borderId="3" xfId="0" applyFont="1" applyBorder="1" applyAlignment="1">
      <alignment horizontal="center" vertical="center" wrapText="1"/>
    </xf>
    <xf numFmtId="0" fontId="2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81" fillId="0" borderId="0" xfId="0" applyFont="1" applyBorder="1" applyAlignment="1">
      <alignment horizontal="left" vertical="center" wrapText="1"/>
    </xf>
    <xf numFmtId="0" fontId="78" fillId="0" borderId="0" xfId="0" applyFont="1" applyAlignment="1">
      <alignment horizontal="left" vertical="center" wrapText="1"/>
    </xf>
    <xf numFmtId="0" fontId="23" fillId="9" borderId="10" xfId="0" applyFont="1" applyFill="1" applyBorder="1" applyAlignment="1"/>
    <xf numFmtId="0" fontId="23" fillId="9" borderId="11" xfId="0" applyFont="1" applyFill="1" applyBorder="1" applyAlignment="1"/>
    <xf numFmtId="0" fontId="23" fillId="9" borderId="12" xfId="0" applyFont="1" applyFill="1" applyBorder="1" applyAlignment="1"/>
    <xf numFmtId="0" fontId="26" fillId="0" borderId="9" xfId="0" applyFont="1" applyFill="1" applyBorder="1" applyAlignment="1">
      <alignment horizontal="right" vertical="center"/>
    </xf>
    <xf numFmtId="0" fontId="26" fillId="0" borderId="1" xfId="0" applyFont="1" applyFill="1" applyBorder="1" applyAlignment="1">
      <alignment horizontal="right" vertical="center"/>
    </xf>
    <xf numFmtId="14" fontId="44" fillId="3" borderId="3" xfId="0" applyNumberFormat="1" applyFont="1" applyFill="1" applyBorder="1" applyAlignment="1">
      <alignment horizontal="center" vertical="center" wrapText="1"/>
    </xf>
    <xf numFmtId="14" fontId="44" fillId="3" borderId="0" xfId="0" applyNumberFormat="1" applyFont="1" applyFill="1" applyBorder="1" applyAlignment="1">
      <alignment horizontal="center" vertical="center" wrapText="1"/>
    </xf>
    <xf numFmtId="0" fontId="45" fillId="3" borderId="0" xfId="0" applyFont="1" applyFill="1" applyBorder="1" applyAlignment="1">
      <alignment horizontal="center" vertical="center" wrapText="1"/>
    </xf>
    <xf numFmtId="0" fontId="45" fillId="3" borderId="2" xfId="0" applyFont="1" applyFill="1" applyBorder="1" applyAlignment="1">
      <alignment horizontal="center" vertical="center" wrapText="1"/>
    </xf>
    <xf numFmtId="0" fontId="28" fillId="0" borderId="0" xfId="0" applyFont="1" applyBorder="1" applyAlignment="1">
      <alignment horizontal="right" vertical="center"/>
    </xf>
    <xf numFmtId="164" fontId="28" fillId="0" borderId="54" xfId="0" applyNumberFormat="1" applyFont="1" applyFill="1" applyBorder="1" applyAlignment="1">
      <alignment horizontal="center" vertical="center"/>
    </xf>
    <xf numFmtId="164" fontId="28" fillId="0" borderId="55" xfId="0" applyNumberFormat="1" applyFont="1" applyFill="1" applyBorder="1" applyAlignment="1">
      <alignment horizontal="center" vertical="center"/>
    </xf>
    <xf numFmtId="0" fontId="26" fillId="0" borderId="10" xfId="0" applyFont="1" applyBorder="1" applyAlignment="1">
      <alignment horizontal="right" vertical="center" wrapText="1"/>
    </xf>
    <xf numFmtId="0" fontId="26" fillId="0" borderId="11" xfId="0" applyFont="1" applyBorder="1" applyAlignment="1">
      <alignment horizontal="right" vertical="center" wrapText="1"/>
    </xf>
    <xf numFmtId="0" fontId="33" fillId="0" borderId="11" xfId="0" applyFont="1" applyBorder="1" applyAlignment="1">
      <alignment horizontal="right" vertical="center" wrapText="1"/>
    </xf>
    <xf numFmtId="0" fontId="33" fillId="2" borderId="33" xfId="0" applyFont="1" applyFill="1" applyBorder="1" applyAlignment="1">
      <alignment horizontal="left" vertical="center" wrapText="1"/>
    </xf>
    <xf numFmtId="0" fontId="23" fillId="2" borderId="33" xfId="0" applyFont="1" applyFill="1" applyBorder="1" applyAlignment="1">
      <alignment horizontal="left"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0" fontId="69" fillId="0" borderId="63" xfId="0" applyFont="1" applyBorder="1" applyAlignment="1">
      <alignment horizontal="right" vertical="center"/>
    </xf>
    <xf numFmtId="0" fontId="69" fillId="0" borderId="45" xfId="0" applyFont="1" applyBorder="1" applyAlignment="1">
      <alignment horizontal="right" vertical="center"/>
    </xf>
    <xf numFmtId="0" fontId="35" fillId="5" borderId="34" xfId="3" applyFont="1" applyFill="1" applyBorder="1" applyAlignment="1">
      <alignment horizontal="left" vertical="center" wrapText="1"/>
    </xf>
    <xf numFmtId="0" fontId="23" fillId="0" borderId="33" xfId="0" applyFont="1" applyBorder="1" applyAlignment="1">
      <alignment horizontal="left" vertical="center" wrapText="1"/>
    </xf>
    <xf numFmtId="0" fontId="23" fillId="0" borderId="36" xfId="0" applyFont="1" applyBorder="1" applyAlignment="1">
      <alignment horizontal="left" vertical="center" wrapText="1"/>
    </xf>
    <xf numFmtId="0" fontId="36" fillId="5" borderId="44" xfId="0" applyFont="1" applyFill="1" applyBorder="1" applyAlignment="1">
      <alignment horizontal="left" vertical="center" wrapText="1"/>
    </xf>
    <xf numFmtId="0" fontId="36" fillId="0" borderId="43" xfId="0" applyFont="1" applyBorder="1" applyAlignment="1">
      <alignment horizontal="left" vertical="center" wrapText="1"/>
    </xf>
    <xf numFmtId="0" fontId="36" fillId="0" borderId="52" xfId="0" applyFont="1" applyBorder="1" applyAlignment="1">
      <alignment horizontal="left" vertical="center" wrapText="1"/>
    </xf>
    <xf numFmtId="0" fontId="81" fillId="0" borderId="11" xfId="0" applyFont="1" applyBorder="1" applyAlignment="1">
      <alignment horizontal="left" vertical="center" wrapText="1"/>
    </xf>
    <xf numFmtId="0" fontId="78" fillId="0" borderId="11" xfId="0" applyFont="1" applyBorder="1" applyAlignment="1">
      <alignment vertical="center" wrapText="1"/>
    </xf>
    <xf numFmtId="0" fontId="79" fillId="0" borderId="3" xfId="0" applyFont="1" applyBorder="1" applyAlignment="1">
      <alignment horizontal="center" vertical="center" wrapText="1"/>
    </xf>
    <xf numFmtId="0" fontId="78" fillId="0" borderId="3" xfId="0" applyFont="1" applyBorder="1" applyAlignment="1">
      <alignment horizontal="center" vertical="center" wrapText="1"/>
    </xf>
    <xf numFmtId="0" fontId="78" fillId="0" borderId="11"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72" xfId="0" applyFont="1" applyBorder="1" applyAlignment="1">
      <alignment horizontal="center" vertical="center" wrapText="1"/>
    </xf>
    <xf numFmtId="0" fontId="23" fillId="9" borderId="2" xfId="0" applyFont="1" applyFill="1" applyBorder="1" applyAlignment="1"/>
    <xf numFmtId="0" fontId="28" fillId="0" borderId="15" xfId="0" applyFont="1" applyBorder="1" applyAlignment="1">
      <alignment horizontal="center" vertical="center" wrapText="1"/>
    </xf>
    <xf numFmtId="0" fontId="26" fillId="0" borderId="39" xfId="0" applyFont="1" applyBorder="1" applyAlignment="1">
      <alignment horizontal="center" vertical="center" wrapText="1"/>
    </xf>
    <xf numFmtId="0" fontId="26" fillId="0" borderId="16" xfId="0" applyFont="1" applyBorder="1" applyAlignment="1">
      <alignment horizontal="center" vertical="center" wrapText="1"/>
    </xf>
    <xf numFmtId="0" fontId="29" fillId="0" borderId="3" xfId="0" applyFont="1" applyBorder="1" applyAlignment="1">
      <alignment horizontal="right" vertical="center"/>
    </xf>
    <xf numFmtId="0" fontId="30" fillId="0" borderId="38" xfId="0" applyFont="1" applyBorder="1" applyAlignment="1">
      <alignment horizontal="right" vertical="center"/>
    </xf>
    <xf numFmtId="0" fontId="23" fillId="0" borderId="33" xfId="0" applyFont="1" applyBorder="1" applyAlignment="1">
      <alignment wrapText="1"/>
    </xf>
    <xf numFmtId="0" fontId="23" fillId="5" borderId="44" xfId="0" applyFont="1" applyFill="1" applyBorder="1" applyAlignment="1">
      <alignment vertical="center" wrapText="1"/>
    </xf>
    <xf numFmtId="0" fontId="23" fillId="5" borderId="43" xfId="0" applyFont="1" applyFill="1" applyBorder="1" applyAlignment="1">
      <alignment vertical="center" wrapText="1"/>
    </xf>
    <xf numFmtId="0" fontId="23" fillId="5" borderId="52" xfId="0" applyFont="1" applyFill="1" applyBorder="1" applyAlignment="1">
      <alignment vertical="center" wrapText="1"/>
    </xf>
    <xf numFmtId="0" fontId="23" fillId="0" borderId="17" xfId="0" applyFont="1" applyBorder="1" applyAlignment="1"/>
    <xf numFmtId="0" fontId="23" fillId="0" borderId="9" xfId="0" applyFont="1" applyBorder="1" applyAlignment="1"/>
    <xf numFmtId="0" fontId="42" fillId="0" borderId="11" xfId="0" applyFont="1" applyBorder="1" applyAlignment="1">
      <alignment horizontal="left" vertical="center" wrapText="1"/>
    </xf>
    <xf numFmtId="0" fontId="43" fillId="0" borderId="11" xfId="0" applyFont="1" applyBorder="1" applyAlignment="1">
      <alignment horizontal="left" vertical="center" wrapText="1"/>
    </xf>
    <xf numFmtId="0" fontId="51" fillId="5" borderId="15" xfId="0" applyFont="1" applyFill="1" applyBorder="1" applyAlignment="1" applyProtection="1">
      <alignment horizontal="center" vertical="center" wrapText="1"/>
      <protection locked="0"/>
    </xf>
    <xf numFmtId="0" fontId="51" fillId="5" borderId="16" xfId="0" applyFont="1" applyFill="1" applyBorder="1" applyAlignment="1">
      <alignment horizontal="center" vertical="center" wrapText="1"/>
    </xf>
    <xf numFmtId="0" fontId="29" fillId="5" borderId="67" xfId="0" applyFont="1" applyFill="1" applyBorder="1" applyAlignment="1">
      <alignment horizontal="center" vertical="center" wrapText="1"/>
    </xf>
    <xf numFmtId="0" fontId="29" fillId="5" borderId="70" xfId="0" applyFont="1" applyFill="1" applyBorder="1" applyAlignment="1">
      <alignment horizontal="center" vertical="center" wrapText="1"/>
    </xf>
    <xf numFmtId="0" fontId="47" fillId="7" borderId="51" xfId="0" applyFont="1" applyFill="1" applyBorder="1" applyAlignment="1">
      <alignment horizontal="center" vertical="center" wrapText="1"/>
    </xf>
    <xf numFmtId="0" fontId="33" fillId="0" borderId="50" xfId="0" applyFont="1" applyBorder="1" applyAlignment="1">
      <alignment horizontal="center" vertical="center" wrapText="1"/>
    </xf>
    <xf numFmtId="0" fontId="26" fillId="0" borderId="10" xfId="0" applyFont="1" applyBorder="1" applyAlignment="1">
      <alignment horizontal="center" vertical="center"/>
    </xf>
    <xf numFmtId="0" fontId="23" fillId="0" borderId="11" xfId="0" applyFont="1" applyBorder="1" applyAlignment="1">
      <alignment horizontal="center" vertical="center"/>
    </xf>
    <xf numFmtId="0" fontId="37" fillId="4" borderId="15" xfId="0" applyFont="1" applyFill="1" applyBorder="1" applyAlignment="1">
      <alignment horizontal="center" vertical="center" wrapText="1"/>
    </xf>
    <xf numFmtId="0" fontId="37" fillId="4" borderId="39" xfId="0" applyFont="1" applyFill="1" applyBorder="1" applyAlignment="1">
      <alignment horizontal="center" vertical="center" wrapText="1"/>
    </xf>
    <xf numFmtId="0" fontId="38" fillId="4" borderId="39" xfId="0" applyFont="1" applyFill="1" applyBorder="1" applyAlignment="1">
      <alignment horizontal="center" vertical="center" wrapText="1"/>
    </xf>
    <xf numFmtId="0" fontId="38" fillId="4" borderId="16" xfId="0" applyFont="1" applyFill="1" applyBorder="1" applyAlignment="1">
      <alignment horizontal="center" vertical="center" wrapText="1"/>
    </xf>
    <xf numFmtId="49" fontId="31" fillId="2" borderId="33" xfId="0" applyNumberFormat="1" applyFont="1" applyFill="1" applyBorder="1" applyAlignment="1">
      <alignment horizontal="center" vertical="center" wrapText="1"/>
    </xf>
    <xf numFmtId="0" fontId="32" fillId="2" borderId="36" xfId="0" applyFont="1" applyFill="1" applyBorder="1" applyAlignment="1">
      <alignment horizontal="center" vertical="center" wrapText="1"/>
    </xf>
    <xf numFmtId="49" fontId="33"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8" fillId="2" borderId="33" xfId="0" applyFont="1" applyFill="1" applyBorder="1" applyAlignment="1">
      <alignment horizontal="left" vertical="center" wrapText="1"/>
    </xf>
    <xf numFmtId="0" fontId="28" fillId="0" borderId="33" xfId="0" applyFont="1" applyBorder="1" applyAlignment="1">
      <alignment horizontal="left" vertical="center" wrapText="1"/>
    </xf>
    <xf numFmtId="0" fontId="29" fillId="0" borderId="67" xfId="0" applyFont="1" applyBorder="1" applyAlignment="1">
      <alignment horizontal="right" vertical="center" wrapText="1"/>
    </xf>
    <xf numFmtId="0" fontId="29" fillId="0" borderId="68" xfId="0" applyFont="1" applyBorder="1" applyAlignment="1">
      <alignment horizontal="right" vertical="center" wrapText="1"/>
    </xf>
    <xf numFmtId="0" fontId="29" fillId="0" borderId="69" xfId="0" applyFont="1" applyBorder="1" applyAlignment="1">
      <alignment horizontal="right" vertical="center" wrapText="1"/>
    </xf>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5"/>
  <sheetViews>
    <sheetView showGridLines="0" tabSelected="1" topLeftCell="A21" zoomScale="80" zoomScaleNormal="80" workbookViewId="0">
      <selection activeCell="S23" sqref="S23"/>
    </sheetView>
  </sheetViews>
  <sheetFormatPr baseColWidth="10" defaultColWidth="11" defaultRowHeight="14.25" x14ac:dyDescent="0.2"/>
  <cols>
    <col min="1" max="1" width="3" style="7" customWidth="1"/>
    <col min="2" max="2" width="6.375" style="7" customWidth="1"/>
    <col min="3" max="3" width="7.125" style="7" customWidth="1"/>
    <col min="4" max="4" width="33.5" style="7" customWidth="1"/>
    <col min="5" max="5" width="7" style="7" customWidth="1"/>
    <col min="6" max="6" width="6.25" style="7" customWidth="1"/>
    <col min="7" max="7" width="6.125" style="7" customWidth="1"/>
    <col min="8" max="8" width="8" style="7" customWidth="1"/>
    <col min="9" max="9" width="7.5" style="7" customWidth="1"/>
    <col min="10" max="10" width="5.625" style="7" customWidth="1"/>
    <col min="11" max="11" width="6" style="7" customWidth="1"/>
    <col min="12" max="12" width="8.5" style="7" customWidth="1"/>
    <col min="13" max="13" width="8.125" style="7" customWidth="1"/>
    <col min="14" max="14" width="8.25" style="7" customWidth="1"/>
    <col min="15" max="15" width="8" style="7" customWidth="1"/>
    <col min="16" max="16" width="14.375" style="7" bestFit="1" customWidth="1"/>
    <col min="17" max="17" width="7.125" style="7" customWidth="1"/>
    <col min="18" max="18" width="14.375" style="7" bestFit="1" customWidth="1"/>
    <col min="19" max="19" width="6.75" style="7" customWidth="1"/>
    <col min="20" max="20" width="15.125" style="7" bestFit="1" customWidth="1"/>
    <col min="21" max="21" width="2.875" style="7" customWidth="1"/>
    <col min="22" max="22" width="11" style="7"/>
    <col min="23" max="23" width="2.25" style="7" customWidth="1"/>
    <col min="24" max="30" width="11" style="7"/>
    <col min="31" max="31" width="2.125" style="7" customWidth="1"/>
    <col min="32" max="16384" width="11" style="7"/>
  </cols>
  <sheetData>
    <row r="1" spans="1:21" ht="62.25" customHeight="1" thickBot="1" x14ac:dyDescent="0.25">
      <c r="A1" s="138" t="s">
        <v>89</v>
      </c>
      <c r="B1" s="139"/>
      <c r="C1" s="139"/>
      <c r="D1" s="139"/>
      <c r="E1" s="139"/>
      <c r="F1" s="139"/>
      <c r="G1" s="139"/>
      <c r="H1" s="139"/>
      <c r="I1" s="139"/>
      <c r="J1" s="139"/>
      <c r="K1" s="139"/>
      <c r="L1" s="139"/>
      <c r="M1" s="139"/>
      <c r="N1" s="139"/>
      <c r="O1" s="139"/>
      <c r="P1" s="139"/>
      <c r="Q1" s="139"/>
      <c r="R1" s="139"/>
      <c r="S1" s="139"/>
      <c r="T1" s="139"/>
      <c r="U1" s="140"/>
    </row>
    <row r="2" spans="1:21" ht="36" customHeight="1" x14ac:dyDescent="0.2">
      <c r="A2" s="141"/>
      <c r="B2" s="8" t="s">
        <v>0</v>
      </c>
      <c r="C2" s="9"/>
      <c r="D2" s="10"/>
      <c r="E2" s="10"/>
      <c r="F2" s="10"/>
      <c r="G2" s="10"/>
      <c r="H2" s="10"/>
      <c r="I2" s="10"/>
      <c r="J2" s="10"/>
      <c r="K2" s="10"/>
      <c r="L2" s="101" t="s">
        <v>68</v>
      </c>
      <c r="M2" s="102"/>
      <c r="N2" s="102"/>
      <c r="O2" s="102"/>
      <c r="P2" s="102"/>
      <c r="Q2" s="102"/>
      <c r="R2" s="102"/>
      <c r="S2" s="102"/>
      <c r="T2" s="103"/>
      <c r="U2" s="209"/>
    </row>
    <row r="3" spans="1:21" ht="54.75" customHeight="1" thickBot="1" x14ac:dyDescent="0.25">
      <c r="A3" s="141"/>
      <c r="B3" s="11" t="s">
        <v>0</v>
      </c>
      <c r="C3" s="12"/>
      <c r="D3" s="13"/>
      <c r="E3" s="13"/>
      <c r="F3" s="13"/>
      <c r="G3" s="13"/>
      <c r="H3" s="13"/>
      <c r="I3" s="13"/>
      <c r="J3" s="13"/>
      <c r="K3" s="13"/>
      <c r="L3" s="104" t="s">
        <v>76</v>
      </c>
      <c r="M3" s="104"/>
      <c r="N3" s="104"/>
      <c r="O3" s="104"/>
      <c r="P3" s="104"/>
      <c r="Q3" s="104"/>
      <c r="R3" s="104"/>
      <c r="S3" s="104"/>
      <c r="T3" s="105"/>
      <c r="U3" s="209"/>
    </row>
    <row r="4" spans="1:21" ht="22.5" customHeight="1" thickBot="1" x14ac:dyDescent="0.25">
      <c r="A4" s="141"/>
      <c r="B4" s="98" t="s">
        <v>90</v>
      </c>
      <c r="C4" s="99"/>
      <c r="D4" s="99"/>
      <c r="E4" s="99"/>
      <c r="F4" s="99"/>
      <c r="G4" s="99"/>
      <c r="H4" s="99"/>
      <c r="I4" s="99"/>
      <c r="J4" s="99"/>
      <c r="K4" s="99"/>
      <c r="L4" s="99"/>
      <c r="M4" s="99"/>
      <c r="N4" s="99"/>
      <c r="O4" s="99"/>
      <c r="P4" s="99"/>
      <c r="Q4" s="99"/>
      <c r="R4" s="99"/>
      <c r="S4" s="99"/>
      <c r="T4" s="100"/>
      <c r="U4" s="209"/>
    </row>
    <row r="5" spans="1:21" ht="18" x14ac:dyDescent="0.25">
      <c r="A5" s="141"/>
      <c r="B5" s="219"/>
      <c r="C5" s="220"/>
      <c r="D5" s="220"/>
      <c r="E5" s="220"/>
      <c r="F5" s="220"/>
      <c r="G5" s="220"/>
      <c r="H5" s="220"/>
      <c r="I5" s="220"/>
      <c r="J5" s="220"/>
      <c r="K5" s="220"/>
      <c r="L5" s="220"/>
      <c r="M5" s="220"/>
      <c r="N5" s="220"/>
      <c r="O5" s="220"/>
      <c r="P5" s="220"/>
      <c r="Q5" s="220"/>
      <c r="R5" s="178" t="s">
        <v>91</v>
      </c>
      <c r="S5" s="179"/>
      <c r="T5" s="14"/>
      <c r="U5" s="209"/>
    </row>
    <row r="6" spans="1:21" ht="18" x14ac:dyDescent="0.2">
      <c r="A6" s="141"/>
      <c r="B6" s="213" t="s">
        <v>1</v>
      </c>
      <c r="C6" s="214"/>
      <c r="D6" s="239" t="s">
        <v>78</v>
      </c>
      <c r="E6" s="239"/>
      <c r="F6" s="240"/>
      <c r="G6" s="240"/>
      <c r="H6" s="240"/>
      <c r="I6" s="240"/>
      <c r="J6" s="240"/>
      <c r="K6" s="240"/>
      <c r="L6" s="240"/>
      <c r="M6" s="240"/>
      <c r="N6" s="240"/>
      <c r="O6" s="240"/>
      <c r="P6" s="240"/>
      <c r="Q6" s="240"/>
      <c r="R6" s="15" t="s">
        <v>2</v>
      </c>
      <c r="S6" s="235" t="s">
        <v>83</v>
      </c>
      <c r="T6" s="236"/>
      <c r="U6" s="209"/>
    </row>
    <row r="7" spans="1:21" ht="13.9" customHeight="1" x14ac:dyDescent="0.2">
      <c r="A7" s="141"/>
      <c r="B7" s="213" t="s">
        <v>3</v>
      </c>
      <c r="C7" s="214"/>
      <c r="D7" s="190" t="s">
        <v>79</v>
      </c>
      <c r="E7" s="191"/>
      <c r="F7" s="191"/>
      <c r="G7" s="191"/>
      <c r="H7" s="191"/>
      <c r="I7" s="191"/>
      <c r="J7" s="191"/>
      <c r="K7" s="129"/>
      <c r="L7" s="129"/>
      <c r="M7" s="129"/>
      <c r="N7" s="129"/>
      <c r="O7" s="129"/>
      <c r="P7" s="129"/>
      <c r="Q7" s="129"/>
      <c r="R7" s="15" t="s">
        <v>4</v>
      </c>
      <c r="S7" s="237" t="s">
        <v>84</v>
      </c>
      <c r="T7" s="238"/>
      <c r="U7" s="209"/>
    </row>
    <row r="8" spans="1:21" ht="15.75" x14ac:dyDescent="0.2">
      <c r="A8" s="141"/>
      <c r="B8" s="213" t="s">
        <v>5</v>
      </c>
      <c r="C8" s="214"/>
      <c r="D8" s="128" t="s">
        <v>80</v>
      </c>
      <c r="E8" s="129"/>
      <c r="F8" s="130"/>
      <c r="G8" s="130"/>
      <c r="H8" s="130"/>
      <c r="I8" s="130"/>
      <c r="J8" s="16" t="s">
        <v>38</v>
      </c>
      <c r="K8" s="196" t="s">
        <v>85</v>
      </c>
      <c r="L8" s="130"/>
      <c r="M8" s="130"/>
      <c r="N8" s="130"/>
      <c r="O8" s="130"/>
      <c r="P8" s="130"/>
      <c r="Q8" s="197"/>
      <c r="R8" s="197"/>
      <c r="S8" s="197"/>
      <c r="T8" s="198"/>
      <c r="U8" s="209"/>
    </row>
    <row r="9" spans="1:21" ht="15.75" x14ac:dyDescent="0.25">
      <c r="A9" s="141"/>
      <c r="B9" s="213" t="s">
        <v>6</v>
      </c>
      <c r="C9" s="214"/>
      <c r="D9" s="190" t="s">
        <v>81</v>
      </c>
      <c r="E9" s="191"/>
      <c r="F9" s="197"/>
      <c r="G9" s="197"/>
      <c r="H9" s="197"/>
      <c r="I9" s="197"/>
      <c r="J9" s="215"/>
      <c r="K9" s="215"/>
      <c r="L9" s="215"/>
      <c r="M9" s="215"/>
      <c r="N9" s="215"/>
      <c r="O9" s="215"/>
      <c r="P9" s="215"/>
      <c r="Q9" s="17" t="s">
        <v>7</v>
      </c>
      <c r="R9" s="216" t="s">
        <v>86</v>
      </c>
      <c r="S9" s="217"/>
      <c r="T9" s="218"/>
      <c r="U9" s="209"/>
    </row>
    <row r="10" spans="1:21" ht="18" x14ac:dyDescent="0.25">
      <c r="A10" s="141"/>
      <c r="B10" s="213" t="s">
        <v>37</v>
      </c>
      <c r="C10" s="214"/>
      <c r="D10" s="131" t="s">
        <v>82</v>
      </c>
      <c r="E10" s="131"/>
      <c r="F10" s="132"/>
      <c r="G10" s="132"/>
      <c r="H10" s="132"/>
      <c r="I10" s="132"/>
      <c r="J10" s="18" t="s">
        <v>16</v>
      </c>
      <c r="K10" s="199" t="s">
        <v>87</v>
      </c>
      <c r="L10" s="200"/>
      <c r="M10" s="200"/>
      <c r="N10" s="200"/>
      <c r="O10" s="200"/>
      <c r="P10" s="200"/>
      <c r="Q10" s="200"/>
      <c r="R10" s="200"/>
      <c r="S10" s="200"/>
      <c r="T10" s="201"/>
      <c r="U10" s="209"/>
    </row>
    <row r="11" spans="1:21" ht="16.5" thickBot="1" x14ac:dyDescent="0.25">
      <c r="A11" s="141"/>
      <c r="B11" s="229" t="s">
        <v>27</v>
      </c>
      <c r="C11" s="230"/>
      <c r="D11" s="230"/>
      <c r="E11" s="135" t="s">
        <v>88</v>
      </c>
      <c r="F11" s="136"/>
      <c r="G11" s="136"/>
      <c r="H11" s="136"/>
      <c r="I11" s="136"/>
      <c r="J11" s="136"/>
      <c r="K11" s="136"/>
      <c r="L11" s="136"/>
      <c r="M11" s="136"/>
      <c r="N11" s="136"/>
      <c r="O11" s="137"/>
      <c r="P11" s="241" t="s">
        <v>28</v>
      </c>
      <c r="Q11" s="242"/>
      <c r="R11" s="243"/>
      <c r="S11" s="225" t="s">
        <v>39</v>
      </c>
      <c r="T11" s="226"/>
      <c r="U11" s="209"/>
    </row>
    <row r="12" spans="1:21" ht="39" customHeight="1" thickBot="1" x14ac:dyDescent="0.25">
      <c r="A12" s="141"/>
      <c r="B12" s="231" t="s">
        <v>92</v>
      </c>
      <c r="C12" s="232"/>
      <c r="D12" s="233"/>
      <c r="E12" s="233"/>
      <c r="F12" s="233"/>
      <c r="G12" s="233"/>
      <c r="H12" s="233"/>
      <c r="I12" s="233"/>
      <c r="J12" s="233"/>
      <c r="K12" s="233"/>
      <c r="L12" s="233"/>
      <c r="M12" s="233"/>
      <c r="N12" s="233"/>
      <c r="O12" s="233"/>
      <c r="P12" s="233"/>
      <c r="Q12" s="233"/>
      <c r="R12" s="233"/>
      <c r="S12" s="233"/>
      <c r="T12" s="234"/>
      <c r="U12" s="209"/>
    </row>
    <row r="13" spans="1:21" ht="26.25" x14ac:dyDescent="0.25">
      <c r="A13" s="141"/>
      <c r="B13" s="116" t="s">
        <v>8</v>
      </c>
      <c r="C13" s="117"/>
      <c r="D13" s="117"/>
      <c r="E13" s="117"/>
      <c r="F13" s="117"/>
      <c r="G13" s="117"/>
      <c r="H13" s="117"/>
      <c r="I13" s="117"/>
      <c r="J13" s="117"/>
      <c r="K13" s="117"/>
      <c r="L13" s="117"/>
      <c r="M13" s="117"/>
      <c r="N13" s="117"/>
      <c r="O13" s="19" t="s">
        <v>0</v>
      </c>
      <c r="P13" s="20" t="s">
        <v>0</v>
      </c>
      <c r="Q13" s="21"/>
      <c r="R13" s="184" t="s">
        <v>9</v>
      </c>
      <c r="S13" s="184"/>
      <c r="T13" s="22" t="s">
        <v>108</v>
      </c>
      <c r="U13" s="209"/>
    </row>
    <row r="14" spans="1:21" ht="19.5" customHeight="1" thickBot="1" x14ac:dyDescent="0.25">
      <c r="A14" s="141"/>
      <c r="B14" s="187" t="s">
        <v>15</v>
      </c>
      <c r="C14" s="188"/>
      <c r="D14" s="189"/>
      <c r="E14" s="221" t="s">
        <v>13</v>
      </c>
      <c r="F14" s="221"/>
      <c r="G14" s="221"/>
      <c r="H14" s="221"/>
      <c r="I14" s="221"/>
      <c r="J14" s="222"/>
      <c r="K14" s="222"/>
      <c r="L14" s="222"/>
      <c r="M14" s="222"/>
      <c r="N14" s="222"/>
      <c r="O14" s="222"/>
      <c r="P14" s="222"/>
      <c r="Q14" s="222"/>
      <c r="R14" s="23" t="s">
        <v>10</v>
      </c>
      <c r="S14" s="185">
        <f ca="1">TODAY()</f>
        <v>43028</v>
      </c>
      <c r="T14" s="186"/>
      <c r="U14" s="209"/>
    </row>
    <row r="15" spans="1:21" ht="22.5" customHeight="1" x14ac:dyDescent="0.2">
      <c r="A15" s="141"/>
      <c r="B15" s="180" t="s">
        <v>49</v>
      </c>
      <c r="C15" s="181"/>
      <c r="D15" s="182"/>
      <c r="E15" s="182"/>
      <c r="F15" s="182"/>
      <c r="G15" s="182"/>
      <c r="H15" s="182"/>
      <c r="I15" s="182"/>
      <c r="J15" s="182"/>
      <c r="K15" s="182"/>
      <c r="L15" s="182"/>
      <c r="M15" s="182"/>
      <c r="N15" s="182"/>
      <c r="O15" s="182"/>
      <c r="P15" s="182"/>
      <c r="Q15" s="182"/>
      <c r="R15" s="182"/>
      <c r="S15" s="182"/>
      <c r="T15" s="183"/>
      <c r="U15" s="209"/>
    </row>
    <row r="16" spans="1:21" ht="18" customHeight="1" thickBot="1" x14ac:dyDescent="0.25">
      <c r="A16" s="141"/>
      <c r="B16" s="145" t="s">
        <v>93</v>
      </c>
      <c r="C16" s="146"/>
      <c r="D16" s="146"/>
      <c r="E16" s="146"/>
      <c r="F16" s="146"/>
      <c r="G16" s="146"/>
      <c r="H16" s="146"/>
      <c r="I16" s="146"/>
      <c r="J16" s="146"/>
      <c r="K16" s="146"/>
      <c r="L16" s="146"/>
      <c r="M16" s="146"/>
      <c r="N16" s="146"/>
      <c r="O16" s="146"/>
      <c r="P16" s="146"/>
      <c r="Q16" s="146"/>
      <c r="R16" s="146"/>
      <c r="S16" s="146"/>
      <c r="T16" s="147"/>
      <c r="U16" s="209"/>
    </row>
    <row r="17" spans="1:22" ht="30.75" customHeight="1" thickBot="1" x14ac:dyDescent="0.25">
      <c r="A17" s="141"/>
      <c r="B17" s="148" t="s">
        <v>94</v>
      </c>
      <c r="C17" s="149"/>
      <c r="D17" s="149"/>
      <c r="E17" s="149"/>
      <c r="F17" s="149"/>
      <c r="G17" s="149"/>
      <c r="H17" s="149"/>
      <c r="I17" s="149"/>
      <c r="J17" s="149"/>
      <c r="K17" s="149"/>
      <c r="L17" s="149"/>
      <c r="M17" s="149"/>
      <c r="N17" s="149"/>
      <c r="O17" s="149"/>
      <c r="P17" s="149"/>
      <c r="Q17" s="149"/>
      <c r="R17" s="149"/>
      <c r="S17" s="149"/>
      <c r="T17" s="150"/>
      <c r="U17" s="209"/>
    </row>
    <row r="18" spans="1:22" ht="100.5" customHeight="1" thickBot="1" x14ac:dyDescent="0.25">
      <c r="A18" s="141"/>
      <c r="B18" s="151" t="s">
        <v>95</v>
      </c>
      <c r="C18" s="152"/>
      <c r="D18" s="153"/>
      <c r="E18" s="153"/>
      <c r="F18" s="153"/>
      <c r="G18" s="153"/>
      <c r="H18" s="153"/>
      <c r="I18" s="153"/>
      <c r="J18" s="153"/>
      <c r="K18" s="153"/>
      <c r="L18" s="153"/>
      <c r="M18" s="153"/>
      <c r="N18" s="153"/>
      <c r="O18" s="153"/>
      <c r="P18" s="153"/>
      <c r="Q18" s="153"/>
      <c r="R18" s="153"/>
      <c r="S18" s="153"/>
      <c r="T18" s="154"/>
      <c r="U18" s="209"/>
    </row>
    <row r="19" spans="1:22" ht="36" customHeight="1" thickBot="1" x14ac:dyDescent="0.25">
      <c r="A19" s="141"/>
      <c r="B19" s="120" t="s">
        <v>31</v>
      </c>
      <c r="C19" s="121"/>
      <c r="D19" s="121"/>
      <c r="E19" s="121"/>
      <c r="F19" s="121"/>
      <c r="G19" s="121"/>
      <c r="H19" s="121"/>
      <c r="I19" s="121"/>
      <c r="J19" s="121"/>
      <c r="K19" s="121"/>
      <c r="L19" s="121"/>
      <c r="M19" s="121"/>
      <c r="N19" s="121"/>
      <c r="O19" s="122"/>
      <c r="P19" s="24" t="s">
        <v>29</v>
      </c>
      <c r="Q19" s="25"/>
      <c r="R19" s="26" t="s">
        <v>30</v>
      </c>
      <c r="S19" s="223" t="s">
        <v>25</v>
      </c>
      <c r="T19" s="224"/>
      <c r="U19" s="209"/>
    </row>
    <row r="20" spans="1:22" ht="50.25" customHeight="1" thickBot="1" x14ac:dyDescent="0.25">
      <c r="A20" s="141"/>
      <c r="B20" s="123" t="s">
        <v>40</v>
      </c>
      <c r="C20" s="124"/>
      <c r="D20" s="125"/>
      <c r="E20" s="124"/>
      <c r="F20" s="124"/>
      <c r="G20" s="124"/>
      <c r="H20" s="124"/>
      <c r="I20" s="124"/>
      <c r="J20" s="124"/>
      <c r="K20" s="124"/>
      <c r="L20" s="124"/>
      <c r="M20" s="126"/>
      <c r="N20" s="126"/>
      <c r="O20" s="127"/>
      <c r="P20" s="27"/>
      <c r="Q20" s="28" t="s">
        <v>33</v>
      </c>
      <c r="R20" s="29"/>
      <c r="S20" s="30" t="s">
        <v>34</v>
      </c>
      <c r="T20" s="31"/>
      <c r="U20" s="209"/>
    </row>
    <row r="21" spans="1:22" ht="86.25" thickBot="1" x14ac:dyDescent="0.25">
      <c r="A21" s="141"/>
      <c r="B21" s="32" t="s">
        <v>50</v>
      </c>
      <c r="C21" s="33" t="s">
        <v>51</v>
      </c>
      <c r="D21" s="34" t="s">
        <v>52</v>
      </c>
      <c r="E21" s="35" t="s">
        <v>69</v>
      </c>
      <c r="F21" s="36" t="s">
        <v>47</v>
      </c>
      <c r="G21" s="37" t="s">
        <v>96</v>
      </c>
      <c r="H21" s="38" t="s">
        <v>53</v>
      </c>
      <c r="I21" s="39" t="s">
        <v>97</v>
      </c>
      <c r="J21" s="112" t="s">
        <v>60</v>
      </c>
      <c r="K21" s="114" t="s">
        <v>17</v>
      </c>
      <c r="L21" s="227" t="s">
        <v>98</v>
      </c>
      <c r="M21" s="228"/>
      <c r="N21" s="228"/>
      <c r="O21" s="228"/>
      <c r="P21" s="106" t="s">
        <v>26</v>
      </c>
      <c r="Q21" s="40" t="s">
        <v>99</v>
      </c>
      <c r="R21" s="108" t="s">
        <v>100</v>
      </c>
      <c r="S21" s="41" t="s">
        <v>54</v>
      </c>
      <c r="T21" s="110" t="s">
        <v>11</v>
      </c>
      <c r="U21" s="209"/>
      <c r="V21" s="42"/>
    </row>
    <row r="22" spans="1:22" ht="104.25" customHeight="1" thickBot="1" x14ac:dyDescent="0.25">
      <c r="A22" s="141"/>
      <c r="B22" s="43" t="s">
        <v>101</v>
      </c>
      <c r="C22" s="44" t="s">
        <v>56</v>
      </c>
      <c r="D22" s="45" t="s">
        <v>102</v>
      </c>
      <c r="E22" s="46" t="s">
        <v>70</v>
      </c>
      <c r="F22" s="133" t="s">
        <v>103</v>
      </c>
      <c r="G22" s="134"/>
      <c r="H22" s="47" t="s">
        <v>104</v>
      </c>
      <c r="I22" s="47" t="s">
        <v>105</v>
      </c>
      <c r="J22" s="113"/>
      <c r="K22" s="115"/>
      <c r="L22" s="118" t="s">
        <v>74</v>
      </c>
      <c r="M22" s="119"/>
      <c r="N22" s="119"/>
      <c r="O22" s="119"/>
      <c r="P22" s="107"/>
      <c r="Q22" s="48" t="s">
        <v>67</v>
      </c>
      <c r="R22" s="109"/>
      <c r="S22" s="49" t="s">
        <v>55</v>
      </c>
      <c r="T22" s="111"/>
      <c r="U22" s="209"/>
      <c r="V22" s="42"/>
    </row>
    <row r="23" spans="1:22" ht="21" customHeight="1" x14ac:dyDescent="0.2">
      <c r="A23" s="141"/>
      <c r="B23" s="50">
        <v>1</v>
      </c>
      <c r="C23" s="51" t="s">
        <v>19</v>
      </c>
      <c r="D23" s="52" t="s">
        <v>20</v>
      </c>
      <c r="E23" s="53" t="s">
        <v>72</v>
      </c>
      <c r="F23" s="53"/>
      <c r="G23" s="53"/>
      <c r="H23" s="53" t="s">
        <v>109</v>
      </c>
      <c r="I23" s="53" t="s">
        <v>109</v>
      </c>
      <c r="J23" s="53" t="s">
        <v>25</v>
      </c>
      <c r="K23" s="54"/>
      <c r="L23" s="55" t="s">
        <v>110</v>
      </c>
      <c r="M23" s="56" t="s">
        <v>111</v>
      </c>
      <c r="N23" s="56" t="s">
        <v>112</v>
      </c>
      <c r="O23" s="57" t="s">
        <v>113</v>
      </c>
      <c r="P23" s="58">
        <v>7040</v>
      </c>
      <c r="Q23" s="59">
        <v>0</v>
      </c>
      <c r="R23" s="60">
        <v>7040</v>
      </c>
      <c r="S23" s="61">
        <v>0.25</v>
      </c>
      <c r="T23" s="62">
        <f>R23*(1-S23)</f>
        <v>5280</v>
      </c>
      <c r="U23" s="209"/>
    </row>
    <row r="24" spans="1:22" ht="21" x14ac:dyDescent="0.2">
      <c r="A24" s="141"/>
      <c r="B24" s="50">
        <v>0</v>
      </c>
      <c r="C24" s="51"/>
      <c r="D24" s="52"/>
      <c r="E24" s="53"/>
      <c r="F24" s="53"/>
      <c r="G24" s="53"/>
      <c r="H24" s="53" t="s">
        <v>0</v>
      </c>
      <c r="I24" s="53"/>
      <c r="J24" s="53"/>
      <c r="K24" s="54"/>
      <c r="L24" s="63"/>
      <c r="M24" s="64"/>
      <c r="N24" s="64"/>
      <c r="O24" s="65"/>
      <c r="P24" s="58">
        <v>0</v>
      </c>
      <c r="Q24" s="59">
        <v>0</v>
      </c>
      <c r="R24" s="60">
        <f t="shared" ref="R24:R32" si="0">(P24*B24)*(1-Q24)</f>
        <v>0</v>
      </c>
      <c r="S24" s="61">
        <v>0</v>
      </c>
      <c r="T24" s="62">
        <f t="shared" ref="T24:T32" si="1">R24*(1-S24)</f>
        <v>0</v>
      </c>
      <c r="U24" s="209"/>
    </row>
    <row r="25" spans="1:22" ht="21" x14ac:dyDescent="0.2">
      <c r="A25" s="141"/>
      <c r="B25" s="50">
        <v>0</v>
      </c>
      <c r="C25" s="51"/>
      <c r="D25" s="52"/>
      <c r="E25" s="53"/>
      <c r="F25" s="53"/>
      <c r="G25" s="53"/>
      <c r="H25" s="53" t="s">
        <v>0</v>
      </c>
      <c r="I25" s="53"/>
      <c r="J25" s="53"/>
      <c r="K25" s="54"/>
      <c r="L25" s="63"/>
      <c r="M25" s="64"/>
      <c r="N25" s="64"/>
      <c r="O25" s="65"/>
      <c r="P25" s="58">
        <v>0</v>
      </c>
      <c r="Q25" s="59">
        <v>0</v>
      </c>
      <c r="R25" s="60">
        <f t="shared" si="0"/>
        <v>0</v>
      </c>
      <c r="S25" s="61">
        <v>0</v>
      </c>
      <c r="T25" s="62">
        <f t="shared" si="1"/>
        <v>0</v>
      </c>
      <c r="U25" s="209"/>
    </row>
    <row r="26" spans="1:22" ht="21" x14ac:dyDescent="0.2">
      <c r="A26" s="141"/>
      <c r="B26" s="50">
        <v>0</v>
      </c>
      <c r="C26" s="51"/>
      <c r="D26" s="52"/>
      <c r="E26" s="53"/>
      <c r="F26" s="53"/>
      <c r="G26" s="53"/>
      <c r="H26" s="53" t="s">
        <v>0</v>
      </c>
      <c r="I26" s="53"/>
      <c r="J26" s="53"/>
      <c r="K26" s="54"/>
      <c r="L26" s="63"/>
      <c r="M26" s="64"/>
      <c r="N26" s="64"/>
      <c r="O26" s="65"/>
      <c r="P26" s="58">
        <v>0</v>
      </c>
      <c r="Q26" s="59">
        <v>0</v>
      </c>
      <c r="R26" s="60">
        <f t="shared" si="0"/>
        <v>0</v>
      </c>
      <c r="S26" s="61">
        <v>0</v>
      </c>
      <c r="T26" s="62">
        <f t="shared" si="1"/>
        <v>0</v>
      </c>
      <c r="U26" s="209"/>
    </row>
    <row r="27" spans="1:22" ht="21" x14ac:dyDescent="0.2">
      <c r="A27" s="141"/>
      <c r="B27" s="50">
        <v>0</v>
      </c>
      <c r="C27" s="51"/>
      <c r="D27" s="52" t="s">
        <v>0</v>
      </c>
      <c r="E27" s="53"/>
      <c r="F27" s="53"/>
      <c r="G27" s="53"/>
      <c r="H27" s="53"/>
      <c r="I27" s="53"/>
      <c r="J27" s="53"/>
      <c r="K27" s="54"/>
      <c r="L27" s="63"/>
      <c r="M27" s="64"/>
      <c r="N27" s="64"/>
      <c r="O27" s="65"/>
      <c r="P27" s="58">
        <v>0</v>
      </c>
      <c r="Q27" s="59">
        <v>0</v>
      </c>
      <c r="R27" s="60">
        <f t="shared" si="0"/>
        <v>0</v>
      </c>
      <c r="S27" s="61">
        <v>0</v>
      </c>
      <c r="T27" s="62">
        <f t="shared" si="1"/>
        <v>0</v>
      </c>
      <c r="U27" s="209"/>
    </row>
    <row r="28" spans="1:22" ht="21" x14ac:dyDescent="0.2">
      <c r="A28" s="141"/>
      <c r="B28" s="50">
        <v>0</v>
      </c>
      <c r="C28" s="51"/>
      <c r="D28" s="52" t="s">
        <v>0</v>
      </c>
      <c r="E28" s="53"/>
      <c r="F28" s="53"/>
      <c r="G28" s="53"/>
      <c r="H28" s="53"/>
      <c r="I28" s="53"/>
      <c r="J28" s="53"/>
      <c r="K28" s="54"/>
      <c r="L28" s="63"/>
      <c r="M28" s="64"/>
      <c r="N28" s="64"/>
      <c r="O28" s="65"/>
      <c r="P28" s="58">
        <v>0</v>
      </c>
      <c r="Q28" s="59">
        <v>0</v>
      </c>
      <c r="R28" s="60">
        <f t="shared" si="0"/>
        <v>0</v>
      </c>
      <c r="S28" s="61">
        <v>0</v>
      </c>
      <c r="T28" s="62">
        <f t="shared" si="1"/>
        <v>0</v>
      </c>
      <c r="U28" s="209"/>
    </row>
    <row r="29" spans="1:22" ht="21" x14ac:dyDescent="0.2">
      <c r="A29" s="141"/>
      <c r="B29" s="50">
        <v>0</v>
      </c>
      <c r="C29" s="51"/>
      <c r="D29" s="66"/>
      <c r="E29" s="53"/>
      <c r="F29" s="53"/>
      <c r="G29" s="53"/>
      <c r="H29" s="53"/>
      <c r="I29" s="53"/>
      <c r="J29" s="53"/>
      <c r="K29" s="54"/>
      <c r="L29" s="63"/>
      <c r="M29" s="64"/>
      <c r="N29" s="64"/>
      <c r="O29" s="65"/>
      <c r="P29" s="58">
        <v>0</v>
      </c>
      <c r="Q29" s="59">
        <v>0</v>
      </c>
      <c r="R29" s="60">
        <f t="shared" si="0"/>
        <v>0</v>
      </c>
      <c r="S29" s="61">
        <v>0</v>
      </c>
      <c r="T29" s="62">
        <f t="shared" si="1"/>
        <v>0</v>
      </c>
      <c r="U29" s="209"/>
    </row>
    <row r="30" spans="1:22" ht="21" x14ac:dyDescent="0.2">
      <c r="A30" s="141"/>
      <c r="B30" s="50">
        <v>0</v>
      </c>
      <c r="C30" s="51"/>
      <c r="D30" s="66"/>
      <c r="E30" s="53"/>
      <c r="F30" s="53"/>
      <c r="G30" s="53"/>
      <c r="H30" s="53"/>
      <c r="I30" s="53"/>
      <c r="J30" s="53"/>
      <c r="K30" s="54"/>
      <c r="L30" s="63"/>
      <c r="M30" s="64"/>
      <c r="N30" s="64"/>
      <c r="O30" s="65"/>
      <c r="P30" s="58">
        <v>0</v>
      </c>
      <c r="Q30" s="59">
        <v>0</v>
      </c>
      <c r="R30" s="60">
        <f t="shared" si="0"/>
        <v>0</v>
      </c>
      <c r="S30" s="61">
        <v>0</v>
      </c>
      <c r="T30" s="62">
        <f t="shared" si="1"/>
        <v>0</v>
      </c>
      <c r="U30" s="209"/>
    </row>
    <row r="31" spans="1:22" ht="21" x14ac:dyDescent="0.2">
      <c r="A31" s="141"/>
      <c r="B31" s="50">
        <v>0</v>
      </c>
      <c r="C31" s="51"/>
      <c r="D31" s="52" t="s">
        <v>0</v>
      </c>
      <c r="E31" s="53"/>
      <c r="F31" s="53"/>
      <c r="G31" s="53"/>
      <c r="H31" s="53"/>
      <c r="I31" s="53"/>
      <c r="J31" s="53"/>
      <c r="K31" s="54"/>
      <c r="L31" s="63"/>
      <c r="M31" s="64"/>
      <c r="N31" s="64"/>
      <c r="O31" s="65"/>
      <c r="P31" s="58">
        <v>0</v>
      </c>
      <c r="Q31" s="59">
        <v>0</v>
      </c>
      <c r="R31" s="60">
        <f t="shared" si="0"/>
        <v>0</v>
      </c>
      <c r="S31" s="61">
        <v>0</v>
      </c>
      <c r="T31" s="62">
        <f t="shared" si="1"/>
        <v>0</v>
      </c>
      <c r="U31" s="209"/>
    </row>
    <row r="32" spans="1:22" ht="21.75" thickBot="1" x14ac:dyDescent="0.25">
      <c r="A32" s="141"/>
      <c r="B32" s="67">
        <v>0</v>
      </c>
      <c r="C32" s="68"/>
      <c r="D32" s="69" t="s">
        <v>0</v>
      </c>
      <c r="E32" s="53"/>
      <c r="F32" s="53"/>
      <c r="G32" s="53"/>
      <c r="H32" s="53"/>
      <c r="I32" s="53"/>
      <c r="J32" s="53"/>
      <c r="K32" s="54"/>
      <c r="L32" s="70"/>
      <c r="M32" s="71"/>
      <c r="N32" s="71"/>
      <c r="O32" s="72"/>
      <c r="P32" s="58">
        <v>0</v>
      </c>
      <c r="Q32" s="73">
        <v>0</v>
      </c>
      <c r="R32" s="60">
        <f t="shared" si="0"/>
        <v>0</v>
      </c>
      <c r="S32" s="61">
        <v>0</v>
      </c>
      <c r="T32" s="62">
        <f t="shared" si="1"/>
        <v>0</v>
      </c>
      <c r="U32" s="209"/>
    </row>
    <row r="33" spans="1:21" ht="14.25" hidden="1" customHeight="1" x14ac:dyDescent="0.25">
      <c r="A33" s="141"/>
      <c r="B33" s="74">
        <v>0</v>
      </c>
      <c r="C33" s="75"/>
      <c r="D33" s="143"/>
      <c r="E33" s="144"/>
      <c r="F33" s="53"/>
      <c r="G33" s="53"/>
      <c r="H33" s="53"/>
      <c r="I33" s="53"/>
      <c r="J33" s="53"/>
      <c r="K33" s="53"/>
      <c r="L33" s="76"/>
      <c r="M33" s="76"/>
      <c r="N33" s="76"/>
      <c r="O33" s="76"/>
      <c r="P33" s="53"/>
      <c r="Q33" s="53"/>
      <c r="R33" s="77">
        <v>0</v>
      </c>
      <c r="S33" s="78">
        <v>0</v>
      </c>
      <c r="T33" s="79">
        <f>(R33-(R33*S33))*B33</f>
        <v>0</v>
      </c>
      <c r="U33" s="209"/>
    </row>
    <row r="34" spans="1:21" ht="14.25" hidden="1" customHeight="1" x14ac:dyDescent="0.25">
      <c r="A34" s="141"/>
      <c r="B34" s="74">
        <v>0</v>
      </c>
      <c r="C34" s="75"/>
      <c r="D34" s="143"/>
      <c r="E34" s="143"/>
      <c r="F34" s="53"/>
      <c r="G34" s="53"/>
      <c r="H34" s="53"/>
      <c r="I34" s="53"/>
      <c r="J34" s="53"/>
      <c r="K34" s="53"/>
      <c r="L34" s="53"/>
      <c r="M34" s="53"/>
      <c r="N34" s="53"/>
      <c r="O34" s="53"/>
      <c r="P34" s="53"/>
      <c r="Q34" s="53"/>
      <c r="R34" s="77">
        <v>0</v>
      </c>
      <c r="S34" s="78">
        <v>0</v>
      </c>
      <c r="T34" s="79">
        <f>(R34-(R34*S34))*B34</f>
        <v>0</v>
      </c>
      <c r="U34" s="209"/>
    </row>
    <row r="35" spans="1:21" ht="14.25" hidden="1" customHeight="1" x14ac:dyDescent="0.25">
      <c r="A35" s="141"/>
      <c r="B35" s="74">
        <v>0</v>
      </c>
      <c r="C35" s="75"/>
      <c r="D35" s="143"/>
      <c r="E35" s="143"/>
      <c r="F35" s="53"/>
      <c r="G35" s="53"/>
      <c r="H35" s="53"/>
      <c r="I35" s="53"/>
      <c r="J35" s="53"/>
      <c r="K35" s="53"/>
      <c r="L35" s="53"/>
      <c r="M35" s="80"/>
      <c r="N35" s="80"/>
      <c r="O35" s="80"/>
      <c r="P35" s="80"/>
      <c r="Q35" s="53"/>
      <c r="R35" s="77">
        <v>0</v>
      </c>
      <c r="S35" s="78">
        <v>0</v>
      </c>
      <c r="T35" s="79">
        <f>(R35-(R35*S35))*B35</f>
        <v>0</v>
      </c>
      <c r="U35" s="209"/>
    </row>
    <row r="36" spans="1:21" ht="21.75" customHeight="1" x14ac:dyDescent="0.2">
      <c r="A36" s="141"/>
      <c r="B36" s="160" t="s">
        <v>32</v>
      </c>
      <c r="C36" s="161"/>
      <c r="D36" s="161"/>
      <c r="E36" s="161"/>
      <c r="F36" s="161"/>
      <c r="G36" s="161"/>
      <c r="H36" s="161"/>
      <c r="I36" s="161"/>
      <c r="J36" s="161"/>
      <c r="K36" s="161"/>
      <c r="L36" s="165" t="s">
        <v>41</v>
      </c>
      <c r="M36" s="165"/>
      <c r="N36" s="165"/>
      <c r="O36" s="165"/>
      <c r="P36" s="81">
        <f>SUM(P23:P32)</f>
        <v>7040</v>
      </c>
      <c r="Q36" s="82"/>
      <c r="R36" s="158" t="s">
        <v>11</v>
      </c>
      <c r="S36" s="159"/>
      <c r="T36" s="83">
        <f>SUM(T23:T35)</f>
        <v>5280</v>
      </c>
      <c r="U36" s="209"/>
    </row>
    <row r="37" spans="1:21" ht="14.25" customHeight="1" x14ac:dyDescent="0.2">
      <c r="A37" s="141"/>
      <c r="B37" s="204" t="s">
        <v>48</v>
      </c>
      <c r="C37" s="84" t="s">
        <v>66</v>
      </c>
      <c r="D37" s="173" t="s">
        <v>106</v>
      </c>
      <c r="E37" s="174"/>
      <c r="F37" s="174"/>
      <c r="G37" s="174"/>
      <c r="H37" s="174"/>
      <c r="I37" s="174"/>
      <c r="J37" s="166" t="s">
        <v>42</v>
      </c>
      <c r="K37" s="167"/>
      <c r="L37" s="167"/>
      <c r="M37" s="167"/>
      <c r="N37" s="167"/>
      <c r="O37" s="167"/>
      <c r="P37" s="85">
        <f>SUM(R23:R32)</f>
        <v>7040</v>
      </c>
      <c r="Q37" s="86" t="s">
        <v>44</v>
      </c>
      <c r="R37" s="158" t="s">
        <v>14</v>
      </c>
      <c r="S37" s="159"/>
      <c r="T37" s="87">
        <f>T36*0.16</f>
        <v>844.80000000000007</v>
      </c>
      <c r="U37" s="209"/>
    </row>
    <row r="38" spans="1:21" ht="15.75" hidden="1" customHeight="1" x14ac:dyDescent="0.2">
      <c r="A38" s="141"/>
      <c r="B38" s="205"/>
      <c r="C38" s="88"/>
      <c r="D38" s="88"/>
      <c r="E38" s="88"/>
      <c r="F38" s="82"/>
      <c r="G38" s="82"/>
      <c r="H38" s="82"/>
      <c r="I38" s="82"/>
      <c r="J38" s="82"/>
      <c r="K38" s="82"/>
      <c r="L38" s="82"/>
      <c r="M38" s="82"/>
      <c r="N38" s="82"/>
      <c r="O38" s="82"/>
      <c r="P38" s="82"/>
      <c r="Q38" s="82"/>
      <c r="R38" s="192" t="s">
        <v>0</v>
      </c>
      <c r="S38" s="193"/>
      <c r="T38" s="89">
        <v>0</v>
      </c>
      <c r="U38" s="209"/>
    </row>
    <row r="39" spans="1:21" ht="33" customHeight="1" thickBot="1" x14ac:dyDescent="0.25">
      <c r="A39" s="141"/>
      <c r="B39" s="205"/>
      <c r="C39" s="84" t="s">
        <v>46</v>
      </c>
      <c r="D39" s="202" t="s">
        <v>107</v>
      </c>
      <c r="E39" s="203"/>
      <c r="F39" s="203"/>
      <c r="G39" s="203"/>
      <c r="H39" s="203"/>
      <c r="I39" s="203"/>
      <c r="J39" s="203"/>
      <c r="K39" s="206"/>
      <c r="L39" s="207"/>
      <c r="M39" s="207"/>
      <c r="N39" s="207"/>
      <c r="O39" s="207"/>
      <c r="P39" s="207"/>
      <c r="Q39" s="208"/>
      <c r="R39" s="194" t="s">
        <v>12</v>
      </c>
      <c r="S39" s="195"/>
      <c r="T39" s="90">
        <f>T36+T37+T38</f>
        <v>6124.8</v>
      </c>
      <c r="U39" s="209"/>
    </row>
    <row r="40" spans="1:21" ht="73.5" customHeight="1" thickBot="1" x14ac:dyDescent="0.3">
      <c r="A40" s="141"/>
      <c r="B40" s="168" t="s">
        <v>43</v>
      </c>
      <c r="C40" s="169"/>
      <c r="D40" s="170"/>
      <c r="E40" s="171"/>
      <c r="F40" s="171"/>
      <c r="G40" s="171"/>
      <c r="H40" s="171"/>
      <c r="I40" s="171"/>
      <c r="J40" s="171"/>
      <c r="K40" s="171"/>
      <c r="L40" s="171"/>
      <c r="M40" s="171"/>
      <c r="N40" s="171"/>
      <c r="O40" s="171"/>
      <c r="P40" s="171"/>
      <c r="Q40" s="171"/>
      <c r="R40" s="171"/>
      <c r="S40" s="172"/>
      <c r="T40" s="91"/>
      <c r="U40" s="209"/>
    </row>
    <row r="41" spans="1:21" ht="14.25" customHeight="1" thickBot="1" x14ac:dyDescent="0.3">
      <c r="A41" s="141"/>
      <c r="B41" s="92"/>
      <c r="C41" s="93"/>
      <c r="D41" s="94"/>
      <c r="E41" s="94"/>
      <c r="F41" s="94"/>
      <c r="G41" s="94"/>
      <c r="H41" s="94"/>
      <c r="I41" s="94"/>
      <c r="J41" s="94"/>
      <c r="K41" s="94"/>
      <c r="L41" s="94"/>
      <c r="M41" s="94"/>
      <c r="N41" s="94"/>
      <c r="O41" s="94"/>
      <c r="P41" s="94"/>
      <c r="Q41" s="94"/>
      <c r="R41" s="94"/>
      <c r="S41" s="94"/>
      <c r="T41" s="95"/>
      <c r="U41" s="209"/>
    </row>
    <row r="42" spans="1:21" ht="38.25" customHeight="1" thickBot="1" x14ac:dyDescent="0.25">
      <c r="A42" s="141"/>
      <c r="B42" s="162" t="s">
        <v>77</v>
      </c>
      <c r="C42" s="163"/>
      <c r="D42" s="163"/>
      <c r="E42" s="163"/>
      <c r="F42" s="163"/>
      <c r="G42" s="163"/>
      <c r="H42" s="163"/>
      <c r="I42" s="163"/>
      <c r="J42" s="163"/>
      <c r="K42" s="163"/>
      <c r="L42" s="163"/>
      <c r="M42" s="163"/>
      <c r="N42" s="163"/>
      <c r="O42" s="163"/>
      <c r="P42" s="163"/>
      <c r="Q42" s="163"/>
      <c r="R42" s="163"/>
      <c r="S42" s="163"/>
      <c r="T42" s="164"/>
      <c r="U42" s="209"/>
    </row>
    <row r="43" spans="1:21" ht="73.5" customHeight="1" thickBot="1" x14ac:dyDescent="0.25">
      <c r="A43" s="142"/>
      <c r="B43" s="210" t="s">
        <v>35</v>
      </c>
      <c r="C43" s="211"/>
      <c r="D43" s="212"/>
      <c r="E43" s="155"/>
      <c r="F43" s="156"/>
      <c r="G43" s="156"/>
      <c r="H43" s="156"/>
      <c r="I43" s="156"/>
      <c r="J43" s="156"/>
      <c r="K43" s="156"/>
      <c r="L43" s="156"/>
      <c r="M43" s="156"/>
      <c r="N43" s="156"/>
      <c r="O43" s="156"/>
      <c r="P43" s="156"/>
      <c r="Q43" s="156"/>
      <c r="R43" s="156"/>
      <c r="S43" s="156"/>
      <c r="T43" s="157"/>
      <c r="U43" s="209"/>
    </row>
    <row r="44" spans="1:21" ht="51" customHeight="1" thickBot="1" x14ac:dyDescent="0.25">
      <c r="A44" s="96"/>
      <c r="B44" s="210" t="s">
        <v>36</v>
      </c>
      <c r="C44" s="211"/>
      <c r="D44" s="211"/>
      <c r="E44" s="155"/>
      <c r="F44" s="156"/>
      <c r="G44" s="156"/>
      <c r="H44" s="156"/>
      <c r="I44" s="156"/>
      <c r="J44" s="156"/>
      <c r="K44" s="156"/>
      <c r="L44" s="156"/>
      <c r="M44" s="156"/>
      <c r="N44" s="156"/>
      <c r="O44" s="156"/>
      <c r="P44" s="156"/>
      <c r="Q44" s="156"/>
      <c r="R44" s="156"/>
      <c r="S44" s="156"/>
      <c r="T44" s="157"/>
      <c r="U44" s="97"/>
    </row>
    <row r="45" spans="1:21" ht="22.5" customHeight="1" thickBot="1" x14ac:dyDescent="0.25">
      <c r="A45" s="175"/>
      <c r="B45" s="176"/>
      <c r="C45" s="176"/>
      <c r="D45" s="176"/>
      <c r="E45" s="176"/>
      <c r="F45" s="176"/>
      <c r="G45" s="176"/>
      <c r="H45" s="176"/>
      <c r="I45" s="176"/>
      <c r="J45" s="176"/>
      <c r="K45" s="176"/>
      <c r="L45" s="176"/>
      <c r="M45" s="176"/>
      <c r="N45" s="176"/>
      <c r="O45" s="176"/>
      <c r="P45" s="176"/>
      <c r="Q45" s="176"/>
      <c r="R45" s="176"/>
      <c r="S45" s="176"/>
      <c r="T45" s="176"/>
      <c r="U45" s="177"/>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xr:uid="{00000000-0004-0000-0000-000000000000}"/>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'NO USAR NO BORRAR'!$D$1:$D$4</xm:f>
          </x14:formula1>
          <xm:sqref>E23:G32</xm:sqref>
        </x14:dataValidation>
        <x14:dataValidation type="list" allowBlank="1" showErrorMessage="1" xr:uid="{00000000-0002-0000-0000-000001000000}">
          <x14:formula1>
            <xm:f>'NO USAR NO BORRAR'!$E$1</xm:f>
          </x14:formula1>
          <xm:sqref>J23:K32</xm:sqref>
        </x14:dataValidation>
        <x14:dataValidation type="list" allowBlank="1" showErrorMessage="1" xr:uid="{00000000-0002-0000-0000-000002000000}">
          <x14:formula1>
            <xm:f>'NO USAR NO BORRAR'!$B$1:$B$13</xm:f>
          </x14:formula1>
          <xm:sqref>D23:D32</xm:sqref>
        </x14:dataValidation>
        <x14:dataValidation type="list" allowBlank="1" showErrorMessage="1" xr:uid="{00000000-0002-0000-0000-000003000000}">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Ventas</cp:lastModifiedBy>
  <cp:lastPrinted>2015-01-23T05:30:38Z</cp:lastPrinted>
  <dcterms:created xsi:type="dcterms:W3CDTF">2006-02-20T16:48:45Z</dcterms:created>
  <dcterms:modified xsi:type="dcterms:W3CDTF">2017-10-20T16:03:16Z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