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45 - AECFAC, Aid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<sst xmlns="http://schemas.openxmlformats.org/spreadsheetml/2006/main" count="137" uniqueCount="114">
  <si>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</si>
  <si>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</si>
  <si>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</si>
  <si>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</si>
  <si>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</si>
  <si>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</si>
  <si>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</si>
  <si>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</si>
  <si>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</si>
  <si>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</si>
  <si>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</si>
  <si>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</si>
  <si>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</si>
  <si>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</si>
  <si>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</si>
  <si>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</si>
  <si>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</si>
  <si>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</si>
  <si>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</si>
  <si>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</si>
  <si>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</si>
  <si>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</si>
  <si>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</si>
  <si>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</si>
  <si>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</si>
  <si>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</si>
  <si>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</si>
  <si>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</si>
  <si>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</si>
  <si>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</si>
  <si>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</si>
  <si>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</si>
  <si>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</si>
  <si>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</si>
  <si>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</si>
  <si>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</si>
  <si>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</si>
  <si>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</si>
  <si>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</si>
  <si>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</si>
  <si>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</si>
  <si>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</si>
  <si>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</si>
  <si>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</si>
  <si>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</si>
  <si>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</si>
  <si>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</si>
  <si>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</si>
  <si>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</si>
  <si>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</si>
  <si>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</si>
  <si>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</si>
  <si>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</si>
  <si>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</si>
  <si>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</si>
  <si>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</si>
  <si>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</si>
  <si>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</si>
  <si>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</si>
  <si>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</si>
  <si>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</si>
  <si>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</si>
  <si>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</si>
  <si>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</si>
  <si>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</si>
  <si>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</si>
  <si>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</si>
  <si>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</si>
  <si>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</si>
  <si>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</si>
  <si>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</si>
  <si>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</si>
  <si>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</si>
  <si>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</si>
  <si>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</si>
  <si>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</si>
  <si>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</si>
  <si>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</si>
  <si>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</si>
  <si>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</si>
  <si>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</si>
  <si>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</si>
  <si>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</si>
  <si>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</si>
  <si>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</si>
  <si>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</si>
  <si>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</si>
  <si>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</si>
  <si>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</si>
  <si>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</si>
  <si>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</si>
  <si>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</si>
  <si>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</si>
  <si>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</si>
  <si>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</si>
  <si>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</si>
  <si>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</si>
  <si>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</si>
  <si>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</si>
  <si>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</si>
  <si>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</si>
  <si>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</si>
  <si>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</si>
  <si>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</si>
  <si>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</si>
  <si>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</si>
  <si>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</si>
  <si>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</si>
  <si>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P2745</t>
  </si>
  <si>
    <t>1</t>
  </si>
  <si>
    <t>6C1F</t>
  </si>
  <si>
    <t>B938</t>
  </si>
  <si>
    <t>EF22</t>
  </si>
  <si>
    <t>6CD7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</si>
</sst>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36" x14ac:dyDescent="0.2">
      <c r="A23" s="177"/>
      <c r="B23" s="69">
        <v>1</v>
      </c>
      <c r="C23" s="91" t="s">
        <v>21</v>
      </c>
      <c r="D23" s="92" t="s">
        <v>69</v>
      </c>
      <c r="E23" s="40" t="s">
        <v>85</v>
      </c>
      <c r="F23" s="40" t="s">
        <v>26</v>
      </c>
      <c r="G23" s="40" t="s">
        <v>26</v>
      </c>
      <c r="H23" s="40" t="s">
        <v>109</v>
      </c>
      <c r="I23" s="40" t="s">
        <v>109</v>
      </c>
      <c r="J23" s="40" t="s">
        <v>27</v>
      </c>
      <c r="K23" s="41"/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2890</v>
      </c>
      <c r="Q36" s="52"/>
      <c r="R36" s="152" t="s">
        <v>11</v>
      </c>
      <c r="S36" s="153"/>
      <c r="T36" s="53">
        <f>SUM(T23:T35)</f>
        <v>2167.5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2890</v>
      </c>
      <c r="Q37" s="77" t="s">
        <v>46</v>
      </c>
      <c r="R37" s="152" t="s">
        <v>14</v>
      </c>
      <c r="S37" s="153"/>
      <c r="T37" s="56">
        <f>T36*0.16</f>
        <v>346.8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2514.3000000000002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2017-11-28T20:37:10Z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