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/>
  </bookViews>
  <sheets>
    <sheet name="Resumen" sheetId="1" r:id="rId1"/>
    <sheet name="procesos" sheetId="5" r:id="rId2"/>
    <sheet name="Productos" sheetId="7" r:id="rId3"/>
    <sheet name="Física" sheetId="8" r:id="rId4"/>
  </sheets>
  <calcPr calcId="145621" iterateDelta="1E-4"/>
</workbook>
</file>

<file path=xl/calcChain.xml><?xml version="1.0" encoding="utf-8"?>
<calcChain xmlns="http://schemas.openxmlformats.org/spreadsheetml/2006/main">
  <c r="D26" i="1" l="1"/>
  <c r="C26" i="1"/>
  <c r="C25" i="1"/>
  <c r="D33" i="1" l="1"/>
  <c r="D29" i="1"/>
  <c r="C29" i="1"/>
  <c r="D35" i="1" l="1"/>
  <c r="C35" i="1"/>
  <c r="D34" i="1"/>
  <c r="C34" i="1"/>
  <c r="B35" i="1"/>
  <c r="B34" i="1"/>
  <c r="B33" i="1"/>
  <c r="D27" i="1"/>
  <c r="C33" i="1"/>
  <c r="C28" i="1"/>
  <c r="D28" i="1" l="1"/>
  <c r="D19" i="1" l="1"/>
  <c r="D18" i="1"/>
  <c r="D17" i="1"/>
  <c r="D16" i="1"/>
  <c r="C19" i="1"/>
  <c r="C18" i="1"/>
  <c r="C17" i="1"/>
  <c r="B19" i="1"/>
  <c r="B18" i="1"/>
  <c r="B17" i="1"/>
  <c r="C27" i="1" l="1"/>
  <c r="B27" i="1"/>
  <c r="B26" i="1"/>
  <c r="B25" i="1"/>
  <c r="D25" i="1"/>
  <c r="D15" i="1" l="1"/>
  <c r="D14" i="1"/>
  <c r="C16" i="1"/>
  <c r="C15" i="1"/>
  <c r="C14" i="1"/>
</calcChain>
</file>

<file path=xl/sharedStrings.xml><?xml version="1.0" encoding="utf-8"?>
<sst xmlns="http://schemas.openxmlformats.org/spreadsheetml/2006/main" count="171" uniqueCount="110">
  <si>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</si>
  <si>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</si>
  <si>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</si>
  <si>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</si>
  <si>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</si>
  <si>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</si>
  <si>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</si>
  <si>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</si>
  <si>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</si>
  <si>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</si>
  <si>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</si>
  <si>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</si>
  <si>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</si>
  <si>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</si>
  <si>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Si</t>
  </si>
  <si>
    <t>No</t>
  </si>
  <si>
    <t>No Aplica</t>
  </si>
  <si>
    <t>Planeación</t>
  </si>
  <si>
    <t>Ventas</t>
  </si>
  <si>
    <t>Prospectación</t>
  </si>
  <si>
    <t>¿Todos los servicios/productos solicitados en el proyecto se encuentran registrados dentro del catalogo de productos/servicios?</t>
  </si>
  <si>
    <t>¿Existe un calendario de actividades (Gantt) donde se defina las actividades, responsables, fechas de ejecución y esfuerzo requerido para realizar dicha actividad?</t>
  </si>
  <si>
    <t>¿Todos los prospectos estan asignados con algún vendedor?</t>
  </si>
  <si>
    <t>¿Todos los prospectos estan capturados en Bitrix?</t>
  </si>
  <si>
    <t>¿Se envió el portafolio de negocios al cliente?</t>
  </si>
  <si>
    <t>¿Se registraron los productos/servicios que forman parte del proyecto?</t>
  </si>
  <si>
    <t>¿Se envió la cotización por correo electrónico al cliente?</t>
  </si>
  <si>
    <t>¿Se Verificó el pago por parte del cliente?</t>
  </si>
  <si>
    <t>¿Se generó un calendario de actividades del proyecto?</t>
  </si>
  <si>
    <t>¿Se envío y reviso el plan de proyecto con dirección?</t>
  </si>
  <si>
    <t>¿Se generó minuta de compromiso por parte de los involucrados?</t>
  </si>
  <si>
    <t>Auditoría de Productos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</si>
  <si>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</si>
  <si>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</si>
  <si>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</si>
  <si>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</si>
  <si>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</si>
  <si>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</si>
  <si>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</si>
  <si>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definierón los recursos materiales necesarios para la ejecución del proyecto?</t>
  </si>
  <si>
    <t>¿Se tiene definido el costo de esfuerzo para la ejecución de las actividades del proyecto ?</t>
  </si>
  <si>
    <t>¿Se encuentran estimadas las compras de materiales requeridas para la elaboración del proyecto?</t>
  </si>
  <si>
    <t>¿El artefacto de analisís de requerimientos contempla todos los servicios que la empresa genera?</t>
  </si>
  <si>
    <t>Estimación</t>
  </si>
  <si>
    <t>Requerimientos</t>
  </si>
  <si>
    <t>¿Se identificarón y analizarón los requerimientos del proyecto?</t>
  </si>
  <si>
    <t>¿Se generó la estimación del proyecto?</t>
  </si>
  <si>
    <t>¿Se generó la cotización del proyecto?</t>
  </si>
  <si>
    <t>¿Se generó una cotización con algún proveedor?</t>
  </si>
  <si>
    <t>¿Se Generó un plan de proyecto?</t>
  </si>
  <si>
    <t>¿Se generó un plan de riesgos?</t>
  </si>
  <si>
    <t>¿Se definieron los participantes para las capacitaciones?</t>
  </si>
  <si>
    <t>¿Se definió una fecha planeada para la ejecución de la capacitación?</t>
  </si>
  <si>
    <t>¿Se definieron las capacitaciones necesarias que el equipo de trabajo requiere para llevar a cabo el proyecto?</t>
  </si>
  <si>
    <t>¿Se definierón los participantes dentro del plan de comunicación?</t>
  </si>
  <si>
    <t>¿Se definió una peridiocidad para el plan de comunicación?</t>
  </si>
  <si>
    <t>¿Existe un plan de comunicación donde se definan los mensajes a transmitir durante el proyecto?</t>
  </si>
  <si>
    <t>¿Se asignó un responsable para cada riesgo identificado?</t>
  </si>
  <si>
    <t>¿Existe un plan de mitigación para cada riesgo?</t>
  </si>
  <si>
    <t>¿Cada riesgo cuenta con un plan de contingencia?</t>
  </si>
  <si>
    <t>¿El costo de las actividades a realizar estan basadas en los costos por hora establecidos de acuerdo a cada rol?</t>
  </si>
  <si>
    <t>¿Se tienen definidos y evaluados los costos adicionales del proyecto que pudieran afectar las gastos de ejecución?</t>
  </si>
  <si>
    <t>¿Todas las actividades tienen definido un esfuerzo de ejecución?</t>
  </si>
  <si>
    <t>¿Se generó contacto con el cliente?</t>
  </si>
  <si>
    <t>Implementación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</si>
  <si>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</si>
  <si>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</si>
  <si>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</si>
  <si>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</si>
  <si>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</si>
  <si>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</si>
  <si>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confirmo la cita de implementación y descarga del software a instalar?</t>
  </si>
  <si>
    <t>¿Se confirmó la carta de aceptación?</t>
  </si>
  <si>
    <t>¿El proyecto cuenta con una encuesta de satisfacción?</t>
  </si>
  <si>
    <t>Garantía</t>
  </si>
  <si>
    <t>¿Se resolvió el inconveniente presentado?</t>
  </si>
  <si>
    <t>¿Todas las solicitud tiene asignado a un responsable de ejecución?</t>
  </si>
  <si>
    <t>¿Todas las inconformidad estan validadas?</t>
  </si>
  <si>
    <t>¿Todas las tareas solucionadas estan cerradas?</t>
  </si>
  <si>
    <t>¿Tiene definido el nombre del cliente atendido?</t>
  </si>
  <si>
    <t>No aplica</t>
  </si>
  <si>
    <t>Carta de aceptación</t>
  </si>
  <si>
    <t>¿Se tiene especificado el software/hardware entregado?</t>
  </si>
  <si>
    <t>¿Se tiene especificada la necesidad del cliente?</t>
  </si>
  <si>
    <t>¿La carta de aceptación tiene las respuestas de servicio por parte del cliente, es decir el clietne definió el tipo de servicio y trato recibido?</t>
  </si>
  <si>
    <t>Verificación</t>
  </si>
  <si>
    <t>Elementos de Configuración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</si>
  <si>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</si>
  <si>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</si>
  <si>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</si>
  <si>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</si>
  <si>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Control de Cambios</t>
  </si>
  <si>
    <t>¿Los elementos de configuración respetan la ubicación física definida en el documento Plan Configuración?</t>
  </si>
  <si>
    <t>¿Los elementos de configuración respetan el nombrado establecido en el documento Plan configuración?</t>
  </si>
  <si>
    <t>¿Se indicó el cambio dentro de los elementos de configuración afectados por un cambio?</t>
  </si>
  <si>
    <t>¿Se actualizarón apropiadamente los elementos de configuración afectados por algún cambio?</t>
  </si>
  <si>
    <t>¿Se actualizó la versión y el contenido de los documentos pertenecientes a la linea base ante algún cambio que afectara su estructura?</t>
  </si>
  <si>
    <t>Física</t>
  </si>
  <si>
    <t xml:space="preserve">Ticket de servicio </t>
  </si>
  <si>
    <t>¿Se asignó un responsable por ticket?</t>
  </si>
  <si>
    <t>¿Todos los tickets cuentan con un nombre descriptivo?</t>
  </si>
  <si>
    <t>¿Todos los tickets cuentan con una descripción?</t>
  </si>
  <si>
    <t>¿Cada ticket cuenta con un creador?</t>
  </si>
  <si>
    <t>¿Todos los tickets tienen un estado de ejecución?</t>
  </si>
  <si>
    <t>¿Todos los tickets cerrados muestran hora definalización?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</si>
  <si>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</si>
  <si>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</si>
  <si>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</si>
  <si>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Tickets de Servicio</t>
  </si>
  <si>
    <t>¿Se identificó el producto a vender dentro de todas las opciones?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</si>
</sst>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0"/>
      <color rgb="FF000000"/>
      <name val="Tahoma"/>
      <family val="2"/>
    </font>
    <font>
      <sz val="11"/>
      <color rgb="FF000000"/>
      <name val="American Typewriter"/>
    </font>
    <font>
      <b/>
      <sz val="14"/>
      <color rgb="FF000000"/>
      <name val="American Typewrite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6E6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E6E6FF"/>
      </patternFill>
    </fill>
    <fill>
      <patternFill patternType="solid">
        <fgColor theme="8" tint="0.59999389629810485"/>
        <bgColor rgb="FFE6E6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4.9989318521683403E-2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  <xf numFmtId="9" fontId="1" fillId="0" borderId="0" applyFont="0" applyFill="0" applyBorder="0" applyAlignment="0" applyProtection="0"/>
  </cellStyleXfs>
  <cellXfs count="116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10" fillId="5" borderId="1" xfId="0" applyFont="1" applyFill="1" applyBorder="1" applyAlignment="1">
      <alignment horizontal="center"/>
    </xf>
    <xf numFmtId="165" fontId="12" fillId="5" borderId="1" xfId="0" applyFont="1" applyFill="1" applyBorder="1" applyAlignment="1">
      <alignment horizontal="center"/>
    </xf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8" fillId="4" borderId="12" xfId="4" applyFont="1" applyFill="1" applyBorder="1" applyAlignment="1">
      <alignment horizontal="center" vertical="center" wrapText="1"/>
    </xf>
    <xf numFmtId="164" fontId="8" fillId="4" borderId="12" xfId="5" applyNumberFormat="1" applyFont="1" applyFill="1" applyBorder="1" applyAlignment="1" applyProtection="1">
      <alignment horizontal="center" vertical="center" wrapText="1"/>
    </xf>
    <xf numFmtId="165" fontId="3" fillId="4" borderId="11" xfId="4" applyFont="1" applyFill="1" applyBorder="1" applyAlignment="1">
      <alignment horizontal="left" vertical="center" wrapText="1"/>
    </xf>
    <xf numFmtId="165" fontId="8" fillId="4" borderId="11" xfId="4" applyFont="1" applyFill="1" applyBorder="1" applyAlignment="1">
      <alignment horizontal="center" vertical="center" wrapText="1"/>
    </xf>
    <xf numFmtId="164" fontId="8" fillId="4" borderId="11" xfId="5" applyNumberFormat="1" applyFont="1" applyFill="1" applyBorder="1" applyAlignment="1" applyProtection="1">
      <alignment horizontal="center" vertical="center" wrapText="1"/>
    </xf>
    <xf numFmtId="165" fontId="10" fillId="5" borderId="12" xfId="0" applyFont="1" applyFill="1" applyBorder="1" applyAlignment="1">
      <alignment horizontal="center"/>
    </xf>
    <xf numFmtId="165" fontId="3" fillId="4" borderId="12" xfId="4" applyFont="1" applyFill="1" applyBorder="1" applyAlignment="1">
      <alignment vertical="center" wrapText="1"/>
    </xf>
    <xf numFmtId="165" fontId="0" fillId="7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 wrapText="1"/>
    </xf>
    <xf numFmtId="165" fontId="0" fillId="8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/>
    </xf>
    <xf numFmtId="165" fontId="0" fillId="9" borderId="11" xfId="0" applyFill="1" applyBorder="1" applyAlignment="1">
      <alignment horizontal="left"/>
    </xf>
    <xf numFmtId="165" fontId="0" fillId="9" borderId="11" xfId="0" applyFill="1" applyBorder="1" applyAlignment="1">
      <alignment horizontal="center" vertical="center"/>
    </xf>
    <xf numFmtId="165" fontId="0" fillId="9" borderId="11" xfId="0" applyFill="1" applyBorder="1"/>
    <xf numFmtId="165" fontId="10" fillId="5" borderId="9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0" fillId="10" borderId="0" xfId="0" applyFill="1" applyBorder="1" applyAlignment="1">
      <alignment vertical="top" wrapText="1"/>
    </xf>
    <xf numFmtId="165" fontId="0" fillId="11" borderId="0" xfId="0" applyFill="1" applyBorder="1"/>
    <xf numFmtId="165" fontId="0" fillId="11" borderId="0" xfId="0" applyFill="1" applyBorder="1" applyAlignment="1">
      <alignment horizontal="center"/>
    </xf>
    <xf numFmtId="165" fontId="10" fillId="5" borderId="4" xfId="0" applyFont="1" applyFill="1" applyBorder="1" applyAlignment="1">
      <alignment horizontal="center"/>
    </xf>
    <xf numFmtId="165" fontId="13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horizontal="left" vertical="center"/>
    </xf>
    <xf numFmtId="165" fontId="11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vertical="center" wrapText="1"/>
    </xf>
    <xf numFmtId="165" fontId="13" fillId="12" borderId="1" xfId="0" applyFont="1" applyFill="1" applyBorder="1" applyAlignment="1">
      <alignment horizontal="left" vertical="center" wrapText="1"/>
    </xf>
    <xf numFmtId="165" fontId="11" fillId="12" borderId="1" xfId="0" applyFont="1" applyFill="1" applyBorder="1" applyAlignment="1">
      <alignment vertical="center" wrapText="1"/>
    </xf>
    <xf numFmtId="165" fontId="0" fillId="12" borderId="13" xfId="0" applyFill="1" applyBorder="1" applyAlignment="1">
      <alignment vertical="top" wrapText="1"/>
    </xf>
    <xf numFmtId="165" fontId="0" fillId="12" borderId="1" xfId="0" applyFill="1" applyBorder="1" applyAlignment="1">
      <alignment horizontal="center" vertical="center"/>
    </xf>
    <xf numFmtId="165" fontId="0" fillId="12" borderId="1" xfId="0" applyFill="1" applyBorder="1" applyAlignment="1">
      <alignment horizontal="left" vertical="top" wrapText="1"/>
    </xf>
    <xf numFmtId="165" fontId="0" fillId="12" borderId="9" xfId="0" applyFill="1" applyBorder="1" applyAlignment="1">
      <alignment vertical="top"/>
    </xf>
    <xf numFmtId="165" fontId="0" fillId="13" borderId="15" xfId="0" applyFill="1" applyBorder="1" applyAlignment="1">
      <alignment horizontal="center" vertical="center"/>
    </xf>
    <xf numFmtId="165" fontId="0" fillId="13" borderId="11" xfId="0" applyFill="1" applyBorder="1" applyAlignment="1">
      <alignment horizontal="center" vertical="center"/>
    </xf>
    <xf numFmtId="165" fontId="0" fillId="12" borderId="9" xfId="0" applyFill="1" applyBorder="1" applyAlignment="1">
      <alignment vertical="top" wrapText="1"/>
    </xf>
    <xf numFmtId="165" fontId="0" fillId="13" borderId="14" xfId="0" applyFill="1" applyBorder="1" applyAlignment="1">
      <alignment horizontal="center" vertical="center"/>
    </xf>
    <xf numFmtId="165" fontId="0" fillId="12" borderId="5" xfId="0" applyFill="1" applyBorder="1" applyAlignment="1">
      <alignment vertical="top" wrapText="1"/>
    </xf>
    <xf numFmtId="165" fontId="0" fillId="12" borderId="12" xfId="0" applyFill="1" applyBorder="1" applyAlignment="1">
      <alignment horizontal="center" vertical="center"/>
    </xf>
    <xf numFmtId="165" fontId="0" fillId="12" borderId="12" xfId="0" applyFill="1" applyBorder="1" applyAlignment="1">
      <alignment horizontal="left" vertical="top" wrapText="1"/>
    </xf>
    <xf numFmtId="165" fontId="0" fillId="12" borderId="11" xfId="0" applyFill="1" applyBorder="1" applyAlignment="1">
      <alignment vertical="top" wrapText="1"/>
    </xf>
    <xf numFmtId="165" fontId="0" fillId="12" borderId="11" xfId="0" applyFill="1" applyBorder="1" applyAlignment="1">
      <alignment horizontal="center" vertical="center"/>
    </xf>
    <xf numFmtId="165" fontId="0" fillId="12" borderId="11" xfId="0" applyFill="1" applyBorder="1" applyAlignment="1">
      <alignment horizontal="left" vertical="top" wrapText="1"/>
    </xf>
    <xf numFmtId="165" fontId="0" fillId="13" borderId="11" xfId="0" applyFill="1" applyBorder="1"/>
    <xf numFmtId="165" fontId="0" fillId="13" borderId="11" xfId="0" applyFill="1" applyBorder="1" applyAlignment="1">
      <alignment horizontal="center"/>
    </xf>
    <xf numFmtId="165" fontId="0" fillId="12" borderId="11" xfId="0" applyFill="1" applyBorder="1" applyAlignment="1">
      <alignment vertical="top"/>
    </xf>
    <xf numFmtId="165" fontId="10" fillId="17" borderId="11" xfId="0" applyFont="1" applyFill="1" applyBorder="1" applyAlignment="1">
      <alignment horizontal="center"/>
    </xf>
    <xf numFmtId="165" fontId="5" fillId="18" borderId="11" xfId="0" applyFont="1" applyFill="1" applyBorder="1"/>
    <xf numFmtId="165" fontId="3" fillId="14" borderId="1" xfId="4" applyFont="1" applyFill="1" applyBorder="1" applyAlignment="1">
      <alignment vertical="center" wrapText="1"/>
    </xf>
    <xf numFmtId="165" fontId="8" fillId="14" borderId="1" xfId="4" applyFont="1" applyFill="1" applyBorder="1" applyAlignment="1">
      <alignment horizontal="center" vertical="center" wrapText="1"/>
    </xf>
    <xf numFmtId="164" fontId="8" fillId="14" borderId="1" xfId="5" applyNumberFormat="1" applyFont="1" applyFill="1" applyBorder="1" applyAlignment="1" applyProtection="1">
      <alignment horizontal="center" vertical="center" wrapText="1"/>
    </xf>
    <xf numFmtId="165" fontId="3" fillId="14" borderId="12" xfId="4" applyFont="1" applyFill="1" applyBorder="1" applyAlignment="1">
      <alignment vertical="center" wrapText="1"/>
    </xf>
    <xf numFmtId="165" fontId="8" fillId="14" borderId="12" xfId="4" applyFont="1" applyFill="1" applyBorder="1" applyAlignment="1">
      <alignment horizontal="center" vertical="center" wrapText="1"/>
    </xf>
    <xf numFmtId="165" fontId="3" fillId="14" borderId="11" xfId="4" applyFont="1" applyFill="1" applyBorder="1" applyAlignment="1">
      <alignment horizontal="left" vertical="center" wrapText="1"/>
    </xf>
    <xf numFmtId="165" fontId="8" fillId="14" borderId="11" xfId="4" applyFont="1" applyFill="1" applyBorder="1" applyAlignment="1">
      <alignment horizontal="center" vertical="center" wrapText="1"/>
    </xf>
    <xf numFmtId="165" fontId="13" fillId="4" borderId="1" xfId="0" applyFont="1" applyFill="1" applyBorder="1" applyAlignment="1">
      <alignment horizontal="center" vertical="center" wrapText="1"/>
    </xf>
    <xf numFmtId="165" fontId="13" fillId="4" borderId="1" xfId="0" applyFont="1" applyFill="1" applyBorder="1" applyAlignment="1">
      <alignment horizontal="left" wrapText="1"/>
    </xf>
    <xf numFmtId="165" fontId="11" fillId="4" borderId="1" xfId="0" applyFont="1" applyFill="1" applyBorder="1" applyAlignment="1">
      <alignment horizontal="center" vertical="center" wrapText="1"/>
    </xf>
    <xf numFmtId="165" fontId="13" fillId="4" borderId="1" xfId="0" applyFont="1" applyFill="1" applyBorder="1" applyAlignment="1">
      <alignment vertical="center" wrapText="1"/>
    </xf>
    <xf numFmtId="165" fontId="12" fillId="5" borderId="1" xfId="0" applyFont="1" applyFill="1" applyBorder="1" applyAlignment="1">
      <alignment horizontal="center" wrapText="1"/>
    </xf>
    <xf numFmtId="165" fontId="12" fillId="5" borderId="1" xfId="0" applyFont="1" applyFill="1" applyBorder="1" applyAlignment="1">
      <alignment wrapText="1"/>
    </xf>
    <xf numFmtId="165" fontId="14" fillId="5" borderId="1" xfId="0" applyFont="1" applyFill="1" applyBorder="1" applyAlignment="1">
      <alignment wrapText="1"/>
    </xf>
    <xf numFmtId="165" fontId="13" fillId="4" borderId="17" xfId="0" applyFont="1" applyFill="1" applyBorder="1" applyAlignment="1">
      <alignment horizontal="left" wrapText="1"/>
    </xf>
    <xf numFmtId="165" fontId="0" fillId="21" borderId="11" xfId="0" applyFill="1" applyBorder="1" applyAlignment="1">
      <alignment horizontal="center"/>
    </xf>
    <xf numFmtId="165" fontId="0" fillId="22" borderId="11" xfId="0" applyFill="1" applyBorder="1"/>
    <xf numFmtId="165" fontId="3" fillId="18" borderId="11" xfId="0" applyFont="1" applyFill="1" applyBorder="1"/>
    <xf numFmtId="165" fontId="8" fillId="18" borderId="11" xfId="0" applyFont="1" applyFill="1" applyBorder="1" applyAlignment="1">
      <alignment horizontal="center"/>
    </xf>
    <xf numFmtId="9" fontId="8" fillId="18" borderId="11" xfId="8" applyFont="1" applyFill="1" applyBorder="1"/>
    <xf numFmtId="165" fontId="15" fillId="19" borderId="11" xfId="0" applyFont="1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0" fillId="6" borderId="0" xfId="0" applyFill="1" applyBorder="1"/>
    <xf numFmtId="165" fontId="9" fillId="3" borderId="11" xfId="0" applyFont="1" applyFill="1" applyBorder="1" applyAlignment="1">
      <alignment horizontal="center" vertical="center"/>
    </xf>
    <xf numFmtId="165" fontId="10" fillId="5" borderId="8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12" fillId="5" borderId="7" xfId="0" applyFont="1" applyFill="1" applyBorder="1" applyAlignment="1">
      <alignment horizontal="center"/>
    </xf>
    <xf numFmtId="165" fontId="12" fillId="5" borderId="8" xfId="0" applyFont="1" applyFill="1" applyBorder="1" applyAlignment="1">
      <alignment horizontal="center"/>
    </xf>
    <xf numFmtId="165" fontId="12" fillId="5" borderId="9" xfId="0" applyFont="1" applyFill="1" applyBorder="1" applyAlignment="1">
      <alignment horizontal="center"/>
    </xf>
    <xf numFmtId="165" fontId="11" fillId="3" borderId="4" xfId="0" applyFont="1" applyFill="1" applyBorder="1" applyAlignment="1">
      <alignment horizontal="center" vertical="center" wrapText="1"/>
    </xf>
    <xf numFmtId="165" fontId="11" fillId="3" borderId="3" xfId="0" applyFont="1" applyFill="1" applyBorder="1" applyAlignment="1">
      <alignment horizontal="center" vertical="center"/>
    </xf>
    <xf numFmtId="165" fontId="11" fillId="3" borderId="4" xfId="0" applyFont="1" applyFill="1" applyBorder="1" applyAlignment="1">
      <alignment horizontal="center" vertical="center"/>
    </xf>
    <xf numFmtId="165" fontId="11" fillId="3" borderId="6" xfId="0" applyFont="1" applyFill="1" applyBorder="1" applyAlignment="1">
      <alignment horizontal="center" vertical="center"/>
    </xf>
    <xf numFmtId="165" fontId="11" fillId="3" borderId="13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0" fillId="3" borderId="16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  <xf numFmtId="165" fontId="0" fillId="20" borderId="11" xfId="0" applyFill="1" applyBorder="1" applyAlignment="1">
      <alignment horizontal="center"/>
    </xf>
    <xf numFmtId="165" fontId="9" fillId="20" borderId="11" xfId="0" applyFont="1" applyFill="1" applyBorder="1" applyAlignment="1">
      <alignment horizontal="center" vertical="center"/>
    </xf>
    <xf numFmtId="165" fontId="0" fillId="21" borderId="11" xfId="0" applyFill="1" applyBorder="1" applyAlignment="1">
      <alignment horizontal="center"/>
    </xf>
    <xf numFmtId="165" fontId="10" fillId="17" borderId="11" xfId="0" applyFont="1" applyFill="1" applyBorder="1" applyAlignment="1">
      <alignment horizontal="center"/>
    </xf>
    <xf numFmtId="165" fontId="9" fillId="15" borderId="11" xfId="0" applyFont="1" applyFill="1" applyBorder="1" applyAlignment="1">
      <alignment horizontal="center" vertical="center"/>
    </xf>
    <xf numFmtId="165" fontId="10" fillId="16" borderId="11" xfId="0" applyFont="1" applyFill="1" applyBorder="1" applyAlignment="1">
      <alignment horizontal="center" vertical="center"/>
    </xf>
    <xf numFmtId="165" fontId="12" fillId="5" borderId="1" xfId="0" applyFont="1" applyFill="1" applyBorder="1" applyAlignment="1">
      <alignment horizontal="center" wrapText="1"/>
    </xf>
    <xf numFmtId="165" fontId="11" fillId="3" borderId="3" xfId="0" applyFont="1" applyFill="1" applyBorder="1" applyAlignment="1">
      <alignment horizontal="center" vertical="center" wrapText="1"/>
    </xf>
    <xf numFmtId="165" fontId="11" fillId="3" borderId="6" xfId="0" applyFont="1" applyFill="1" applyBorder="1" applyAlignment="1">
      <alignment horizontal="center" vertical="center" wrapText="1"/>
    </xf>
    <xf numFmtId="165" fontId="11" fillId="3" borderId="13" xfId="0" applyFont="1" applyFill="1" applyBorder="1" applyAlignment="1">
      <alignment horizontal="center" vertical="center" wrapText="1"/>
    </xf>
    <xf numFmtId="165" fontId="12" fillId="5" borderId="7" xfId="0" applyFont="1" applyFill="1" applyBorder="1" applyAlignment="1">
      <alignment horizontal="center" wrapText="1"/>
    </xf>
    <xf numFmtId="165" fontId="12" fillId="5" borderId="8" xfId="0" applyFont="1" applyFill="1" applyBorder="1" applyAlignment="1">
      <alignment horizontal="center" wrapText="1"/>
    </xf>
    <xf numFmtId="165" fontId="12" fillId="5" borderId="9" xfId="0" applyFont="1" applyFill="1" applyBorder="1" applyAlignment="1">
      <alignment horizontal="center" wrapText="1"/>
    </xf>
    <xf numFmtId="165" fontId="9" fillId="3" borderId="18" xfId="0" applyFont="1" applyFill="1" applyBorder="1" applyAlignment="1">
      <alignment horizontal="center" vertical="center"/>
    </xf>
    <xf numFmtId="165" fontId="10" fillId="3" borderId="17" xfId="0" applyFont="1" applyFill="1" applyBorder="1" applyAlignment="1">
      <alignment horizontal="center" vertical="center"/>
    </xf>
  </cellXfs>
  <cellStyles count="9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" xfId="8" builtinId="5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topLeftCell="A13" workbookViewId="0">
      <selection activeCell="D27" sqref="D27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84"/>
      <c r="C2" s="84"/>
      <c r="D2" s="84"/>
      <c r="E2" s="84"/>
      <c r="F2" s="84"/>
    </row>
    <row r="4" spans="1:6" ht="15.75">
      <c r="B4" s="83" t="s">
        <v>0</v>
      </c>
      <c r="C4" s="83"/>
      <c r="D4" s="83"/>
      <c r="E4" s="83"/>
      <c r="F4" s="83"/>
    </row>
    <row r="5" spans="1:6" ht="12.75" customHeight="1">
      <c r="B5" s="3" t="s">
        <v>1</v>
      </c>
      <c r="C5" s="85"/>
      <c r="D5" s="85"/>
      <c r="E5" s="85"/>
      <c r="F5" s="85"/>
    </row>
    <row r="6" spans="1:6" ht="13.9" customHeight="1">
      <c r="B6" s="4" t="s">
        <v>2</v>
      </c>
      <c r="C6" s="85"/>
      <c r="D6" s="85"/>
      <c r="E6" s="85"/>
      <c r="F6" s="85"/>
    </row>
    <row r="7" spans="1:6" ht="12.75" customHeight="1">
      <c r="B7" s="3" t="s">
        <v>3</v>
      </c>
      <c r="C7" s="85"/>
      <c r="D7" s="85"/>
      <c r="E7" s="85"/>
      <c r="F7" s="85"/>
    </row>
    <row r="8" spans="1:6" ht="12.75" customHeight="1">
      <c r="B8" s="3" t="s">
        <v>4</v>
      </c>
      <c r="C8" s="85"/>
      <c r="D8" s="85"/>
      <c r="E8" s="85"/>
      <c r="F8" s="85"/>
    </row>
    <row r="9" spans="1:6" ht="16.5" customHeight="1"/>
    <row r="10" spans="1:6" ht="16.5" customHeight="1"/>
    <row r="11" spans="1:6" ht="16.5" customHeight="1"/>
    <row r="12" spans="1:6" ht="16.5" customHeight="1">
      <c r="B12" s="83" t="s">
        <v>5</v>
      </c>
      <c r="C12" s="83"/>
      <c r="D12" s="83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19</v>
      </c>
      <c r="C14" s="9">
        <f>COUNTA(procesos!C3:C6)</f>
        <v>0</v>
      </c>
      <c r="D14" s="10" t="e">
        <f>COUNTIF(procesos!C3:C6,"x")/(COUNTIF((procesos!C3:C6),"x")+COUNTIF((procesos!D3:D6),"x"))</f>
        <v>#DIV/0!</v>
      </c>
    </row>
    <row r="15" spans="1:6" ht="16.5" customHeight="1">
      <c r="B15" s="23" t="s">
        <v>18</v>
      </c>
      <c r="C15" s="17">
        <f>COUNTA(procesos!C11:C18)</f>
        <v>0</v>
      </c>
      <c r="D15" s="18" t="e">
        <f>COUNTIF(procesos!C11:C18,"x")/(COUNTIF((procesos!C11:C18),"x")+COUNTIF((procesos!D11:D18),"x"))</f>
        <v>#DIV/0!</v>
      </c>
    </row>
    <row r="16" spans="1:6" ht="16.5" customHeight="1">
      <c r="B16" s="19" t="s">
        <v>17</v>
      </c>
      <c r="C16" s="20">
        <f>COUNTA(procesos!C23:C27)</f>
        <v>0</v>
      </c>
      <c r="D16" s="21" t="e">
        <f>COUNTIF(procesos!C23:C27,"x")/(COUNTIF((procesos!C23:C27),"x")+COUNTIF((procesos!D23:D27),"x"))</f>
        <v>#DIV/0!</v>
      </c>
    </row>
    <row r="17" spans="2:4" ht="16.5" customHeight="1">
      <c r="B17" s="19" t="str">
        <f>procesos!A30</f>
        <v>Implementación</v>
      </c>
      <c r="C17" s="20">
        <f>COUNTA(procesos!C32:C35)</f>
        <v>0</v>
      </c>
      <c r="D17" s="21" t="e">
        <f>COUNTIF(procesos!C32:C35,"x")/(COUNTIF((procesos!C32:C35),"x")+COUNTIF((procesos!D32:D35),"x"))</f>
        <v>#DIV/0!</v>
      </c>
    </row>
    <row r="18" spans="2:4" ht="16.5" customHeight="1">
      <c r="B18" s="19" t="str">
        <f>procesos!A39</f>
        <v>Cierre</v>
      </c>
      <c r="C18" s="20">
        <f>COUNTA(procesos!C41:C44)</f>
        <v>0</v>
      </c>
      <c r="D18" s="21" t="e">
        <f>COUNTIF(procesos!C41:C44,"x")/(COUNTIF((procesos!C41:C44),"x")+COUNTIF((procesos!D41:D44),"x"))</f>
        <v>#DIV/0!</v>
      </c>
    </row>
    <row r="19" spans="2:4" ht="16.5" customHeight="1">
      <c r="B19" s="19" t="str">
        <f>procesos!A47</f>
        <v>Garantía</v>
      </c>
      <c r="C19" s="20">
        <f>COUNTA(procesos!C49:C53)</f>
        <v>0</v>
      </c>
      <c r="D19" s="21" t="e">
        <f>COUNTIF(procesos!C49:C53,"x")/(COUNTIF((procesos!C49:C53),"x")+COUNTIF((procesos!D49:D53),"x"))</f>
        <v>#DIV/0!</v>
      </c>
    </row>
    <row r="20" spans="2:4" ht="19.5" customHeight="1"/>
    <row r="21" spans="2:4" s="5" customFormat="1" ht="12.75"/>
    <row r="22" spans="2:4" s="5" customFormat="1" ht="12.75"/>
    <row r="23" spans="2:4" ht="15.75">
      <c r="B23" s="83" t="s">
        <v>31</v>
      </c>
      <c r="C23" s="83"/>
      <c r="D23" s="83"/>
    </row>
    <row r="24" spans="2:4">
      <c r="B24" s="6" t="s">
        <v>6</v>
      </c>
      <c r="C24" s="7" t="s">
        <v>7</v>
      </c>
      <c r="D24" s="7" t="s">
        <v>8</v>
      </c>
    </row>
    <row r="25" spans="2:4">
      <c r="B25" s="62" t="str">
        <f>Productos!A1</f>
        <v>Estimación</v>
      </c>
      <c r="C25" s="63">
        <f>COUNTA(Productos!C3:C7)</f>
        <v>0</v>
      </c>
      <c r="D25" s="64" t="e">
        <f>COUNTIF(Productos!C3:C7,"x")/(COUNTIF((Productos!C3:C7),"x")+COUNTIF((Productos!D3:D7),"x"))</f>
        <v>#DIV/0!</v>
      </c>
    </row>
    <row r="26" spans="2:4">
      <c r="B26" s="65" t="str">
        <f>Productos!A9</f>
        <v>Requerimientos</v>
      </c>
      <c r="C26" s="66">
        <f>COUNTA(Productos!C11:C12)</f>
        <v>0</v>
      </c>
      <c r="D26" s="64" t="e">
        <f>COUNTIF(Productos!C11:C12,"x")/(COUNTIF((Productos!C11:C12),"x")+COUNTIF((Productos!D11:D12),"x"))</f>
        <v>#DIV/0!</v>
      </c>
    </row>
    <row r="27" spans="2:4">
      <c r="B27" s="67" t="str">
        <f>Productos!A14</f>
        <v>Plan de proyecto</v>
      </c>
      <c r="C27" s="68">
        <f>COUNTA(Productos!C16:C32)</f>
        <v>0</v>
      </c>
      <c r="D27" s="64" t="e">
        <f>COUNTIF(Productos!C16:C32,"x")/(COUNTIF((Productos!C16:C32),"x")+COUNTIF((Productos!D16:D32),"x"))</f>
        <v>#DIV/0!</v>
      </c>
    </row>
    <row r="28" spans="2:4">
      <c r="B28" s="61" t="s">
        <v>81</v>
      </c>
      <c r="C28" s="68">
        <f>COUNTA(Productos!C36:C38)</f>
        <v>0</v>
      </c>
      <c r="D28" s="64" t="e">
        <f>COUNTIF(Productos!C36:C39,"x")/(COUNTIF((Productos!C36:C39),"x")+COUNTIF((Productos!D36:D39),"x"))</f>
        <v>#DIV/0!</v>
      </c>
    </row>
    <row r="29" spans="2:4">
      <c r="B29" s="61" t="s">
        <v>108</v>
      </c>
      <c r="C29" s="68">
        <f>COUNTA(Productos!C44:C52)</f>
        <v>0</v>
      </c>
      <c r="D29" s="64" t="e">
        <f>COUNTIF(Productos!C44:C52,"x")/(COUNTIF((Productos!C44:C52),"x")+COUNTIF((Productos!D44:D52),"x"))</f>
        <v>#DIV/0!</v>
      </c>
    </row>
    <row r="31" spans="2:4" ht="18">
      <c r="B31" s="82" t="s">
        <v>97</v>
      </c>
      <c r="C31" s="82"/>
      <c r="D31" s="82"/>
    </row>
    <row r="32" spans="2:4">
      <c r="B32" s="6" t="s">
        <v>6</v>
      </c>
      <c r="C32" s="7" t="s">
        <v>7</v>
      </c>
      <c r="D32" s="7" t="s">
        <v>8</v>
      </c>
    </row>
    <row r="33" spans="2:4">
      <c r="B33" s="79" t="str">
        <f>Física!A3</f>
        <v>Elementos de Configuración</v>
      </c>
      <c r="C33" s="80">
        <f>COUNTA(Física!C4:C7)</f>
        <v>0</v>
      </c>
      <c r="D33" s="81" t="e">
        <f>COUNTIF(Física!C4:C7,"x")/(COUNTIF((Física!C4:C7),"x")+COUNTIF((Física!D4:D7),"x"))</f>
        <v>#DIV/0!</v>
      </c>
    </row>
    <row r="34" spans="2:4">
      <c r="B34" s="79" t="str">
        <f>Física!A8</f>
        <v>Línea Base</v>
      </c>
      <c r="C34" s="80">
        <f>COUNTA(Física!C9:C12)</f>
        <v>0</v>
      </c>
      <c r="D34" s="81" t="e">
        <f>COUNTIF(Física!C9:C12,"x")/(COUNTIF((Física!C9:C12),"x")+COUNTIF((Física!D9:D12),"x"))</f>
        <v>#DIV/0!</v>
      </c>
    </row>
    <row r="35" spans="2:4">
      <c r="B35" s="79" t="str">
        <f>Física!A13</f>
        <v>Control de Cambios</v>
      </c>
      <c r="C35" s="80">
        <f>COUNTA(Física!C14:C14)</f>
        <v>0</v>
      </c>
      <c r="D35" s="81" t="e">
        <f>COUNTIF(Física!C14:C14,"x")/(COUNTIF((Física!C14:C14),"x")+COUNTIF((Física!D14:D14),"x"))</f>
        <v>#DIV/0!</v>
      </c>
    </row>
  </sheetData>
  <mergeCells count="9">
    <mergeCell ref="B31:D31"/>
    <mergeCell ref="B23:D23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91"/>
  <sheetViews>
    <sheetView topLeftCell="A47" workbookViewId="0">
      <selection activeCell="A55" sqref="A55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ht="14.45" customHeight="1">
      <c r="A1" s="94" t="s">
        <v>19</v>
      </c>
      <c r="B1" s="95"/>
      <c r="C1" s="90" t="s">
        <v>12</v>
      </c>
      <c r="D1" s="91"/>
      <c r="E1" s="92"/>
      <c r="F1" s="93" t="s">
        <v>13</v>
      </c>
    </row>
    <row r="2" spans="1:6">
      <c r="A2" s="96"/>
      <c r="B2" s="97"/>
      <c r="C2" s="14" t="s">
        <v>14</v>
      </c>
      <c r="D2" s="14" t="s">
        <v>15</v>
      </c>
      <c r="E2" s="14" t="s">
        <v>16</v>
      </c>
      <c r="F2" s="93"/>
    </row>
    <row r="3" spans="1:6">
      <c r="A3" s="37">
        <v>1</v>
      </c>
      <c r="B3" s="38" t="s">
        <v>23</v>
      </c>
      <c r="C3" s="39"/>
      <c r="D3" s="39"/>
      <c r="E3" s="39"/>
      <c r="F3" s="40"/>
    </row>
    <row r="4" spans="1:6">
      <c r="A4" s="37">
        <v>2</v>
      </c>
      <c r="B4" s="41" t="s">
        <v>63</v>
      </c>
      <c r="C4" s="39"/>
      <c r="D4" s="39"/>
      <c r="E4" s="39"/>
      <c r="F4" s="42"/>
    </row>
    <row r="5" spans="1:6">
      <c r="A5" s="37">
        <v>3</v>
      </c>
      <c r="B5" s="41" t="s">
        <v>24</v>
      </c>
      <c r="C5" s="39"/>
      <c r="D5" s="39"/>
      <c r="E5" s="39"/>
      <c r="F5" s="42"/>
    </row>
    <row r="6" spans="1:6">
      <c r="A6" s="37">
        <v>4</v>
      </c>
      <c r="B6" s="38" t="s">
        <v>22</v>
      </c>
      <c r="C6" s="39"/>
      <c r="D6" s="39"/>
      <c r="E6" s="39"/>
      <c r="F6" s="42"/>
    </row>
    <row r="7" spans="1:6" s="15" customFormat="1"/>
    <row r="8" spans="1:6" s="15" customFormat="1"/>
    <row r="9" spans="1:6" s="15" customFormat="1">
      <c r="A9" s="87" t="s">
        <v>18</v>
      </c>
      <c r="B9" s="87"/>
      <c r="C9" s="88" t="s">
        <v>12</v>
      </c>
      <c r="D9" s="88"/>
      <c r="E9" s="89"/>
      <c r="F9" s="98" t="s">
        <v>13</v>
      </c>
    </row>
    <row r="10" spans="1:6" s="15" customFormat="1">
      <c r="A10" s="87"/>
      <c r="B10" s="87"/>
      <c r="C10" s="36" t="s">
        <v>9</v>
      </c>
      <c r="D10" s="22" t="s">
        <v>10</v>
      </c>
      <c r="E10" s="22" t="s">
        <v>11</v>
      </c>
      <c r="F10" s="99"/>
    </row>
    <row r="11" spans="1:6" s="15" customFormat="1">
      <c r="A11" s="24">
        <v>1</v>
      </c>
      <c r="B11" s="25" t="s">
        <v>45</v>
      </c>
      <c r="C11" s="26"/>
      <c r="D11" s="26"/>
      <c r="E11" s="26"/>
      <c r="F11" s="25"/>
    </row>
    <row r="12" spans="1:6" s="15" customFormat="1" ht="30">
      <c r="A12" s="24">
        <v>2</v>
      </c>
      <c r="B12" s="25" t="s">
        <v>20</v>
      </c>
      <c r="C12" s="26"/>
      <c r="D12" s="26"/>
      <c r="E12" s="26"/>
      <c r="F12" s="25"/>
    </row>
    <row r="13" spans="1:6" s="15" customFormat="1">
      <c r="A13" s="24">
        <v>3</v>
      </c>
      <c r="B13" s="25" t="s">
        <v>46</v>
      </c>
      <c r="C13" s="26"/>
      <c r="D13" s="26"/>
      <c r="E13" s="26"/>
      <c r="F13" s="25"/>
    </row>
    <row r="14" spans="1:6" s="15" customFormat="1">
      <c r="A14" s="24">
        <v>4</v>
      </c>
      <c r="B14" s="25" t="s">
        <v>25</v>
      </c>
      <c r="C14" s="26"/>
      <c r="D14" s="26"/>
      <c r="E14" s="26"/>
      <c r="F14" s="25"/>
    </row>
    <row r="15" spans="1:6" s="15" customFormat="1">
      <c r="A15" s="24">
        <v>5</v>
      </c>
      <c r="B15" s="27" t="s">
        <v>47</v>
      </c>
      <c r="C15" s="26"/>
      <c r="D15" s="26"/>
      <c r="E15" s="26"/>
      <c r="F15" s="25"/>
    </row>
    <row r="16" spans="1:6" s="15" customFormat="1">
      <c r="A16" s="24">
        <v>6</v>
      </c>
      <c r="B16" s="27" t="s">
        <v>26</v>
      </c>
      <c r="C16" s="26"/>
      <c r="D16" s="26"/>
      <c r="E16" s="26"/>
      <c r="F16" s="25"/>
    </row>
    <row r="17" spans="1:6" s="15" customFormat="1">
      <c r="A17" s="24">
        <v>7</v>
      </c>
      <c r="B17" s="27" t="s">
        <v>27</v>
      </c>
      <c r="C17" s="26"/>
      <c r="D17" s="26"/>
      <c r="E17" s="26"/>
      <c r="F17" s="25"/>
    </row>
    <row r="18" spans="1:6" s="15" customFormat="1">
      <c r="A18" s="24">
        <v>8</v>
      </c>
      <c r="B18" s="28" t="s">
        <v>48</v>
      </c>
      <c r="C18" s="29"/>
      <c r="D18" s="29"/>
      <c r="E18" s="29"/>
      <c r="F18" s="30"/>
    </row>
    <row r="19" spans="1:6" s="15" customFormat="1"/>
    <row r="20" spans="1:6" s="15" customFormat="1"/>
    <row r="21" spans="1:6" s="15" customFormat="1">
      <c r="A21" s="87" t="s">
        <v>17</v>
      </c>
      <c r="B21" s="87"/>
      <c r="C21" s="88" t="s">
        <v>12</v>
      </c>
      <c r="D21" s="88"/>
      <c r="E21" s="89"/>
      <c r="F21" s="98" t="s">
        <v>13</v>
      </c>
    </row>
    <row r="22" spans="1:6" s="15" customFormat="1">
      <c r="A22" s="87"/>
      <c r="B22" s="87"/>
      <c r="C22" s="31" t="s">
        <v>9</v>
      </c>
      <c r="D22" s="13" t="s">
        <v>10</v>
      </c>
      <c r="E22" s="13" t="s">
        <v>11</v>
      </c>
      <c r="F22" s="100"/>
    </row>
    <row r="23" spans="1:6" s="15" customFormat="1">
      <c r="A23" s="47">
        <v>1</v>
      </c>
      <c r="B23" s="43" t="s">
        <v>49</v>
      </c>
      <c r="C23" s="44"/>
      <c r="D23" s="44"/>
      <c r="E23" s="44"/>
      <c r="F23" s="45"/>
    </row>
    <row r="24" spans="1:6" s="15" customFormat="1">
      <c r="A24" s="48">
        <v>2</v>
      </c>
      <c r="B24" s="46" t="s">
        <v>28</v>
      </c>
      <c r="C24" s="44"/>
      <c r="D24" s="44"/>
      <c r="E24" s="44"/>
      <c r="F24" s="45"/>
    </row>
    <row r="25" spans="1:6" s="15" customFormat="1">
      <c r="A25" s="48">
        <v>3</v>
      </c>
      <c r="B25" s="46" t="s">
        <v>50</v>
      </c>
      <c r="C25" s="44"/>
      <c r="D25" s="44"/>
      <c r="E25" s="44"/>
      <c r="F25" s="45"/>
    </row>
    <row r="26" spans="1:6" s="15" customFormat="1">
      <c r="A26" s="48">
        <v>4</v>
      </c>
      <c r="B26" s="46" t="s">
        <v>29</v>
      </c>
      <c r="C26" s="44"/>
      <c r="D26" s="44"/>
      <c r="E26" s="44"/>
      <c r="F26" s="45"/>
    </row>
    <row r="27" spans="1:6" s="15" customFormat="1">
      <c r="A27" s="48">
        <v>5</v>
      </c>
      <c r="B27" s="49" t="s">
        <v>30</v>
      </c>
      <c r="C27" s="44"/>
      <c r="D27" s="44"/>
      <c r="E27" s="44"/>
      <c r="F27" s="45"/>
    </row>
    <row r="28" spans="1:6" s="15" customFormat="1"/>
    <row r="29" spans="1:6" s="15" customFormat="1"/>
    <row r="30" spans="1:6" s="15" customFormat="1">
      <c r="A30" s="87" t="s">
        <v>64</v>
      </c>
      <c r="B30" s="87"/>
      <c r="C30" s="88" t="s">
        <v>12</v>
      </c>
      <c r="D30" s="88"/>
      <c r="E30" s="89"/>
      <c r="F30" s="98" t="s">
        <v>13</v>
      </c>
    </row>
    <row r="31" spans="1:6" s="15" customFormat="1">
      <c r="A31" s="87"/>
      <c r="B31" s="87"/>
      <c r="C31" s="32" t="s">
        <v>9</v>
      </c>
      <c r="D31" s="13" t="s">
        <v>10</v>
      </c>
      <c r="E31" s="13" t="s">
        <v>11</v>
      </c>
      <c r="F31" s="100"/>
    </row>
    <row r="32" spans="1:6" s="15" customFormat="1">
      <c r="A32" s="47">
        <v>1</v>
      </c>
      <c r="B32" s="43" t="s">
        <v>71</v>
      </c>
      <c r="C32" s="44"/>
      <c r="D32" s="44"/>
      <c r="E32" s="44"/>
      <c r="F32" s="45"/>
    </row>
    <row r="33" spans="1:6" s="15" customFormat="1">
      <c r="A33" s="48">
        <v>2</v>
      </c>
      <c r="B33" s="46" t="s">
        <v>65</v>
      </c>
      <c r="C33" s="44"/>
      <c r="D33" s="44"/>
      <c r="E33" s="44"/>
      <c r="F33" s="45"/>
    </row>
    <row r="34" spans="1:6" s="15" customFormat="1">
      <c r="A34" s="48">
        <v>3</v>
      </c>
      <c r="B34" s="46" t="s">
        <v>66</v>
      </c>
      <c r="C34" s="44"/>
      <c r="D34" s="44"/>
      <c r="E34" s="44"/>
      <c r="F34" s="45"/>
    </row>
    <row r="35" spans="1:6" s="15" customFormat="1">
      <c r="A35" s="48">
        <v>4</v>
      </c>
      <c r="B35" s="46" t="s">
        <v>67</v>
      </c>
      <c r="C35" s="44"/>
      <c r="D35" s="44"/>
      <c r="E35" s="44"/>
      <c r="F35" s="45"/>
    </row>
    <row r="36" spans="1:6" s="15" customFormat="1"/>
    <row r="37" spans="1:6" s="15" customFormat="1"/>
    <row r="38" spans="1:6" s="15" customFormat="1"/>
    <row r="39" spans="1:6" s="15" customFormat="1" ht="15" customHeight="1">
      <c r="A39" s="87" t="s">
        <v>68</v>
      </c>
      <c r="B39" s="87"/>
      <c r="C39" s="88" t="s">
        <v>12</v>
      </c>
      <c r="D39" s="88"/>
      <c r="E39" s="89"/>
      <c r="F39" s="98" t="s">
        <v>13</v>
      </c>
    </row>
    <row r="40" spans="1:6" s="15" customFormat="1" ht="15" customHeight="1">
      <c r="A40" s="87"/>
      <c r="B40" s="87"/>
      <c r="C40" s="36" t="s">
        <v>9</v>
      </c>
      <c r="D40" s="22" t="s">
        <v>10</v>
      </c>
      <c r="E40" s="22" t="s">
        <v>11</v>
      </c>
      <c r="F40" s="99"/>
    </row>
    <row r="41" spans="1:6" s="15" customFormat="1">
      <c r="A41" s="24">
        <v>1</v>
      </c>
      <c r="B41" s="25" t="s">
        <v>69</v>
      </c>
      <c r="C41" s="26"/>
      <c r="D41" s="26"/>
      <c r="E41" s="26"/>
      <c r="F41" s="25"/>
    </row>
    <row r="42" spans="1:6" s="15" customFormat="1" ht="17.25" customHeight="1">
      <c r="A42" s="24">
        <v>2</v>
      </c>
      <c r="B42" s="25" t="s">
        <v>70</v>
      </c>
      <c r="C42" s="26"/>
      <c r="D42" s="26"/>
      <c r="E42" s="26"/>
      <c r="F42" s="25"/>
    </row>
    <row r="43" spans="1:6" s="15" customFormat="1">
      <c r="A43" s="24">
        <v>3</v>
      </c>
      <c r="B43" s="25" t="s">
        <v>72</v>
      </c>
      <c r="C43" s="26"/>
      <c r="D43" s="26"/>
      <c r="E43" s="26"/>
      <c r="F43" s="25"/>
    </row>
    <row r="44" spans="1:6" s="15" customFormat="1">
      <c r="A44" s="24">
        <v>4</v>
      </c>
      <c r="B44" s="25" t="s">
        <v>73</v>
      </c>
      <c r="C44" s="26"/>
      <c r="D44" s="26"/>
      <c r="E44" s="26"/>
      <c r="F44" s="25"/>
    </row>
    <row r="45" spans="1:6" s="15" customFormat="1"/>
    <row r="46" spans="1:6" s="15" customFormat="1">
      <c r="B46" s="86"/>
      <c r="C46" s="86"/>
      <c r="D46" s="86"/>
      <c r="E46" s="86"/>
    </row>
    <row r="47" spans="1:6" s="15" customFormat="1">
      <c r="A47" s="87" t="s">
        <v>74</v>
      </c>
      <c r="B47" s="87"/>
      <c r="C47" s="88" t="s">
        <v>12</v>
      </c>
      <c r="D47" s="88"/>
      <c r="E47" s="89"/>
      <c r="F47" s="98" t="s">
        <v>13</v>
      </c>
    </row>
    <row r="48" spans="1:6" s="15" customFormat="1">
      <c r="A48" s="87"/>
      <c r="B48" s="87"/>
      <c r="C48" s="36" t="s">
        <v>9</v>
      </c>
      <c r="D48" s="22" t="s">
        <v>10</v>
      </c>
      <c r="E48" s="22" t="s">
        <v>11</v>
      </c>
      <c r="F48" s="99"/>
    </row>
    <row r="49" spans="1:6" s="15" customFormat="1">
      <c r="A49" s="24">
        <v>2</v>
      </c>
      <c r="B49" s="25" t="s">
        <v>76</v>
      </c>
      <c r="C49" s="26"/>
      <c r="D49" s="26"/>
      <c r="E49" s="26"/>
      <c r="F49" s="25"/>
    </row>
    <row r="50" spans="1:6" s="15" customFormat="1">
      <c r="A50" s="24">
        <v>3</v>
      </c>
      <c r="B50" s="25" t="s">
        <v>63</v>
      </c>
      <c r="C50" s="26"/>
      <c r="D50" s="26"/>
      <c r="E50" s="26"/>
      <c r="F50" s="25"/>
    </row>
    <row r="51" spans="1:6" s="15" customFormat="1">
      <c r="A51" s="24">
        <v>4</v>
      </c>
      <c r="B51" s="25" t="s">
        <v>75</v>
      </c>
      <c r="C51" s="26"/>
      <c r="D51" s="26"/>
      <c r="E51" s="26"/>
      <c r="F51" s="25"/>
    </row>
    <row r="52" spans="1:6" s="15" customFormat="1">
      <c r="A52" s="24">
        <v>5</v>
      </c>
      <c r="B52" s="27" t="s">
        <v>77</v>
      </c>
      <c r="C52" s="26"/>
      <c r="D52" s="26"/>
      <c r="E52" s="26"/>
      <c r="F52" s="25"/>
    </row>
    <row r="53" spans="1:6" s="15" customFormat="1">
      <c r="A53" s="24">
        <v>6</v>
      </c>
      <c r="B53" s="27" t="s">
        <v>78</v>
      </c>
      <c r="C53" s="26"/>
      <c r="D53" s="26"/>
      <c r="E53" s="26"/>
      <c r="F53" s="25"/>
    </row>
    <row r="54" spans="1:6" s="15" customFormat="1"/>
    <row r="55" spans="1:6" s="15" customFormat="1"/>
    <row r="56" spans="1:6" s="15" customFormat="1"/>
    <row r="57" spans="1:6" s="15" customFormat="1"/>
    <row r="58" spans="1:6" s="15" customFormat="1"/>
    <row r="59" spans="1:6" s="15" customFormat="1"/>
    <row r="60" spans="1:6" s="15" customFormat="1"/>
    <row r="61" spans="1:6" s="15" customFormat="1"/>
    <row r="62" spans="1:6" s="15" customFormat="1"/>
    <row r="63" spans="1:6" s="15" customFormat="1"/>
    <row r="64" spans="1:6" s="15" customFormat="1"/>
    <row r="65" spans="2:5" s="15" customFormat="1"/>
    <row r="66" spans="2:5" s="15" customFormat="1"/>
    <row r="67" spans="2:5" s="15" customFormat="1"/>
    <row r="68" spans="2:5" s="15" customFormat="1">
      <c r="B68" s="86"/>
      <c r="C68" s="86"/>
      <c r="D68" s="86"/>
      <c r="E68" s="86"/>
    </row>
    <row r="69" spans="2:5" s="15" customFormat="1"/>
    <row r="70" spans="2:5" s="15" customFormat="1">
      <c r="C70" s="16"/>
      <c r="D70" s="16"/>
      <c r="E70" s="16"/>
    </row>
    <row r="71" spans="2:5" s="15" customFormat="1"/>
    <row r="72" spans="2:5" s="15" customFormat="1"/>
    <row r="73" spans="2:5" s="15" customFormat="1"/>
    <row r="74" spans="2:5" s="15" customFormat="1"/>
    <row r="75" spans="2:5" s="15" customFormat="1"/>
    <row r="76" spans="2:5" s="15" customFormat="1"/>
    <row r="77" spans="2:5" s="15" customFormat="1"/>
    <row r="78" spans="2:5" s="15" customFormat="1"/>
    <row r="79" spans="2:5" s="15" customFormat="1"/>
    <row r="80" spans="2:5" s="15" customFormat="1">
      <c r="B80" s="86"/>
      <c r="C80" s="86"/>
      <c r="D80" s="86"/>
      <c r="E80" s="86"/>
    </row>
    <row r="81" spans="2:5" s="15" customFormat="1"/>
    <row r="82" spans="2:5" s="15" customFormat="1">
      <c r="C82" s="16"/>
      <c r="D82" s="16"/>
      <c r="E82" s="16"/>
    </row>
    <row r="83" spans="2:5" s="15" customFormat="1"/>
    <row r="84" spans="2:5" s="15" customFormat="1"/>
    <row r="85" spans="2:5" s="15" customFormat="1"/>
    <row r="86" spans="2:5" s="15" customFormat="1"/>
    <row r="87" spans="2:5" s="15" customFormat="1"/>
    <row r="88" spans="2:5" s="15" customFormat="1"/>
    <row r="89" spans="2:5" s="15" customFormat="1"/>
    <row r="90" spans="2:5" s="15" customFormat="1"/>
    <row r="91" spans="2:5" s="15" customFormat="1"/>
    <row r="92" spans="2:5" s="15" customFormat="1"/>
    <row r="93" spans="2:5" s="15" customFormat="1"/>
    <row r="94" spans="2:5" s="15" customFormat="1"/>
    <row r="95" spans="2:5" s="15" customFormat="1"/>
    <row r="96" spans="2:5" s="15" customFormat="1">
      <c r="B96" s="86"/>
      <c r="C96" s="86"/>
      <c r="D96" s="86"/>
      <c r="E96" s="86"/>
    </row>
    <row r="97" spans="3:5" s="15" customFormat="1"/>
    <row r="98" spans="3:5" s="15" customFormat="1">
      <c r="C98" s="16"/>
      <c r="D98" s="16"/>
      <c r="E98" s="16"/>
    </row>
    <row r="99" spans="3:5" s="15" customFormat="1"/>
    <row r="100" spans="3:5" s="15" customFormat="1"/>
    <row r="101" spans="3:5" s="15" customFormat="1"/>
    <row r="102" spans="3:5" s="15" customFormat="1"/>
    <row r="103" spans="3:5" s="15" customFormat="1"/>
    <row r="104" spans="3:5" s="15" customFormat="1"/>
    <row r="105" spans="3:5" s="15" customFormat="1"/>
    <row r="106" spans="3:5" s="15" customFormat="1"/>
    <row r="107" spans="3:5" s="15" customFormat="1"/>
    <row r="108" spans="3:5" s="15" customFormat="1"/>
    <row r="109" spans="3:5" s="15" customFormat="1"/>
    <row r="110" spans="3:5" s="15" customFormat="1"/>
    <row r="111" spans="3:5" s="15" customFormat="1"/>
    <row r="112" spans="3:5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</sheetData>
  <mergeCells count="22">
    <mergeCell ref="C1:E1"/>
    <mergeCell ref="F1:F2"/>
    <mergeCell ref="A1:B2"/>
    <mergeCell ref="B68:E68"/>
    <mergeCell ref="B80:E80"/>
    <mergeCell ref="A30:B31"/>
    <mergeCell ref="C30:E30"/>
    <mergeCell ref="A39:B40"/>
    <mergeCell ref="C39:E39"/>
    <mergeCell ref="F9:F10"/>
    <mergeCell ref="F39:F40"/>
    <mergeCell ref="F30:F31"/>
    <mergeCell ref="F21:F22"/>
    <mergeCell ref="A47:B48"/>
    <mergeCell ref="C47:E47"/>
    <mergeCell ref="F47:F48"/>
    <mergeCell ref="B96:E96"/>
    <mergeCell ref="B46:E46"/>
    <mergeCell ref="A9:B10"/>
    <mergeCell ref="C9:E9"/>
    <mergeCell ref="A21:B22"/>
    <mergeCell ref="C21:E21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2"/>
  <sheetViews>
    <sheetView topLeftCell="A3" workbookViewId="0">
      <selection activeCell="B12" sqref="B12"/>
    </sheetView>
  </sheetViews>
  <sheetFormatPr baseColWidth="10" defaultRowHeight="15"/>
  <cols>
    <col min="2" max="2" width="80.85546875" customWidth="1"/>
    <col min="6" max="6" width="54.5703125" customWidth="1"/>
  </cols>
  <sheetData>
    <row r="1" spans="1:1024">
      <c r="A1" s="87" t="s">
        <v>43</v>
      </c>
      <c r="B1" s="87"/>
      <c r="C1" s="88" t="s">
        <v>12</v>
      </c>
      <c r="D1" s="88"/>
      <c r="E1" s="89"/>
      <c r="F1" s="98" t="s">
        <v>13</v>
      </c>
    </row>
    <row r="2" spans="1:1024">
      <c r="A2" s="87"/>
      <c r="B2" s="87"/>
      <c r="C2" s="31" t="s">
        <v>9</v>
      </c>
      <c r="D2" s="13" t="s">
        <v>10</v>
      </c>
      <c r="E2" s="13" t="s">
        <v>11</v>
      </c>
      <c r="F2" s="100"/>
    </row>
    <row r="3" spans="1:1024" ht="30">
      <c r="A3" s="50">
        <v>1</v>
      </c>
      <c r="B3" s="51" t="s">
        <v>40</v>
      </c>
      <c r="C3" s="52"/>
      <c r="D3" s="52"/>
      <c r="E3" s="52"/>
      <c r="F3" s="53"/>
    </row>
    <row r="4" spans="1:1024" ht="32.25" customHeight="1">
      <c r="A4" s="48">
        <v>2</v>
      </c>
      <c r="B4" s="54" t="s">
        <v>60</v>
      </c>
      <c r="C4" s="55"/>
      <c r="D4" s="55"/>
      <c r="E4" s="55"/>
      <c r="F4" s="56"/>
    </row>
    <row r="5" spans="1:1024" ht="30">
      <c r="A5" s="48">
        <v>3</v>
      </c>
      <c r="B5" s="54" t="s">
        <v>41</v>
      </c>
      <c r="C5" s="57"/>
      <c r="D5" s="57"/>
      <c r="E5" s="57"/>
      <c r="F5" s="57"/>
    </row>
    <row r="6" spans="1:1024" ht="30">
      <c r="A6" s="48">
        <v>4</v>
      </c>
      <c r="B6" s="54" t="s">
        <v>61</v>
      </c>
      <c r="C6" s="57"/>
      <c r="D6" s="57"/>
      <c r="E6" s="57"/>
      <c r="F6" s="57"/>
    </row>
    <row r="7" spans="1:1024">
      <c r="A7" s="58">
        <v>5</v>
      </c>
      <c r="B7" s="54" t="s">
        <v>62</v>
      </c>
      <c r="C7" s="57"/>
      <c r="D7" s="57"/>
      <c r="E7" s="57"/>
      <c r="F7" s="57"/>
    </row>
    <row r="8" spans="1:1024">
      <c r="A8" s="35"/>
      <c r="B8" s="33"/>
      <c r="C8" s="34"/>
      <c r="D8" s="34"/>
      <c r="E8" s="34"/>
      <c r="F8" s="34"/>
    </row>
    <row r="9" spans="1:1024" ht="15" customHeight="1">
      <c r="A9" s="87" t="s">
        <v>44</v>
      </c>
      <c r="B9" s="87"/>
      <c r="C9" s="88" t="s">
        <v>12</v>
      </c>
      <c r="D9" s="88"/>
      <c r="E9" s="89"/>
      <c r="F9" s="98" t="s">
        <v>13</v>
      </c>
    </row>
    <row r="10" spans="1:1024" ht="15" customHeight="1">
      <c r="A10" s="114"/>
      <c r="B10" s="114"/>
      <c r="C10" s="36" t="s">
        <v>9</v>
      </c>
      <c r="D10" s="22" t="s">
        <v>10</v>
      </c>
      <c r="E10" s="22" t="s">
        <v>11</v>
      </c>
      <c r="F10" s="115"/>
    </row>
    <row r="11" spans="1:1024" ht="30">
      <c r="A11" s="48">
        <v>1</v>
      </c>
      <c r="B11" s="54" t="s">
        <v>42</v>
      </c>
      <c r="C11" s="55"/>
      <c r="D11" s="55"/>
      <c r="E11" s="55"/>
      <c r="F11" s="56"/>
    </row>
    <row r="12" spans="1:1024">
      <c r="A12" s="48">
        <v>2</v>
      </c>
      <c r="B12" s="54" t="s">
        <v>109</v>
      </c>
      <c r="C12" s="55"/>
      <c r="D12" s="55"/>
      <c r="E12" s="55"/>
      <c r="F12" s="56"/>
    </row>
    <row r="13" spans="1:1024">
      <c r="A13" s="35"/>
      <c r="B13" s="33"/>
      <c r="C13" s="34"/>
      <c r="D13" s="34"/>
      <c r="E13" s="34"/>
      <c r="F13" s="34"/>
    </row>
    <row r="14" spans="1:1024" ht="15" customHeight="1">
      <c r="A14" s="87" t="s">
        <v>32</v>
      </c>
      <c r="B14" s="87"/>
      <c r="C14" s="88" t="s">
        <v>12</v>
      </c>
      <c r="D14" s="88"/>
      <c r="E14" s="89"/>
      <c r="F14" s="98" t="s">
        <v>13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</row>
    <row r="15" spans="1:1024" ht="15" customHeight="1">
      <c r="A15" s="87"/>
      <c r="B15" s="87"/>
      <c r="C15" s="31" t="s">
        <v>9</v>
      </c>
      <c r="D15" s="13" t="s">
        <v>10</v>
      </c>
      <c r="E15" s="13" t="s">
        <v>11</v>
      </c>
      <c r="F15" s="10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4">
      <c r="A16" s="47">
        <v>1</v>
      </c>
      <c r="B16" s="43" t="s">
        <v>33</v>
      </c>
      <c r="C16" s="44"/>
      <c r="D16" s="44"/>
      <c r="E16" s="44"/>
      <c r="F16" s="4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4">
      <c r="A17" s="48">
        <v>2</v>
      </c>
      <c r="B17" s="46" t="s">
        <v>34</v>
      </c>
      <c r="C17" s="44"/>
      <c r="D17" s="44"/>
      <c r="E17" s="44"/>
      <c r="F17" s="4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  <row r="18" spans="1:1024">
      <c r="A18" s="48">
        <v>3</v>
      </c>
      <c r="B18" s="46" t="s">
        <v>35</v>
      </c>
      <c r="C18" s="44"/>
      <c r="D18" s="44"/>
      <c r="E18" s="44"/>
      <c r="F18" s="4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</row>
    <row r="19" spans="1:1024">
      <c r="A19" s="48">
        <v>4</v>
      </c>
      <c r="B19" s="46" t="s">
        <v>36</v>
      </c>
      <c r="C19" s="44"/>
      <c r="D19" s="44"/>
      <c r="E19" s="44"/>
      <c r="F19" s="4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</row>
    <row r="20" spans="1:1024">
      <c r="A20" s="48">
        <v>5</v>
      </c>
      <c r="B20" s="46" t="s">
        <v>37</v>
      </c>
      <c r="C20" s="44"/>
      <c r="D20" s="44"/>
      <c r="E20" s="44"/>
      <c r="F20" s="4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>
      <c r="A21" s="48">
        <v>6</v>
      </c>
      <c r="B21" s="46" t="s">
        <v>38</v>
      </c>
      <c r="C21" s="44"/>
      <c r="D21" s="44"/>
      <c r="E21" s="44"/>
      <c r="F21" s="4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 ht="30">
      <c r="A22" s="48">
        <v>7</v>
      </c>
      <c r="B22" s="49" t="s">
        <v>53</v>
      </c>
      <c r="C22" s="44"/>
      <c r="D22" s="44"/>
      <c r="E22" s="44"/>
      <c r="F22" s="4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>
      <c r="A23" s="48">
        <v>8</v>
      </c>
      <c r="B23" s="49" t="s">
        <v>51</v>
      </c>
      <c r="C23" s="44"/>
      <c r="D23" s="44"/>
      <c r="E23" s="44"/>
      <c r="F23" s="45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>
      <c r="A24" s="48">
        <v>9</v>
      </c>
      <c r="B24" s="49" t="s">
        <v>52</v>
      </c>
      <c r="C24" s="44"/>
      <c r="D24" s="44"/>
      <c r="E24" s="44"/>
      <c r="F24" s="4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 ht="30">
      <c r="A25" s="48">
        <v>10</v>
      </c>
      <c r="B25" s="49" t="s">
        <v>56</v>
      </c>
      <c r="C25" s="44"/>
      <c r="D25" s="44"/>
      <c r="E25" s="44"/>
      <c r="F25" s="45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</row>
    <row r="26" spans="1:1024">
      <c r="A26" s="48">
        <v>11</v>
      </c>
      <c r="B26" s="49" t="s">
        <v>55</v>
      </c>
      <c r="C26" s="44"/>
      <c r="D26" s="44"/>
      <c r="E26" s="44"/>
      <c r="F26" s="4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</row>
    <row r="27" spans="1:1024">
      <c r="A27" s="48">
        <v>12</v>
      </c>
      <c r="B27" s="49" t="s">
        <v>54</v>
      </c>
      <c r="C27" s="44"/>
      <c r="D27" s="44"/>
      <c r="E27" s="44"/>
      <c r="F27" s="4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</row>
    <row r="28" spans="1:1024" ht="30">
      <c r="A28" s="48">
        <v>11</v>
      </c>
      <c r="B28" s="49" t="s">
        <v>21</v>
      </c>
      <c r="C28" s="44"/>
      <c r="D28" s="44"/>
      <c r="E28" s="44"/>
      <c r="F28" s="4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</row>
    <row r="29" spans="1:1024">
      <c r="A29" s="48">
        <v>12</v>
      </c>
      <c r="B29" s="46" t="s">
        <v>39</v>
      </c>
      <c r="C29" s="44"/>
      <c r="D29" s="44"/>
      <c r="E29" s="44"/>
      <c r="F29" s="4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</row>
    <row r="30" spans="1:1024">
      <c r="A30" s="48">
        <v>13</v>
      </c>
      <c r="B30" s="46" t="s">
        <v>57</v>
      </c>
      <c r="C30" s="44"/>
      <c r="D30" s="44"/>
      <c r="E30" s="44"/>
      <c r="F30" s="4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</row>
    <row r="31" spans="1:1024">
      <c r="A31" s="48">
        <v>14</v>
      </c>
      <c r="B31" s="46" t="s">
        <v>58</v>
      </c>
      <c r="C31" s="44"/>
      <c r="D31" s="44"/>
      <c r="E31" s="44"/>
      <c r="F31" s="45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</row>
    <row r="32" spans="1:1024">
      <c r="A32" s="48">
        <v>15</v>
      </c>
      <c r="B32" s="46" t="s">
        <v>59</v>
      </c>
      <c r="C32" s="44"/>
      <c r="D32" s="44"/>
      <c r="E32" s="44"/>
      <c r="F32" s="45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</row>
    <row r="34" spans="1:6">
      <c r="A34" s="105" t="s">
        <v>81</v>
      </c>
      <c r="B34" s="105"/>
      <c r="C34" s="104" t="s">
        <v>12</v>
      </c>
      <c r="D34" s="104"/>
      <c r="E34" s="104"/>
      <c r="F34" s="106" t="s">
        <v>13</v>
      </c>
    </row>
    <row r="35" spans="1:6">
      <c r="A35" s="105"/>
      <c r="B35" s="105"/>
      <c r="C35" s="60" t="s">
        <v>14</v>
      </c>
      <c r="D35" s="60" t="s">
        <v>15</v>
      </c>
      <c r="E35" s="60" t="s">
        <v>80</v>
      </c>
      <c r="F35" s="106"/>
    </row>
    <row r="36" spans="1:6">
      <c r="A36" s="58">
        <v>1</v>
      </c>
      <c r="B36" s="59" t="s">
        <v>79</v>
      </c>
      <c r="C36" s="57"/>
      <c r="D36" s="57"/>
      <c r="E36" s="57"/>
      <c r="F36" s="57"/>
    </row>
    <row r="37" spans="1:6">
      <c r="A37" s="58">
        <v>2</v>
      </c>
      <c r="B37" s="59" t="s">
        <v>83</v>
      </c>
      <c r="C37" s="57"/>
      <c r="D37" s="57"/>
      <c r="E37" s="57"/>
      <c r="F37" s="57"/>
    </row>
    <row r="38" spans="1:6" ht="30">
      <c r="A38" s="58">
        <v>3</v>
      </c>
      <c r="B38" s="54" t="s">
        <v>84</v>
      </c>
      <c r="C38" s="57"/>
      <c r="D38" s="57"/>
      <c r="E38" s="57"/>
      <c r="F38" s="57"/>
    </row>
    <row r="39" spans="1:6">
      <c r="A39" s="58">
        <v>4</v>
      </c>
      <c r="B39" s="59" t="s">
        <v>82</v>
      </c>
      <c r="C39" s="57"/>
      <c r="D39" s="57"/>
      <c r="E39" s="57"/>
      <c r="F39" s="57"/>
    </row>
    <row r="42" spans="1:6" ht="15" customHeight="1">
      <c r="A42" s="102" t="s">
        <v>98</v>
      </c>
      <c r="B42" s="102"/>
      <c r="C42" s="103" t="s">
        <v>12</v>
      </c>
      <c r="D42" s="103"/>
      <c r="E42" s="103"/>
      <c r="F42" s="101"/>
    </row>
    <row r="43" spans="1:6" ht="15" customHeight="1">
      <c r="A43" s="102"/>
      <c r="B43" s="102"/>
      <c r="C43" s="77" t="s">
        <v>9</v>
      </c>
      <c r="D43" s="77" t="s">
        <v>10</v>
      </c>
      <c r="E43" s="77" t="s">
        <v>11</v>
      </c>
      <c r="F43" s="101"/>
    </row>
    <row r="44" spans="1:6">
      <c r="A44" s="58">
        <v>1</v>
      </c>
      <c r="B44" s="78" t="s">
        <v>100</v>
      </c>
      <c r="C44" s="78"/>
      <c r="D44" s="78"/>
      <c r="E44" s="78"/>
      <c r="F44" s="78"/>
    </row>
    <row r="45" spans="1:6">
      <c r="A45" s="58">
        <v>2</v>
      </c>
      <c r="B45" s="78" t="s">
        <v>101</v>
      </c>
      <c r="C45" s="78"/>
      <c r="D45" s="78"/>
      <c r="E45" s="78"/>
      <c r="F45" s="78"/>
    </row>
    <row r="46" spans="1:6">
      <c r="A46" s="58">
        <v>3</v>
      </c>
      <c r="B46" s="78" t="s">
        <v>102</v>
      </c>
      <c r="C46" s="78"/>
      <c r="D46" s="78"/>
      <c r="E46" s="78"/>
      <c r="F46" s="78"/>
    </row>
    <row r="47" spans="1:6">
      <c r="A47" s="58">
        <v>4</v>
      </c>
      <c r="B47" s="59" t="s">
        <v>99</v>
      </c>
      <c r="C47" s="78"/>
      <c r="D47" s="78"/>
      <c r="E47" s="78"/>
      <c r="F47" s="78"/>
    </row>
    <row r="48" spans="1:6">
      <c r="A48" s="58">
        <v>5</v>
      </c>
      <c r="B48" s="59" t="s">
        <v>103</v>
      </c>
      <c r="C48" s="78"/>
      <c r="D48" s="78"/>
      <c r="E48" s="78"/>
      <c r="F48" s="78"/>
    </row>
    <row r="49" spans="1:6">
      <c r="A49" s="58">
        <v>6</v>
      </c>
      <c r="B49" s="59" t="s">
        <v>104</v>
      </c>
      <c r="C49" s="78"/>
      <c r="D49" s="78"/>
      <c r="E49" s="78"/>
      <c r="F49" s="78"/>
    </row>
    <row r="50" spans="1:6">
      <c r="A50" s="58">
        <v>7</v>
      </c>
      <c r="B50" s="78" t="s">
        <v>105</v>
      </c>
      <c r="C50" s="78"/>
      <c r="D50" s="78"/>
      <c r="E50" s="78"/>
      <c r="F50" s="78"/>
    </row>
    <row r="51" spans="1:6">
      <c r="A51" s="58">
        <v>8</v>
      </c>
      <c r="B51" s="59" t="s">
        <v>106</v>
      </c>
      <c r="C51" s="57"/>
      <c r="D51" s="57"/>
      <c r="E51" s="57"/>
      <c r="F51" s="57"/>
    </row>
    <row r="52" spans="1:6">
      <c r="A52" s="58">
        <v>9</v>
      </c>
      <c r="B52" s="59" t="s">
        <v>107</v>
      </c>
      <c r="C52" s="57"/>
      <c r="D52" s="57"/>
      <c r="E52" s="57"/>
      <c r="F52" s="57"/>
    </row>
  </sheetData>
  <mergeCells count="15">
    <mergeCell ref="F42:F43"/>
    <mergeCell ref="A42:B43"/>
    <mergeCell ref="C42:E42"/>
    <mergeCell ref="A1:B2"/>
    <mergeCell ref="C1:E1"/>
    <mergeCell ref="F1:F2"/>
    <mergeCell ref="A9:B10"/>
    <mergeCell ref="C9:E9"/>
    <mergeCell ref="F9:F10"/>
    <mergeCell ref="C34:E34"/>
    <mergeCell ref="A34:B35"/>
    <mergeCell ref="F34:F35"/>
    <mergeCell ref="F14:F15"/>
    <mergeCell ref="A14:B15"/>
    <mergeCell ref="C14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6" sqref="B16"/>
    </sheetView>
  </sheetViews>
  <sheetFormatPr baseColWidth="10" defaultRowHeight="15"/>
  <cols>
    <col min="1" max="1" width="8.5703125" customWidth="1"/>
    <col min="2" max="2" width="49.28515625" customWidth="1"/>
    <col min="6" max="6" width="38.5703125" customWidth="1"/>
  </cols>
  <sheetData>
    <row r="1" spans="1:6">
      <c r="A1" s="108" t="s">
        <v>85</v>
      </c>
      <c r="B1" s="93"/>
      <c r="C1" s="111" t="s">
        <v>12</v>
      </c>
      <c r="D1" s="112"/>
      <c r="E1" s="113"/>
      <c r="F1" s="93" t="s">
        <v>13</v>
      </c>
    </row>
    <row r="2" spans="1:6">
      <c r="A2" s="109"/>
      <c r="B2" s="110"/>
      <c r="C2" s="73" t="s">
        <v>14</v>
      </c>
      <c r="D2" s="73" t="s">
        <v>15</v>
      </c>
      <c r="E2" s="73" t="s">
        <v>16</v>
      </c>
      <c r="F2" s="93"/>
    </row>
    <row r="3" spans="1:6">
      <c r="A3" s="107" t="s">
        <v>86</v>
      </c>
      <c r="B3" s="107"/>
      <c r="C3" s="74"/>
      <c r="D3" s="74"/>
      <c r="E3" s="75"/>
      <c r="F3" s="74"/>
    </row>
    <row r="4" spans="1:6" ht="26.25">
      <c r="A4" s="69">
        <v>1</v>
      </c>
      <c r="B4" s="70" t="s">
        <v>93</v>
      </c>
      <c r="C4" s="71"/>
      <c r="D4" s="71"/>
      <c r="E4" s="71"/>
      <c r="F4" s="72"/>
    </row>
    <row r="5" spans="1:6" ht="26.25">
      <c r="A5" s="69">
        <v>2</v>
      </c>
      <c r="B5" s="70" t="s">
        <v>92</v>
      </c>
      <c r="C5" s="71"/>
      <c r="D5" s="71"/>
      <c r="E5" s="71"/>
      <c r="F5" s="72"/>
    </row>
    <row r="6" spans="1:6" ht="26.25">
      <c r="A6" s="69">
        <v>3</v>
      </c>
      <c r="B6" s="70" t="s">
        <v>95</v>
      </c>
      <c r="C6" s="71"/>
      <c r="D6" s="71"/>
      <c r="E6" s="71"/>
      <c r="F6" s="72"/>
    </row>
    <row r="7" spans="1:6" ht="26.25">
      <c r="A7" s="69">
        <v>4</v>
      </c>
      <c r="B7" s="70" t="s">
        <v>94</v>
      </c>
      <c r="C7" s="71"/>
      <c r="D7" s="71"/>
      <c r="E7" s="71"/>
      <c r="F7" s="72"/>
    </row>
    <row r="8" spans="1:6">
      <c r="A8" s="107" t="s">
        <v>87</v>
      </c>
      <c r="B8" s="107"/>
      <c r="C8" s="74"/>
      <c r="D8" s="74"/>
      <c r="E8" s="75"/>
      <c r="F8" s="74"/>
    </row>
    <row r="9" spans="1:6" ht="26.25">
      <c r="A9" s="69">
        <v>4</v>
      </c>
      <c r="B9" s="70" t="s">
        <v>88</v>
      </c>
      <c r="C9" s="71"/>
      <c r="D9" s="71"/>
      <c r="E9" s="71"/>
      <c r="F9" s="72"/>
    </row>
    <row r="10" spans="1:6" ht="26.25">
      <c r="A10" s="69">
        <v>5</v>
      </c>
      <c r="B10" s="70" t="s">
        <v>89</v>
      </c>
      <c r="C10" s="71"/>
      <c r="D10" s="71"/>
      <c r="E10" s="71"/>
      <c r="F10" s="72"/>
    </row>
    <row r="11" spans="1:6" ht="26.25">
      <c r="A11" s="69">
        <v>6</v>
      </c>
      <c r="B11" s="70" t="s">
        <v>90</v>
      </c>
      <c r="C11" s="71"/>
      <c r="D11" s="71"/>
      <c r="E11" s="71"/>
      <c r="F11" s="72"/>
    </row>
    <row r="12" spans="1:6" ht="39">
      <c r="A12" s="69">
        <v>7</v>
      </c>
      <c r="B12" s="70" t="s">
        <v>96</v>
      </c>
      <c r="C12" s="71"/>
      <c r="D12" s="71"/>
      <c r="E12" s="71"/>
      <c r="F12" s="72"/>
    </row>
    <row r="13" spans="1:6">
      <c r="A13" s="107" t="s">
        <v>91</v>
      </c>
      <c r="B13" s="107"/>
      <c r="C13" s="74"/>
      <c r="D13" s="74"/>
      <c r="E13" s="75"/>
      <c r="F13" s="74"/>
    </row>
    <row r="14" spans="1:6">
      <c r="A14" s="69">
        <v>8</v>
      </c>
      <c r="B14" s="72"/>
      <c r="C14" s="71"/>
      <c r="D14" s="71"/>
      <c r="E14" s="71"/>
      <c r="F14" s="72"/>
    </row>
    <row r="15" spans="1:6">
      <c r="B15" s="76"/>
    </row>
  </sheetData>
  <mergeCells count="6">
    <mergeCell ref="A13:B13"/>
    <mergeCell ref="A1:B2"/>
    <mergeCell ref="C1:E1"/>
    <mergeCell ref="F1:F2"/>
    <mergeCell ref="A3:B3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procesos</vt:lpstr>
      <vt:lpstr>Productos</vt:lpstr>
      <vt:lpstr>Física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2015-09-24T17:24:12Z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