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1338739409\Desktop\Excel Basico\"/>
    </mc:Choice>
  </mc:AlternateContent>
  <xr:revisionPtr revIDLastSave="0" documentId="8_{7CAB43D3-6D8C-4E3A-B122-7535A85B9B70}" xr6:coauthVersionLast="36" xr6:coauthVersionMax="36" xr10:uidLastSave="{00000000-0000-0000-0000-000000000000}"/>
  <bookViews>
    <workbookView xWindow="0" yWindow="0" windowWidth="15345" windowHeight="4470" xr2:uid="{78958F83-4CF4-45A5-8CAE-9BA849D1A93F}"/>
  </bookViews>
  <sheets>
    <sheet name="Planilha1" sheetId="1" r:id="rId1"/>
  </sheets>
  <definedNames>
    <definedName name="SegmentaçãodeDados_Doces">#N/A</definedName>
    <definedName name="SegmentaçãodeDados_Preços">#N/A</definedName>
    <definedName name="SegmentaçãodeDados_Preços2">#N/A</definedName>
    <definedName name="SegmentaçãodeDados_Salgados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F10" i="1"/>
  <c r="D11" i="1"/>
  <c r="C11" i="1"/>
</calcChain>
</file>

<file path=xl/sharedStrings.xml><?xml version="1.0" encoding="utf-8"?>
<sst xmlns="http://schemas.openxmlformats.org/spreadsheetml/2006/main" count="25" uniqueCount="24">
  <si>
    <t>Coluna1</t>
  </si>
  <si>
    <t>Coluna2</t>
  </si>
  <si>
    <t>Coluna3</t>
  </si>
  <si>
    <t xml:space="preserve">Doces </t>
  </si>
  <si>
    <t>Salgados</t>
  </si>
  <si>
    <t>Preços</t>
  </si>
  <si>
    <t>Total</t>
  </si>
  <si>
    <t>Brigadeiro</t>
  </si>
  <si>
    <t>Beijinho</t>
  </si>
  <si>
    <t>Doce de uva</t>
  </si>
  <si>
    <t>Arroz Doce</t>
  </si>
  <si>
    <t>Coxinha</t>
  </si>
  <si>
    <t>Pastel</t>
  </si>
  <si>
    <t>Empada</t>
  </si>
  <si>
    <t>Pudim</t>
  </si>
  <si>
    <t>Esfirra</t>
  </si>
  <si>
    <t>Enroladinho</t>
  </si>
  <si>
    <t>Preços2</t>
  </si>
  <si>
    <t xml:space="preserve">FORMATA COMO TABELA E DESGNE  E TABELAS </t>
  </si>
  <si>
    <t xml:space="preserve">INSERIR SEGMENTAÇÃO DE DADOS </t>
  </si>
  <si>
    <t>TABELA COM FILTRO</t>
  </si>
  <si>
    <t>Nº</t>
  </si>
  <si>
    <t>Pizza</t>
  </si>
  <si>
    <t>Mousse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</si>
</sst>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8" fontId="2" fillId="0" borderId="0" xfId="0" applyNumberFormat="1" applyFont="1" applyAlignment="1">
      <alignment horizontal="left"/>
    </xf>
    <xf numFmtId="0" fontId="4" fillId="0" borderId="0" xfId="0" applyFont="1"/>
    <xf numFmtId="0" fontId="6" fillId="2" borderId="0" xfId="0" applyFont="1" applyFill="1" applyAlignment="1">
      <alignment horizontal="left" indent="3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5" fillId="3" borderId="0" xfId="0" applyFont="1" applyFill="1" applyAlignment="1">
      <alignment horizontal="left" indent="2"/>
    </xf>
    <xf numFmtId="0" fontId="1" fillId="3" borderId="0" xfId="0" applyFont="1" applyFill="1" applyAlignment="1">
      <alignment horizontal="left" indent="2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4" fontId="4" fillId="0" borderId="0" xfId="0" applyNumberFormat="1" applyFon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R$&quot;\ #,##0.00;[Red]\-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Planilha1!$G$4:$I$9</c:f>
              <c:multiLvlStrCache>
                <c:ptCount val="6"/>
                <c:lvl>
                  <c:pt idx="0">
                    <c:v>Coxinha</c:v>
                  </c:pt>
                  <c:pt idx="1">
                    <c:v>Pastel</c:v>
                  </c:pt>
                  <c:pt idx="2">
                    <c:v>Empada</c:v>
                  </c:pt>
                  <c:pt idx="3">
                    <c:v>Esfirra</c:v>
                  </c:pt>
                  <c:pt idx="4">
                    <c:v>Enroladinho</c:v>
                  </c:pt>
                  <c:pt idx="5">
                    <c:v>Pizza</c:v>
                  </c:pt>
                </c:lvl>
                <c:lvl>
                  <c:pt idx="0">
                    <c:v>R$ 2,00</c:v>
                  </c:pt>
                  <c:pt idx="1">
                    <c:v>R$ 2,50</c:v>
                  </c:pt>
                  <c:pt idx="2">
                    <c:v>R$ 3,50</c:v>
                  </c:pt>
                  <c:pt idx="3">
                    <c:v>R$ 7,50</c:v>
                  </c:pt>
                  <c:pt idx="4">
                    <c:v>R$ 8,00</c:v>
                  </c:pt>
                  <c:pt idx="5">
                    <c:v>R$ 11,50</c:v>
                  </c:pt>
                </c:lvl>
                <c:lvl>
                  <c:pt idx="0">
                    <c:v>Brigadeiro</c:v>
                  </c:pt>
                  <c:pt idx="1">
                    <c:v>Beijinho</c:v>
                  </c:pt>
                  <c:pt idx="2">
                    <c:v>Doce de uva</c:v>
                  </c:pt>
                  <c:pt idx="3">
                    <c:v>Arroz Doce</c:v>
                  </c:pt>
                  <c:pt idx="4">
                    <c:v>Pudim</c:v>
                  </c:pt>
                  <c:pt idx="5">
                    <c:v>Mousse</c:v>
                  </c:pt>
                </c:lvl>
              </c:multiLvlStrCache>
            </c:multiLvlStrRef>
          </c:cat>
          <c:val>
            <c:numRef>
              <c:f>Planilha1!$J$4:$J$9</c:f>
              <c:numCache>
                <c:formatCode>"R$"#,##0.00_);[Red]\("R$"#,##0.00\)</c:formatCode>
                <c:ptCount val="6"/>
                <c:pt idx="0">
                  <c:v>4</c:v>
                </c:pt>
                <c:pt idx="1">
                  <c:v>7.5</c:v>
                </c:pt>
                <c:pt idx="2">
                  <c:v>3.5</c:v>
                </c:pt>
                <c:pt idx="3">
                  <c:v>4.5</c:v>
                </c:pt>
                <c:pt idx="4">
                  <c:v>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B-40EB-9862-D0ACBE37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57149</xdr:colOff>
      <xdr:row>1</xdr:row>
      <xdr:rowOff>133350</xdr:rowOff>
    </xdr:from>
    <xdr:to>
      <xdr:col>13</xdr:col>
      <xdr:colOff>695325</xdr:colOff>
      <xdr:row>11</xdr:row>
      <xdr:rowOff>180975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Doces ">
              <a:extLst>
                <a:ext uri="{FF2B5EF4-FFF2-40B4-BE49-F238E27FC236}">
                  <a16:creationId xmlns:a16="http://schemas.microsoft.com/office/drawing/2014/main" id="{16CFF4F7-407B-4149-AB68-4CB08EBAC7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oces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824" y="371475"/>
              <a:ext cx="1857376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762000</xdr:colOff>
      <xdr:row>1</xdr:row>
      <xdr:rowOff>133350</xdr:rowOff>
    </xdr:from>
    <xdr:to>
      <xdr:col>16</xdr:col>
      <xdr:colOff>600074</xdr:colOff>
      <xdr:row>12</xdr:row>
      <xdr:rowOff>28575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Preços">
              <a:extLst>
                <a:ext uri="{FF2B5EF4-FFF2-40B4-BE49-F238E27FC236}">
                  <a16:creationId xmlns:a16="http://schemas.microsoft.com/office/drawing/2014/main" id="{A8295141-7131-48C4-96B7-78D6B56D1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ç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29875" y="371475"/>
              <a:ext cx="1847849" cy="200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9525</xdr:colOff>
      <xdr:row>12</xdr:row>
      <xdr:rowOff>95250</xdr:rowOff>
    </xdr:from>
    <xdr:to>
      <xdr:col>13</xdr:col>
      <xdr:colOff>571500</xdr:colOff>
      <xdr:row>22</xdr:row>
      <xdr:rowOff>85724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Salgados">
              <a:extLst>
                <a:ext uri="{FF2B5EF4-FFF2-40B4-BE49-F238E27FC236}">
                  <a16:creationId xmlns:a16="http://schemas.microsoft.com/office/drawing/2014/main" id="{2BCE0A10-0C25-44F4-9695-EEED71D4F1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gad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0" y="2438400"/>
              <a:ext cx="1781175" cy="1904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685800</xdr:colOff>
      <xdr:row>12</xdr:row>
      <xdr:rowOff>85726</xdr:rowOff>
    </xdr:from>
    <xdr:to>
      <xdr:col>16</xdr:col>
      <xdr:colOff>485775</xdr:colOff>
      <xdr:row>22</xdr:row>
      <xdr:rowOff>114301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Preços2">
              <a:extLst>
                <a:ext uri="{FF2B5EF4-FFF2-40B4-BE49-F238E27FC236}">
                  <a16:creationId xmlns:a16="http://schemas.microsoft.com/office/drawing/2014/main" id="{41763437-395C-496C-B0F9-E1B3DC5057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ços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2428876"/>
              <a:ext cx="1809750" cy="194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4</xdr:col>
      <xdr:colOff>514350</xdr:colOff>
      <xdr:row>11</xdr:row>
      <xdr:rowOff>57151</xdr:rowOff>
    </xdr:from>
    <xdr:to>
      <xdr:col>10</xdr:col>
      <xdr:colOff>257175</xdr:colOff>
      <xdr:row>21</xdr:row>
      <xdr:rowOff>161926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055A50E-1769-44AC-801C-28A9C46A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oces" xr10:uid="{92C43D53-0365-4E23-B055-200DE6CBBC8F}" sourceName="Doces 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eços" xr10:uid="{1C25F80F-2BDD-400B-BFC5-4CC398940D09}" sourceName="Preços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algados" xr10:uid="{70C71AC2-6D69-41F9-801A-BDEA0977F410}" sourceName="Salgados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eços2" xr10:uid="{CDEAD15B-24ED-4828-9FA6-13D8F7E1C02E}" sourceName="Preços2">
  <extLst>
    <x:ext xmlns:x15="http://schemas.microsoft.com/office/spreadsheetml/2010/11/main" uri="{2F2917AC-EB37-4324-AD4E-5DD8C200BD13}">
      <x15:tableSlicerCache tableId="3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oces " xr10:uid="{327BBE19-13AD-4188-9995-8BC7296882B6}" cache="SegmentaçãodeDados_Doces" caption="Doces " style="SlicerStyleLight2" rowHeight="241300"/>
  <slicer name="Preços" xr10:uid="{D308D889-20CE-4F16-8F62-34A0B1B030DD}" cache="SegmentaçãodeDados_Preços" caption="Preços" style="SlicerStyleLight2" rowHeight="241300"/>
  <slicer name="Salgados" xr10:uid="{2407FC55-5FFF-448B-8D79-91DB11A1800D}" cache="SegmentaçãodeDados_Salgados" caption="Salgados" startItem="1" rowHeight="241300"/>
  <slicer name="Preços2" xr10:uid="{35E7DC15-DE0D-4528-AA8B-3D74DC404031}" cache="SegmentaçãodeDados_Preços2" caption="Preços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E23854-53F7-4E6C-BFB3-3ADF768AE149}" name="Tabela2" displayName="Tabela2" ref="B3:D11" totalsRowCount="1">
  <autoFilter ref="B3:D10" xr:uid="{B83BC123-D9B2-4209-8382-AC824AF49639}"/>
  <sortState ref="B4:D10">
    <sortCondition descending="1" ref="B3:B10"/>
  </sortState>
  <tableColumns count="3">
    <tableColumn id="1" xr3:uid="{90D3EE3A-AF07-45FF-946F-9534B8BFD4EB}" name="Coluna1" totalsRowLabel="Total"/>
    <tableColumn id="2" xr3:uid="{3B3EA305-0704-49F7-8CF7-775E431199A1}" name="Coluna2" totalsRowFunction="average"/>
    <tableColumn id="3" xr3:uid="{00BC5064-CBEC-4679-A387-AE352D0D6976}" name="Coluna3" totalsRowFunction="max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C5C001-C537-4C29-8FCC-6FC0BBD4A9A2}" name="Tabela3" displayName="Tabela3" ref="G3:J10" totalsRowCount="1" headerRowDxfId="12">
  <autoFilter ref="G3:J9" xr:uid="{B3D34C74-23CA-40AE-829C-3686B0854525}">
    <filterColumn colId="0" hiddenButton="1"/>
    <filterColumn colId="1" hiddenButton="1"/>
    <filterColumn colId="2" hiddenButton="1"/>
    <filterColumn colId="3" hiddenButton="1"/>
  </autoFilter>
  <tableColumns count="4">
    <tableColumn id="1" xr3:uid="{EBD888F6-EBFE-4E6C-AFFE-33E63D7BA3E6}" name="Doces " totalsRowLabel="Total" dataDxfId="7" totalsRowDxfId="3"/>
    <tableColumn id="2" xr3:uid="{8AE4D71A-DB1B-4E51-B243-E5ADD2A6B58E}" name="Preços" totalsRowFunction="max" dataDxfId="6" totalsRowDxfId="2"/>
    <tableColumn id="3" xr3:uid="{F6CE5FA6-4902-4B14-B8E7-0380A40ACC4D}" name="Salgados" totalsRowFunction="count" dataDxfId="5" totalsRowDxfId="1"/>
    <tableColumn id="4" xr3:uid="{95ED7BE6-7F94-4C36-A31E-0B7BDB1B04A1}" name="Preços2" totalsRowFunction="sum" dataDxfId="4" totalsRowDxfId="0"/>
  </tableColumns>
  <tableStyleInfo name="TableStyleLight9" showFirstColumn="0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88167-7E93-4639-814E-2860FD8035C4}" name="Tabela4" displayName="Tabela4" ref="F3:F10" totalsRowCount="1" headerRowDxfId="9" dataDxfId="10">
  <autoFilter ref="F3:F9" xr:uid="{5BC6F353-41F2-4AD5-B4D4-A986A5D3BF88}">
    <filterColumn colId="0" hiddenButton="1"/>
  </autoFilter>
  <tableColumns count="1">
    <tableColumn id="1" xr3:uid="{1B0AB344-6267-4605-A8C4-EE6C28D44CB5}" name="Nº" totalsRowFunction="sum" dataDxfId="11" totalsRow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07/relationships/slicer" Target="../slicers/slicer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CC11-0C64-4565-B268-60ED3397F65E}">
  <dimension ref="A1:Q19"/>
  <sheetViews>
    <sheetView tabSelected="1" zoomScaleNormal="100" workbookViewId="0">
      <selection activeCell="E8" sqref="E8"/>
    </sheetView>
  </sheetViews>
  <sheetFormatPr defaultRowHeight="15" x14ac:dyDescent="0.25"/>
  <cols>
    <col min="1" max="1" width="7.28515625" customWidth="1"/>
    <col min="2" max="2" width="12.140625" bestFit="1" customWidth="1"/>
    <col min="5" max="5" width="11.28515625" customWidth="1"/>
    <col min="6" max="6" width="6.140625" customWidth="1"/>
    <col min="7" max="7" width="11.140625" customWidth="1"/>
    <col min="8" max="8" width="12" customWidth="1"/>
    <col min="9" max="9" width="19.5703125" customWidth="1"/>
    <col min="10" max="10" width="15.85546875" customWidth="1"/>
    <col min="11" max="11" width="13" customWidth="1"/>
    <col min="13" max="13" width="9.140625" customWidth="1"/>
    <col min="14" max="14" width="11.85546875" customWidth="1"/>
  </cols>
  <sheetData>
    <row r="1" spans="2:17" ht="18.75" x14ac:dyDescent="0.3">
      <c r="B1" s="9" t="s">
        <v>20</v>
      </c>
      <c r="C1" s="10"/>
      <c r="D1" s="10"/>
      <c r="G1" s="6" t="s">
        <v>18</v>
      </c>
      <c r="H1" s="6"/>
      <c r="I1" s="6"/>
      <c r="J1" s="8"/>
      <c r="M1" s="6" t="s">
        <v>19</v>
      </c>
      <c r="N1" s="6"/>
      <c r="O1" s="6"/>
      <c r="P1" s="6"/>
      <c r="Q1" s="7"/>
    </row>
    <row r="3" spans="2:17" ht="15.75" x14ac:dyDescent="0.25">
      <c r="B3" t="s">
        <v>0</v>
      </c>
      <c r="C3" t="s">
        <v>1</v>
      </c>
      <c r="D3" t="s">
        <v>2</v>
      </c>
      <c r="F3" s="1" t="s">
        <v>21</v>
      </c>
      <c r="G3" s="2" t="s">
        <v>3</v>
      </c>
      <c r="H3" s="5" t="s">
        <v>5</v>
      </c>
      <c r="I3" s="2" t="s">
        <v>4</v>
      </c>
      <c r="J3" s="2" t="s">
        <v>17</v>
      </c>
    </row>
    <row r="4" spans="2:17" x14ac:dyDescent="0.25">
      <c r="B4">
        <v>14</v>
      </c>
      <c r="C4">
        <v>35</v>
      </c>
      <c r="D4">
        <v>105</v>
      </c>
      <c r="F4" s="3">
        <v>105</v>
      </c>
      <c r="G4" s="1" t="s">
        <v>7</v>
      </c>
      <c r="H4" s="4">
        <v>2</v>
      </c>
      <c r="I4" s="1" t="s">
        <v>11</v>
      </c>
      <c r="J4" s="4">
        <v>4</v>
      </c>
    </row>
    <row r="5" spans="2:17" x14ac:dyDescent="0.25">
      <c r="B5">
        <v>12</v>
      </c>
      <c r="C5">
        <v>30</v>
      </c>
      <c r="D5">
        <v>90</v>
      </c>
      <c r="F5" s="3">
        <v>205</v>
      </c>
      <c r="G5" s="1" t="s">
        <v>8</v>
      </c>
      <c r="H5" s="4">
        <v>2.5</v>
      </c>
      <c r="I5" s="1" t="s">
        <v>12</v>
      </c>
      <c r="J5" s="4">
        <v>7.5</v>
      </c>
    </row>
    <row r="6" spans="2:17" x14ac:dyDescent="0.25">
      <c r="B6">
        <v>10</v>
      </c>
      <c r="C6">
        <v>25</v>
      </c>
      <c r="D6">
        <v>75</v>
      </c>
      <c r="F6" s="3">
        <v>305</v>
      </c>
      <c r="G6" s="1" t="s">
        <v>9</v>
      </c>
      <c r="H6" s="4">
        <v>3.5</v>
      </c>
      <c r="I6" s="1" t="s">
        <v>13</v>
      </c>
      <c r="J6" s="4">
        <v>3.5</v>
      </c>
    </row>
    <row r="7" spans="2:17" x14ac:dyDescent="0.25">
      <c r="B7">
        <v>8</v>
      </c>
      <c r="C7">
        <v>20</v>
      </c>
      <c r="D7">
        <v>60</v>
      </c>
      <c r="F7" s="3">
        <v>405</v>
      </c>
      <c r="G7" s="1" t="s">
        <v>10</v>
      </c>
      <c r="H7" s="4">
        <v>7.5</v>
      </c>
      <c r="I7" s="1" t="s">
        <v>15</v>
      </c>
      <c r="J7" s="4">
        <v>4.5</v>
      </c>
    </row>
    <row r="8" spans="2:17" x14ac:dyDescent="0.25">
      <c r="B8">
        <v>6</v>
      </c>
      <c r="C8">
        <v>15</v>
      </c>
      <c r="D8">
        <v>45</v>
      </c>
      <c r="F8" s="3">
        <v>505</v>
      </c>
      <c r="G8" s="1" t="s">
        <v>14</v>
      </c>
      <c r="H8" s="4">
        <v>8</v>
      </c>
      <c r="I8" s="1" t="s">
        <v>16</v>
      </c>
      <c r="J8" s="4">
        <v>6</v>
      </c>
    </row>
    <row r="9" spans="2:17" x14ac:dyDescent="0.25">
      <c r="B9">
        <v>4</v>
      </c>
      <c r="C9">
        <v>10</v>
      </c>
      <c r="D9">
        <v>30</v>
      </c>
      <c r="F9" s="3">
        <v>605</v>
      </c>
      <c r="G9" s="1" t="s">
        <v>23</v>
      </c>
      <c r="H9" s="4">
        <v>11.5</v>
      </c>
      <c r="I9" s="1" t="s">
        <v>22</v>
      </c>
      <c r="J9" s="4">
        <v>22</v>
      </c>
    </row>
    <row r="10" spans="2:17" x14ac:dyDescent="0.25">
      <c r="B10">
        <v>2</v>
      </c>
      <c r="C10">
        <v>5</v>
      </c>
      <c r="D10">
        <v>15</v>
      </c>
      <c r="F10" s="3">
        <f>SUBTOTAL(109,Tabela4[Nº])</f>
        <v>2130</v>
      </c>
      <c r="G10" s="1" t="s">
        <v>6</v>
      </c>
      <c r="H10" s="4">
        <f>SUBTOTAL(104,Tabela3[Preços])</f>
        <v>11.5</v>
      </c>
      <c r="I10" s="1">
        <f>SUBTOTAL(103,Tabela3[Salgados])</f>
        <v>6</v>
      </c>
      <c r="J10" s="4">
        <f>SUBTOTAL(109,Tabela3[Preços2])</f>
        <v>47.5</v>
      </c>
    </row>
    <row r="11" spans="2:17" x14ac:dyDescent="0.25">
      <c r="B11" t="s">
        <v>6</v>
      </c>
      <c r="C11">
        <f>SUBTOTAL(101,Tabela2[Coluna2])</f>
        <v>20</v>
      </c>
      <c r="D11">
        <f>SUBTOTAL(104,Tabela2[Coluna3])</f>
        <v>105</v>
      </c>
    </row>
    <row r="18" spans="1:2" ht="15.75" x14ac:dyDescent="0.25">
      <c r="B18" s="13">
        <v>45959</v>
      </c>
    </row>
    <row r="19" spans="1:2" x14ac:dyDescent="0.25">
      <c r="A19" s="11"/>
      <c r="B19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LEITE DA SILVA ROCHA</dc:creator>
  <cp:lastModifiedBy>RICARDO LEITE DA SILVA ROCHA</cp:lastModifiedBy>
  <dcterms:created xsi:type="dcterms:W3CDTF">2025-10-29T22:32:06Z</dcterms:created>
  <dcterms:modified xsi:type="dcterms:W3CDTF">2025-10-30T00:17:12Z</dcterms:modified>
</cp:coreProperties>
</file>