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54616AFA-72E8-4C36-9E77-6C216F6722BE}" xr6:coauthVersionLast="47" xr6:coauthVersionMax="47" xr10:uidLastSave="{00000000-0000-0000-0000-000000000000}"/>
  <bookViews>
    <workbookView xWindow="-45" yWindow="-120" windowWidth="15375" windowHeight="8325" xr2:uid="{E79C1B55-625E-41A6-A908-414049DA69FE}"/>
  </bookViews>
  <sheets>
    <sheet name="Beneficiarios" sheetId="1" r:id="rId1"/>
    <sheet name="Listas" sheetId="2" r:id="rId2"/>
  </sheets>
  <definedNames>
    <definedName name="_xlnm._FilterDatabase" localSheetId="0" hidden="1">Beneficiarios!$A$3:$AI$65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4" i="1"/>
  <c r="L34" i="1"/>
  <c r="L65" i="1"/>
  <c r="L61" i="1"/>
  <c r="L62" i="1"/>
  <c r="L63" i="1"/>
  <c r="L64" i="1"/>
  <c r="L4" i="1"/>
  <c r="L60" i="1"/>
  <c r="L59" i="1"/>
  <c r="L58" i="1"/>
  <c r="L57" i="1"/>
  <c r="L56" i="1"/>
  <c r="L55" i="1"/>
  <c r="L54" i="1"/>
  <c r="L53" i="1"/>
  <c r="L52" i="1"/>
  <c r="L51" i="1"/>
  <c r="L50" i="1"/>
  <c r="L49" i="1"/>
  <c r="L48" i="1"/>
  <c r="L47" i="1"/>
  <c r="L46" i="1"/>
  <c r="L45" i="1"/>
  <c r="L44" i="1"/>
  <c r="L43" i="1"/>
  <c r="L42" i="1"/>
  <c r="L41" i="1"/>
  <c r="L40" i="1"/>
  <c r="L39" i="1"/>
  <c r="L38" i="1"/>
  <c r="L37" i="1"/>
  <c r="L36" i="1"/>
  <c r="L35"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alcChain>
</file>

<file path=xl/sharedStrings.xml><?xml version="1.0" encoding="utf-8"?>
<sst xmlns="http://schemas.openxmlformats.org/spreadsheetml/2006/main" count="1588" uniqueCount="890">
  <si>
    <t>Seleccionar</t>
  </si>
  <si>
    <t>☎️ TELÉFONO</t>
  </si>
  <si>
    <t>📱Celular</t>
  </si>
  <si>
    <t>📧 CORREO ELECTRÓNICO</t>
  </si>
  <si>
    <t>PRIMER APELLIDO</t>
  </si>
  <si>
    <t>SEGUNDO APELLIDO</t>
  </si>
  <si>
    <t>NOMBRE(S)</t>
  </si>
  <si>
    <t>NOMBRE COMPLETO</t>
  </si>
  <si>
    <t>INFORMACIÓN DE LA PERSONA BENEICIARIA</t>
  </si>
  <si>
    <t>FECHA DE NACIMIENTO</t>
  </si>
  <si>
    <t>SEXO</t>
  </si>
  <si>
    <t>EDAD</t>
  </si>
  <si>
    <t>Mujer</t>
  </si>
  <si>
    <t>Hombre</t>
  </si>
  <si>
    <t>Otro</t>
  </si>
  <si>
    <t>CURP</t>
  </si>
  <si>
    <t>RESIDENCIA</t>
  </si>
  <si>
    <t>MUNICIPIO</t>
  </si>
  <si>
    <t>1. Abalá</t>
  </si>
  <si>
    <t>2. Acanceh</t>
  </si>
  <si>
    <t>3. Akil</t>
  </si>
  <si>
    <t>4. Baca</t>
  </si>
  <si>
    <t>5. Bokobá</t>
  </si>
  <si>
    <t>6. Buctzotz</t>
  </si>
  <si>
    <t>7. Cacalchén</t>
  </si>
  <si>
    <t>8. Calotmul</t>
  </si>
  <si>
    <t>9. Cansahcab</t>
  </si>
  <si>
    <t>10. Cantamayec</t>
  </si>
  <si>
    <t>11. Celestún</t>
  </si>
  <si>
    <t>12. Cenotillo</t>
  </si>
  <si>
    <t>13. Conkal</t>
  </si>
  <si>
    <t>14. Cuncunul</t>
  </si>
  <si>
    <t>15. Cuzamá</t>
  </si>
  <si>
    <t>16. Chacsinkín</t>
  </si>
  <si>
    <t>17. Chankom</t>
  </si>
  <si>
    <t>18. Chapab</t>
  </si>
  <si>
    <t>19. Chemax</t>
  </si>
  <si>
    <t>20. Chicxulub Pueblo</t>
  </si>
  <si>
    <t>21. Chichimilá</t>
  </si>
  <si>
    <t>22. Chikindzonot</t>
  </si>
  <si>
    <t>23. Chocholá</t>
  </si>
  <si>
    <t>24. Chumayel</t>
  </si>
  <si>
    <t>25. Dzán</t>
  </si>
  <si>
    <t>26. Dzemul</t>
  </si>
  <si>
    <t>27. Dzidzantún</t>
  </si>
  <si>
    <t>28. Dzilam de Bravo</t>
  </si>
  <si>
    <t>29. Dzilam González</t>
  </si>
  <si>
    <t>30. Dzitás</t>
  </si>
  <si>
    <t>31. Dzoncauich</t>
  </si>
  <si>
    <t>32. Espita</t>
  </si>
  <si>
    <t>33. Halachó</t>
  </si>
  <si>
    <t>34. Hocabá</t>
  </si>
  <si>
    <t>35. Hoctún</t>
  </si>
  <si>
    <t>36. Homún</t>
  </si>
  <si>
    <t>37. Huhí</t>
  </si>
  <si>
    <t>38. Hunucmá</t>
  </si>
  <si>
    <t>39. Ixil</t>
  </si>
  <si>
    <t>40. Izamal</t>
  </si>
  <si>
    <t>41. Kanasín</t>
  </si>
  <si>
    <t>42. Kantunil</t>
  </si>
  <si>
    <t>43. Kaua</t>
  </si>
  <si>
    <t>44. Kinchil</t>
  </si>
  <si>
    <t>45. Kopomá</t>
  </si>
  <si>
    <t>46. Mama</t>
  </si>
  <si>
    <t>47. Maní</t>
  </si>
  <si>
    <t>48. Maxcanú</t>
  </si>
  <si>
    <t>49. Mayapán</t>
  </si>
  <si>
    <t>50. Mérida</t>
  </si>
  <si>
    <t>51. Mocochá</t>
  </si>
  <si>
    <t>52. Motul</t>
  </si>
  <si>
    <t>53. Muna</t>
  </si>
  <si>
    <t>54. Muxupip</t>
  </si>
  <si>
    <t>55. Opichén</t>
  </si>
  <si>
    <t>56. Oxkutzcab</t>
  </si>
  <si>
    <t>57. Panabá</t>
  </si>
  <si>
    <t>58. Peto</t>
  </si>
  <si>
    <t>59. Progreso</t>
  </si>
  <si>
    <t>60. Quintana Roo</t>
  </si>
  <si>
    <t>61. Río Lagartos</t>
  </si>
  <si>
    <t>62. Sacalum</t>
  </si>
  <si>
    <t>63. Samahil</t>
  </si>
  <si>
    <t>64. Sanahcat</t>
  </si>
  <si>
    <t>65. San Felipe</t>
  </si>
  <si>
    <t>66. Santa Elena</t>
  </si>
  <si>
    <t>67. Seyé</t>
  </si>
  <si>
    <t>68. Sinanché</t>
  </si>
  <si>
    <t>69. Sotuta</t>
  </si>
  <si>
    <t>70. Sucilá</t>
  </si>
  <si>
    <t>71. Sudzal</t>
  </si>
  <si>
    <t>72. Suma</t>
  </si>
  <si>
    <t>73. Tahdziú</t>
  </si>
  <si>
    <t>74. Tahmek</t>
  </si>
  <si>
    <t>75. Teabo</t>
  </si>
  <si>
    <t>76. Tecoh</t>
  </si>
  <si>
    <t>77. Tekal de Venegas</t>
  </si>
  <si>
    <t>78. Tekantó</t>
  </si>
  <si>
    <t>79. Tekax</t>
  </si>
  <si>
    <t>80. Tekit</t>
  </si>
  <si>
    <t>81. Tekom</t>
  </si>
  <si>
    <t>82. Telchac Pueblo</t>
  </si>
  <si>
    <t>83. Telchac Puerto</t>
  </si>
  <si>
    <t>84. Temax</t>
  </si>
  <si>
    <t>85. Temozón</t>
  </si>
  <si>
    <t>86. Tepakán</t>
  </si>
  <si>
    <t>87. Tetiz</t>
  </si>
  <si>
    <t>88. Teya</t>
  </si>
  <si>
    <t>89. Ticul</t>
  </si>
  <si>
    <t>90. Timucuy</t>
  </si>
  <si>
    <t>91. Tinum</t>
  </si>
  <si>
    <t>92. Tixcacalcupul</t>
  </si>
  <si>
    <t>93. Tixkokob</t>
  </si>
  <si>
    <t>94. Tixmehuac</t>
  </si>
  <si>
    <t>95. Tixpéhual</t>
  </si>
  <si>
    <t>96. Tizimín</t>
  </si>
  <si>
    <t>97. Tunkás</t>
  </si>
  <si>
    <t>98. Tzucacab</t>
  </si>
  <si>
    <t>99. Uayma</t>
  </si>
  <si>
    <t>100. Ucú</t>
  </si>
  <si>
    <t>101. Umán</t>
  </si>
  <si>
    <t>102. Valladolid</t>
  </si>
  <si>
    <t>103. Xocchel</t>
  </si>
  <si>
    <t>104. Yaxcabá</t>
  </si>
  <si>
    <t>105. Yaxkukul</t>
  </si>
  <si>
    <t>106. Yobaín</t>
  </si>
  <si>
    <t>LOCALIDAD</t>
  </si>
  <si>
    <t>CALLE</t>
  </si>
  <si>
    <t>NÚMERO</t>
  </si>
  <si>
    <t>COLONIA | FRACCCIONAMIENTO</t>
  </si>
  <si>
    <t>CÓDIGO POSTAL</t>
  </si>
  <si>
    <t>INFORMACIÓN DE CONTACTO</t>
  </si>
  <si>
    <t>INFORMACIÓN DEL PROYECTO</t>
  </si>
  <si>
    <t>NOMBRE COMERCIAL</t>
  </si>
  <si>
    <t>RAZÓN SOCIAL</t>
  </si>
  <si>
    <t>RFC</t>
  </si>
  <si>
    <t>TAMAÑO</t>
  </si>
  <si>
    <t>0.Emprendedor</t>
  </si>
  <si>
    <t>1. Micro</t>
  </si>
  <si>
    <t>2. Pequeña</t>
  </si>
  <si>
    <t>3. Mediana</t>
  </si>
  <si>
    <t>4. Grande</t>
  </si>
  <si>
    <t>Abarrotes</t>
  </si>
  <si>
    <t>Alimentos y bebidas</t>
  </si>
  <si>
    <t>Alojamiento temporal</t>
  </si>
  <si>
    <t>Apoyo a los negocios</t>
  </si>
  <si>
    <t>Artesanal</t>
  </si>
  <si>
    <t>Artículos de ferretería, tlapalería, vidrios y autopartes</t>
  </si>
  <si>
    <t>Artículos de uso personal</t>
  </si>
  <si>
    <t>Construcción</t>
  </si>
  <si>
    <t>Educativos</t>
  </si>
  <si>
    <t xml:space="preserve">Enseres domésticos </t>
  </si>
  <si>
    <t>Esparcimiento, culturales y deportivos</t>
  </si>
  <si>
    <t>Especializada</t>
  </si>
  <si>
    <t>Fabricación de muebles</t>
  </si>
  <si>
    <t>Fundición de metales</t>
  </si>
  <si>
    <t>Herramientas digitales</t>
  </si>
  <si>
    <t>Información en medios masivos</t>
  </si>
  <si>
    <t>Maquinaria y equipo</t>
  </si>
  <si>
    <t>Materias primas y desechos</t>
  </si>
  <si>
    <t>Personales</t>
  </si>
  <si>
    <t>Profesionales, científicos y técnicos</t>
  </si>
  <si>
    <t>Reparación y mantenimiento</t>
  </si>
  <si>
    <t>Salud y asistencia social</t>
  </si>
  <si>
    <t>Textiles y calzado</t>
  </si>
  <si>
    <t>ACTIVIDAD ECONÓMICA</t>
  </si>
  <si>
    <t xml:space="preserve">Otro </t>
  </si>
  <si>
    <t>DESCRIPCIÓN DEL PROYECTO</t>
  </si>
  <si>
    <t>AÑO DE ATENCIÓN</t>
  </si>
  <si>
    <t>PROGRAMA | SERVICIOS | PROYECTOS OTORGRADOS</t>
  </si>
  <si>
    <t>NOMBRE DEL PROGRAMA | SERVICIO | PROYECTO</t>
  </si>
  <si>
    <t>CLASIFICACIÓN</t>
  </si>
  <si>
    <t>Programa</t>
  </si>
  <si>
    <t>Servicio</t>
  </si>
  <si>
    <t>Proyecto</t>
  </si>
  <si>
    <t>ALTA ANTE EL SAT</t>
  </si>
  <si>
    <t>Regionalización</t>
  </si>
  <si>
    <t>MAYAHABLANTE</t>
  </si>
  <si>
    <t xml:space="preserve">No </t>
  </si>
  <si>
    <t>Sí</t>
  </si>
  <si>
    <t xml:space="preserve">Seleccionar </t>
  </si>
  <si>
    <t>REGIONES</t>
  </si>
  <si>
    <t>I. Poniente</t>
  </si>
  <si>
    <t>II. Noroeste</t>
  </si>
  <si>
    <t>II. Centro</t>
  </si>
  <si>
    <t>IV Litoral Centro</t>
  </si>
  <si>
    <t>V. Noreste</t>
  </si>
  <si>
    <t>VI. Oriente</t>
  </si>
  <si>
    <t>VII. Sur</t>
  </si>
  <si>
    <t>FOLIO DEL BENEFICIARIO</t>
  </si>
  <si>
    <t>MODALIDAD</t>
  </si>
  <si>
    <t>MONTO DE APOYO OTORGADO</t>
  </si>
  <si>
    <t>NÚMERO DE SOCIOS</t>
  </si>
  <si>
    <t>NOMBRE COMPLETO DE LOS SOCIOS</t>
  </si>
  <si>
    <t>NÚMERO DE EMPLEADOS</t>
  </si>
  <si>
    <t>INC2022-0002</t>
  </si>
  <si>
    <t>INC2022-0004</t>
  </si>
  <si>
    <t>INC2022-0005</t>
  </si>
  <si>
    <t>INC2022-0007</t>
  </si>
  <si>
    <t>INC2022-0009</t>
  </si>
  <si>
    <t>INC2022-0015</t>
  </si>
  <si>
    <t>INC2022-0017</t>
  </si>
  <si>
    <t>INC2022-0020</t>
  </si>
  <si>
    <t>INC2022-0023</t>
  </si>
  <si>
    <t>INC2022-0024</t>
  </si>
  <si>
    <t>INC2022-0025</t>
  </si>
  <si>
    <t>INC2022-0031</t>
  </si>
  <si>
    <t>INC2022-0036</t>
  </si>
  <si>
    <t>Parador turístico Chuuk luum (centro del mundo)</t>
  </si>
  <si>
    <t>Esporádica</t>
  </si>
  <si>
    <t>Yaax Iik</t>
  </si>
  <si>
    <t>Aires de Seda</t>
  </si>
  <si>
    <t>Baguanalí</t>
  </si>
  <si>
    <t>Restaurante Abelos</t>
  </si>
  <si>
    <t>Pitzkán</t>
  </si>
  <si>
    <t>Videvá</t>
  </si>
  <si>
    <t>Passajero</t>
  </si>
  <si>
    <t>Kaibil</t>
  </si>
  <si>
    <t xml:space="preserve">Concentrados Joroch </t>
  </si>
  <si>
    <t>Origaluum</t>
  </si>
  <si>
    <t>TIERRA PACHPAKAL MANÍ</t>
  </si>
  <si>
    <t>Carlos Alberto Argüelles Miranda</t>
  </si>
  <si>
    <t>Luciana Pech May</t>
  </si>
  <si>
    <t>Jose Blandino Erasmo Piste Uicab</t>
  </si>
  <si>
    <t>Elizabeth Hijuelos Buenfil</t>
  </si>
  <si>
    <t>MARIA GUADALUPE UH MUT</t>
  </si>
  <si>
    <t>Irving Eliel Yah Interian</t>
  </si>
  <si>
    <t>Amir Ramos Trejo</t>
  </si>
  <si>
    <t>Wendy Leticia Navarrete Martinez</t>
  </si>
  <si>
    <t>Jorge Alberto Pérez Saldívar</t>
  </si>
  <si>
    <t>Antonio Avelino González Ake</t>
  </si>
  <si>
    <t>Mary Yenesia Gómez León</t>
  </si>
  <si>
    <t>Guillermo Francisco Koh Canche</t>
  </si>
  <si>
    <t>Fátima del Carmen Castillo Torrez</t>
  </si>
  <si>
    <t>Carlos Alberto</t>
  </si>
  <si>
    <t>Luciana</t>
  </si>
  <si>
    <t>Jose Blandino Erasmo</t>
  </si>
  <si>
    <t>Elizabeth</t>
  </si>
  <si>
    <t>Maria Guadalupe</t>
  </si>
  <si>
    <t>Irving Eliel</t>
  </si>
  <si>
    <t>Amir</t>
  </si>
  <si>
    <t>Wendy Leticia</t>
  </si>
  <si>
    <t>Jorge Alberto</t>
  </si>
  <si>
    <t>Antonio Avelino</t>
  </si>
  <si>
    <t>Mary Yenesia</t>
  </si>
  <si>
    <t>Guillermo Francisco</t>
  </si>
  <si>
    <t>Fatima del Carmen</t>
  </si>
  <si>
    <t>Argüelles</t>
  </si>
  <si>
    <t>Pech</t>
  </si>
  <si>
    <t>May</t>
  </si>
  <si>
    <t>Miranda</t>
  </si>
  <si>
    <t>Piste</t>
  </si>
  <si>
    <t>Uicab</t>
  </si>
  <si>
    <t>Hijuelos</t>
  </si>
  <si>
    <t>Buenfil</t>
  </si>
  <si>
    <t xml:space="preserve">Uh </t>
  </si>
  <si>
    <t>Mut</t>
  </si>
  <si>
    <t>Yah</t>
  </si>
  <si>
    <t>Interian</t>
  </si>
  <si>
    <t>Trejo</t>
  </si>
  <si>
    <t>Ramos</t>
  </si>
  <si>
    <t>Navarrete</t>
  </si>
  <si>
    <t>Martinez</t>
  </si>
  <si>
    <t xml:space="preserve">Pérez </t>
  </si>
  <si>
    <t>Saldívar</t>
  </si>
  <si>
    <t xml:space="preserve">Gonzáles </t>
  </si>
  <si>
    <t>Ake</t>
  </si>
  <si>
    <t>Gómez</t>
  </si>
  <si>
    <t>León</t>
  </si>
  <si>
    <t>Koh</t>
  </si>
  <si>
    <t>Canche</t>
  </si>
  <si>
    <t>Castillo</t>
  </si>
  <si>
    <t>Torres</t>
  </si>
  <si>
    <t>AUMC980914HYNRRR01</t>
  </si>
  <si>
    <t>PEML900706MYNCYC05</t>
  </si>
  <si>
    <t>PIUB560602HYNSCL08</t>
  </si>
  <si>
    <t>HIBE620414MDFJNL05</t>
  </si>
  <si>
    <t>UXMG820826MYNHTD09</t>
  </si>
  <si>
    <t>YAII960121HYNHNR08</t>
  </si>
  <si>
    <t>RXTA610522HYNMRM01</t>
  </si>
  <si>
    <t>NAMW900113MYN90011331M801</t>
  </si>
  <si>
    <t>PESJ960312HYNRLR03</t>
  </si>
  <si>
    <t>GOAA910910HYNNKN06</t>
  </si>
  <si>
    <t>GOLM651221MYNMNR04</t>
  </si>
  <si>
    <t>KOCG931111HYNHNL07</t>
  </si>
  <si>
    <t>CATF870224MYNSRT02</t>
  </si>
  <si>
    <t>9996021825 / 999 274 5469</t>
  </si>
  <si>
    <t>cmxarguelles@gmail.com</t>
  </si>
  <si>
    <t>pechmayluciana@gmail.com</t>
  </si>
  <si>
    <t>yamilinovelo93@gmail.com</t>
  </si>
  <si>
    <t>hijuelos62@gmail.com</t>
  </si>
  <si>
    <t>amichayitoatena86@gmail.com</t>
  </si>
  <si>
    <t>cotoyah08@gmail.com</t>
  </si>
  <si>
    <t>amirtrejo.r2@hotmail.com</t>
  </si>
  <si>
    <t>wnavarretem@gmail.com</t>
  </si>
  <si>
    <t>jorge_perez96@hotmail.es</t>
  </si>
  <si>
    <t>antonioglez0000@gmail.com</t>
  </si>
  <si>
    <t>mary_yesenia@hotmail.es</t>
  </si>
  <si>
    <t>guillefrancisco7@gmail.com</t>
  </si>
  <si>
    <t>uluumil.kuxtal@gmail.com</t>
  </si>
  <si>
    <t>C.31 por 40</t>
  </si>
  <si>
    <t>#288</t>
  </si>
  <si>
    <t>C.8 entre 1 y 3</t>
  </si>
  <si>
    <t>S/N</t>
  </si>
  <si>
    <t>Xocen</t>
  </si>
  <si>
    <t>C. 22 por 17</t>
  </si>
  <si>
    <t>Bolom</t>
  </si>
  <si>
    <t>C. 36 por 67</t>
  </si>
  <si>
    <t>Montes de Ame</t>
  </si>
  <si>
    <t>C. 12 por 19 y 21</t>
  </si>
  <si>
    <t>Barr San Francisco</t>
  </si>
  <si>
    <t>C. 20 por 23 y 25</t>
  </si>
  <si>
    <t>Maní</t>
  </si>
  <si>
    <t>C.33 por 44 y 48</t>
  </si>
  <si>
    <t>C. 17 por 10 y 12</t>
  </si>
  <si>
    <t>139D</t>
  </si>
  <si>
    <t>Cenotillo</t>
  </si>
  <si>
    <t>C. 58 por 21a y 21b</t>
  </si>
  <si>
    <t>1 549</t>
  </si>
  <si>
    <t>Fracc. Gran Santa Fe</t>
  </si>
  <si>
    <t>C.15 por 26b y 32</t>
  </si>
  <si>
    <t>123 20</t>
  </si>
  <si>
    <t>C.59k por 108 y 110</t>
  </si>
  <si>
    <t>590b</t>
  </si>
  <si>
    <t>C.11 por 10</t>
  </si>
  <si>
    <t>San Antonio Tedzidz</t>
  </si>
  <si>
    <t>C. 33 por 12</t>
  </si>
  <si>
    <t>Col. Aviación</t>
  </si>
  <si>
    <t>Col. Bojorquez</t>
  </si>
  <si>
    <t>Col. Chuburna de Hidalgo</t>
  </si>
  <si>
    <t>Col. Ocho Calles</t>
  </si>
  <si>
    <t>Fracc. Francisco de Montejo Etapa 5</t>
  </si>
  <si>
    <t>Esporádica es un proyecto de perfumería y fragancias inspirado en la cultura de la Península de Yucatán. Nuestra misión es Provocar que locales, foráneos y extranjeros recuerden los buenos momentos vividos en la Península de Yucatán a través de ofrecerles productos aromáticos únicos, divertidos y económicos. Actualmente, Esporádica cuenta con cuatro fragancias: Guayabera vieja, Dulce de papaya, Un café en Santa Lucía y Flores de Oxkutzcab.</t>
  </si>
  <si>
    <t xml:space="preserve">ES UN PARADOR TURISTICO, QUE BRINDARA DIFERENTES SERVICIOS PARA EL TURISMO NACIONAL Y EXTRANJERO LO CUAL SE DENOMINA "PARADOR TURISTICO CHUUMUK LUÚM", ESTE PARADOR SE UBICA EN LA CARRETERA VALLADOLID-XOCEN, CONTARAN CON LA EXHIBICION DE DIFERENTES TIPOS DE BORDADOS ANTIGUOS, Y SE RESCATARA EL BORDADO ANCESTRAL PUNTO DE CRUZ DENOMINADO U PACH OCH KAN, HABRA COMIDA 100% YUCATECA, SE PRESENTARAN DIFERENTES OBRAS, LAS CUALES SERAN REALIZADAS POR EL ULTIMO SACERDOTE MAYA DE LA COMUNIDAD, REALIZANDO EL RITUAL CHA'A CHAAK, BODAS MAYAS, JETS MEK, ETC.TAMBIEN SE CONTARAN CON PEQUEÑAS CABAÑAS PARA UN PEQUEÑO DESCANSO DE LOS VISITANTES. 
ESTE PARADOR TURISTICO CHUUMUK LUÚM, BRINDARA TRES PUNTOS PARA RECORRER CON EL SERVICIO DE UN GUIA DE TURISTA: CENOTE XLAJ KAJ, TEATRO CAMPESINO E INDIGENA DE XOCEN, EL SANTUARIO DE LA SANTA CRUZ TUN
CENOTE XLAJ KAJ: SE UBICA EN LA CARRTERA VALLADOLID-XOCEN, ES UN CENOTE DE AGUAS LIMPIAS Y ACCESO A LOS VISTANTES, CUENTA CON PISCINAS Y CON LA VISUALIZACION DE ANIMALES EN PELIGRO DE EXTINSION.
TEATRO CAMPESINO E INDIGENA DE XOCEN: ESTA UBICADO DENTRO DE LA COMUNIDAD, NOS OFRECE OBRAS DE TEATROS, EL MAS CONOCIDO MOMENTOS SAGRADOS MAYAS, EL BAXAL TORO, ASI COMO TAMBIEN LA EXHIBICION DE ´PLANTAS MEDICINALES.
EL SANTUARIO DE LA SANTA CRUZ TUN: OFRECE UN GRAN PAISAJE Y SU DIA DE FIESTA ES EL 3 DE MAYO ANIVERSARIO DE ESTE SITIO, DONDE LOS VISITANTES LLEGAN A LIMPIAR Y SANAR SUS ALMAS
</t>
  </si>
  <si>
    <t>Son mermeladas hechas de manera artesanal que tienen como principal ingrediente frutas de temporada. He realizado diferentes combinaciones como: Pitaya con tamarindo, pitaya con toronja, sandía con fresa, piña con chile habanero, toronja con manzana, naranja agria y papaya con chile habanero.</t>
  </si>
  <si>
    <t>Aires de seda es un taller de pintura y confección textil con la finalidad de promover el arte de la pintura en seda, algodón, lino y otras telas para confeccionar de prendas de vestir, accesorios personales y artículos para decoración de interiores.</t>
  </si>
  <si>
    <t>La idea del negocio a incubar es la elaboración y derivados del chile habanero, como las salsas de chile habanero, crema de chile habanero, aderezo del chile habanero (aceite de chile habanero), así como también piña con chile habanero, tamarindo con che habanero.</t>
  </si>
  <si>
    <t>Somos un restaurante enfocado en comida rápida y snack. 
Ofreciendo de igual manera servicios de comida por reservacion para el turismo.</t>
  </si>
  <si>
    <t>productos derivados del coco realizados de manera artesanal, orgánica y de máxima calidad</t>
  </si>
  <si>
    <t>VDV Inmobiliaria Vacacional es una empresa desarrolladora y administradora de inmuebles privados premium, equipados, amueblados y decorados con enfoque sustentable, para estancias largas en Yucatán.</t>
  </si>
  <si>
    <t>Taller de diseño, creación y asesoría 
para experiencias en ambientación y 
decoración efímera.</t>
  </si>
  <si>
    <t>Producir y comercializar productos de bisutería con toques artesanales en acero y bronce que promueva la fauna de la región, la cual se adapte a las diferentes tendencias del mercado nacional e internacional, satisfaciendo las necesidades de nuestros clientes, responsabilizándonos con la mejora continua en la cadena productiva y también en aspectos administrativos; además de generar beneficios sociales y ambientales.</t>
  </si>
  <si>
    <t>Concentrados para bebidas 100% naturales</t>
  </si>
  <si>
    <t>Somos un pequeño grupo de productores de orégano (lippia graveolens) de la comunidad de San Antonio Tedzidz y nuestra idea parte de aprovechar las propiedades de tan importante flor mediante la elaboración de productos orgánicos tales como Jabón, Shampoo y dulces, por el momento.</t>
  </si>
  <si>
    <t>proporcionar un espacio que se promueve y rescatamos el solar maya , un sistema agrícola tradicional que tiene gran importancia en la seguridad alimentaria.</t>
  </si>
  <si>
    <t>INC2022-0048</t>
  </si>
  <si>
    <t>INC2022-0051</t>
  </si>
  <si>
    <t>INC2022-0054</t>
  </si>
  <si>
    <t>Piobonito</t>
  </si>
  <si>
    <t>Belkab</t>
  </si>
  <si>
    <t>colmelaris</t>
  </si>
  <si>
    <t>María Elizabeth Castillo Mengual</t>
  </si>
  <si>
    <t>Brillante de los Ángeles Contreras Noh</t>
  </si>
  <si>
    <t>Ivonne Osorio Andrade</t>
  </si>
  <si>
    <t xml:space="preserve">Castillo </t>
  </si>
  <si>
    <t>Mengual</t>
  </si>
  <si>
    <t>Contreras</t>
  </si>
  <si>
    <t>Noh</t>
  </si>
  <si>
    <t>Osorio</t>
  </si>
  <si>
    <t>Andrade</t>
  </si>
  <si>
    <t>Maria Elizabeth</t>
  </si>
  <si>
    <t>Brillante de los Ángeles</t>
  </si>
  <si>
    <t>Ivonne</t>
  </si>
  <si>
    <t>CAME870427MYNSNL03</t>
  </si>
  <si>
    <t>CONB650804MYNNHR07</t>
  </si>
  <si>
    <t>OOAI760312MPLSNV01</t>
  </si>
  <si>
    <t>C. 43 por 56 y 58</t>
  </si>
  <si>
    <t>Fracc. Francisco de Montejo</t>
  </si>
  <si>
    <t>C. 14 por 12 y 19</t>
  </si>
  <si>
    <t>Centro</t>
  </si>
  <si>
    <t>C. 26 por 29B1 y 39B2</t>
  </si>
  <si>
    <t>Fracc. La Castellana</t>
  </si>
  <si>
    <t>mariamengual.textil@gmail.com</t>
  </si>
  <si>
    <t>brillangel2019@gmail.com</t>
  </si>
  <si>
    <t>ivso@hotmail.com</t>
  </si>
  <si>
    <t>Diseño, fabricación y venta de prendas básicas infantiles con un diseño atemporal, funcional y fácil de combinar con fibras duraderas y 100%naturales. Los productos son para niños y niñas de 2 a 14 años. los diseños de las prendas son reversibles y transformables llamándoles “rompecabezas” son piezas que se pueden quitar o adicionar.</t>
  </si>
  <si>
    <t>Cría y cuidado de Apis mellifera. Comercialización de productos de la colmena como son la miel, polen, propóleo, cera y más adelante jalea real, reinas y colmenas completas.</t>
  </si>
  <si>
    <t xml:space="preserve">Idea: asesorarme para el correcto etiquetado y permisos para poder introducir mis productos al comercio formal con miras a su exportación y venta por internet.
Proyecto: es un negocio 100% viable y rentable de giro apícola, actualmente funcionando. Se destaca como producto único y principal “el Propóleo” en sus variantes. 
Los productos de Ela bee difieren de los actuales por su alta concentración, reposo y mezclas artesanales.
Se busca trabajar en conjunto o asociación con los apicultores de Yucatán para lograr metas de productos de alta calidad sin dejar de ser productos artesanales y naturales; dejando regalías en el sector apícola yucateco.
Nuestros productos actuales son:
• Jarabe de PROPOLEO CONCENTRADO (mezcla artesanal con otros componentes) complemento alimenticio que ayuda a fortalecer el sistema inmunológico y expectorante.
• Jarabe de POLEN con PROPOLEO CONCENTRADO (mezcla artesanal con otros componentes) Energizante natural
• Macerado de PROPOLEO CONCENTRADO (en spray de uso cutáneo y faríngeo)
Antiséptico, fungicida y bactericida natural
</t>
  </si>
  <si>
    <t>INC2022-0059</t>
  </si>
  <si>
    <t>INC2022-0063</t>
  </si>
  <si>
    <t>INC2022-0064</t>
  </si>
  <si>
    <t>INC2022-0065</t>
  </si>
  <si>
    <t>INC2022-0066</t>
  </si>
  <si>
    <t>INC2022-0067</t>
  </si>
  <si>
    <t>INC2022-0069</t>
  </si>
  <si>
    <t>INC2022-0070</t>
  </si>
  <si>
    <t>INC2022-0076</t>
  </si>
  <si>
    <t>INC2022-0077</t>
  </si>
  <si>
    <t>INC2022-0078</t>
  </si>
  <si>
    <t>INC2022-0080</t>
  </si>
  <si>
    <t>INC2022-0081</t>
  </si>
  <si>
    <t>INC2022-0082</t>
  </si>
  <si>
    <t>MauGabMau</t>
  </si>
  <si>
    <t>Cendra</t>
  </si>
  <si>
    <t>Nah to yay</t>
  </si>
  <si>
    <t>Retox</t>
  </si>
  <si>
    <t>Mefaly</t>
  </si>
  <si>
    <t>Desayunos Tuláakal ki</t>
  </si>
  <si>
    <t>Cindy Carol</t>
  </si>
  <si>
    <t>Dulcinara</t>
  </si>
  <si>
    <t>Jituká</t>
  </si>
  <si>
    <t>Cameca</t>
  </si>
  <si>
    <t>Snack mascotas (Wiijen)</t>
  </si>
  <si>
    <t>Namaré</t>
  </si>
  <si>
    <t>xiimbal move</t>
  </si>
  <si>
    <t>Makin</t>
  </si>
  <si>
    <t>PALL920714HCSZPS01</t>
  </si>
  <si>
    <t>GOCM950704MYNNSR15</t>
  </si>
  <si>
    <t>WAPV990210MCCRRL08</t>
  </si>
  <si>
    <t>FESJ901105HYNRRS01</t>
  </si>
  <si>
    <t>CAEM670530MYNNKL03</t>
  </si>
  <si>
    <t>CAMV910601MYNRRR03</t>
  </si>
  <si>
    <t>PUNC881216MYNCHN07</t>
  </si>
  <si>
    <t>CAHM930520MYNNXL09</t>
  </si>
  <si>
    <t>TUUA990714MYNNCD00</t>
  </si>
  <si>
    <t>MEAH940830HTCCLR09</t>
  </si>
  <si>
    <t>AOMF980102MYNRRR04</t>
  </si>
  <si>
    <t>BUSA850927MMSSNR07</t>
  </si>
  <si>
    <t>PAZV910714HYNCPR07</t>
  </si>
  <si>
    <t>MAKR000107HYNRMNA4</t>
  </si>
  <si>
    <t>Luis Mauricio Paz López</t>
  </si>
  <si>
    <t>Mariana Góngora Castilla</t>
  </si>
  <si>
    <t>Valeria Guadalupe War Pérez</t>
  </si>
  <si>
    <t>Jesús René Fernández Serrano</t>
  </si>
  <si>
    <t>Mily Maribel Canul Ek</t>
  </si>
  <si>
    <t>Verenice Cardona Martinez</t>
  </si>
  <si>
    <t>Cintya Puc Nah</t>
  </si>
  <si>
    <t>Mildred Yanely Canul Hoo</t>
  </si>
  <si>
    <t>Adriana Margely Tun Uicab</t>
  </si>
  <si>
    <t>Hernán Alberto Mecott Alvarez</t>
  </si>
  <si>
    <t>Fridey Arjona Martinez</t>
  </si>
  <si>
    <t>Ariadna Bustamante Santillan</t>
  </si>
  <si>
    <t>Virgilio Antonio Pacheco Zapata</t>
  </si>
  <si>
    <t>Rony Raimundo Martin Kim</t>
  </si>
  <si>
    <t>Luis Mauricio</t>
  </si>
  <si>
    <t>Valeria Guadalupe</t>
  </si>
  <si>
    <t>Jesús René</t>
  </si>
  <si>
    <t>Mily Maribel</t>
  </si>
  <si>
    <t>Mildred Yanely</t>
  </si>
  <si>
    <t>Adriana Margely</t>
  </si>
  <si>
    <t>Hernán Alberto</t>
  </si>
  <si>
    <t>Virgilio Antonio</t>
  </si>
  <si>
    <t>Rony Raimundo</t>
  </si>
  <si>
    <t>Paz</t>
  </si>
  <si>
    <t>Góngora</t>
  </si>
  <si>
    <t>War</t>
  </si>
  <si>
    <t>Fernández</t>
  </si>
  <si>
    <t>Canul</t>
  </si>
  <si>
    <t>Cardona</t>
  </si>
  <si>
    <t>Puc</t>
  </si>
  <si>
    <t>Tun</t>
  </si>
  <si>
    <t>Mecott</t>
  </si>
  <si>
    <t>Arjona</t>
  </si>
  <si>
    <t>Bustamante</t>
  </si>
  <si>
    <t>Pacheco</t>
  </si>
  <si>
    <t>Martin</t>
  </si>
  <si>
    <t xml:space="preserve">Ariadna </t>
  </si>
  <si>
    <t xml:space="preserve">Fridey </t>
  </si>
  <si>
    <t xml:space="preserve">Cintya </t>
  </si>
  <si>
    <t xml:space="preserve">Verenice </t>
  </si>
  <si>
    <t>Mariana</t>
  </si>
  <si>
    <t>López</t>
  </si>
  <si>
    <t>Castilla</t>
  </si>
  <si>
    <t>Pérez</t>
  </si>
  <si>
    <t>Serrano</t>
  </si>
  <si>
    <t>Ek</t>
  </si>
  <si>
    <t>Nah</t>
  </si>
  <si>
    <t>Hoo</t>
  </si>
  <si>
    <t>Alvarez</t>
  </si>
  <si>
    <t>Santillan</t>
  </si>
  <si>
    <t>Zapata</t>
  </si>
  <si>
    <t>Kim</t>
  </si>
  <si>
    <t>C. 108-a por47b</t>
  </si>
  <si>
    <t>Fracc. Las Americas II</t>
  </si>
  <si>
    <t>C. 57b por 44 y 46</t>
  </si>
  <si>
    <t xml:space="preserve">C.41 por54 y 56 </t>
  </si>
  <si>
    <t>C. 77por 86 y 88</t>
  </si>
  <si>
    <t>Fracc. Los Almendros Caucel</t>
  </si>
  <si>
    <t>C.15por 13</t>
  </si>
  <si>
    <t>C. 25 por 34 y 46</t>
  </si>
  <si>
    <t>Barr. Santiago</t>
  </si>
  <si>
    <t xml:space="preserve">C.18 por 19 y 21 </t>
  </si>
  <si>
    <t>C.13 por 15 y16</t>
  </si>
  <si>
    <t>96A</t>
  </si>
  <si>
    <t>Col. Felipe Carrillo Puerto</t>
  </si>
  <si>
    <t>C.22 por 13 y 11</t>
  </si>
  <si>
    <t>C. 45H por 108A y 112</t>
  </si>
  <si>
    <t>C.99 por 44 y 44A</t>
  </si>
  <si>
    <t>Col. Santa Rosa</t>
  </si>
  <si>
    <t xml:space="preserve">C.26 por 21 </t>
  </si>
  <si>
    <t>C. 28 por 17 y 19</t>
  </si>
  <si>
    <t>93D</t>
  </si>
  <si>
    <t>Barr.Guadalupe</t>
  </si>
  <si>
    <t>C. 14 entre 41 y 43</t>
  </si>
  <si>
    <t>mauricio_paz14@hotmail.com</t>
  </si>
  <si>
    <t>marianaxgongora@gmail.com</t>
  </si>
  <si>
    <t>valeria_war28@hotmail.com</t>
  </si>
  <si>
    <t>999 419 5871</t>
  </si>
  <si>
    <t>jfernandez@retox.com.mx</t>
  </si>
  <si>
    <t>estefaniacanul9@gmail.com</t>
  </si>
  <si>
    <t>verenicecardonamartinez@gmail.com</t>
  </si>
  <si>
    <t>991 104 9495</t>
  </si>
  <si>
    <t>cindy_c16_18@hotmail.com</t>
  </si>
  <si>
    <t>jcab95.jc@gmail.com</t>
  </si>
  <si>
    <t>adrianatunuicab@gmail.com</t>
  </si>
  <si>
    <t>999 802 5242</t>
  </si>
  <si>
    <t>hernanmecott@gmail.com</t>
  </si>
  <si>
    <t>coladeballenamx@gmail.com</t>
  </si>
  <si>
    <t>999 272 8746</t>
  </si>
  <si>
    <t>maiyk_44@hotmail.com</t>
  </si>
  <si>
    <t>isc.antoniozapata@gmail.com</t>
  </si>
  <si>
    <t>ronymkim@gmail.com</t>
  </si>
  <si>
    <t>Somos una empresa de manejo de alimentos, nos dedicamos a la elaboración de menús estandarizados (dietas, planes de alimentación y/o regímenes de alimentación) hechos por profesionales de la salud o sectores afines a la salud (entrenadores, dietistas, etc.). 
Tenemos tres anos en el mercado yucateco, cocinando las dietas para todo el estado de Yucatán. Esto ayuda a no solo a la población que recibe el servicio, si no también en la reducción y prevención de enfermedades metabólicas, como también el fomento de la consulta nutricional y el cuidado de la salud. 
Somos una empresa multidisciplinaria consolidada por 2 licenciados en gastronomía, 2 licenciados en nutrición y un pequeño equipo de cocineros. 
Somos egresados de universidad Mesoamérica De San Agustín de la licenciatura de Nutrición, al salir de la carrera nos dimos cuenta que muchos pacientes no tienen tiempo de elaborar un plan de alimentación ya sea por una vida muy atareada o porque no tienen habilidades culinarias, esto hace que no puedan llevar al pie de la letra sus planes de alimentación y modifica o hace más difícil alcanzar los objetivos que se trabajaron en la consulta. Siendo parte de la comunidad de nutriólogos nos encontramos que todos pasamos por esto y aquí junto a mi esposa también nutrióloga vimos la oportunidad de trabajo y ayuda mutua en todas las vías. 
Creando así Gama Bites, solucionamos el problema de la elaboración de la comida y el paciente o cliente solo se enfoca en el objetivo. Los nutriólogos que nos envían a sus pacientes tienen mas apego a sus planes de alimentación, esto hace que los recomienden mas y vean mejores y rápidos cambios en beneficio a su salud.</t>
  </si>
  <si>
    <t>Buscamos crear una marca de zapatos que pueda ofrecer al mercado una línea con una suela de medida variable para que se amolde lo mejor posible al consumidor. Es decir, un centímetro o medio cm de las suelas de tamaño promedio. Esto con el objetivo de brindar mayor comodidad y variedad, ya que nuestros modelos buscarán mantener el confort, pero sin perder la estética del zapato.</t>
  </si>
  <si>
    <t>Mi idea de negocio se enfoca en crear ¨un centro de renovación de ropa¨ este sería un lugar en el que las personas acuden con prendas antiguas pero con valor sentimental para que las renovemos y le entreguemos una prenda que ni reconocerá,ya que tendrá tendencias actuales y a la medida del cliente</t>
  </si>
  <si>
    <t xml:space="preserve">El negocio de Retox consiste en el tratamiento de combustibles como la gasolina, el diésel, la turbosina y el combustóleo. Durante este tratamiento se eliminan agentes contaminantes y se encadenan moléculas de oxigeno lo cual da como resultado ahorros en los consumos de combustible de un 8% a un 15% a nivel del mar y de un 14% hasta un 25% a alturas más elevadas como en la Ciudad de México además de la disminución en emisiones contaminantes de hasta un 90%.
Entre los Productor y servicios que se pueden prestar se encuentran los siguientes:
• Servicio de Oxigenación Para Gasolina.
• Servicio de Oxigenación para Diésel.
• Servicio de Oxigenación para Turbosina.
• Servicio de Oxigenación para Combustóleo.
• Venta de concentrado del Tratamiento para Gasolina.
• Venta de concentrado del Tratamiento para Diésel.
</t>
  </si>
  <si>
    <t>El negocio "Mily's creaciones" distribuye productos de bisutería 100% hechos a mano tales como collares, pulseras, portacubrebocas, aretes, anillos y otras cosas más además de recuerdos para todo tipos de fiesta</t>
  </si>
  <si>
    <t>Quisiera poder dar el servicio a comedor y repartir a domicilio con mayor rapidez y mejorando la calidad de nuestro servicio y con un mensaje positivo</t>
  </si>
  <si>
    <t>Mi idea de negocio es ARTE, PASTEL Y CAFÉ 
Una boutique de pasteles, panes y café donde tenga un espacio para el arte, ofreciendo talleres, salas de lectura, exposiciones.</t>
  </si>
  <si>
    <t>El negocio se basa en la fabricación de helados, paletas y repostería, de forma convencional y una línea de productos elaborados con endulzantes sustituto del azúcar para ser consumida por personas que por algún motivo de salud no pueda consumir azucares</t>
  </si>
  <si>
    <t>Comprar artesanías de mi comunidad, venderlas a empresas y turistas dentro y fuera del estado, con el fin de evitar que las artesanas se queden sin trabajo, al igual sustituir productos que contaminan el medio ambiente por productos biodegradables.</t>
  </si>
  <si>
    <t>Nos especializamos en prefabricados de concreto, tomamos la materia prima de quebradoras y cementeras 100% yucatecas las cuales por medio de un proceso de vibrado sobre moldes especiales, damos forma a dichos prefabricados tales como: postes para delimitar un terreno, rancho o autopistas, postes de luz, barrera para carretera y barda perimeral lisa ó con acabado aparente.</t>
  </si>
  <si>
    <t>Accesorios y Snacks para mascotas. Collares y correas tejidas a mano súper resistentes y coloridad, y en el caso de snacks son naturales sin aditivos ni colorantes.</t>
  </si>
  <si>
    <t>Elaboración de Calzado de temporada de Dama y Caballero en especial Sandalias.</t>
  </si>
  <si>
    <t>El negocio consiste en el desarrollo de una plataforma tecnológica web y móvil para el contacto rápido, fácil y de acceso útil a los servicios de transporte locales comúnmente conocidos en Yucatán como Tricimotos.
Esta plataforma busca abarcar en primera necesidad la demanda actual del tener en el celular la capacidad de solicitar, monitorear y reservar el servicio de transporte local para con cualquier usuario local e incluso turistas a cualquier hora del día.</t>
  </si>
  <si>
    <t>Generar un producto natural que apoye la comercialización y producción de alimentos mediante el uso de un catalizador que potencie el sabor de diferentes platillos generando una degustación sensorial prolongada sin alterar su esencia comercial y en una forma sana con un producto yucateco con impacto en el mercado local, nacional e internacional.</t>
  </si>
  <si>
    <t>INC2-2022-0001</t>
  </si>
  <si>
    <t>INC2-2022-0002</t>
  </si>
  <si>
    <t>INC2-2022-0008</t>
  </si>
  <si>
    <t>INC2-2022-0010</t>
  </si>
  <si>
    <t>INC2-2022-0012</t>
  </si>
  <si>
    <t>INC2-2022-0015</t>
  </si>
  <si>
    <t>INC2-2022-0020</t>
  </si>
  <si>
    <t>INC2-2022-0022</t>
  </si>
  <si>
    <t>INC2-2022-0023</t>
  </si>
  <si>
    <t>INC2-2022-0024</t>
  </si>
  <si>
    <t>INC2-2022-0027</t>
  </si>
  <si>
    <t>INC2-2022-0028</t>
  </si>
  <si>
    <t>INC2-2022-0029</t>
  </si>
  <si>
    <t>INC2-2022-0030</t>
  </si>
  <si>
    <t>INC2-2022-0032</t>
  </si>
  <si>
    <t>INC2-2022-0036</t>
  </si>
  <si>
    <t>INC2-2022-0039</t>
  </si>
  <si>
    <t>INC2-2022-0040</t>
  </si>
  <si>
    <t>INC2-2022-0041</t>
  </si>
  <si>
    <t>INC2-2022-0047</t>
  </si>
  <si>
    <t>INC2-2022-0049</t>
  </si>
  <si>
    <t>INC2-2022-0050</t>
  </si>
  <si>
    <t>INC2-2022-0053</t>
  </si>
  <si>
    <t>INC2-2022-0055</t>
  </si>
  <si>
    <t>INC2-2022-0056</t>
  </si>
  <si>
    <t>INC2-2022-0061</t>
  </si>
  <si>
    <t>INC2-2022-0063</t>
  </si>
  <si>
    <t>INC2-2022-0065</t>
  </si>
  <si>
    <t>INC2-2022-0066</t>
  </si>
  <si>
    <t>INC2-2022-0067</t>
  </si>
  <si>
    <t>INC2-2022-0069</t>
  </si>
  <si>
    <t>INC2-2022-0070</t>
  </si>
  <si>
    <t>Beta Swimwear</t>
  </si>
  <si>
    <t>Yucapoxi</t>
  </si>
  <si>
    <t>Arte en Crochet Desata Nudos</t>
  </si>
  <si>
    <t>Armonía Cookies</t>
  </si>
  <si>
    <t>Makrama by Cristina</t>
  </si>
  <si>
    <t>Renta de bicicletas y scooters eléctricos</t>
  </si>
  <si>
    <t>Los 3 cenotes de cuzama</t>
  </si>
  <si>
    <t>Te de Muicle</t>
  </si>
  <si>
    <t>Gomilocas</t>
  </si>
  <si>
    <t>Macho Rosa</t>
  </si>
  <si>
    <t>Siam Balam</t>
  </si>
  <si>
    <t>Hamacas Peraza</t>
  </si>
  <si>
    <t>Bebidas con tapioca</t>
  </si>
  <si>
    <t>Sol Accesorios</t>
  </si>
  <si>
    <t>Zig- Zag bordado a mano</t>
  </si>
  <si>
    <t>El bucanero</t>
  </si>
  <si>
    <t>Parque ecoturístico Kaamankal</t>
  </si>
  <si>
    <t>Jabón sajoil</t>
  </si>
  <si>
    <t>Tuka’an 8veinte café</t>
  </si>
  <si>
    <t>Pan con pasión</t>
  </si>
  <si>
    <t>Tamal Yucateco</t>
  </si>
  <si>
    <t>Biococo</t>
  </si>
  <si>
    <t>Artesanías</t>
  </si>
  <si>
    <t>Ebike</t>
  </si>
  <si>
    <t>Programa Pulso</t>
  </si>
  <si>
    <t>Azul ancestral</t>
  </si>
  <si>
    <t>La casa de la abeja nativa</t>
  </si>
  <si>
    <t>Pasteleria la Suculenta</t>
  </si>
  <si>
    <t>Salsa artesanal Xoxili</t>
  </si>
  <si>
    <t>Complementos a base de habanero</t>
  </si>
  <si>
    <t>Aloe Vera Sabilar-Pronaturals</t>
  </si>
  <si>
    <t>Proyecto turístico gastronómico Yaxunah</t>
  </si>
  <si>
    <t>NARH830220MNLJVY09</t>
  </si>
  <si>
    <t>MAMK921025MYNGLN01</t>
  </si>
  <si>
    <t>OOCH660609MYNSHL04</t>
  </si>
  <si>
    <t>CUCC900125MYNRNR08</t>
  </si>
  <si>
    <t>CABL630212MTCBXR07</t>
  </si>
  <si>
    <t>AAGF671216HYNLNL07</t>
  </si>
  <si>
    <t>PEPJ791223HYNCCS03</t>
  </si>
  <si>
    <t>uunj921106hynhrs18</t>
  </si>
  <si>
    <t>OONK760423MDFSVR06</t>
  </si>
  <si>
    <t>NOME881004HYNVDD05</t>
  </si>
  <si>
    <t>MAPM960504MYNYRN16</t>
  </si>
  <si>
    <t>PECL981114HYNRHS04</t>
  </si>
  <si>
    <t>PAAJ890711HYNCVR01</t>
  </si>
  <si>
    <t>TULA020218MYNNZNA0</t>
  </si>
  <si>
    <t>PEUI990518MYNXCN02</t>
  </si>
  <si>
    <t>MEAA891116MYNDGN03</t>
  </si>
  <si>
    <t>CABC881102MYNBSN02</t>
  </si>
  <si>
    <t>CAFN000813MYNHRLA5</t>
  </si>
  <si>
    <t>Hegc921229Hmcrrr05</t>
  </si>
  <si>
    <t>HEFC850523HYNRRR02</t>
  </si>
  <si>
    <t>UUUE991226HYNHCS09</t>
  </si>
  <si>
    <t>UAGA011127MQRCLLA7</t>
  </si>
  <si>
    <t>EACA840307MYNSHL01</t>
  </si>
  <si>
    <t>MERE630501HYNNDD06</t>
  </si>
  <si>
    <t>SAVG800810HNLNLR00</t>
  </si>
  <si>
    <t>CACC930324HYNNMR02</t>
  </si>
  <si>
    <t>BATE860830HYNSZN07</t>
  </si>
  <si>
    <t>POEG990809MYNLKD08</t>
  </si>
  <si>
    <t>AUXR810904MTLGCS28</t>
  </si>
  <si>
    <t>NACT890112MYNVST01</t>
  </si>
  <si>
    <t>UXCM890602HCCCLN04</t>
  </si>
  <si>
    <t>UICO790215HYNCNR02</t>
  </si>
  <si>
    <t>Haydee Alejandra Najera Rivera</t>
  </si>
  <si>
    <t>Kenny Gabriela Magaña Molina</t>
  </si>
  <si>
    <t>Hilda Josefina Osorio Chan</t>
  </si>
  <si>
    <t>Cristina del Carmen Cruz Canul</t>
  </si>
  <si>
    <t>Lourdes Lleana Cabañas Be</t>
  </si>
  <si>
    <t>Felipe Álvarez González</t>
  </si>
  <si>
    <t>Jesus Santiago Pech Pech</t>
  </si>
  <si>
    <t>Josafat Adlai Uuh Narvaez</t>
  </si>
  <si>
    <t>Karla Fabiola Osorio Nava</t>
  </si>
  <si>
    <t>José Eduardo Novelo Medina</t>
  </si>
  <si>
    <t>Mónica de la cruz May Pérez</t>
  </si>
  <si>
    <t>Luis Miguel Peraza Chan</t>
  </si>
  <si>
    <t>Jorge Jesus Pacho Aviles</t>
  </si>
  <si>
    <t>Ana Marisol Tun Lozada</t>
  </si>
  <si>
    <t>Ingrid Gabriela Peña Uc</t>
  </si>
  <si>
    <t>Anabelsy Gregoria Medina Aguiñaga</t>
  </si>
  <si>
    <t>Cinthia Kiaveth Cabrera Basto</t>
  </si>
  <si>
    <t>Nelsy Alicia Chan Fernández</t>
  </si>
  <si>
    <t>Cristian Herrera García</t>
  </si>
  <si>
    <t>Carlos Humberto Herrera Fernández</t>
  </si>
  <si>
    <t>Esteban Mariano Uuh Uicab</t>
  </si>
  <si>
    <t>Alma Valentina Ucán Galván</t>
  </si>
  <si>
    <t>Alma Leticia Escarate Chable</t>
  </si>
  <si>
    <t>Eduardo Mena Rodriguez</t>
  </si>
  <si>
    <t>Graco Sánchez Velázquez</t>
  </si>
  <si>
    <t>Carlos Gilberto Can Caamal</t>
  </si>
  <si>
    <t>José Enrique Baas Tzuc</t>
  </si>
  <si>
    <t>Polanco Ek María Guadalupe</t>
  </si>
  <si>
    <t>Rosalia Aguilar Xochicale</t>
  </si>
  <si>
    <t>Tatiana Navarrrete Castillo</t>
  </si>
  <si>
    <t>Manuel Jesús Uc Camal</t>
  </si>
  <si>
    <t>Orlando Uicab Canul</t>
  </si>
  <si>
    <t>Haydee Alejandra</t>
  </si>
  <si>
    <t>Kenny Gabriela</t>
  </si>
  <si>
    <t>Hilda Josefina</t>
  </si>
  <si>
    <t>Lourdes Lleana</t>
  </si>
  <si>
    <t>Jesus Santiago</t>
  </si>
  <si>
    <t>Josafat Adlai</t>
  </si>
  <si>
    <t>Karla Fabiola</t>
  </si>
  <si>
    <t>Luis Miguel</t>
  </si>
  <si>
    <t>Jorge Jesus</t>
  </si>
  <si>
    <t>Ana Marisol</t>
  </si>
  <si>
    <t>Ingrid Gabriela</t>
  </si>
  <si>
    <t>Cristica del Carmen</t>
  </si>
  <si>
    <t>Felipe</t>
  </si>
  <si>
    <t>Jose Eduardo</t>
  </si>
  <si>
    <t>Monica de la Cruz</t>
  </si>
  <si>
    <t>Anabelsy Gregoria</t>
  </si>
  <si>
    <t>Cinthia Kiaveth</t>
  </si>
  <si>
    <t>Nelsy Alicia</t>
  </si>
  <si>
    <t xml:space="preserve">Cristian </t>
  </si>
  <si>
    <t>Carlos Humberto</t>
  </si>
  <si>
    <t>Esteban Mariano</t>
  </si>
  <si>
    <t>Alma Valentina</t>
  </si>
  <si>
    <t>Alma Leticia</t>
  </si>
  <si>
    <t>Eduardo</t>
  </si>
  <si>
    <t>Graco</t>
  </si>
  <si>
    <t>Carlos Gilberto</t>
  </si>
  <si>
    <t>José Enrique</t>
  </si>
  <si>
    <t xml:space="preserve">Rosalia </t>
  </si>
  <si>
    <t>Tatiana</t>
  </si>
  <si>
    <t>Manuael Jesús</t>
  </si>
  <si>
    <t>Orlando</t>
  </si>
  <si>
    <t>Camal</t>
  </si>
  <si>
    <t>Uc</t>
  </si>
  <si>
    <t>Aguilar</t>
  </si>
  <si>
    <t>Xochicale</t>
  </si>
  <si>
    <t>Polanco</t>
  </si>
  <si>
    <t>Baas</t>
  </si>
  <si>
    <t>Tzuc</t>
  </si>
  <si>
    <t>Caamal</t>
  </si>
  <si>
    <t>Can</t>
  </si>
  <si>
    <t>Sánchez</t>
  </si>
  <si>
    <t>Velazquez</t>
  </si>
  <si>
    <t xml:space="preserve">Mena </t>
  </si>
  <si>
    <t>Rodriguez</t>
  </si>
  <si>
    <t xml:space="preserve">Escalante </t>
  </si>
  <si>
    <t>Chable</t>
  </si>
  <si>
    <t>Ucán</t>
  </si>
  <si>
    <t>Galván</t>
  </si>
  <si>
    <t>Uuh</t>
  </si>
  <si>
    <t>Herrera</t>
  </si>
  <si>
    <t>García</t>
  </si>
  <si>
    <t>Chan</t>
  </si>
  <si>
    <t xml:space="preserve">Cabrera </t>
  </si>
  <si>
    <t>Basto</t>
  </si>
  <si>
    <t>Medina</t>
  </si>
  <si>
    <t>Aguiñaga</t>
  </si>
  <si>
    <t>Peña</t>
  </si>
  <si>
    <t>Uk</t>
  </si>
  <si>
    <t>Lozada</t>
  </si>
  <si>
    <t>Aviles</t>
  </si>
  <si>
    <t>Peraza</t>
  </si>
  <si>
    <t>Novelo</t>
  </si>
  <si>
    <t>Nava</t>
  </si>
  <si>
    <t>Narvaez</t>
  </si>
  <si>
    <t xml:space="preserve">Álvarez </t>
  </si>
  <si>
    <t>González</t>
  </si>
  <si>
    <t>Cabañas</t>
  </si>
  <si>
    <t>Be</t>
  </si>
  <si>
    <t>Cruz</t>
  </si>
  <si>
    <t>Magaña</t>
  </si>
  <si>
    <t>Molina</t>
  </si>
  <si>
    <t>Najera</t>
  </si>
  <si>
    <t>Rivera</t>
  </si>
  <si>
    <t>ale.najera@maroma.mx</t>
  </si>
  <si>
    <t>kennygabrielam@gmail.com</t>
  </si>
  <si>
    <t>hilda.osoriochan@gmail.com</t>
  </si>
  <si>
    <t>cristinacruz.utc@gmail.com</t>
  </si>
  <si>
    <t>cristina.palmac2@gmail.com</t>
  </si>
  <si>
    <t>felipealvarez@hotmail.com</t>
  </si>
  <si>
    <t>jesuspechpech91@gmail.com</t>
  </si>
  <si>
    <t>josafat_adlai@hotmail.com</t>
  </si>
  <si>
    <t>ximena.calvaos@anahuac.mx</t>
  </si>
  <si>
    <t>machorosamx@gmail.com</t>
  </si>
  <si>
    <t>monicamay1996@gmail.com</t>
  </si>
  <si>
    <t>luismike927@gmail.com</t>
  </si>
  <si>
    <t>jorgepacho617@gmail.com</t>
  </si>
  <si>
    <t>ana.marisol@outlook.es</t>
  </si>
  <si>
    <t>penauci@gmail.com</t>
  </si>
  <si>
    <t>anabelsym1611@gmail.com</t>
  </si>
  <si>
    <t>cin_kcb@hotmail.com</t>
  </si>
  <si>
    <t>nelsychanfernandez@gmail.com</t>
  </si>
  <si>
    <t>cristian292herrera@gmail.com</t>
  </si>
  <si>
    <t>carlos_hf22@yahoo.com</t>
  </si>
  <si>
    <t>uicabmariano075@gmail.com</t>
  </si>
  <si>
    <t>valentinagalvan_27@hotmail.com</t>
  </si>
  <si>
    <t>almaescarate38@gmail.com</t>
  </si>
  <si>
    <t>escalantechristi2@gmail.com</t>
  </si>
  <si>
    <t>programapulso@gmail.com</t>
  </si>
  <si>
    <t>gcan9811@gmail.com</t>
  </si>
  <si>
    <t>mistico27@live.com</t>
  </si>
  <si>
    <t>mariapolancomgpe123@gmail.com</t>
  </si>
  <si>
    <t>aguilar.xochicale@gmail.com</t>
  </si>
  <si>
    <t>tatiana_navacast@hotmail.com</t>
  </si>
  <si>
    <t>uc.cal.manuel@gmail.com</t>
  </si>
  <si>
    <t>orlandouicab@hotmail.com</t>
  </si>
  <si>
    <t>997 973 9336</t>
  </si>
  <si>
    <t>985 108 97 04</t>
  </si>
  <si>
    <t>999 239 8967</t>
  </si>
  <si>
    <t>985 114 0808</t>
  </si>
  <si>
    <t>Soy propietaria de Maroma Moda de Playa y desarrollé una marca de trajes de baño llamada Betha Swimwear basada no solo en la tendencia sino en el análisis e investigación de estadísticas para que la producción de cada colección sea certera y disminuir los desperdicios por sobre producción, además estamos consientes que las prendas pueden ser atemporales por eso las paletas de colores que seleccionamos son pensadas para usarse por mas temporadas, invitando al consumidor final a la idea de tener menos prendas de playa pues las pueden usar más tiempo... además nuestro concepto se basa en que las prendas se vendan por separado para que cada quien pueda adquirir la prenda que realmente necesite. Esta marca de trajes de baño tiene plasmada mis 9 años de experiencia de trabajar en la industria el swimwear</t>
  </si>
  <si>
    <t>Yucapoxi es una marca emprendedora 100% yucateca única e innovadora, que ofrece productos hechos a mano de resina epoxi de la más excelente calidad para la vida diaria y cotidiana.</t>
  </si>
  <si>
    <t>Elaborar prendas y productos en técnica de crochet</t>
  </si>
  <si>
    <t>Galletas de origen extranjero reunidas en una caja, pueden ser 3 variedades de diferentes países o 3 variedades del mismo país. (Italia, Francia, Grecia, Dinamarca)</t>
  </si>
  <si>
    <t>productos con diseños elaborados con técnicas de macramé</t>
  </si>
  <si>
    <t>recorridos al cenote y renta de calezas.</t>
  </si>
  <si>
    <t xml:space="preserve">Mi idea es lanzar al mercado un productor natural proveniente de la planta Justicia Spicigera, comúnmente conocida como MUICLE, la cual se le a relazado diversos estudios en las cuales se han comprobado las propiedades medicinales en las cuales destaca : Propiedad Antidiabetica, ayuda a disminuir los niveles de glucosa en sangre, Efecto purificador la cual ayuda a depurar los calculos renales y ayuda aumentar los niveles de glóbulos rojos en la sangre ideal para personas con anémica.
Pretendemos vender un Te de muicle en presentación de bolsas de te de 1.5g de hojas de la planta Muicle, ideal para un un consumo fácil y sencillo, en 2 sencillos pasos se puede acceder a las propiedades medicinales del MUICLE.
Este producto va dirigido al mercado de personas que padecen diabetes o tiene algún familiar que padezca esta enfermedad
</t>
  </si>
  <si>
    <t>Nuestra idea es ser la dulcería gourmet de México, que ofrece dulces y chocolates que satisfacen el paladar más exigente.</t>
  </si>
  <si>
    <t>Macho Rosa, es una marca de ropa libre de estereotipos de género, hecha principalmente para la comunidad LGBTTIQ+ así como sus aliados, creamos prendas divertidas que pueden ser usadas por todos aquellos que se quieran sentir cómodos y libres; vistiendo en tendencia y sintiéndose parte de una comunidad, así como de un lugar seguro al asistir al Showroom</t>
  </si>
  <si>
    <t>Mi negocio esta enfocado a cumplir la demanda que existe de mascotas no convencionales (perros y gatos). Somos un criadero de pequeñas mascotas enfocados en evitar la endogamia y las enfermedades hereditarias, trabajando en el bienestar animal para garantizar mascotas sanas y sociables.</t>
  </si>
  <si>
    <t>Mi idea de negocio cuánto con 5 puntos importantes que me permitirá hacer crecer mi negocio son :
*Innovación : Diseños personalizados ( Frutales , flora , fauna, deporte, personajes, entre otros)
*Propuesta de venta: Armamentos comerciales, anuncios , publicaciónes , entre otros 
*Solución de problemas: servicio y atención al cliente 
* Equipo promotor: cada integrante de trabajo cuenta con la experiencia adecuada , conocimientos, habilidades que permitirá tener potencial el negocio 
* Rentabilidad: Plan de negocio que me permitirá llegar a los beneficios del negocio</t>
  </si>
  <si>
    <t>el proyecto ofrece al cliente bebidas con tapioca, las cuales son unas esferas echas con harina de yuca que aportan una sensación organoléptica particular a las mismas.</t>
  </si>
  <si>
    <t>JOYERIA ARTESANAL HECHA A MANO CON PIEDRAS NATURALES., aNILLOS, ARETES, PULSERAS, DIJES, COLLARES . NOS LLAMAMOS SOL ACCESORIOS</t>
  </si>
  <si>
    <t>DIFERENTES ARTICULOS BORDADOS A MANO, CON EL DISEÑO PERSONALIZADO DE ACUERDO AL CLIENTE. EJEMPLOS. LAS TOTE BAG, PLAYERAS, GORRAS, LLAVEROS</t>
  </si>
  <si>
    <t>Nuestro proyecto es un restaurante de hamburguesas de Mariscos con combinaciones de carne de res y langosta, pulpo o Camarón, un producto llamativo a la vista y con un sabor casero.</t>
  </si>
  <si>
    <t>somos un parque ecoturístico donde ofrecemos servicios de tours a gruta, camping, rappel, alimentos. fomentamos el turismo de naturaleza , al igual fomentamos la cultura y tradiciones.</t>
  </si>
  <si>
    <t>Jabón de lavandería biodegradable.
Idea de negocio: Gira entorno a la venta y comercialización de jabones de lavandería biodegradables, los cuales son respetuosos con el medio ambiente, introduciendo en el mercado dos presentaciones, los cuales serán: jabón sólido y jabón en escamas.
Este producto funciona efectivamente para quitar manchas y suciedad de la ropa, pero siendo respetuoso con el medio ambiente.</t>
  </si>
  <si>
    <t>Venta de café espress por medio de recetas de autor y comercialización de café y sus derivados teniendo como producto estrella el cold brew que es una extracción de café en frío y realizamos bebidas en bases a ella</t>
  </si>
  <si>
    <t>Pan de Masa madre</t>
  </si>
  <si>
    <t>Tamal Yucateco Endémico de la región de Chulután, la idea es darlo a conocer más y expandir su sabor</t>
  </si>
  <si>
    <t>Biococo propone una alternativa ecológica con la elaboración de platos y bolsas a partir de la palma de coco, que actualmente es considerado como desperdicio, creando así productos biodegradables.</t>
  </si>
  <si>
    <t>Artesanias</t>
  </si>
  <si>
    <t>renta de bicicletas y scooter con un guía, que le muestre los atractivos naturales, y los usos y costumbres de las poblaciones de la región.</t>
  </si>
  <si>
    <t>Programa Pulso es un programa de enseñanza musical con una metodología única, que ayuda a las escuelas preescolares a potenciar los beneficios del aprendizaje musical en edad temprana. Haciendo muy fácil su implementación, gracias a que es divertido, estructurado y basado en el uso de la tecnología.</t>
  </si>
  <si>
    <t>Nuestro negocio “Azul Ancestral” se dedica a rescatar los conocimientos ancestrales, mediante la extracción del sumo de la planta sulche para obtener el (Añil), visibilizando los usos del Añil al ser procesado para convertirlo en un pigmento de color Azul, el cual tiene diferentes funciones y derivados, medicinales, artesanales, etc.</t>
  </si>
  <si>
    <t>El negocio se divide en dos áreas: 
-Venta de productos derivados de la miel: Venta de diferentes productos de cosmetería con propiedades antisépticas o medicinales. Se ofrece al público en general. 
-Venta de miel por litro: de meliponas y de api 
-Oferta de experiencias con las meliponas: toures educativos para estar en contacto con las abejas de visita en el meliponario, explicaciones de las costumbres y diferencias entre las abejas. Se ofrece</t>
  </si>
  <si>
    <t xml:space="preserve">Mi idea de negocio es darle una buena estructura empleando un modelo de plan de negocio para adatarlos con las herramientas y bases necesarios para hacer crecer el negoció, dándole una buena publicidad para que la neveria y pastelería la ''Suculenta" sea reconocida en el municipio de chapab y sus alrededores, utilizando un plan de estrategias competitivas, llevando una buena administración de almacén, producción, economía y financiamiento. 
</t>
  </si>
  <si>
    <t xml:space="preserve">Salsa artesanal Xoxili, es una salsa estilo salsa macha de tres diferentes estilos de sabor, cada una elaborada con una combinación diferente de semillas y chiles, lo que le brinda al cliente la opción de elegir el sabor y el nivel de picor del gusto de su paladar. Asimismo, la elaboración artesanal, de limpiar, tostar y sazonar los ingredientes le brinda un carácter especial al producto final con sello artesanal. Los tres tipos Salsa Artesanal Xoxili son: Clásica, elaborada con chiltepín, cacahuate, ajonjolí, sazonada con ajo, aceite de oliva y sal de mar; Receta Especial, elaborada con chile morita, nuez, almendra, ajonjolí, sazonada con ajo, aceite de oliva y sal de mar; Semillas Enteras, elaborada con chile de árbol, pepita, cacahuate y ajonjolí, sazonada con ajo, caite de oliva y sal de mar. 
Adicional a ello, para ampliar las opciones del cliente local y visitantes, se integró a la familia Xoxili, la salsa de habanero piña, la cual ha sido un éxito entre los clientes, la combinación exquisita del sabor dulce de la piña con el picante del habanero resulta una gran experiencia en el paladar. Esta salsa también elaborada de manera artesanal, sin colorantes ni saborizantes, gusta por su sabor natural y único. 
También, contamos con chilito molido, elaborado con chiltepín tostado en presentación de condimento, el cual se recomienda su empleo para dar un toque picante a sopas, caldos, pastas, fruta picada, pozole, etc. Ideal para dar sabor picante a la comida mexicana. 
Es por ello que la familia Xoxili brinda una variedad de opciones para los diferentes gustos de sabor de nuestros clientes. 
</t>
  </si>
  <si>
    <t>Ofrecemos complementos a base de habanero 100% natural elaborados artesanalmente que mejoran el sabor de los alimentos sin dañar la salud ni el medio ambiente.</t>
  </si>
  <si>
    <t>El negocio es la venta de miel al detalle y en línea, en este año 2022 iniciamos la producción y venta de aloe vera en néctar 100% orgánico</t>
  </si>
  <si>
    <t>EL PARADOR TURISTICO SE DEDICA AL TRABAJO DE RECIBIR VISITANTES NACIONALES Y EXTRANJEROS DE FORMA PERMANENTE OFRECE SERVICIOS DE HOSPEDAJE, COMIDA, RECORRIDO EN LA COMUNIDAD Y EXPERIENCIA TURISTICA</t>
  </si>
  <si>
    <t>C.39 por 42</t>
  </si>
  <si>
    <t>Margaritas de Cholul</t>
  </si>
  <si>
    <t>C. 31 por 50</t>
  </si>
  <si>
    <t>Fracc. Nuevo Yucatán</t>
  </si>
  <si>
    <t>Calle 50 por 29 y 33</t>
  </si>
  <si>
    <t>Francisco de Montejo</t>
  </si>
  <si>
    <t>C.99 por 64abiss y 64b</t>
  </si>
  <si>
    <t>Col. Melitón Salazar</t>
  </si>
  <si>
    <t>C.40 por 77</t>
  </si>
  <si>
    <t>Col. Montes de Ame</t>
  </si>
  <si>
    <t>C.37 por 38 y 40</t>
  </si>
  <si>
    <t>C.11 por 14y 17</t>
  </si>
  <si>
    <t>Calle 63 por 10 y 12</t>
  </si>
  <si>
    <t>Por Fracc. Hacienda Xcumpich</t>
  </si>
  <si>
    <t>Col. Vista Alegre</t>
  </si>
  <si>
    <t>C.36 por 57a y 59</t>
  </si>
  <si>
    <t>144b</t>
  </si>
  <si>
    <t>San Juan</t>
  </si>
  <si>
    <t>C. 24 por 13 y 11</t>
  </si>
  <si>
    <t>C. 5a</t>
  </si>
  <si>
    <t>C.27 por 24 y 22</t>
  </si>
  <si>
    <t>Col. San Francisco</t>
  </si>
  <si>
    <t>C. 36 por 57a y 59</t>
  </si>
  <si>
    <t>C. 21 entre 14 y 16</t>
  </si>
  <si>
    <t>Col. Centro Yaxkukul</t>
  </si>
  <si>
    <t>Centro. Valladolid</t>
  </si>
  <si>
    <t>C. 20 por 29 y 31</t>
  </si>
  <si>
    <t>Yaxkukul</t>
  </si>
  <si>
    <t>C. 37 por 46 y 48</t>
  </si>
  <si>
    <t>C. 53 por 19 y 20</t>
  </si>
  <si>
    <t>Yoxchenkax</t>
  </si>
  <si>
    <t>Calle 34 por 57 y 59</t>
  </si>
  <si>
    <t>Col. Padre Eterno</t>
  </si>
  <si>
    <t>C.18g entre 32 y 18h</t>
  </si>
  <si>
    <t>Gran San Pedro Cholul</t>
  </si>
  <si>
    <t>C. 71 tab.Cat.30723</t>
  </si>
  <si>
    <t>Temozón Norte</t>
  </si>
  <si>
    <t>Chulutan</t>
  </si>
  <si>
    <t>Col. Ceres</t>
  </si>
  <si>
    <t>C. 41 por 62b</t>
  </si>
  <si>
    <t>C.3 por 10</t>
  </si>
  <si>
    <t>Lepan Tecoh Yucatán</t>
  </si>
  <si>
    <t>C. 54a por 45 y 49</t>
  </si>
  <si>
    <t>Valladolid Yucatán</t>
  </si>
  <si>
    <t>Kinchil Yucatán</t>
  </si>
  <si>
    <t>Chapab Yucatán</t>
  </si>
  <si>
    <t>Calle 35 por 22</t>
  </si>
  <si>
    <t>Fracc. Monterreal</t>
  </si>
  <si>
    <t>C. 18 por 23 y 21</t>
  </si>
  <si>
    <t>C.23 por 18 y 20</t>
  </si>
  <si>
    <t>C. 22 por 31 y 33</t>
  </si>
  <si>
    <t>C.49 por 16</t>
  </si>
  <si>
    <t>C. 18 por 27 y 29</t>
  </si>
  <si>
    <t>Col.Centro Akil Yucatán</t>
  </si>
  <si>
    <t>C.27 por 40 y 42</t>
  </si>
  <si>
    <t>Col. Salvador Alvarado Oriente</t>
  </si>
  <si>
    <t>Domicilio Conocido Yaxunah</t>
  </si>
  <si>
    <t>REGIÓN</t>
  </si>
  <si>
    <t>II Noroeste</t>
  </si>
  <si>
    <t>VII Sur</t>
  </si>
  <si>
    <t>V Noreste</t>
  </si>
  <si>
    <t>VI Oriente</t>
  </si>
  <si>
    <t>I Poniente</t>
  </si>
  <si>
    <t>III Centro</t>
  </si>
  <si>
    <t>Mèrida</t>
  </si>
  <si>
    <t>Halachó</t>
  </si>
  <si>
    <t>Tizimín</t>
  </si>
  <si>
    <t>Maxcanú</t>
  </si>
  <si>
    <t>Cacalchén</t>
  </si>
  <si>
    <t>Hunucmá</t>
  </si>
  <si>
    <t>Akil</t>
  </si>
  <si>
    <t>Cuzamá</t>
  </si>
  <si>
    <t>Hocabá</t>
  </si>
  <si>
    <t>C.17 por 6 y 8</t>
  </si>
  <si>
    <t>Yaxunah</t>
  </si>
  <si>
    <t>Melissa Mariana Reyes Góngora</t>
  </si>
  <si>
    <t>Francisca Pech May; Josefina Pech May; Juanita Romero Nahuat</t>
  </si>
  <si>
    <t>Maria del Lourdes Castro Polanco</t>
  </si>
  <si>
    <t>Felipa Ibett Varguez Gomez</t>
  </si>
  <si>
    <t>Ulises Mainor Tuz Chan</t>
  </si>
  <si>
    <t>Margarita del Carmen Canche Mena; Carlos Andres Pacheco Zapata</t>
  </si>
  <si>
    <t>Brenda del Rosario Un Mut; Maria Araceli May Moo; Bartolomé May Moo</t>
  </si>
  <si>
    <t>Jessica Yahaira Sansores; Wilmal de Lurny Chan Suares; Maria Cruz Torrez Tzab; Jose de la Cruz de la Cruz</t>
  </si>
  <si>
    <t>Daniel Evenezer Yah Interian</t>
  </si>
  <si>
    <t>Eduardo Caso García</t>
  </si>
  <si>
    <t>Aida Rodriguez; Esther García</t>
  </si>
  <si>
    <t>Eliam Jahzeel Vera May</t>
  </si>
  <si>
    <t>Paulina Gysel Ramos Garza</t>
  </si>
  <si>
    <t>Magaly Guadalupe Chan Us</t>
  </si>
  <si>
    <t>Holga Merleni Tamay Canul; Teodomira Tamay Canul; Filomena Ay Caamal; Lucrecia Poot Uc; Silvio Canul Mex</t>
  </si>
  <si>
    <t>Eddy Noemé Tec Canul; Alicia Manuela Canul Ix; Luis Alverto Concha Cahuich; Jose Fernando Baas Chuil; Leydy Adriana Poot Chim; Miguel Ángel Tzuc Poot</t>
  </si>
  <si>
    <t>Olga Makhneva</t>
  </si>
  <si>
    <t>Daniela Karely Huchim Taloza; Félix Alberto Chi Moo</t>
  </si>
  <si>
    <t>Fredy Velazco Keb; Francy Guadalupe Gomez Peralta; Carmen Soledad Ku Uicab</t>
  </si>
  <si>
    <t>Ximena Calva Osorio</t>
  </si>
  <si>
    <t>-</t>
  </si>
  <si>
    <t>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</si>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</sst>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2" x14ac:knownFonts="1">
    <font>
      <sz val="11"/>
      <color theme="1"/>
      <name val="Barlow"/>
      <family val="2"/>
      <scheme val="minor"/>
    </font>
    <font>
      <sz val="10"/>
      <color theme="1"/>
      <name val="Barlow"/>
      <family val="2"/>
      <scheme val="minor"/>
    </font>
    <font>
      <sz val="10"/>
      <color theme="0"/>
      <name val="Barlow"/>
      <family val="2"/>
      <scheme val="minor"/>
    </font>
    <font>
      <sz val="10"/>
      <name val="Barlow"/>
      <family val="2"/>
      <scheme val="minor"/>
    </font>
    <font>
      <sz val="11"/>
      <color theme="1"/>
      <name val="Barlow"/>
    </font>
    <font>
      <b/>
      <sz val="10"/>
      <name val="Barlow"/>
      <scheme val="minor"/>
    </font>
    <font>
      <sz val="10"/>
      <name val="Barlow"/>
      <scheme val="minor"/>
    </font>
    <font>
      <sz val="10"/>
      <color theme="1"/>
      <name val="Arial"/>
      <family val="2"/>
    </font>
    <font>
      <sz val="10"/>
      <color theme="1"/>
      <name val="Barlow"/>
      <scheme val="minor"/>
    </font>
    <font>
      <sz val="10"/>
      <color rgb="FF000000"/>
      <name val="Barlow"/>
      <scheme val="minor"/>
    </font>
    <font>
      <sz val="11"/>
      <color theme="1"/>
      <name val="Calibri"/>
      <family val="2"/>
    </font>
    <font>
      <sz val="10"/>
      <color rgb="FF222222"/>
      <name val="Barlow"/>
      <scheme val="minor"/>
    </font>
  </fonts>
  <fills count="15">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FFF00"/>
        <bgColor indexed="64"/>
      </patternFill>
    </fill>
  </fills>
  <borders count="16">
    <border>
      <left/>
      <right/>
      <top/>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CCCCCC"/>
      </top>
      <bottom style="thin">
        <color theme="2"/>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theme="2"/>
      </bottom>
      <diagonal/>
    </border>
    <border>
      <left style="thin">
        <color theme="2"/>
      </left>
      <right style="thin">
        <color theme="2"/>
      </right>
      <top style="thin">
        <color theme="2"/>
      </top>
      <bottom style="medium">
        <color theme="2"/>
      </bottom>
      <diagonal/>
    </border>
  </borders>
  <cellStyleXfs count="1">
    <xf numFmtId="0" fontId="0" fillId="0" borderId="0"/>
  </cellStyleXfs>
  <cellXfs count="97">
    <xf numFmtId="0" fontId="0" fillId="0" borderId="0" xfId="0"/>
    <xf numFmtId="0" fontId="1" fillId="0" borderId="0" xfId="0" applyFont="1" applyAlignment="1">
      <alignment horizontal="justify" vertical="center" wrapText="1"/>
    </xf>
    <xf numFmtId="0" fontId="1" fillId="0" borderId="1" xfId="0" applyFont="1" applyBorder="1" applyAlignment="1">
      <alignment horizontal="justify" vertical="center" wrapText="1"/>
    </xf>
    <xf numFmtId="0" fontId="1" fillId="3" borderId="1" xfId="0" applyFont="1" applyFill="1" applyBorder="1" applyAlignment="1">
      <alignment horizontal="justify" vertical="center" wrapText="1"/>
    </xf>
    <xf numFmtId="0" fontId="1" fillId="0" borderId="0" xfId="0" applyFont="1" applyAlignment="1">
      <alignment horizontal="center" vertical="center" wrapText="1"/>
    </xf>
    <xf numFmtId="14" fontId="1" fillId="0" borderId="1" xfId="0" applyNumberFormat="1" applyFont="1" applyBorder="1" applyAlignment="1">
      <alignment horizontal="justify"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justify" vertical="center" wrapText="1"/>
    </xf>
    <xf numFmtId="0" fontId="3" fillId="4" borderId="1" xfId="0" applyFont="1" applyFill="1" applyBorder="1" applyAlignment="1">
      <alignment horizontal="justify" vertical="center" wrapText="1"/>
    </xf>
    <xf numFmtId="0" fontId="3" fillId="6" borderId="1" xfId="0" applyFont="1" applyFill="1" applyBorder="1" applyAlignment="1">
      <alignment horizontal="justify" vertical="center" wrapText="1"/>
    </xf>
    <xf numFmtId="0" fontId="3" fillId="8" borderId="1" xfId="0" applyFont="1" applyFill="1" applyBorder="1" applyAlignment="1">
      <alignment horizontal="justify" vertical="center" wrapText="1"/>
    </xf>
    <xf numFmtId="0" fontId="3" fillId="10" borderId="1" xfId="0" applyFont="1" applyFill="1" applyBorder="1" applyAlignment="1">
      <alignment horizontal="justify" vertical="center" wrapText="1"/>
    </xf>
    <xf numFmtId="0" fontId="4" fillId="0" borderId="0" xfId="0" applyFont="1" applyAlignment="1" applyProtection="1">
      <alignment horizontal="left"/>
      <protection locked="0"/>
    </xf>
    <xf numFmtId="14" fontId="1" fillId="3" borderId="1" xfId="0" applyNumberFormat="1" applyFont="1" applyFill="1" applyBorder="1" applyAlignment="1">
      <alignment horizontal="justify" vertical="center" wrapText="1"/>
    </xf>
    <xf numFmtId="0" fontId="2" fillId="2" borderId="3" xfId="0" applyFont="1" applyFill="1" applyBorder="1" applyAlignment="1">
      <alignment horizontal="left" vertical="center" wrapText="1"/>
    </xf>
    <xf numFmtId="0" fontId="5" fillId="10" borderId="1" xfId="0" applyFont="1" applyFill="1" applyBorder="1" applyAlignment="1">
      <alignment horizontal="justify" vertical="center" wrapText="1"/>
    </xf>
    <xf numFmtId="0" fontId="5" fillId="4" borderId="1" xfId="0" applyFont="1" applyFill="1" applyBorder="1" applyAlignment="1">
      <alignment horizontal="justify" vertical="center" wrapText="1"/>
    </xf>
    <xf numFmtId="0" fontId="5" fillId="6" borderId="1" xfId="0" applyFont="1" applyFill="1" applyBorder="1" applyAlignment="1">
      <alignment horizontal="justify" vertical="center" wrapText="1"/>
    </xf>
    <xf numFmtId="0" fontId="5" fillId="12" borderId="1" xfId="0" applyFont="1" applyFill="1" applyBorder="1" applyAlignment="1">
      <alignment horizontal="justify" vertical="center" wrapText="1"/>
    </xf>
    <xf numFmtId="0" fontId="6" fillId="10" borderId="1" xfId="0" applyFont="1" applyFill="1" applyBorder="1" applyAlignment="1">
      <alignment horizontal="justify" vertical="center" wrapText="1"/>
    </xf>
    <xf numFmtId="14" fontId="7" fillId="0" borderId="5" xfId="0" applyNumberFormat="1" applyFont="1" applyBorder="1" applyAlignment="1">
      <alignment horizontal="right" wrapText="1"/>
    </xf>
    <xf numFmtId="14" fontId="1" fillId="3" borderId="4" xfId="0" applyNumberFormat="1" applyFont="1" applyFill="1" applyBorder="1" applyAlignment="1">
      <alignment horizontal="justify" vertical="center" wrapText="1"/>
    </xf>
    <xf numFmtId="0" fontId="5" fillId="12" borderId="7" xfId="0" applyFont="1" applyFill="1" applyBorder="1" applyAlignment="1">
      <alignment horizontal="justify" vertical="center" wrapText="1"/>
    </xf>
    <xf numFmtId="0" fontId="8" fillId="0" borderId="5" xfId="0" applyFont="1" applyBorder="1" applyAlignment="1">
      <alignment vertical="top" wrapText="1"/>
    </xf>
    <xf numFmtId="0" fontId="8" fillId="0" borderId="5" xfId="0" applyFont="1" applyBorder="1" applyAlignment="1">
      <alignment horizontal="left" vertical="top" wrapText="1"/>
    </xf>
    <xf numFmtId="14" fontId="8" fillId="0" borderId="1" xfId="0" applyNumberFormat="1" applyFont="1" applyBorder="1" applyAlignment="1">
      <alignment horizontal="justify" vertical="center" wrapText="1"/>
    </xf>
    <xf numFmtId="0" fontId="9" fillId="0" borderId="8" xfId="0" applyFont="1" applyBorder="1"/>
    <xf numFmtId="0" fontId="8" fillId="0" borderId="8" xfId="0" applyFont="1" applyBorder="1" applyAlignment="1">
      <alignment wrapText="1"/>
    </xf>
    <xf numFmtId="0" fontId="8" fillId="0" borderId="1" xfId="0" applyFont="1" applyBorder="1" applyAlignment="1">
      <alignment wrapText="1"/>
    </xf>
    <xf numFmtId="0" fontId="8" fillId="0" borderId="9" xfId="0" applyFont="1" applyBorder="1" applyAlignment="1">
      <alignment wrapText="1"/>
    </xf>
    <xf numFmtId="0" fontId="8" fillId="0" borderId="1" xfId="0" applyFont="1" applyBorder="1"/>
    <xf numFmtId="14" fontId="8" fillId="0" borderId="8" xfId="0" applyNumberFormat="1" applyFont="1" applyBorder="1" applyAlignment="1">
      <alignment horizontal="justify" vertical="center" wrapText="1"/>
    </xf>
    <xf numFmtId="0" fontId="8" fillId="0" borderId="5" xfId="0" applyFont="1" applyBorder="1" applyAlignment="1">
      <alignment wrapText="1"/>
    </xf>
    <xf numFmtId="0" fontId="8" fillId="13" borderId="5" xfId="0" applyFont="1" applyFill="1" applyBorder="1" applyAlignment="1">
      <alignment wrapText="1"/>
    </xf>
    <xf numFmtId="0" fontId="8" fillId="0" borderId="0" xfId="0" applyFont="1"/>
    <xf numFmtId="0" fontId="8" fillId="13" borderId="11" xfId="0" applyFont="1" applyFill="1" applyBorder="1" applyAlignment="1">
      <alignment wrapText="1"/>
    </xf>
    <xf numFmtId="0" fontId="8" fillId="0" borderId="1" xfId="0" applyFont="1" applyBorder="1" applyAlignment="1">
      <alignment horizontal="center" vertical="center" wrapText="1"/>
    </xf>
    <xf numFmtId="0" fontId="8" fillId="0" borderId="5" xfId="0" applyFont="1" applyBorder="1" applyAlignment="1">
      <alignment horizontal="center" wrapText="1"/>
    </xf>
    <xf numFmtId="14" fontId="8" fillId="0" borderId="5" xfId="0" applyNumberFormat="1" applyFont="1" applyBorder="1" applyAlignment="1">
      <alignment horizontal="right" wrapText="1"/>
    </xf>
    <xf numFmtId="0" fontId="8" fillId="0" borderId="6" xfId="0" applyFont="1" applyBorder="1" applyAlignment="1">
      <alignment wrapText="1"/>
    </xf>
    <xf numFmtId="0" fontId="1" fillId="0" borderId="2" xfId="0" applyFont="1" applyBorder="1" applyAlignment="1">
      <alignment horizontal="justify" vertical="center" wrapText="1"/>
    </xf>
    <xf numFmtId="14" fontId="8" fillId="0" borderId="12" xfId="0" applyNumberFormat="1" applyFont="1" applyBorder="1" applyAlignment="1">
      <alignment horizontal="right" wrapText="1"/>
    </xf>
    <xf numFmtId="0" fontId="8" fillId="0" borderId="10" xfId="0" applyFont="1" applyBorder="1" applyAlignment="1">
      <alignment wrapText="1"/>
    </xf>
    <xf numFmtId="0" fontId="8" fillId="0" borderId="13" xfId="0" applyFont="1" applyBorder="1" applyAlignment="1">
      <alignment wrapText="1"/>
    </xf>
    <xf numFmtId="0" fontId="8" fillId="0" borderId="7" xfId="0" applyFont="1" applyBorder="1" applyAlignment="1">
      <alignment wrapText="1"/>
    </xf>
    <xf numFmtId="0" fontId="1" fillId="0" borderId="7" xfId="0" applyFont="1" applyBorder="1" applyAlignment="1">
      <alignment horizontal="justify" vertical="center" wrapText="1"/>
    </xf>
    <xf numFmtId="14" fontId="8" fillId="0" borderId="10" xfId="0" applyNumberFormat="1" applyFont="1" applyBorder="1" applyAlignment="1">
      <alignment horizontal="right" wrapText="1"/>
    </xf>
    <xf numFmtId="0" fontId="1" fillId="3" borderId="7" xfId="0" applyFont="1" applyFill="1" applyBorder="1" applyAlignment="1">
      <alignment horizontal="center" vertical="center" wrapText="1"/>
    </xf>
    <xf numFmtId="0" fontId="1" fillId="3" borderId="7" xfId="0" applyFont="1" applyFill="1" applyBorder="1" applyAlignment="1">
      <alignment horizontal="justify" vertical="center" wrapText="1"/>
    </xf>
    <xf numFmtId="0" fontId="1" fillId="0" borderId="7" xfId="0" applyFont="1" applyBorder="1" applyAlignment="1">
      <alignment horizontal="center" vertical="center" wrapText="1"/>
    </xf>
    <xf numFmtId="0" fontId="8" fillId="0" borderId="10" xfId="0" applyFont="1" applyBorder="1" applyAlignment="1">
      <alignment vertical="top" wrapText="1"/>
    </xf>
    <xf numFmtId="0" fontId="8" fillId="0" borderId="14" xfId="0" applyFont="1" applyBorder="1" applyAlignment="1">
      <alignment wrapText="1"/>
    </xf>
    <xf numFmtId="0" fontId="8" fillId="0" borderId="15" xfId="0" applyFont="1" applyBorder="1" applyAlignment="1">
      <alignment wrapText="1"/>
    </xf>
    <xf numFmtId="14" fontId="1" fillId="3" borderId="15" xfId="0" applyNumberFormat="1" applyFont="1" applyFill="1" applyBorder="1" applyAlignment="1">
      <alignment horizontal="justify" vertical="center" wrapText="1"/>
    </xf>
    <xf numFmtId="14" fontId="7" fillId="0" borderId="12" xfId="0" applyNumberFormat="1" applyFont="1" applyBorder="1" applyAlignment="1">
      <alignment horizontal="right"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8" fillId="0" borderId="6" xfId="0" applyFont="1" applyBorder="1" applyAlignment="1">
      <alignment horizontal="left" vertical="top" wrapText="1"/>
    </xf>
    <xf numFmtId="14" fontId="1" fillId="0" borderId="1" xfId="0" applyNumberFormat="1" applyFont="1" applyBorder="1" applyAlignment="1">
      <alignment horizontal="justify" vertical="top" wrapText="1"/>
    </xf>
    <xf numFmtId="0" fontId="1" fillId="0" borderId="1" xfId="0" applyNumberFormat="1" applyFont="1" applyBorder="1" applyAlignment="1">
      <alignment horizontal="center" vertical="center" wrapText="1"/>
    </xf>
    <xf numFmtId="6" fontId="1" fillId="0" borderId="1" xfId="0" applyNumberFormat="1" applyFont="1" applyBorder="1" applyAlignment="1">
      <alignment horizontal="justify" vertical="center" wrapText="1"/>
    </xf>
    <xf numFmtId="0" fontId="10" fillId="0" borderId="5" xfId="0" applyFont="1" applyBorder="1" applyAlignment="1">
      <alignment wrapText="1"/>
    </xf>
    <xf numFmtId="0" fontId="10" fillId="0" borderId="5" xfId="0" applyFont="1" applyBorder="1" applyAlignment="1">
      <alignment vertical="center"/>
    </xf>
    <xf numFmtId="0" fontId="2" fillId="7" borderId="2" xfId="0" applyFont="1" applyFill="1" applyBorder="1" applyAlignment="1">
      <alignment horizontal="justify" vertical="center" wrapText="1"/>
    </xf>
    <xf numFmtId="0" fontId="2" fillId="7" borderId="3" xfId="0" applyFont="1" applyFill="1" applyBorder="1" applyAlignment="1">
      <alignment horizontal="justify" vertical="center" wrapText="1"/>
    </xf>
    <xf numFmtId="0" fontId="2" fillId="7" borderId="4" xfId="0" applyFont="1" applyFill="1" applyBorder="1" applyAlignment="1">
      <alignment horizontal="justify"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2" fillId="11" borderId="3" xfId="0" applyFont="1" applyFill="1" applyBorder="1" applyAlignment="1">
      <alignment horizontal="left" vertical="center" wrapText="1"/>
    </xf>
    <xf numFmtId="0" fontId="2" fillId="11" borderId="4" xfId="0" applyFont="1" applyFill="1" applyBorder="1" applyAlignment="1">
      <alignment horizontal="left" vertical="center" wrapText="1"/>
    </xf>
    <xf numFmtId="0" fontId="2" fillId="9" borderId="2" xfId="0" applyFont="1" applyFill="1" applyBorder="1" applyAlignment="1">
      <alignment horizontal="left" vertical="center" wrapText="1"/>
    </xf>
    <xf numFmtId="0" fontId="2" fillId="9" borderId="3" xfId="0" applyFont="1" applyFill="1" applyBorder="1" applyAlignment="1">
      <alignment horizontal="left" vertical="center" wrapText="1"/>
    </xf>
    <xf numFmtId="0" fontId="2" fillId="9" borderId="4" xfId="0" applyFont="1" applyFill="1" applyBorder="1" applyAlignment="1">
      <alignment horizontal="left" vertical="center" wrapText="1"/>
    </xf>
    <xf numFmtId="2" fontId="1" fillId="0" borderId="1" xfId="0" applyNumberFormat="1" applyFont="1" applyBorder="1" applyAlignment="1">
      <alignment horizontal="justify" vertical="center" wrapText="1"/>
    </xf>
    <xf numFmtId="0" fontId="8" fillId="14" borderId="14" xfId="0" applyFont="1" applyFill="1" applyBorder="1" applyAlignment="1">
      <alignment wrapText="1"/>
    </xf>
    <xf numFmtId="0" fontId="8" fillId="14" borderId="15" xfId="0" applyFont="1" applyFill="1" applyBorder="1" applyAlignment="1">
      <alignment wrapText="1"/>
    </xf>
    <xf numFmtId="14" fontId="1" fillId="14" borderId="15" xfId="0" applyNumberFormat="1" applyFont="1" applyFill="1" applyBorder="1" applyAlignment="1">
      <alignment horizontal="justify" vertical="center" wrapText="1"/>
    </xf>
    <xf numFmtId="0" fontId="1" fillId="14" borderId="1" xfId="0" applyNumberFormat="1" applyFont="1" applyFill="1" applyBorder="1" applyAlignment="1">
      <alignment horizontal="center" vertical="center" wrapText="1"/>
    </xf>
    <xf numFmtId="6" fontId="1" fillId="14" borderId="1" xfId="0" applyNumberFormat="1" applyFont="1" applyFill="1" applyBorder="1" applyAlignment="1">
      <alignment horizontal="justify" vertical="center" wrapText="1"/>
    </xf>
    <xf numFmtId="0" fontId="8" fillId="14" borderId="10" xfId="0" applyFont="1" applyFill="1" applyBorder="1" applyAlignment="1">
      <alignment wrapText="1"/>
    </xf>
    <xf numFmtId="0" fontId="1" fillId="14" borderId="7" xfId="0" applyFont="1" applyFill="1" applyBorder="1" applyAlignment="1">
      <alignment horizontal="justify" vertical="center" wrapText="1"/>
    </xf>
    <xf numFmtId="14" fontId="8" fillId="14" borderId="10" xfId="0" applyNumberFormat="1" applyFont="1" applyFill="1" applyBorder="1" applyAlignment="1">
      <alignment horizontal="right" wrapText="1"/>
    </xf>
    <xf numFmtId="0" fontId="1" fillId="14" borderId="7" xfId="0" applyFont="1" applyFill="1" applyBorder="1" applyAlignment="1">
      <alignment horizontal="center" vertical="center" wrapText="1"/>
    </xf>
    <xf numFmtId="0" fontId="1" fillId="14" borderId="1" xfId="0" applyFont="1" applyFill="1" applyBorder="1" applyAlignment="1">
      <alignment horizontal="justify" vertical="center" wrapText="1"/>
    </xf>
    <xf numFmtId="2" fontId="1" fillId="14" borderId="1" xfId="0" applyNumberFormat="1" applyFont="1" applyFill="1" applyBorder="1" applyAlignment="1">
      <alignment horizontal="justify" vertical="center" wrapText="1"/>
    </xf>
    <xf numFmtId="0" fontId="8" fillId="14" borderId="7" xfId="0" applyFont="1" applyFill="1" applyBorder="1" applyAlignment="1">
      <alignment wrapText="1"/>
    </xf>
    <xf numFmtId="0" fontId="8" fillId="14" borderId="10" xfId="0" applyFont="1" applyFill="1" applyBorder="1" applyAlignment="1">
      <alignment vertical="top" wrapText="1"/>
    </xf>
    <xf numFmtId="0" fontId="1" fillId="14" borderId="0" xfId="0" applyFont="1" applyFill="1" applyAlignment="1">
      <alignment horizontal="justify" vertical="center" wrapText="1"/>
    </xf>
    <xf numFmtId="0" fontId="8" fillId="0" borderId="1" xfId="0" applyFont="1" applyBorder="1" applyAlignment="1">
      <alignment horizontal="justify" vertical="top" wrapText="1"/>
    </xf>
    <xf numFmtId="0" fontId="9" fillId="0" borderId="0" xfId="0" applyFont="1" applyAlignment="1">
      <alignment vertical="top"/>
    </xf>
    <xf numFmtId="0" fontId="8" fillId="14" borderId="7" xfId="0" applyFont="1" applyFill="1" applyBorder="1" applyAlignment="1">
      <alignment horizontal="justify" vertical="top" wrapText="1"/>
    </xf>
    <xf numFmtId="0" fontId="8" fillId="0" borderId="0" xfId="0" applyFont="1" applyAlignment="1">
      <alignment vertical="top"/>
    </xf>
    <xf numFmtId="0" fontId="11" fillId="0" borderId="0" xfId="0" applyFont="1" applyAlignment="1">
      <alignment vertical="top"/>
    </xf>
  </cellXfs>
  <cellStyles count="1">
    <cellStyle name="Normal" xfId="0" builtinId="0"/>
  </cellStyles>
  <dxfs count="3">
    <dxf>
      <fill>
        <patternFill>
          <bgColor theme="5" tint="0.79998168889431442"/>
        </patternFill>
      </fill>
    </dxf>
    <dxf>
      <fill>
        <patternFill>
          <bgColor theme="7"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IYEM_2022">
  <a:themeElements>
    <a:clrScheme name="IYEM_2022">
      <a:dk1>
        <a:sysClr val="windowText" lastClr="000000"/>
      </a:dk1>
      <a:lt1>
        <a:sysClr val="window" lastClr="FFFFFF"/>
      </a:lt1>
      <a:dk2>
        <a:srgbClr val="575756"/>
      </a:dk2>
      <a:lt2>
        <a:srgbClr val="999999"/>
      </a:lt2>
      <a:accent1>
        <a:srgbClr val="242F62"/>
      </a:accent1>
      <a:accent2>
        <a:srgbClr val="0062AE"/>
      </a:accent2>
      <a:accent3>
        <a:srgbClr val="A72886"/>
      </a:accent3>
      <a:accent4>
        <a:srgbClr val="EB5E5E"/>
      </a:accent4>
      <a:accent5>
        <a:srgbClr val="50BCBD"/>
      </a:accent5>
      <a:accent6>
        <a:srgbClr val="006250"/>
      </a:accent6>
      <a:hlink>
        <a:srgbClr val="0062AE"/>
      </a:hlink>
      <a:folHlink>
        <a:srgbClr val="A72886"/>
      </a:folHlink>
    </a:clrScheme>
    <a:fontScheme name="IYEM_2022">
      <a:majorFont>
        <a:latin typeface="Panton ExtraBlack"/>
        <a:ea typeface=""/>
        <a:cs typeface=""/>
      </a:majorFont>
      <a:minorFont>
        <a:latin typeface="Barl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DE86-3796-4EE5-A282-C73BF54743F6}">
  <sheetPr>
    <tabColor theme="4"/>
  </sheetPr>
  <dimension ref="A2:AI66"/>
  <sheetViews>
    <sheetView tabSelected="1" topLeftCell="E1" zoomScale="86" zoomScaleNormal="86" workbookViewId="0">
      <selection activeCell="E24" sqref="E24"/>
    </sheetView>
  </sheetViews>
  <sheetFormatPr baseColWidth="10" defaultColWidth="11.25" defaultRowHeight="12.75" x14ac:dyDescent="0.2"/>
  <cols>
    <col min="1" max="1" width="14.25" style="1" customWidth="1"/>
    <col min="2" max="2" width="31.375" style="4" customWidth="1"/>
    <col min="3" max="3" width="10.25" style="4" customWidth="1"/>
    <col min="4" max="4" width="16.5" style="4" customWidth="1"/>
    <col min="5" max="5" width="29.875" style="4" customWidth="1"/>
    <col min="6" max="6" width="23.125" style="1" customWidth="1"/>
    <col min="7" max="7" width="16.75" style="1" customWidth="1"/>
    <col min="8" max="8" width="16.875" style="1" customWidth="1"/>
    <col min="9" max="9" width="19.875" style="1" customWidth="1"/>
    <col min="10" max="10" width="28.75" style="1" customWidth="1"/>
    <col min="11" max="11" width="18.75" style="4" customWidth="1"/>
    <col min="12" max="12" width="14.25" style="4" customWidth="1"/>
    <col min="13" max="13" width="11.75" style="1" customWidth="1"/>
    <col min="14" max="14" width="14.375" style="1" customWidth="1"/>
    <col min="15" max="15" width="15.5" style="1" customWidth="1"/>
    <col min="16" max="19" width="17.25" style="1" customWidth="1"/>
    <col min="20" max="20" width="30.875" style="1" customWidth="1"/>
    <col min="21" max="21" width="14.75" style="1" customWidth="1"/>
    <col min="22" max="22" width="14.625" style="1" customWidth="1"/>
    <col min="23" max="23" width="21.625" style="1" customWidth="1"/>
    <col min="24" max="24" width="27.875" style="1" customWidth="1"/>
    <col min="25" max="26" width="28.625" style="1" customWidth="1"/>
    <col min="27" max="27" width="17" style="1" customWidth="1"/>
    <col min="28" max="29" width="15.5" style="1" customWidth="1"/>
    <col min="30" max="30" width="31.375" style="1" customWidth="1"/>
    <col min="31" max="31" width="50" style="4" customWidth="1"/>
    <col min="32" max="33" width="15.5" style="1" customWidth="1"/>
    <col min="34" max="34" width="31.75" style="1" customWidth="1"/>
    <col min="35" max="35" width="15.5" style="1" customWidth="1"/>
    <col min="36" max="16384" width="11.25" style="1"/>
  </cols>
  <sheetData>
    <row r="2" spans="1:35" ht="13.9" customHeight="1" x14ac:dyDescent="0.2">
      <c r="A2" s="71" t="s">
        <v>167</v>
      </c>
      <c r="B2" s="72"/>
      <c r="C2" s="72"/>
      <c r="D2" s="72"/>
      <c r="E2" s="73"/>
      <c r="F2" s="67" t="s">
        <v>8</v>
      </c>
      <c r="G2" s="68"/>
      <c r="H2" s="68"/>
      <c r="I2" s="68"/>
      <c r="J2" s="68"/>
      <c r="K2" s="68"/>
      <c r="L2" s="68"/>
      <c r="M2" s="68"/>
      <c r="N2" s="15"/>
      <c r="O2" s="69" t="s">
        <v>16</v>
      </c>
      <c r="P2" s="69"/>
      <c r="Q2" s="69"/>
      <c r="R2" s="69"/>
      <c r="S2" s="69"/>
      <c r="T2" s="69"/>
      <c r="U2" s="70"/>
      <c r="V2" s="64" t="s">
        <v>129</v>
      </c>
      <c r="W2" s="65"/>
      <c r="X2" s="66"/>
      <c r="Y2" s="74" t="s">
        <v>130</v>
      </c>
      <c r="Z2" s="75"/>
      <c r="AA2" s="75"/>
      <c r="AB2" s="75"/>
      <c r="AC2" s="75"/>
      <c r="AD2" s="75"/>
      <c r="AE2" s="75"/>
      <c r="AF2" s="75"/>
      <c r="AG2" s="75"/>
      <c r="AH2" s="75"/>
      <c r="AI2" s="76"/>
    </row>
    <row r="3" spans="1:35" ht="29.25" thickBot="1" x14ac:dyDescent="0.25">
      <c r="A3" s="19" t="s">
        <v>187</v>
      </c>
      <c r="B3" s="23" t="s">
        <v>168</v>
      </c>
      <c r="C3" s="19" t="s">
        <v>188</v>
      </c>
      <c r="D3" s="19" t="s">
        <v>166</v>
      </c>
      <c r="E3" s="19" t="s">
        <v>189</v>
      </c>
      <c r="F3" s="9" t="s">
        <v>15</v>
      </c>
      <c r="G3" s="9" t="s">
        <v>4</v>
      </c>
      <c r="H3" s="9" t="s">
        <v>5</v>
      </c>
      <c r="I3" s="9" t="s">
        <v>6</v>
      </c>
      <c r="J3" s="9" t="s">
        <v>7</v>
      </c>
      <c r="K3" s="9" t="s">
        <v>9</v>
      </c>
      <c r="L3" s="17" t="s">
        <v>11</v>
      </c>
      <c r="M3" s="17" t="s">
        <v>10</v>
      </c>
      <c r="N3" s="17" t="s">
        <v>175</v>
      </c>
      <c r="O3" s="18" t="s">
        <v>174</v>
      </c>
      <c r="P3" s="18" t="s">
        <v>17</v>
      </c>
      <c r="Q3" s="10" t="s">
        <v>124</v>
      </c>
      <c r="R3" s="10" t="s">
        <v>125</v>
      </c>
      <c r="S3" s="10" t="s">
        <v>126</v>
      </c>
      <c r="T3" s="10" t="s">
        <v>127</v>
      </c>
      <c r="U3" s="10" t="s">
        <v>128</v>
      </c>
      <c r="V3" s="11" t="s">
        <v>1</v>
      </c>
      <c r="W3" s="11" t="s">
        <v>2</v>
      </c>
      <c r="X3" s="11" t="s">
        <v>3</v>
      </c>
      <c r="Y3" s="12" t="s">
        <v>132</v>
      </c>
      <c r="Z3" s="16" t="s">
        <v>131</v>
      </c>
      <c r="AA3" s="16" t="s">
        <v>173</v>
      </c>
      <c r="AB3" s="16" t="s">
        <v>133</v>
      </c>
      <c r="AC3" s="16" t="s">
        <v>134</v>
      </c>
      <c r="AD3" s="16" t="s">
        <v>163</v>
      </c>
      <c r="AE3" s="12" t="s">
        <v>165</v>
      </c>
      <c r="AF3" s="20" t="s">
        <v>190</v>
      </c>
      <c r="AG3" s="20" t="s">
        <v>190</v>
      </c>
      <c r="AH3" s="20" t="s">
        <v>191</v>
      </c>
      <c r="AI3" s="20" t="s">
        <v>192</v>
      </c>
    </row>
    <row r="4" spans="1:35" ht="14.25" customHeight="1" thickBot="1" x14ac:dyDescent="0.3">
      <c r="A4" s="40" t="s">
        <v>193</v>
      </c>
      <c r="B4" s="26" t="s">
        <v>207</v>
      </c>
      <c r="C4" s="22" t="s">
        <v>0</v>
      </c>
      <c r="D4" s="60">
        <v>2022</v>
      </c>
      <c r="E4" s="61">
        <v>85000</v>
      </c>
      <c r="F4" s="33" t="s">
        <v>271</v>
      </c>
      <c r="G4" s="2" t="s">
        <v>245</v>
      </c>
      <c r="H4" s="2" t="s">
        <v>248</v>
      </c>
      <c r="I4" s="2" t="s">
        <v>232</v>
      </c>
      <c r="J4" s="33" t="s">
        <v>219</v>
      </c>
      <c r="K4" s="39">
        <v>36052</v>
      </c>
      <c r="L4" s="7">
        <f t="shared" ref="L4:L66" ca="1" si="0">IF(K4&gt;0,(YEAR(NOW())-YEAR(K4)),0)</f>
        <v>25</v>
      </c>
      <c r="M4" s="3" t="s">
        <v>13</v>
      </c>
      <c r="N4" s="3" t="s">
        <v>176</v>
      </c>
      <c r="O4" s="3" t="str">
        <f>VLOOKUP(P4,Listas!C:D,2,FALSE)</f>
        <v>II Noroeste</v>
      </c>
      <c r="P4" s="3" t="s">
        <v>67</v>
      </c>
      <c r="Q4" s="77" t="s">
        <v>856</v>
      </c>
      <c r="R4" s="2" t="s">
        <v>298</v>
      </c>
      <c r="S4" s="2" t="s">
        <v>299</v>
      </c>
      <c r="T4" s="2" t="s">
        <v>329</v>
      </c>
      <c r="U4" s="6">
        <v>97203</v>
      </c>
      <c r="V4" s="37"/>
      <c r="W4" s="38">
        <v>9993292263</v>
      </c>
      <c r="X4" s="33" t="s">
        <v>285</v>
      </c>
      <c r="Y4" s="2"/>
      <c r="Z4" s="26" t="s">
        <v>207</v>
      </c>
      <c r="AA4" s="6" t="s">
        <v>888</v>
      </c>
      <c r="AB4" s="2"/>
      <c r="AC4" s="3" t="s">
        <v>0</v>
      </c>
      <c r="AD4" s="3" t="s">
        <v>164</v>
      </c>
      <c r="AE4" s="24" t="s">
        <v>330</v>
      </c>
      <c r="AF4" s="2"/>
      <c r="AG4" s="6">
        <v>1</v>
      </c>
      <c r="AH4" s="92"/>
      <c r="AI4" s="6">
        <v>0</v>
      </c>
    </row>
    <row r="5" spans="1:35" ht="14.25" customHeight="1" thickBot="1" x14ac:dyDescent="0.3">
      <c r="A5" s="40" t="s">
        <v>194</v>
      </c>
      <c r="B5" s="27" t="s">
        <v>206</v>
      </c>
      <c r="C5" s="22" t="s">
        <v>0</v>
      </c>
      <c r="D5" s="60">
        <v>2022</v>
      </c>
      <c r="E5" s="61">
        <v>85000</v>
      </c>
      <c r="F5" s="33" t="s">
        <v>272</v>
      </c>
      <c r="G5" s="2" t="s">
        <v>246</v>
      </c>
      <c r="H5" s="2" t="s">
        <v>247</v>
      </c>
      <c r="I5" s="2" t="s">
        <v>233</v>
      </c>
      <c r="J5" s="33" t="s">
        <v>220</v>
      </c>
      <c r="K5" s="39">
        <v>33060</v>
      </c>
      <c r="L5" s="7">
        <f t="shared" ca="1" si="0"/>
        <v>33</v>
      </c>
      <c r="M5" s="3" t="s">
        <v>12</v>
      </c>
      <c r="N5" s="3" t="s">
        <v>176</v>
      </c>
      <c r="O5" s="3" t="str">
        <f>VLOOKUP(P5,Listas!C:D,2,FALSE)</f>
        <v>VI Oriente</v>
      </c>
      <c r="P5" s="3" t="s">
        <v>119</v>
      </c>
      <c r="Q5" s="2" t="s">
        <v>302</v>
      </c>
      <c r="R5" s="2" t="s">
        <v>300</v>
      </c>
      <c r="S5" s="2" t="s">
        <v>301</v>
      </c>
      <c r="T5" s="2"/>
      <c r="U5" s="6">
        <v>97780</v>
      </c>
      <c r="V5" s="37"/>
      <c r="W5" s="38">
        <v>9851095451</v>
      </c>
      <c r="X5" s="33" t="s">
        <v>286</v>
      </c>
      <c r="Y5" s="2"/>
      <c r="Z5" s="27" t="s">
        <v>206</v>
      </c>
      <c r="AA5" s="6" t="s">
        <v>889</v>
      </c>
      <c r="AB5" s="2"/>
      <c r="AC5" s="3" t="s">
        <v>0</v>
      </c>
      <c r="AD5" s="3" t="s">
        <v>164</v>
      </c>
      <c r="AE5" s="24" t="s">
        <v>331</v>
      </c>
      <c r="AF5" s="2"/>
      <c r="AG5" s="6">
        <v>3</v>
      </c>
      <c r="AH5" s="92" t="s">
        <v>868</v>
      </c>
      <c r="AI5" s="6">
        <v>3</v>
      </c>
    </row>
    <row r="6" spans="1:35" ht="14.25" customHeight="1" thickBot="1" x14ac:dyDescent="0.3">
      <c r="A6" s="40" t="s">
        <v>195</v>
      </c>
      <c r="B6" s="28" t="s">
        <v>208</v>
      </c>
      <c r="C6" s="22" t="s">
        <v>0</v>
      </c>
      <c r="D6" s="60">
        <v>2022</v>
      </c>
      <c r="E6" s="61">
        <v>85000</v>
      </c>
      <c r="F6" s="33" t="s">
        <v>273</v>
      </c>
      <c r="G6" s="2" t="s">
        <v>249</v>
      </c>
      <c r="H6" s="2" t="s">
        <v>250</v>
      </c>
      <c r="I6" s="2" t="s">
        <v>234</v>
      </c>
      <c r="J6" s="33" t="s">
        <v>221</v>
      </c>
      <c r="K6" s="39">
        <v>20608</v>
      </c>
      <c r="L6" s="7">
        <f t="shared" ca="1" si="0"/>
        <v>67</v>
      </c>
      <c r="M6" s="3" t="s">
        <v>13</v>
      </c>
      <c r="N6" s="3" t="s">
        <v>176</v>
      </c>
      <c r="O6" s="3" t="str">
        <f>VLOOKUP(P6,Listas!C:D,2,FALSE)</f>
        <v>II Noroeste</v>
      </c>
      <c r="P6" s="3" t="s">
        <v>118</v>
      </c>
      <c r="Q6" s="2" t="s">
        <v>304</v>
      </c>
      <c r="R6" s="2" t="s">
        <v>303</v>
      </c>
      <c r="S6" s="2" t="s">
        <v>301</v>
      </c>
      <c r="T6" s="2"/>
      <c r="U6" s="6">
        <v>97290</v>
      </c>
      <c r="V6" s="37"/>
      <c r="W6" s="38" t="s">
        <v>284</v>
      </c>
      <c r="X6" s="33" t="s">
        <v>287</v>
      </c>
      <c r="Y6" s="2"/>
      <c r="Z6" s="28" t="s">
        <v>208</v>
      </c>
      <c r="AA6" s="6" t="s">
        <v>889</v>
      </c>
      <c r="AB6" s="2"/>
      <c r="AC6" s="3" t="s">
        <v>0</v>
      </c>
      <c r="AD6" s="3" t="s">
        <v>141</v>
      </c>
      <c r="AE6" s="24" t="s">
        <v>332</v>
      </c>
      <c r="AF6" s="2"/>
      <c r="AG6" s="6" t="s">
        <v>887</v>
      </c>
      <c r="AH6" s="92"/>
      <c r="AI6" s="6">
        <v>0</v>
      </c>
    </row>
    <row r="7" spans="1:35" ht="15" customHeight="1" thickBot="1" x14ac:dyDescent="0.3">
      <c r="A7" s="40" t="s">
        <v>196</v>
      </c>
      <c r="B7" s="29" t="s">
        <v>209</v>
      </c>
      <c r="C7" s="22" t="s">
        <v>0</v>
      </c>
      <c r="D7" s="60">
        <v>2022</v>
      </c>
      <c r="E7" s="61">
        <v>85000</v>
      </c>
      <c r="F7" s="33" t="s">
        <v>274</v>
      </c>
      <c r="G7" s="2" t="s">
        <v>251</v>
      </c>
      <c r="H7" s="2" t="s">
        <v>252</v>
      </c>
      <c r="I7" s="2" t="s">
        <v>235</v>
      </c>
      <c r="J7" s="33" t="s">
        <v>222</v>
      </c>
      <c r="K7" s="39">
        <v>22750</v>
      </c>
      <c r="L7" s="7">
        <f t="shared" ca="1" si="0"/>
        <v>61</v>
      </c>
      <c r="M7" s="3" t="s">
        <v>12</v>
      </c>
      <c r="N7" s="3" t="s">
        <v>176</v>
      </c>
      <c r="O7" s="3" t="str">
        <f>VLOOKUP(P7,Listas!C:D,2,FALSE)</f>
        <v>II Noroeste</v>
      </c>
      <c r="P7" s="3" t="s">
        <v>67</v>
      </c>
      <c r="Q7" s="77"/>
      <c r="R7" s="2" t="s">
        <v>305</v>
      </c>
      <c r="S7" s="2">
        <v>220</v>
      </c>
      <c r="T7" s="2" t="s">
        <v>306</v>
      </c>
      <c r="U7" s="6">
        <v>97115</v>
      </c>
      <c r="V7" s="37"/>
      <c r="W7" s="38">
        <v>9999006140</v>
      </c>
      <c r="X7" s="33" t="s">
        <v>288</v>
      </c>
      <c r="Y7" s="2"/>
      <c r="Z7" s="29" t="s">
        <v>209</v>
      </c>
      <c r="AA7" s="6" t="s">
        <v>888</v>
      </c>
      <c r="AB7" s="2"/>
      <c r="AC7" s="3" t="s">
        <v>0</v>
      </c>
      <c r="AD7" s="3" t="s">
        <v>162</v>
      </c>
      <c r="AE7" s="24" t="s">
        <v>333</v>
      </c>
      <c r="AF7" s="2"/>
      <c r="AG7" s="6" t="s">
        <v>887</v>
      </c>
      <c r="AH7" s="92"/>
      <c r="AI7" s="6">
        <v>1</v>
      </c>
    </row>
    <row r="8" spans="1:35" ht="14.25" customHeight="1" thickBot="1" x14ac:dyDescent="0.3">
      <c r="A8" s="40" t="s">
        <v>197</v>
      </c>
      <c r="B8" s="30" t="s">
        <v>210</v>
      </c>
      <c r="C8" s="22" t="s">
        <v>0</v>
      </c>
      <c r="D8" s="60">
        <v>2022</v>
      </c>
      <c r="E8" s="61">
        <v>85000</v>
      </c>
      <c r="F8" s="33" t="s">
        <v>275</v>
      </c>
      <c r="G8" s="2" t="s">
        <v>253</v>
      </c>
      <c r="H8" s="2" t="s">
        <v>254</v>
      </c>
      <c r="I8" s="2" t="s">
        <v>236</v>
      </c>
      <c r="J8" s="33" t="s">
        <v>223</v>
      </c>
      <c r="K8" s="39">
        <v>30189</v>
      </c>
      <c r="L8" s="7">
        <f t="shared" ca="1" si="0"/>
        <v>41</v>
      </c>
      <c r="M8" s="3" t="s">
        <v>12</v>
      </c>
      <c r="N8" s="3" t="s">
        <v>176</v>
      </c>
      <c r="O8" s="3" t="str">
        <f>VLOOKUP(P8,Listas!C:D,2,FALSE)</f>
        <v>I Poniente</v>
      </c>
      <c r="P8" s="3" t="s">
        <v>50</v>
      </c>
      <c r="Q8" s="2" t="s">
        <v>857</v>
      </c>
      <c r="R8" s="2" t="s">
        <v>307</v>
      </c>
      <c r="S8" s="2">
        <v>98</v>
      </c>
      <c r="T8" s="2" t="s">
        <v>308</v>
      </c>
      <c r="U8" s="6">
        <v>97830</v>
      </c>
      <c r="V8" s="37"/>
      <c r="W8" s="38">
        <v>9993266226</v>
      </c>
      <c r="X8" s="33" t="s">
        <v>289</v>
      </c>
      <c r="Y8" s="2"/>
      <c r="Z8" s="30" t="s">
        <v>210</v>
      </c>
      <c r="AA8" s="6" t="s">
        <v>889</v>
      </c>
      <c r="AB8" s="2"/>
      <c r="AC8" s="3" t="s">
        <v>0</v>
      </c>
      <c r="AD8" s="3" t="s">
        <v>141</v>
      </c>
      <c r="AE8" s="24" t="s">
        <v>334</v>
      </c>
      <c r="AF8" s="2"/>
      <c r="AG8" s="6">
        <v>3</v>
      </c>
      <c r="AH8" s="95" t="s">
        <v>873</v>
      </c>
      <c r="AI8" s="6">
        <v>0</v>
      </c>
    </row>
    <row r="9" spans="1:35" ht="14.25" customHeight="1" thickBot="1" x14ac:dyDescent="0.3">
      <c r="A9" s="40" t="s">
        <v>198</v>
      </c>
      <c r="B9" s="29" t="s">
        <v>211</v>
      </c>
      <c r="C9" s="22" t="s">
        <v>0</v>
      </c>
      <c r="D9" s="60">
        <v>2022</v>
      </c>
      <c r="E9" s="61">
        <v>85000</v>
      </c>
      <c r="F9" s="33" t="s">
        <v>276</v>
      </c>
      <c r="G9" s="2" t="s">
        <v>255</v>
      </c>
      <c r="H9" s="2" t="s">
        <v>256</v>
      </c>
      <c r="I9" s="2" t="s">
        <v>237</v>
      </c>
      <c r="J9" s="33" t="s">
        <v>224</v>
      </c>
      <c r="K9" s="39">
        <v>35085</v>
      </c>
      <c r="L9" s="7">
        <f t="shared" ca="1" si="0"/>
        <v>27</v>
      </c>
      <c r="M9" s="3" t="s">
        <v>13</v>
      </c>
      <c r="N9" s="3" t="s">
        <v>176</v>
      </c>
      <c r="O9" s="3" t="str">
        <f>VLOOKUP(P9,Listas!C:D,2,FALSE)</f>
        <v>VII Sur</v>
      </c>
      <c r="P9" s="3" t="s">
        <v>64</v>
      </c>
      <c r="Q9" s="2" t="s">
        <v>310</v>
      </c>
      <c r="R9" s="2" t="s">
        <v>309</v>
      </c>
      <c r="S9" s="2" t="s">
        <v>301</v>
      </c>
      <c r="T9" s="2"/>
      <c r="U9" s="6">
        <v>97850</v>
      </c>
      <c r="V9" s="37"/>
      <c r="W9" s="38">
        <v>9971299537</v>
      </c>
      <c r="X9" s="33" t="s">
        <v>290</v>
      </c>
      <c r="Y9" s="2"/>
      <c r="Z9" s="29" t="s">
        <v>211</v>
      </c>
      <c r="AA9" s="6" t="s">
        <v>888</v>
      </c>
      <c r="AB9" s="2"/>
      <c r="AC9" s="3" t="s">
        <v>0</v>
      </c>
      <c r="AD9" s="3" t="s">
        <v>141</v>
      </c>
      <c r="AE9" s="24" t="s">
        <v>335</v>
      </c>
      <c r="AF9" s="2"/>
      <c r="AG9" s="6">
        <v>1</v>
      </c>
      <c r="AH9" s="95" t="s">
        <v>875</v>
      </c>
      <c r="AI9" s="6">
        <v>4</v>
      </c>
    </row>
    <row r="10" spans="1:35" ht="15" customHeight="1" thickBot="1" x14ac:dyDescent="0.3">
      <c r="A10" s="40" t="s">
        <v>199</v>
      </c>
      <c r="B10" s="29" t="s">
        <v>212</v>
      </c>
      <c r="C10" s="22" t="s">
        <v>0</v>
      </c>
      <c r="D10" s="60">
        <v>2022</v>
      </c>
      <c r="E10" s="61">
        <v>85000</v>
      </c>
      <c r="F10" s="33" t="s">
        <v>277</v>
      </c>
      <c r="G10" s="2" t="s">
        <v>258</v>
      </c>
      <c r="H10" s="2" t="s">
        <v>257</v>
      </c>
      <c r="I10" s="2" t="s">
        <v>238</v>
      </c>
      <c r="J10" s="33" t="s">
        <v>225</v>
      </c>
      <c r="K10" s="39">
        <v>22423</v>
      </c>
      <c r="L10" s="7">
        <f t="shared" ca="1" si="0"/>
        <v>62</v>
      </c>
      <c r="M10" s="3" t="s">
        <v>13</v>
      </c>
      <c r="N10" s="3" t="s">
        <v>176</v>
      </c>
      <c r="O10" s="3" t="str">
        <f>VLOOKUP(P10,Listas!C:D,2,FALSE)</f>
        <v>V Noreste</v>
      </c>
      <c r="P10" s="3" t="s">
        <v>113</v>
      </c>
      <c r="Q10" s="2"/>
      <c r="R10" s="2" t="s">
        <v>311</v>
      </c>
      <c r="S10" s="2">
        <v>206</v>
      </c>
      <c r="T10" s="2" t="s">
        <v>328</v>
      </c>
      <c r="U10" s="6">
        <v>97700</v>
      </c>
      <c r="V10" s="37"/>
      <c r="W10" s="38">
        <v>9861109270</v>
      </c>
      <c r="X10" s="33" t="s">
        <v>291</v>
      </c>
      <c r="Y10" s="2"/>
      <c r="Z10" s="29" t="s">
        <v>212</v>
      </c>
      <c r="AA10" s="6" t="s">
        <v>888</v>
      </c>
      <c r="AB10" s="2"/>
      <c r="AC10" s="3" t="s">
        <v>0</v>
      </c>
      <c r="AD10" s="3" t="s">
        <v>164</v>
      </c>
      <c r="AE10" s="24" t="s">
        <v>336</v>
      </c>
      <c r="AF10" s="2"/>
      <c r="AG10" s="6">
        <v>1</v>
      </c>
      <c r="AH10" s="95" t="s">
        <v>879</v>
      </c>
      <c r="AI10" s="6">
        <v>0</v>
      </c>
    </row>
    <row r="11" spans="1:35" ht="14.25" customHeight="1" thickBot="1" x14ac:dyDescent="0.3">
      <c r="A11" s="40" t="s">
        <v>200</v>
      </c>
      <c r="B11" s="30" t="s">
        <v>213</v>
      </c>
      <c r="C11" s="22" t="s">
        <v>0</v>
      </c>
      <c r="D11" s="60">
        <v>2022</v>
      </c>
      <c r="E11" s="61">
        <v>85000</v>
      </c>
      <c r="F11" s="33" t="s">
        <v>278</v>
      </c>
      <c r="G11" s="2" t="s">
        <v>259</v>
      </c>
      <c r="H11" s="2" t="s">
        <v>260</v>
      </c>
      <c r="I11" s="2" t="s">
        <v>239</v>
      </c>
      <c r="J11" s="33" t="s">
        <v>226</v>
      </c>
      <c r="K11" s="39">
        <v>32886</v>
      </c>
      <c r="L11" s="7">
        <f t="shared" ca="1" si="0"/>
        <v>33</v>
      </c>
      <c r="M11" s="3" t="s">
        <v>12</v>
      </c>
      <c r="N11" s="3" t="s">
        <v>176</v>
      </c>
      <c r="O11" s="3" t="str">
        <f>VLOOKUP(P11,Listas!C:D,2,FALSE)</f>
        <v>V Noreste</v>
      </c>
      <c r="P11" s="3" t="s">
        <v>113</v>
      </c>
      <c r="Q11" s="2" t="s">
        <v>314</v>
      </c>
      <c r="R11" s="2" t="s">
        <v>312</v>
      </c>
      <c r="S11" s="2" t="s">
        <v>313</v>
      </c>
      <c r="U11" s="6">
        <v>97640</v>
      </c>
      <c r="V11" s="37"/>
      <c r="W11" s="38">
        <v>9999929326</v>
      </c>
      <c r="X11" s="33" t="s">
        <v>292</v>
      </c>
      <c r="Y11" s="2"/>
      <c r="Z11" s="30" t="s">
        <v>213</v>
      </c>
      <c r="AA11" s="6" t="s">
        <v>888</v>
      </c>
      <c r="AB11" s="2"/>
      <c r="AC11" s="3" t="s">
        <v>0</v>
      </c>
      <c r="AD11" s="3" t="s">
        <v>164</v>
      </c>
      <c r="AE11" s="25" t="s">
        <v>337</v>
      </c>
      <c r="AF11" s="2"/>
      <c r="AG11" s="6">
        <v>2</v>
      </c>
      <c r="AH11" s="92" t="s">
        <v>877</v>
      </c>
      <c r="AI11" s="6">
        <v>0</v>
      </c>
    </row>
    <row r="12" spans="1:35" ht="14.25" customHeight="1" thickBot="1" x14ac:dyDescent="0.3">
      <c r="A12" s="40" t="s">
        <v>201</v>
      </c>
      <c r="B12" s="29" t="s">
        <v>214</v>
      </c>
      <c r="C12" s="22" t="s">
        <v>0</v>
      </c>
      <c r="D12" s="60">
        <v>2022</v>
      </c>
      <c r="E12" s="61">
        <v>85000</v>
      </c>
      <c r="F12" s="33" t="s">
        <v>279</v>
      </c>
      <c r="G12" s="2" t="s">
        <v>261</v>
      </c>
      <c r="H12" s="2" t="s">
        <v>262</v>
      </c>
      <c r="I12" s="2" t="s">
        <v>240</v>
      </c>
      <c r="J12" s="43" t="s">
        <v>227</v>
      </c>
      <c r="K12" s="39">
        <v>35136</v>
      </c>
      <c r="L12" s="7">
        <f t="shared" ca="1" si="0"/>
        <v>27</v>
      </c>
      <c r="M12" s="3" t="s">
        <v>13</v>
      </c>
      <c r="N12" s="3" t="s">
        <v>176</v>
      </c>
      <c r="O12" s="3" t="str">
        <f>VLOOKUP(P12,Listas!C:D,2,FALSE)</f>
        <v>II Noroeste</v>
      </c>
      <c r="P12" s="3" t="s">
        <v>67</v>
      </c>
      <c r="Q12" s="77"/>
      <c r="R12" s="2" t="s">
        <v>315</v>
      </c>
      <c r="S12" s="2" t="s">
        <v>316</v>
      </c>
      <c r="T12" s="2" t="s">
        <v>317</v>
      </c>
      <c r="U12" s="6">
        <v>97314</v>
      </c>
      <c r="V12" s="37"/>
      <c r="W12" s="38">
        <v>9993907787</v>
      </c>
      <c r="X12" s="33" t="s">
        <v>293</v>
      </c>
      <c r="Y12" s="2"/>
      <c r="Z12" s="29" t="s">
        <v>214</v>
      </c>
      <c r="AA12" s="6" t="s">
        <v>889</v>
      </c>
      <c r="AB12" s="2"/>
      <c r="AC12" s="3" t="s">
        <v>0</v>
      </c>
      <c r="AD12" s="3" t="s">
        <v>143</v>
      </c>
      <c r="AE12" s="24" t="s">
        <v>338</v>
      </c>
      <c r="AF12" s="2"/>
      <c r="AG12" s="6" t="s">
        <v>887</v>
      </c>
      <c r="AH12" s="92"/>
      <c r="AI12" s="6">
        <v>0</v>
      </c>
    </row>
    <row r="13" spans="1:35" ht="15" customHeight="1" thickBot="1" x14ac:dyDescent="0.3">
      <c r="A13" s="40" t="s">
        <v>202</v>
      </c>
      <c r="B13" s="29" t="s">
        <v>215</v>
      </c>
      <c r="C13" s="22" t="s">
        <v>0</v>
      </c>
      <c r="D13" s="60">
        <v>2022</v>
      </c>
      <c r="E13" s="61">
        <v>85000</v>
      </c>
      <c r="F13" s="33" t="s">
        <v>280</v>
      </c>
      <c r="G13" s="2" t="s">
        <v>263</v>
      </c>
      <c r="H13" s="2" t="s">
        <v>264</v>
      </c>
      <c r="I13" s="41" t="s">
        <v>241</v>
      </c>
      <c r="J13" s="29" t="s">
        <v>228</v>
      </c>
      <c r="K13" s="42">
        <v>33491</v>
      </c>
      <c r="L13" s="7">
        <f t="shared" ca="1" si="0"/>
        <v>32</v>
      </c>
      <c r="M13" s="3" t="s">
        <v>13</v>
      </c>
      <c r="N13" s="3" t="s">
        <v>176</v>
      </c>
      <c r="O13" s="3" t="str">
        <f>VLOOKUP(P13,Listas!C:D,2,FALSE)</f>
        <v>II Noroeste</v>
      </c>
      <c r="P13" s="3" t="s">
        <v>67</v>
      </c>
      <c r="Q13" s="77"/>
      <c r="R13" s="2" t="s">
        <v>318</v>
      </c>
      <c r="S13" s="2" t="s">
        <v>319</v>
      </c>
      <c r="T13" s="2" t="s">
        <v>327</v>
      </c>
      <c r="U13" s="6">
        <v>97205</v>
      </c>
      <c r="V13" s="37"/>
      <c r="W13" s="38">
        <v>9992963150</v>
      </c>
      <c r="X13" s="33" t="s">
        <v>294</v>
      </c>
      <c r="Y13" s="2"/>
      <c r="Z13" s="29" t="s">
        <v>215</v>
      </c>
      <c r="AA13" s="6" t="s">
        <v>889</v>
      </c>
      <c r="AB13" s="2"/>
      <c r="AC13" s="3" t="s">
        <v>0</v>
      </c>
      <c r="AD13" s="3" t="s">
        <v>162</v>
      </c>
      <c r="AE13" s="24" t="s">
        <v>339</v>
      </c>
      <c r="AF13" s="2"/>
      <c r="AG13" s="6" t="s">
        <v>887</v>
      </c>
      <c r="AH13" s="92"/>
      <c r="AI13" s="6">
        <v>0</v>
      </c>
    </row>
    <row r="14" spans="1:35" ht="15" thickBot="1" x14ac:dyDescent="0.3">
      <c r="A14" s="40" t="s">
        <v>203</v>
      </c>
      <c r="B14" s="31" t="s">
        <v>216</v>
      </c>
      <c r="C14" s="22" t="s">
        <v>0</v>
      </c>
      <c r="D14" s="60">
        <v>2022</v>
      </c>
      <c r="E14" s="61">
        <v>85000</v>
      </c>
      <c r="F14" s="33" t="s">
        <v>281</v>
      </c>
      <c r="G14" s="2" t="s">
        <v>265</v>
      </c>
      <c r="H14" s="2" t="s">
        <v>266</v>
      </c>
      <c r="I14" s="2" t="s">
        <v>242</v>
      </c>
      <c r="J14" s="44" t="s">
        <v>229</v>
      </c>
      <c r="K14" s="39">
        <v>24097</v>
      </c>
      <c r="L14" s="7">
        <f t="shared" ca="1" si="0"/>
        <v>58</v>
      </c>
      <c r="M14" s="3" t="s">
        <v>12</v>
      </c>
      <c r="N14" s="3" t="s">
        <v>176</v>
      </c>
      <c r="O14" s="3" t="str">
        <f>VLOOKUP(P14,Listas!C:D,2,FALSE)</f>
        <v>II Noroeste</v>
      </c>
      <c r="P14" s="3" t="s">
        <v>67</v>
      </c>
      <c r="Q14" s="77"/>
      <c r="R14" s="2" t="s">
        <v>320</v>
      </c>
      <c r="S14" s="2" t="s">
        <v>321</v>
      </c>
      <c r="T14" s="2" t="s">
        <v>326</v>
      </c>
      <c r="U14" s="6">
        <v>97230</v>
      </c>
      <c r="V14" s="37"/>
      <c r="W14" s="38">
        <v>9991009919</v>
      </c>
      <c r="X14" s="33" t="s">
        <v>295</v>
      </c>
      <c r="Y14" s="2"/>
      <c r="Z14" s="31" t="s">
        <v>216</v>
      </c>
      <c r="AA14" s="6" t="s">
        <v>888</v>
      </c>
      <c r="AB14" s="2"/>
      <c r="AC14" s="3" t="s">
        <v>0</v>
      </c>
      <c r="AD14" s="3" t="s">
        <v>141</v>
      </c>
      <c r="AE14" s="24" t="s">
        <v>340</v>
      </c>
      <c r="AF14" s="2"/>
      <c r="AG14" s="6" t="s">
        <v>887</v>
      </c>
      <c r="AH14" s="92"/>
      <c r="AI14" s="6">
        <v>0</v>
      </c>
    </row>
    <row r="15" spans="1:35" ht="13.5" customHeight="1" thickBot="1" x14ac:dyDescent="0.3">
      <c r="A15" s="40" t="s">
        <v>204</v>
      </c>
      <c r="B15" s="29" t="s">
        <v>217</v>
      </c>
      <c r="C15" s="22" t="s">
        <v>0</v>
      </c>
      <c r="D15" s="60">
        <v>2022</v>
      </c>
      <c r="E15" s="61">
        <v>85000</v>
      </c>
      <c r="F15" s="33" t="s">
        <v>282</v>
      </c>
      <c r="G15" s="2" t="s">
        <v>267</v>
      </c>
      <c r="H15" s="2" t="s">
        <v>268</v>
      </c>
      <c r="I15" s="2" t="s">
        <v>243</v>
      </c>
      <c r="J15" s="33" t="s">
        <v>230</v>
      </c>
      <c r="K15" s="39">
        <v>34284</v>
      </c>
      <c r="L15" s="7">
        <f t="shared" ca="1" si="0"/>
        <v>30</v>
      </c>
      <c r="M15" s="3" t="s">
        <v>13</v>
      </c>
      <c r="N15" s="3" t="s">
        <v>176</v>
      </c>
      <c r="O15" s="3" t="str">
        <f>VLOOKUP(P15,Listas!C:D,2,FALSE)</f>
        <v>I Poniente</v>
      </c>
      <c r="P15" s="3" t="s">
        <v>80</v>
      </c>
      <c r="Q15" s="2" t="s">
        <v>323</v>
      </c>
      <c r="R15" s="2" t="s">
        <v>322</v>
      </c>
      <c r="S15" s="2" t="s">
        <v>301</v>
      </c>
      <c r="T15" s="2"/>
      <c r="U15" s="6">
        <v>97810</v>
      </c>
      <c r="V15" s="37"/>
      <c r="W15" s="38">
        <v>9994171159</v>
      </c>
      <c r="X15" s="33" t="s">
        <v>296</v>
      </c>
      <c r="Y15" s="2"/>
      <c r="Z15" s="29" t="s">
        <v>217</v>
      </c>
      <c r="AA15" s="6" t="s">
        <v>889</v>
      </c>
      <c r="AB15" s="2"/>
      <c r="AC15" s="3" t="s">
        <v>0</v>
      </c>
      <c r="AD15" s="3" t="s">
        <v>164</v>
      </c>
      <c r="AE15" s="24" t="s">
        <v>341</v>
      </c>
      <c r="AF15" s="2"/>
      <c r="AG15" s="6" t="s">
        <v>887</v>
      </c>
      <c r="AH15" s="92"/>
      <c r="AI15" s="6">
        <v>0</v>
      </c>
    </row>
    <row r="16" spans="1:35" ht="14.25" customHeight="1" thickBot="1" x14ac:dyDescent="0.3">
      <c r="A16" s="40" t="s">
        <v>205</v>
      </c>
      <c r="B16" s="29" t="s">
        <v>218</v>
      </c>
      <c r="C16" s="22" t="s">
        <v>0</v>
      </c>
      <c r="D16" s="60">
        <v>2022</v>
      </c>
      <c r="E16" s="61">
        <v>85000</v>
      </c>
      <c r="F16" s="33" t="s">
        <v>283</v>
      </c>
      <c r="G16" s="2" t="s">
        <v>269</v>
      </c>
      <c r="H16" s="2" t="s">
        <v>270</v>
      </c>
      <c r="I16" s="2" t="s">
        <v>244</v>
      </c>
      <c r="J16" s="33" t="s">
        <v>231</v>
      </c>
      <c r="K16" s="39">
        <v>31832</v>
      </c>
      <c r="L16" s="7">
        <f t="shared" ca="1" si="0"/>
        <v>36</v>
      </c>
      <c r="M16" s="3" t="s">
        <v>12</v>
      </c>
      <c r="N16" s="3" t="s">
        <v>177</v>
      </c>
      <c r="O16" s="3" t="str">
        <f>VLOOKUP(P16,Listas!C:D,2,FALSE)</f>
        <v>VII Sur</v>
      </c>
      <c r="P16" s="3" t="s">
        <v>64</v>
      </c>
      <c r="Q16" s="2"/>
      <c r="R16" s="2" t="s">
        <v>324</v>
      </c>
      <c r="S16" s="2" t="s">
        <v>301</v>
      </c>
      <c r="T16" s="2" t="s">
        <v>325</v>
      </c>
      <c r="U16" s="6">
        <v>97850</v>
      </c>
      <c r="V16" s="37"/>
      <c r="W16" s="38">
        <v>9971325827</v>
      </c>
      <c r="X16" s="33" t="s">
        <v>297</v>
      </c>
      <c r="Y16" s="2"/>
      <c r="Z16" s="29" t="s">
        <v>218</v>
      </c>
      <c r="AA16" s="6" t="s">
        <v>888</v>
      </c>
      <c r="AB16" s="2"/>
      <c r="AC16" s="3" t="s">
        <v>0</v>
      </c>
      <c r="AD16" s="3" t="s">
        <v>164</v>
      </c>
      <c r="AE16" s="24" t="s">
        <v>342</v>
      </c>
      <c r="AF16" s="2"/>
      <c r="AG16" s="6">
        <v>4</v>
      </c>
      <c r="AH16" s="92" t="s">
        <v>874</v>
      </c>
      <c r="AI16" s="6">
        <v>0</v>
      </c>
    </row>
    <row r="17" spans="1:35" ht="14.25" customHeight="1" thickBot="1" x14ac:dyDescent="0.3">
      <c r="A17" s="33" t="s">
        <v>343</v>
      </c>
      <c r="B17" s="32" t="s">
        <v>346</v>
      </c>
      <c r="C17" s="14" t="s">
        <v>0</v>
      </c>
      <c r="D17" s="60">
        <v>2022</v>
      </c>
      <c r="E17" s="61">
        <v>85000</v>
      </c>
      <c r="F17" s="33" t="s">
        <v>361</v>
      </c>
      <c r="G17" s="2" t="s">
        <v>352</v>
      </c>
      <c r="H17" s="2" t="s">
        <v>353</v>
      </c>
      <c r="I17" s="2" t="s">
        <v>358</v>
      </c>
      <c r="J17" s="33" t="s">
        <v>349</v>
      </c>
      <c r="K17" s="39">
        <v>31894</v>
      </c>
      <c r="L17" s="7">
        <f t="shared" ca="1" si="0"/>
        <v>36</v>
      </c>
      <c r="M17" s="3" t="s">
        <v>12</v>
      </c>
      <c r="N17" s="3" t="s">
        <v>176</v>
      </c>
      <c r="O17" s="3" t="str">
        <f>VLOOKUP(P17,Listas!C:D,2,FALSE)</f>
        <v>II Noroeste</v>
      </c>
      <c r="P17" s="3" t="s">
        <v>67</v>
      </c>
      <c r="Q17" s="77"/>
      <c r="R17" s="2" t="s">
        <v>364</v>
      </c>
      <c r="S17" s="2">
        <v>439</v>
      </c>
      <c r="T17" s="2" t="s">
        <v>365</v>
      </c>
      <c r="U17" s="6">
        <v>97203</v>
      </c>
      <c r="V17" s="37"/>
      <c r="W17" s="38">
        <v>9991326272</v>
      </c>
      <c r="X17" s="33" t="s">
        <v>370</v>
      </c>
      <c r="Y17" s="2"/>
      <c r="Z17" s="32" t="s">
        <v>346</v>
      </c>
      <c r="AA17" s="6" t="s">
        <v>888</v>
      </c>
      <c r="AB17" s="2"/>
      <c r="AC17" s="3" t="s">
        <v>0</v>
      </c>
      <c r="AD17" s="3" t="s">
        <v>162</v>
      </c>
      <c r="AE17" s="24" t="s">
        <v>373</v>
      </c>
      <c r="AF17" s="2"/>
      <c r="AG17" s="6" t="s">
        <v>887</v>
      </c>
      <c r="AH17" s="92"/>
      <c r="AI17" s="6">
        <v>1</v>
      </c>
    </row>
    <row r="18" spans="1:35" ht="13.5" customHeight="1" thickBot="1" x14ac:dyDescent="0.3">
      <c r="A18" s="33" t="s">
        <v>344</v>
      </c>
      <c r="B18" s="33" t="s">
        <v>347</v>
      </c>
      <c r="C18" s="14" t="s">
        <v>0</v>
      </c>
      <c r="D18" s="60">
        <v>2022</v>
      </c>
      <c r="E18" s="61">
        <v>85000</v>
      </c>
      <c r="F18" s="33" t="s">
        <v>362</v>
      </c>
      <c r="G18" s="2" t="s">
        <v>354</v>
      </c>
      <c r="H18" s="2" t="s">
        <v>355</v>
      </c>
      <c r="I18" s="2" t="s">
        <v>359</v>
      </c>
      <c r="J18" s="33" t="s">
        <v>350</v>
      </c>
      <c r="K18" s="39">
        <v>23958</v>
      </c>
      <c r="L18" s="7">
        <f t="shared" ca="1" si="0"/>
        <v>58</v>
      </c>
      <c r="M18" s="3" t="s">
        <v>12</v>
      </c>
      <c r="N18" s="3" t="s">
        <v>176</v>
      </c>
      <c r="O18" s="3" t="str">
        <f>VLOOKUP(P18,Listas!C:D,2,FALSE)</f>
        <v>II Noroeste</v>
      </c>
      <c r="P18" s="3" t="s">
        <v>118</v>
      </c>
      <c r="Q18" s="2"/>
      <c r="R18" s="2" t="s">
        <v>366</v>
      </c>
      <c r="S18" s="2">
        <v>92</v>
      </c>
      <c r="T18" s="2" t="s">
        <v>367</v>
      </c>
      <c r="U18" s="6">
        <v>97390</v>
      </c>
      <c r="V18" s="37"/>
      <c r="W18" s="38">
        <v>9999062503</v>
      </c>
      <c r="X18" s="33" t="s">
        <v>371</v>
      </c>
      <c r="Y18" s="2"/>
      <c r="Z18" s="33" t="s">
        <v>347</v>
      </c>
      <c r="AA18" s="6" t="s">
        <v>889</v>
      </c>
      <c r="AB18" s="2"/>
      <c r="AC18" s="3" t="s">
        <v>0</v>
      </c>
      <c r="AD18" s="3" t="s">
        <v>141</v>
      </c>
      <c r="AE18" s="24" t="s">
        <v>374</v>
      </c>
      <c r="AF18" s="2"/>
      <c r="AG18" s="6">
        <v>1</v>
      </c>
      <c r="AH18" s="95" t="s">
        <v>870</v>
      </c>
      <c r="AI18" s="6">
        <v>0</v>
      </c>
    </row>
    <row r="19" spans="1:35" ht="13.5" customHeight="1" thickBot="1" x14ac:dyDescent="0.3">
      <c r="A19" s="33" t="s">
        <v>345</v>
      </c>
      <c r="B19" s="33" t="s">
        <v>348</v>
      </c>
      <c r="C19" s="14" t="s">
        <v>0</v>
      </c>
      <c r="D19" s="60">
        <v>2022</v>
      </c>
      <c r="E19" s="61">
        <v>85000</v>
      </c>
      <c r="F19" s="33" t="s">
        <v>363</v>
      </c>
      <c r="G19" s="2" t="s">
        <v>356</v>
      </c>
      <c r="H19" s="2" t="s">
        <v>357</v>
      </c>
      <c r="I19" s="2" t="s">
        <v>360</v>
      </c>
      <c r="J19" s="33" t="s">
        <v>351</v>
      </c>
      <c r="K19" s="39">
        <v>27831</v>
      </c>
      <c r="L19" s="7">
        <f t="shared" ca="1" si="0"/>
        <v>47</v>
      </c>
      <c r="M19" s="3" t="s">
        <v>12</v>
      </c>
      <c r="N19" s="3" t="s">
        <v>176</v>
      </c>
      <c r="O19" s="3" t="str">
        <f>VLOOKUP(P19,Listas!C:D,2,FALSE)</f>
        <v>II Noroeste</v>
      </c>
      <c r="P19" s="3" t="s">
        <v>67</v>
      </c>
      <c r="Q19" s="77"/>
      <c r="R19" s="2" t="s">
        <v>368</v>
      </c>
      <c r="S19" s="2">
        <v>287</v>
      </c>
      <c r="T19" s="2" t="s">
        <v>369</v>
      </c>
      <c r="U19" s="6">
        <v>97203</v>
      </c>
      <c r="V19" s="37"/>
      <c r="W19" s="38">
        <v>9999009227</v>
      </c>
      <c r="X19" s="33" t="s">
        <v>372</v>
      </c>
      <c r="Y19" s="2"/>
      <c r="Z19" s="33" t="s">
        <v>348</v>
      </c>
      <c r="AA19" s="6" t="s">
        <v>888</v>
      </c>
      <c r="AB19" s="2"/>
      <c r="AC19" s="3" t="s">
        <v>0</v>
      </c>
      <c r="AD19" s="3" t="s">
        <v>141</v>
      </c>
      <c r="AE19" s="24" t="s">
        <v>375</v>
      </c>
      <c r="AF19" s="2"/>
      <c r="AG19" s="6" t="s">
        <v>887</v>
      </c>
      <c r="AH19" s="92"/>
      <c r="AI19" s="6">
        <v>0</v>
      </c>
    </row>
    <row r="20" spans="1:35" ht="15.75" customHeight="1" thickBot="1" x14ac:dyDescent="0.3">
      <c r="A20" s="33" t="s">
        <v>376</v>
      </c>
      <c r="B20" s="33" t="s">
        <v>390</v>
      </c>
      <c r="C20" s="14" t="s">
        <v>0</v>
      </c>
      <c r="D20" s="60">
        <v>2022</v>
      </c>
      <c r="E20" s="61">
        <v>85000</v>
      </c>
      <c r="F20" s="33" t="s">
        <v>404</v>
      </c>
      <c r="G20" s="2" t="s">
        <v>441</v>
      </c>
      <c r="H20" s="2" t="s">
        <v>459</v>
      </c>
      <c r="I20" s="2" t="s">
        <v>432</v>
      </c>
      <c r="J20" s="33" t="s">
        <v>418</v>
      </c>
      <c r="K20" s="39">
        <v>33799</v>
      </c>
      <c r="L20" s="7">
        <f t="shared" ca="1" si="0"/>
        <v>31</v>
      </c>
      <c r="M20" s="3" t="s">
        <v>13</v>
      </c>
      <c r="N20" s="3" t="s">
        <v>176</v>
      </c>
      <c r="O20" s="3" t="str">
        <f>VLOOKUP(P20,Listas!C:D,2,FALSE)</f>
        <v>II Noroeste</v>
      </c>
      <c r="P20" s="3" t="s">
        <v>67</v>
      </c>
      <c r="Q20" s="77"/>
      <c r="R20" s="2" t="s">
        <v>470</v>
      </c>
      <c r="S20" s="2">
        <v>134</v>
      </c>
      <c r="T20" s="2" t="s">
        <v>471</v>
      </c>
      <c r="U20" s="6">
        <v>97302</v>
      </c>
      <c r="V20" s="6"/>
      <c r="W20" s="6">
        <v>9992280074</v>
      </c>
      <c r="X20" s="2" t="s">
        <v>492</v>
      </c>
      <c r="Y20" s="2"/>
      <c r="Z20" s="33" t="s">
        <v>390</v>
      </c>
      <c r="AA20" s="6" t="s">
        <v>888</v>
      </c>
      <c r="AB20" s="2"/>
      <c r="AC20" s="3" t="s">
        <v>0</v>
      </c>
      <c r="AD20" s="3" t="s">
        <v>141</v>
      </c>
      <c r="AE20" s="24" t="s">
        <v>510</v>
      </c>
      <c r="AF20" s="2"/>
      <c r="AG20" s="6" t="s">
        <v>887</v>
      </c>
      <c r="AH20" s="92"/>
      <c r="AI20" s="6">
        <v>5</v>
      </c>
    </row>
    <row r="21" spans="1:35" ht="15.75" customHeight="1" thickBot="1" x14ac:dyDescent="0.3">
      <c r="A21" s="33" t="s">
        <v>377</v>
      </c>
      <c r="B21" s="34" t="s">
        <v>391</v>
      </c>
      <c r="C21" s="14" t="s">
        <v>0</v>
      </c>
      <c r="D21" s="60">
        <v>2022</v>
      </c>
      <c r="E21" s="61">
        <v>85000</v>
      </c>
      <c r="F21" s="33" t="s">
        <v>405</v>
      </c>
      <c r="G21" s="2" t="s">
        <v>442</v>
      </c>
      <c r="H21" s="2" t="s">
        <v>460</v>
      </c>
      <c r="I21" s="2" t="s">
        <v>458</v>
      </c>
      <c r="J21" s="33" t="s">
        <v>419</v>
      </c>
      <c r="K21" s="39">
        <v>34884</v>
      </c>
      <c r="L21" s="7">
        <f t="shared" ca="1" si="0"/>
        <v>28</v>
      </c>
      <c r="M21" s="3" t="s">
        <v>12</v>
      </c>
      <c r="N21" s="3" t="s">
        <v>176</v>
      </c>
      <c r="O21" s="3" t="str">
        <f>VLOOKUP(P21,Listas!C:D,2,FALSE)</f>
        <v>II Noroeste</v>
      </c>
      <c r="P21" s="3" t="s">
        <v>67</v>
      </c>
      <c r="Q21" s="77"/>
      <c r="R21" s="2" t="s">
        <v>472</v>
      </c>
      <c r="S21" s="2">
        <v>232</v>
      </c>
      <c r="T21" s="2" t="s">
        <v>365</v>
      </c>
      <c r="U21" s="6">
        <v>97203</v>
      </c>
      <c r="V21" s="6"/>
      <c r="W21" s="6">
        <v>9993940017</v>
      </c>
      <c r="X21" s="2" t="s">
        <v>493</v>
      </c>
      <c r="Y21" s="2"/>
      <c r="Z21" s="34" t="s">
        <v>391</v>
      </c>
      <c r="AA21" s="6" t="s">
        <v>889</v>
      </c>
      <c r="AB21" s="2"/>
      <c r="AC21" s="3" t="s">
        <v>0</v>
      </c>
      <c r="AD21" s="3" t="s">
        <v>162</v>
      </c>
      <c r="AE21" s="24" t="s">
        <v>511</v>
      </c>
      <c r="AF21" s="2"/>
      <c r="AG21" s="6">
        <v>1</v>
      </c>
      <c r="AH21" s="95" t="s">
        <v>869</v>
      </c>
      <c r="AI21" s="6">
        <v>0</v>
      </c>
    </row>
    <row r="22" spans="1:35" ht="15.75" customHeight="1" thickBot="1" x14ac:dyDescent="0.3">
      <c r="A22" s="33" t="s">
        <v>378</v>
      </c>
      <c r="B22" s="26" t="s">
        <v>392</v>
      </c>
      <c r="C22" s="14" t="s">
        <v>0</v>
      </c>
      <c r="D22" s="60">
        <v>2022</v>
      </c>
      <c r="E22" s="61">
        <v>85000</v>
      </c>
      <c r="F22" s="33" t="s">
        <v>406</v>
      </c>
      <c r="G22" s="2" t="s">
        <v>443</v>
      </c>
      <c r="H22" s="2" t="s">
        <v>461</v>
      </c>
      <c r="I22" s="2" t="s">
        <v>433</v>
      </c>
      <c r="J22" s="33" t="s">
        <v>420</v>
      </c>
      <c r="K22" s="39">
        <v>36201</v>
      </c>
      <c r="L22" s="7">
        <f t="shared" ca="1" si="0"/>
        <v>24</v>
      </c>
      <c r="M22" s="3" t="s">
        <v>12</v>
      </c>
      <c r="N22" s="3" t="s">
        <v>176</v>
      </c>
      <c r="O22" s="3" t="str">
        <f>VLOOKUP(P22,Listas!C:D,2,FALSE)</f>
        <v>II Noroeste</v>
      </c>
      <c r="P22" s="3" t="s">
        <v>67</v>
      </c>
      <c r="Q22" s="77"/>
      <c r="R22" s="2" t="s">
        <v>473</v>
      </c>
      <c r="S22" s="2">
        <v>392</v>
      </c>
      <c r="T22" s="2" t="s">
        <v>365</v>
      </c>
      <c r="U22" s="6">
        <v>97203</v>
      </c>
      <c r="V22" s="6"/>
      <c r="W22" s="6">
        <v>9383879588</v>
      </c>
      <c r="X22" s="2" t="s">
        <v>494</v>
      </c>
      <c r="Y22" s="2"/>
      <c r="Z22" s="26" t="s">
        <v>392</v>
      </c>
      <c r="AA22" s="6" t="s">
        <v>889</v>
      </c>
      <c r="AB22" s="2"/>
      <c r="AC22" s="3" t="s">
        <v>0</v>
      </c>
      <c r="AD22" s="3" t="s">
        <v>162</v>
      </c>
      <c r="AE22" s="24" t="s">
        <v>512</v>
      </c>
      <c r="AF22" s="2"/>
      <c r="AG22" s="6" t="s">
        <v>887</v>
      </c>
      <c r="AH22" s="92"/>
      <c r="AI22" s="6">
        <v>0</v>
      </c>
    </row>
    <row r="23" spans="1:35" ht="15.75" customHeight="1" thickBot="1" x14ac:dyDescent="0.3">
      <c r="A23" s="33" t="s">
        <v>379</v>
      </c>
      <c r="B23" s="26" t="s">
        <v>393</v>
      </c>
      <c r="C23" s="14" t="s">
        <v>0</v>
      </c>
      <c r="D23" s="60">
        <v>2022</v>
      </c>
      <c r="E23" s="61">
        <v>85000</v>
      </c>
      <c r="F23" s="33" t="s">
        <v>407</v>
      </c>
      <c r="G23" s="2" t="s">
        <v>444</v>
      </c>
      <c r="H23" s="2" t="s">
        <v>462</v>
      </c>
      <c r="I23" s="2" t="s">
        <v>434</v>
      </c>
      <c r="J23" s="33" t="s">
        <v>421</v>
      </c>
      <c r="K23" s="39">
        <v>33182</v>
      </c>
      <c r="L23" s="7">
        <f t="shared" ca="1" si="0"/>
        <v>33</v>
      </c>
      <c r="M23" s="3" t="s">
        <v>13</v>
      </c>
      <c r="N23" s="3" t="s">
        <v>176</v>
      </c>
      <c r="O23" s="3" t="str">
        <f>VLOOKUP(P23,Listas!C:D,2,FALSE)</f>
        <v>II Noroeste</v>
      </c>
      <c r="P23" s="3" t="s">
        <v>67</v>
      </c>
      <c r="Q23" s="77"/>
      <c r="R23" s="2" t="s">
        <v>474</v>
      </c>
      <c r="S23" s="2">
        <v>689</v>
      </c>
      <c r="T23" s="2" t="s">
        <v>475</v>
      </c>
      <c r="U23" s="6">
        <v>97314</v>
      </c>
      <c r="V23" s="6"/>
      <c r="W23" s="6" t="s">
        <v>495</v>
      </c>
      <c r="X23" s="2" t="s">
        <v>496</v>
      </c>
      <c r="Y23" s="2"/>
      <c r="Z23" s="26" t="s">
        <v>393</v>
      </c>
      <c r="AA23" s="6" t="s">
        <v>888</v>
      </c>
      <c r="AB23" s="2"/>
      <c r="AC23" s="3" t="s">
        <v>0</v>
      </c>
      <c r="AD23" s="3" t="s">
        <v>143</v>
      </c>
      <c r="AE23" s="24" t="s">
        <v>513</v>
      </c>
      <c r="AF23" s="2"/>
      <c r="AG23" s="6" t="s">
        <v>887</v>
      </c>
      <c r="AH23" s="92"/>
      <c r="AI23" s="6">
        <v>2</v>
      </c>
    </row>
    <row r="24" spans="1:35" ht="15.75" customHeight="1" thickBot="1" x14ac:dyDescent="0.3">
      <c r="A24" s="33" t="s">
        <v>380</v>
      </c>
      <c r="B24" s="35" t="s">
        <v>394</v>
      </c>
      <c r="C24" s="14" t="s">
        <v>0</v>
      </c>
      <c r="D24" s="60">
        <v>2022</v>
      </c>
      <c r="E24" s="61">
        <v>85000</v>
      </c>
      <c r="F24" s="33" t="s">
        <v>408</v>
      </c>
      <c r="G24" s="2" t="s">
        <v>445</v>
      </c>
      <c r="H24" s="2" t="s">
        <v>463</v>
      </c>
      <c r="I24" s="2" t="s">
        <v>435</v>
      </c>
      <c r="J24" s="33" t="s">
        <v>422</v>
      </c>
      <c r="K24" s="39">
        <v>24622</v>
      </c>
      <c r="L24" s="7">
        <f t="shared" ca="1" si="0"/>
        <v>56</v>
      </c>
      <c r="M24" s="3" t="s">
        <v>12</v>
      </c>
      <c r="N24" s="3" t="s">
        <v>177</v>
      </c>
      <c r="O24" s="3" t="str">
        <f>VLOOKUP(P24,Listas!C:D,2,FALSE)</f>
        <v>I Poniente</v>
      </c>
      <c r="P24" s="3" t="s">
        <v>65</v>
      </c>
      <c r="Q24" s="2" t="s">
        <v>859</v>
      </c>
      <c r="R24" s="2" t="s">
        <v>476</v>
      </c>
      <c r="S24" s="2" t="s">
        <v>301</v>
      </c>
      <c r="T24" s="2"/>
      <c r="U24" s="6">
        <v>97800</v>
      </c>
      <c r="V24" s="6"/>
      <c r="W24" s="6">
        <v>9971402334</v>
      </c>
      <c r="X24" s="2" t="s">
        <v>497</v>
      </c>
      <c r="Y24" s="2"/>
      <c r="Z24" s="35" t="s">
        <v>394</v>
      </c>
      <c r="AA24" s="6" t="s">
        <v>889</v>
      </c>
      <c r="AB24" s="2"/>
      <c r="AC24" s="3" t="s">
        <v>0</v>
      </c>
      <c r="AD24" s="3" t="s">
        <v>162</v>
      </c>
      <c r="AE24" s="24" t="s">
        <v>514</v>
      </c>
      <c r="AF24" s="2"/>
      <c r="AG24" s="6" t="s">
        <v>887</v>
      </c>
      <c r="AH24" s="92"/>
      <c r="AI24" s="6">
        <v>0</v>
      </c>
    </row>
    <row r="25" spans="1:35" ht="15.75" customHeight="1" thickBot="1" x14ac:dyDescent="0.3">
      <c r="A25" s="33" t="s">
        <v>381</v>
      </c>
      <c r="B25" s="26" t="s">
        <v>395</v>
      </c>
      <c r="C25" s="14" t="s">
        <v>0</v>
      </c>
      <c r="D25" s="60">
        <v>2022</v>
      </c>
      <c r="E25" s="61">
        <v>85000</v>
      </c>
      <c r="F25" s="33" t="s">
        <v>409</v>
      </c>
      <c r="G25" s="2" t="s">
        <v>446</v>
      </c>
      <c r="H25" s="2" t="s">
        <v>260</v>
      </c>
      <c r="I25" s="2" t="s">
        <v>457</v>
      </c>
      <c r="J25" s="33" t="s">
        <v>423</v>
      </c>
      <c r="K25" s="39">
        <v>33390</v>
      </c>
      <c r="L25" s="7">
        <f t="shared" ca="1" si="0"/>
        <v>32</v>
      </c>
      <c r="M25" s="3" t="s">
        <v>12</v>
      </c>
      <c r="N25" s="3" t="s">
        <v>176</v>
      </c>
      <c r="O25" s="3" t="str">
        <f>VLOOKUP(P25,Listas!C:D,2,FALSE)</f>
        <v>VII Sur</v>
      </c>
      <c r="P25" s="3" t="s">
        <v>64</v>
      </c>
      <c r="Q25" s="2"/>
      <c r="R25" s="2" t="s">
        <v>477</v>
      </c>
      <c r="S25" s="2">
        <v>231</v>
      </c>
      <c r="T25" s="2" t="s">
        <v>478</v>
      </c>
      <c r="U25" s="6">
        <v>97850</v>
      </c>
      <c r="V25" s="6"/>
      <c r="W25" s="6">
        <v>9971332667</v>
      </c>
      <c r="X25" s="2" t="s">
        <v>498</v>
      </c>
      <c r="Y25" s="2"/>
      <c r="Z25" s="26" t="s">
        <v>395</v>
      </c>
      <c r="AA25" s="6" t="s">
        <v>889</v>
      </c>
      <c r="AB25" s="2"/>
      <c r="AC25" s="3" t="s">
        <v>0</v>
      </c>
      <c r="AD25" s="3" t="s">
        <v>141</v>
      </c>
      <c r="AE25" s="24" t="s">
        <v>515</v>
      </c>
      <c r="AF25" s="2"/>
      <c r="AG25" s="6">
        <v>1</v>
      </c>
      <c r="AH25" s="95" t="s">
        <v>871</v>
      </c>
      <c r="AI25" s="6">
        <v>2</v>
      </c>
    </row>
    <row r="26" spans="1:35" ht="15.75" customHeight="1" thickBot="1" x14ac:dyDescent="0.3">
      <c r="A26" s="33" t="s">
        <v>382</v>
      </c>
      <c r="B26" s="33" t="s">
        <v>396</v>
      </c>
      <c r="C26" s="14" t="s">
        <v>0</v>
      </c>
      <c r="D26" s="60">
        <v>2022</v>
      </c>
      <c r="E26" s="61">
        <v>85000</v>
      </c>
      <c r="F26" s="33" t="s">
        <v>410</v>
      </c>
      <c r="G26" s="2" t="s">
        <v>447</v>
      </c>
      <c r="H26" s="2" t="s">
        <v>464</v>
      </c>
      <c r="I26" s="2" t="s">
        <v>456</v>
      </c>
      <c r="J26" s="33" t="s">
        <v>424</v>
      </c>
      <c r="K26" s="39">
        <v>32493</v>
      </c>
      <c r="L26" s="7">
        <f t="shared" ca="1" si="0"/>
        <v>35</v>
      </c>
      <c r="M26" s="3" t="s">
        <v>12</v>
      </c>
      <c r="N26" s="3" t="s">
        <v>176</v>
      </c>
      <c r="O26" s="3" t="str">
        <f>VLOOKUP(P26,Listas!C:D,2,FALSE)</f>
        <v>IV Litoral Centro</v>
      </c>
      <c r="P26" s="3" t="s">
        <v>24</v>
      </c>
      <c r="Q26" s="2" t="s">
        <v>860</v>
      </c>
      <c r="R26" s="2" t="s">
        <v>479</v>
      </c>
      <c r="S26" s="2" t="s">
        <v>301</v>
      </c>
      <c r="T26" s="2"/>
      <c r="U26" s="6">
        <v>97460</v>
      </c>
      <c r="V26" s="6"/>
      <c r="W26" s="6" t="s">
        <v>499</v>
      </c>
      <c r="X26" s="2" t="s">
        <v>500</v>
      </c>
      <c r="Y26" s="2"/>
      <c r="Z26" s="33" t="s">
        <v>396</v>
      </c>
      <c r="AA26" s="6" t="s">
        <v>889</v>
      </c>
      <c r="AB26" s="2"/>
      <c r="AC26" s="3" t="s">
        <v>0</v>
      </c>
      <c r="AD26" s="3" t="s">
        <v>141</v>
      </c>
      <c r="AE26" s="24" t="s">
        <v>516</v>
      </c>
      <c r="AF26" s="2"/>
      <c r="AG26" s="6">
        <v>1</v>
      </c>
      <c r="AH26" s="93" t="s">
        <v>878</v>
      </c>
      <c r="AI26" s="6">
        <v>1</v>
      </c>
    </row>
    <row r="27" spans="1:35" ht="15.75" customHeight="1" thickBot="1" x14ac:dyDescent="0.3">
      <c r="A27" s="33" t="s">
        <v>383</v>
      </c>
      <c r="B27" s="33" t="s">
        <v>397</v>
      </c>
      <c r="C27" s="14" t="s">
        <v>0</v>
      </c>
      <c r="D27" s="60">
        <v>2022</v>
      </c>
      <c r="E27" s="61">
        <v>85000</v>
      </c>
      <c r="F27" s="33" t="s">
        <v>411</v>
      </c>
      <c r="G27" s="2" t="s">
        <v>445</v>
      </c>
      <c r="H27" s="2" t="s">
        <v>465</v>
      </c>
      <c r="I27" s="2" t="s">
        <v>436</v>
      </c>
      <c r="J27" s="33" t="s">
        <v>425</v>
      </c>
      <c r="K27" s="39">
        <v>34109</v>
      </c>
      <c r="L27" s="7">
        <f t="shared" ca="1" si="0"/>
        <v>30</v>
      </c>
      <c r="M27" s="3" t="s">
        <v>12</v>
      </c>
      <c r="N27" s="3" t="s">
        <v>176</v>
      </c>
      <c r="O27" s="3" t="str">
        <f>VLOOKUP(P27,Listas!C:D,2,FALSE)</f>
        <v>I Poniente</v>
      </c>
      <c r="P27" s="3" t="s">
        <v>65</v>
      </c>
      <c r="Q27" s="2"/>
      <c r="R27" s="2" t="s">
        <v>480</v>
      </c>
      <c r="S27" s="2" t="s">
        <v>481</v>
      </c>
      <c r="T27" s="2" t="s">
        <v>482</v>
      </c>
      <c r="U27" s="6">
        <v>97800</v>
      </c>
      <c r="V27" s="6"/>
      <c r="W27" s="6">
        <v>9971519672</v>
      </c>
      <c r="X27" s="2" t="s">
        <v>501</v>
      </c>
      <c r="Y27" s="2"/>
      <c r="Z27" s="33" t="s">
        <v>397</v>
      </c>
      <c r="AA27" s="6" t="s">
        <v>889</v>
      </c>
      <c r="AB27" s="2"/>
      <c r="AC27" s="3" t="s">
        <v>0</v>
      </c>
      <c r="AD27" s="3" t="s">
        <v>141</v>
      </c>
      <c r="AE27" s="24" t="s">
        <v>517</v>
      </c>
      <c r="AF27" s="2"/>
      <c r="AG27" s="6" t="s">
        <v>887</v>
      </c>
      <c r="AH27" s="92"/>
      <c r="AI27" s="6">
        <v>0</v>
      </c>
    </row>
    <row r="28" spans="1:35" ht="15.75" customHeight="1" thickBot="1" x14ac:dyDescent="0.3">
      <c r="A28" s="33" t="s">
        <v>384</v>
      </c>
      <c r="B28" s="34" t="s">
        <v>398</v>
      </c>
      <c r="C28" s="14" t="s">
        <v>0</v>
      </c>
      <c r="D28" s="60">
        <v>2022</v>
      </c>
      <c r="E28" s="61">
        <v>85000</v>
      </c>
      <c r="F28" s="33" t="s">
        <v>412</v>
      </c>
      <c r="G28" s="2" t="s">
        <v>448</v>
      </c>
      <c r="H28" s="2" t="s">
        <v>250</v>
      </c>
      <c r="I28" s="2" t="s">
        <v>437</v>
      </c>
      <c r="J28" s="33" t="s">
        <v>426</v>
      </c>
      <c r="K28" s="39">
        <v>36355</v>
      </c>
      <c r="L28" s="7">
        <f t="shared" ca="1" si="0"/>
        <v>24</v>
      </c>
      <c r="M28" s="3" t="s">
        <v>12</v>
      </c>
      <c r="N28" s="3" t="s">
        <v>176</v>
      </c>
      <c r="O28" s="3" t="str">
        <f>VLOOKUP(P28,Listas!C:D,2,FALSE)</f>
        <v>I Poniente</v>
      </c>
      <c r="P28" s="3" t="s">
        <v>50</v>
      </c>
      <c r="Q28" s="2" t="s">
        <v>857</v>
      </c>
      <c r="R28" s="2" t="s">
        <v>483</v>
      </c>
      <c r="S28" s="2">
        <v>71</v>
      </c>
      <c r="T28" s="2"/>
      <c r="U28" s="6">
        <v>97830</v>
      </c>
      <c r="V28" s="6"/>
      <c r="W28" s="6"/>
      <c r="X28" s="2" t="s">
        <v>502</v>
      </c>
      <c r="Y28" s="2"/>
      <c r="Z28" s="34" t="s">
        <v>398</v>
      </c>
      <c r="AA28" s="6" t="s">
        <v>888</v>
      </c>
      <c r="AB28" s="2"/>
      <c r="AC28" s="3" t="s">
        <v>0</v>
      </c>
      <c r="AD28" s="3" t="s">
        <v>164</v>
      </c>
      <c r="AE28" s="24" t="s">
        <v>518</v>
      </c>
      <c r="AF28" s="2"/>
      <c r="AG28" s="6" t="s">
        <v>887</v>
      </c>
      <c r="AH28" s="92"/>
      <c r="AI28" s="6">
        <v>3</v>
      </c>
    </row>
    <row r="29" spans="1:35" ht="15.75" customHeight="1" thickBot="1" x14ac:dyDescent="0.3">
      <c r="A29" s="33" t="s">
        <v>385</v>
      </c>
      <c r="B29" s="26" t="s">
        <v>399</v>
      </c>
      <c r="C29" s="14" t="s">
        <v>0</v>
      </c>
      <c r="D29" s="60">
        <v>2022</v>
      </c>
      <c r="E29" s="61">
        <v>85000</v>
      </c>
      <c r="F29" s="33" t="s">
        <v>413</v>
      </c>
      <c r="G29" s="2" t="s">
        <v>449</v>
      </c>
      <c r="H29" s="2" t="s">
        <v>466</v>
      </c>
      <c r="I29" s="2" t="s">
        <v>438</v>
      </c>
      <c r="J29" s="33" t="s">
        <v>427</v>
      </c>
      <c r="K29" s="39">
        <v>34576</v>
      </c>
      <c r="L29" s="7">
        <f t="shared" ca="1" si="0"/>
        <v>29</v>
      </c>
      <c r="M29" s="3" t="s">
        <v>13</v>
      </c>
      <c r="N29" s="3" t="s">
        <v>176</v>
      </c>
      <c r="O29" s="3" t="str">
        <f>VLOOKUP(P29,Listas!C:D,2,FALSE)</f>
        <v>VI Oriente</v>
      </c>
      <c r="P29" s="3" t="s">
        <v>75</v>
      </c>
      <c r="Q29" s="2"/>
      <c r="R29" s="2" t="s">
        <v>484</v>
      </c>
      <c r="S29" s="2">
        <v>914</v>
      </c>
      <c r="T29" s="2" t="s">
        <v>471</v>
      </c>
      <c r="U29" s="6">
        <v>97302</v>
      </c>
      <c r="V29" s="6"/>
      <c r="W29" s="6" t="s">
        <v>503</v>
      </c>
      <c r="X29" s="2" t="s">
        <v>504</v>
      </c>
      <c r="Y29" s="2"/>
      <c r="Z29" s="26" t="s">
        <v>399</v>
      </c>
      <c r="AA29" s="6" t="s">
        <v>888</v>
      </c>
      <c r="AB29" s="2"/>
      <c r="AC29" s="3" t="s">
        <v>0</v>
      </c>
      <c r="AD29" s="3" t="s">
        <v>164</v>
      </c>
      <c r="AE29" s="24" t="s">
        <v>519</v>
      </c>
      <c r="AF29" s="2"/>
      <c r="AG29" s="6">
        <v>1</v>
      </c>
      <c r="AH29" s="95" t="s">
        <v>876</v>
      </c>
      <c r="AI29" s="6">
        <v>0</v>
      </c>
    </row>
    <row r="30" spans="1:35" ht="15.75" customHeight="1" thickBot="1" x14ac:dyDescent="0.3">
      <c r="A30" s="33" t="s">
        <v>386</v>
      </c>
      <c r="B30" s="26" t="s">
        <v>400</v>
      </c>
      <c r="C30" s="14" t="s">
        <v>0</v>
      </c>
      <c r="D30" s="60">
        <v>2022</v>
      </c>
      <c r="E30" s="61">
        <v>85000</v>
      </c>
      <c r="F30" s="33" t="s">
        <v>414</v>
      </c>
      <c r="G30" s="2" t="s">
        <v>450</v>
      </c>
      <c r="H30" s="2" t="s">
        <v>260</v>
      </c>
      <c r="I30" s="2" t="s">
        <v>455</v>
      </c>
      <c r="J30" s="33" t="s">
        <v>428</v>
      </c>
      <c r="K30" s="39">
        <v>35797</v>
      </c>
      <c r="L30" s="7">
        <f t="shared" ca="1" si="0"/>
        <v>25</v>
      </c>
      <c r="M30" s="3" t="s">
        <v>13</v>
      </c>
      <c r="N30" s="3" t="s">
        <v>176</v>
      </c>
      <c r="O30" s="3" t="str">
        <f>VLOOKUP(P30,Listas!C:D,2,FALSE)</f>
        <v>II Noroeste</v>
      </c>
      <c r="P30" s="3" t="s">
        <v>67</v>
      </c>
      <c r="Q30" s="77"/>
      <c r="R30" s="2" t="s">
        <v>485</v>
      </c>
      <c r="S30" s="2">
        <v>538</v>
      </c>
      <c r="T30" s="2" t="s">
        <v>486</v>
      </c>
      <c r="U30" s="6">
        <v>97279</v>
      </c>
      <c r="V30" s="6"/>
      <c r="W30" s="6">
        <v>9994242696</v>
      </c>
      <c r="X30" s="2" t="s">
        <v>505</v>
      </c>
      <c r="Y30" s="2"/>
      <c r="Z30" s="26" t="s">
        <v>400</v>
      </c>
      <c r="AA30" s="6" t="s">
        <v>889</v>
      </c>
      <c r="AB30" s="2"/>
      <c r="AC30" s="3" t="s">
        <v>0</v>
      </c>
      <c r="AD30" s="3" t="s">
        <v>164</v>
      </c>
      <c r="AE30" s="24" t="s">
        <v>520</v>
      </c>
      <c r="AF30" s="2"/>
      <c r="AG30" s="6" t="s">
        <v>887</v>
      </c>
      <c r="AH30" s="92"/>
      <c r="AI30" s="6">
        <v>0</v>
      </c>
    </row>
    <row r="31" spans="1:35" ht="15.75" customHeight="1" thickBot="1" x14ac:dyDescent="0.3">
      <c r="A31" s="33" t="s">
        <v>387</v>
      </c>
      <c r="B31" s="34" t="s">
        <v>401</v>
      </c>
      <c r="C31" s="14" t="s">
        <v>0</v>
      </c>
      <c r="D31" s="60">
        <v>2022</v>
      </c>
      <c r="E31" s="61">
        <v>85000</v>
      </c>
      <c r="F31" s="33" t="s">
        <v>415</v>
      </c>
      <c r="G31" s="2" t="s">
        <v>451</v>
      </c>
      <c r="H31" s="2" t="s">
        <v>467</v>
      </c>
      <c r="I31" s="2" t="s">
        <v>454</v>
      </c>
      <c r="J31" s="33" t="s">
        <v>429</v>
      </c>
      <c r="K31" s="39">
        <v>31317</v>
      </c>
      <c r="L31" s="7">
        <f t="shared" ca="1" si="0"/>
        <v>38</v>
      </c>
      <c r="M31" s="3" t="s">
        <v>12</v>
      </c>
      <c r="N31" s="3" t="s">
        <v>176</v>
      </c>
      <c r="O31" s="3" t="str">
        <f>VLOOKUP(P31,Listas!C:D,2,FALSE)</f>
        <v>I Poniente</v>
      </c>
      <c r="P31" s="3" t="s">
        <v>55</v>
      </c>
      <c r="Q31" s="2" t="s">
        <v>861</v>
      </c>
      <c r="R31" s="2" t="s">
        <v>487</v>
      </c>
      <c r="S31" s="2">
        <v>132</v>
      </c>
      <c r="T31" s="2"/>
      <c r="U31" s="6">
        <v>97350</v>
      </c>
      <c r="V31" s="6"/>
      <c r="W31" s="6" t="s">
        <v>506</v>
      </c>
      <c r="X31" s="2" t="s">
        <v>507</v>
      </c>
      <c r="Y31" s="2"/>
      <c r="Z31" s="34" t="s">
        <v>401</v>
      </c>
      <c r="AA31" s="6" t="s">
        <v>888</v>
      </c>
      <c r="AB31" s="2"/>
      <c r="AC31" s="3" t="s">
        <v>0</v>
      </c>
      <c r="AD31" s="3" t="s">
        <v>162</v>
      </c>
      <c r="AE31" s="24" t="s">
        <v>521</v>
      </c>
      <c r="AF31" s="2"/>
      <c r="AG31" s="6" t="s">
        <v>887</v>
      </c>
      <c r="AH31" s="92"/>
      <c r="AI31" s="6">
        <v>0</v>
      </c>
    </row>
    <row r="32" spans="1:35" ht="15.75" customHeight="1" thickBot="1" x14ac:dyDescent="0.3">
      <c r="A32" s="33" t="s">
        <v>388</v>
      </c>
      <c r="B32" s="36" t="s">
        <v>402</v>
      </c>
      <c r="C32" s="14" t="s">
        <v>0</v>
      </c>
      <c r="D32" s="60">
        <v>2022</v>
      </c>
      <c r="E32" s="61">
        <v>85000</v>
      </c>
      <c r="F32" s="33" t="s">
        <v>416</v>
      </c>
      <c r="G32" s="2" t="s">
        <v>452</v>
      </c>
      <c r="H32" s="2" t="s">
        <v>468</v>
      </c>
      <c r="I32" s="2" t="s">
        <v>439</v>
      </c>
      <c r="J32" s="33" t="s">
        <v>430</v>
      </c>
      <c r="K32" s="39">
        <v>33433</v>
      </c>
      <c r="L32" s="7">
        <f t="shared" ca="1" si="0"/>
        <v>32</v>
      </c>
      <c r="M32" s="3" t="s">
        <v>13</v>
      </c>
      <c r="N32" s="3" t="s">
        <v>176</v>
      </c>
      <c r="O32" s="3" t="str">
        <f>VLOOKUP(P32,Listas!C:D,2,FALSE)</f>
        <v>I Poniente</v>
      </c>
      <c r="P32" s="3" t="s">
        <v>65</v>
      </c>
      <c r="Q32" s="2"/>
      <c r="R32" s="2" t="s">
        <v>488</v>
      </c>
      <c r="S32" s="2" t="s">
        <v>489</v>
      </c>
      <c r="T32" s="2" t="s">
        <v>490</v>
      </c>
      <c r="U32" s="6">
        <v>97800</v>
      </c>
      <c r="V32" s="6"/>
      <c r="W32" s="6">
        <v>9991906698</v>
      </c>
      <c r="X32" s="2" t="s">
        <v>508</v>
      </c>
      <c r="Y32" s="2"/>
      <c r="Z32" s="36" t="s">
        <v>402</v>
      </c>
      <c r="AA32" s="6" t="s">
        <v>889</v>
      </c>
      <c r="AB32" s="2"/>
      <c r="AC32" s="3" t="s">
        <v>0</v>
      </c>
      <c r="AD32" s="3" t="s">
        <v>154</v>
      </c>
      <c r="AE32" s="24" t="s">
        <v>522</v>
      </c>
      <c r="AF32" s="2"/>
      <c r="AG32" s="6">
        <v>2</v>
      </c>
      <c r="AH32" s="92" t="s">
        <v>872</v>
      </c>
      <c r="AI32" s="6">
        <v>0</v>
      </c>
    </row>
    <row r="33" spans="1:35" ht="15.75" customHeight="1" thickBot="1" x14ac:dyDescent="0.3">
      <c r="A33" s="52" t="s">
        <v>389</v>
      </c>
      <c r="B33" s="53" t="s">
        <v>403</v>
      </c>
      <c r="C33" s="54" t="s">
        <v>0</v>
      </c>
      <c r="D33" s="60">
        <v>2022</v>
      </c>
      <c r="E33" s="61">
        <v>85000</v>
      </c>
      <c r="F33" s="43" t="s">
        <v>417</v>
      </c>
      <c r="G33" s="46" t="s">
        <v>453</v>
      </c>
      <c r="H33" s="46" t="s">
        <v>469</v>
      </c>
      <c r="I33" s="46" t="s">
        <v>440</v>
      </c>
      <c r="J33" s="43" t="s">
        <v>431</v>
      </c>
      <c r="K33" s="47">
        <v>36532</v>
      </c>
      <c r="L33" s="48">
        <f t="shared" ca="1" si="0"/>
        <v>23</v>
      </c>
      <c r="M33" s="49" t="s">
        <v>13</v>
      </c>
      <c r="N33" s="49" t="s">
        <v>176</v>
      </c>
      <c r="O33" s="3" t="str">
        <f>VLOOKUP(P33,Listas!C:D,2,FALSE)</f>
        <v>VII Sur</v>
      </c>
      <c r="P33" s="49" t="s">
        <v>20</v>
      </c>
      <c r="Q33" s="46" t="s">
        <v>862</v>
      </c>
      <c r="R33" s="46" t="s">
        <v>491</v>
      </c>
      <c r="S33" s="46" t="s">
        <v>301</v>
      </c>
      <c r="T33" s="46"/>
      <c r="U33" s="50">
        <v>97990</v>
      </c>
      <c r="V33" s="50"/>
      <c r="W33" s="50">
        <v>9971381794</v>
      </c>
      <c r="X33" s="46" t="s">
        <v>509</v>
      </c>
      <c r="Y33" s="46"/>
      <c r="Z33" s="45" t="s">
        <v>403</v>
      </c>
      <c r="AA33" s="50" t="s">
        <v>889</v>
      </c>
      <c r="AB33" s="46"/>
      <c r="AC33" s="49" t="s">
        <v>0</v>
      </c>
      <c r="AD33" s="49" t="s">
        <v>141</v>
      </c>
      <c r="AE33" s="51" t="s">
        <v>523</v>
      </c>
      <c r="AF33" s="46"/>
      <c r="AG33" s="50">
        <v>1</v>
      </c>
      <c r="AH33" s="95" t="s">
        <v>867</v>
      </c>
      <c r="AI33" s="50">
        <v>0</v>
      </c>
    </row>
    <row r="34" spans="1:35" s="91" customFormat="1" ht="15.75" customHeight="1" thickBot="1" x14ac:dyDescent="0.3">
      <c r="A34" s="78" t="s">
        <v>524</v>
      </c>
      <c r="B34" s="79" t="s">
        <v>556</v>
      </c>
      <c r="C34" s="80" t="s">
        <v>0</v>
      </c>
      <c r="D34" s="81">
        <v>2022</v>
      </c>
      <c r="E34" s="82">
        <v>85000</v>
      </c>
      <c r="F34" s="83" t="s">
        <v>588</v>
      </c>
      <c r="G34" s="84" t="s">
        <v>723</v>
      </c>
      <c r="H34" s="84" t="s">
        <v>724</v>
      </c>
      <c r="I34" s="84" t="s">
        <v>652</v>
      </c>
      <c r="J34" s="83" t="s">
        <v>620</v>
      </c>
      <c r="K34" s="85">
        <v>30367</v>
      </c>
      <c r="L34" s="86">
        <f t="shared" ca="1" si="0"/>
        <v>40</v>
      </c>
      <c r="M34" s="84" t="s">
        <v>12</v>
      </c>
      <c r="N34" s="84" t="s">
        <v>176</v>
      </c>
      <c r="O34" s="87" t="str">
        <f>VLOOKUP(P34,Listas!C:D,2,FALSE)</f>
        <v>II Noroeste</v>
      </c>
      <c r="P34" s="84" t="s">
        <v>67</v>
      </c>
      <c r="Q34" s="88"/>
      <c r="R34" s="84" t="s">
        <v>792</v>
      </c>
      <c r="S34" s="84">
        <v>197</v>
      </c>
      <c r="T34" s="84" t="s">
        <v>793</v>
      </c>
      <c r="U34" s="86">
        <v>97305</v>
      </c>
      <c r="V34" s="86"/>
      <c r="W34" s="86">
        <v>9995753991</v>
      </c>
      <c r="X34" s="84" t="s">
        <v>725</v>
      </c>
      <c r="Y34" s="84"/>
      <c r="Z34" s="89" t="s">
        <v>556</v>
      </c>
      <c r="AA34" s="86" t="s">
        <v>888</v>
      </c>
      <c r="AB34" s="84"/>
      <c r="AC34" s="84" t="s">
        <v>0</v>
      </c>
      <c r="AD34" s="84" t="s">
        <v>162</v>
      </c>
      <c r="AE34" s="90" t="s">
        <v>761</v>
      </c>
      <c r="AF34" s="84"/>
      <c r="AG34" s="86" t="s">
        <v>887</v>
      </c>
      <c r="AH34" s="94"/>
      <c r="AI34" s="86">
        <v>1</v>
      </c>
    </row>
    <row r="35" spans="1:35" ht="15.75" customHeight="1" thickBot="1" x14ac:dyDescent="0.25">
      <c r="A35" s="2" t="s">
        <v>525</v>
      </c>
      <c r="B35" s="5" t="s">
        <v>557</v>
      </c>
      <c r="C35" s="14" t="s">
        <v>0</v>
      </c>
      <c r="D35" s="60">
        <v>2022</v>
      </c>
      <c r="E35" s="61">
        <v>85000</v>
      </c>
      <c r="F35" s="2" t="s">
        <v>589</v>
      </c>
      <c r="G35" s="2" t="s">
        <v>721</v>
      </c>
      <c r="H35" s="2" t="s">
        <v>722</v>
      </c>
      <c r="I35" s="2" t="s">
        <v>653</v>
      </c>
      <c r="J35" s="2" t="s">
        <v>621</v>
      </c>
      <c r="K35" s="21">
        <v>33902</v>
      </c>
      <c r="L35" s="7">
        <f t="shared" ca="1" si="0"/>
        <v>31</v>
      </c>
      <c r="M35" s="3" t="s">
        <v>12</v>
      </c>
      <c r="N35" s="3" t="s">
        <v>176</v>
      </c>
      <c r="O35" s="3" t="str">
        <f>VLOOKUP(P35,Listas!C:D,2,FALSE)</f>
        <v>II Noroeste</v>
      </c>
      <c r="P35" s="3" t="s">
        <v>67</v>
      </c>
      <c r="Q35" s="77"/>
      <c r="R35" s="2" t="s">
        <v>794</v>
      </c>
      <c r="S35" s="2">
        <v>419</v>
      </c>
      <c r="T35" s="2" t="s">
        <v>795</v>
      </c>
      <c r="U35" s="6">
        <v>97115</v>
      </c>
      <c r="V35" s="6"/>
      <c r="W35" s="6">
        <v>9992920311</v>
      </c>
      <c r="X35" s="2" t="s">
        <v>726</v>
      </c>
      <c r="Y35" s="2"/>
      <c r="Z35" s="5" t="s">
        <v>557</v>
      </c>
      <c r="AA35" s="6" t="s">
        <v>888</v>
      </c>
      <c r="AB35" s="2"/>
      <c r="AC35" s="3" t="s">
        <v>0</v>
      </c>
      <c r="AD35" s="3" t="s">
        <v>162</v>
      </c>
      <c r="AE35" s="25" t="s">
        <v>762</v>
      </c>
      <c r="AF35" s="2"/>
      <c r="AG35" s="6" t="s">
        <v>887</v>
      </c>
      <c r="AH35" s="92"/>
      <c r="AI35" s="6">
        <v>4</v>
      </c>
    </row>
    <row r="36" spans="1:35" ht="15" thickBot="1" x14ac:dyDescent="0.25">
      <c r="A36" s="2" t="s">
        <v>526</v>
      </c>
      <c r="B36" s="5" t="s">
        <v>558</v>
      </c>
      <c r="C36" s="14" t="s">
        <v>0</v>
      </c>
      <c r="D36" s="60">
        <v>2022</v>
      </c>
      <c r="E36" s="61">
        <v>85000</v>
      </c>
      <c r="F36" s="2" t="s">
        <v>590</v>
      </c>
      <c r="G36" s="2" t="s">
        <v>356</v>
      </c>
      <c r="H36" s="2" t="s">
        <v>703</v>
      </c>
      <c r="I36" s="2" t="s">
        <v>654</v>
      </c>
      <c r="J36" s="2" t="s">
        <v>622</v>
      </c>
      <c r="K36" s="21">
        <v>24356</v>
      </c>
      <c r="L36" s="7">
        <f t="shared" ca="1" si="0"/>
        <v>57</v>
      </c>
      <c r="M36" s="3" t="s">
        <v>12</v>
      </c>
      <c r="N36" s="3" t="s">
        <v>176</v>
      </c>
      <c r="O36" s="3" t="str">
        <f>VLOOKUP(P36,Listas!C:D,2,FALSE)</f>
        <v>II Noroeste</v>
      </c>
      <c r="P36" s="3" t="s">
        <v>67</v>
      </c>
      <c r="Q36" s="77"/>
      <c r="R36" s="2" t="s">
        <v>796</v>
      </c>
      <c r="S36" s="2">
        <v>51</v>
      </c>
      <c r="T36" s="2" t="s">
        <v>797</v>
      </c>
      <c r="U36" s="6">
        <v>97203</v>
      </c>
      <c r="V36" s="6"/>
      <c r="W36" s="6">
        <v>9991982951</v>
      </c>
      <c r="X36" s="2" t="s">
        <v>727</v>
      </c>
      <c r="Y36" s="2"/>
      <c r="Z36" s="5" t="s">
        <v>558</v>
      </c>
      <c r="AA36" s="6" t="s">
        <v>889</v>
      </c>
      <c r="AB36" s="2"/>
      <c r="AC36" s="3" t="s">
        <v>0</v>
      </c>
      <c r="AD36" s="3" t="s">
        <v>162</v>
      </c>
      <c r="AE36" s="25" t="s">
        <v>763</v>
      </c>
      <c r="AF36" s="2"/>
      <c r="AG36" s="6" t="s">
        <v>887</v>
      </c>
      <c r="AH36" s="92"/>
      <c r="AI36" s="6">
        <v>3</v>
      </c>
    </row>
    <row r="37" spans="1:35" ht="15.75" customHeight="1" thickBot="1" x14ac:dyDescent="0.25">
      <c r="A37" s="2" t="s">
        <v>527</v>
      </c>
      <c r="B37" s="5" t="s">
        <v>559</v>
      </c>
      <c r="C37" s="14" t="s">
        <v>0</v>
      </c>
      <c r="D37" s="60">
        <v>2022</v>
      </c>
      <c r="E37" s="61">
        <v>85000</v>
      </c>
      <c r="F37" s="2" t="s">
        <v>591</v>
      </c>
      <c r="G37" s="2" t="s">
        <v>720</v>
      </c>
      <c r="H37" s="2" t="s">
        <v>445</v>
      </c>
      <c r="I37" s="2" t="s">
        <v>663</v>
      </c>
      <c r="J37" s="2" t="s">
        <v>623</v>
      </c>
      <c r="K37" s="21">
        <v>32898</v>
      </c>
      <c r="L37" s="7">
        <f t="shared" ca="1" si="0"/>
        <v>33</v>
      </c>
      <c r="M37" s="3" t="s">
        <v>12</v>
      </c>
      <c r="N37" s="3" t="s">
        <v>176</v>
      </c>
      <c r="O37" s="3" t="str">
        <f>VLOOKUP(P37,Listas!C:D,2,FALSE)</f>
        <v>II Noroeste</v>
      </c>
      <c r="P37" s="3" t="s">
        <v>76</v>
      </c>
      <c r="Q37" s="2"/>
      <c r="R37" s="2" t="s">
        <v>798</v>
      </c>
      <c r="S37" s="2">
        <v>558</v>
      </c>
      <c r="T37" s="2" t="s">
        <v>799</v>
      </c>
      <c r="U37" s="6"/>
      <c r="V37" s="6"/>
      <c r="W37" s="6">
        <v>9992279512</v>
      </c>
      <c r="X37" s="2" t="s">
        <v>728</v>
      </c>
      <c r="Y37" s="2"/>
      <c r="Z37" s="5" t="s">
        <v>559</v>
      </c>
      <c r="AA37" s="6" t="s">
        <v>888</v>
      </c>
      <c r="AB37" s="2"/>
      <c r="AC37" s="3" t="s">
        <v>0</v>
      </c>
      <c r="AD37" s="3" t="s">
        <v>141</v>
      </c>
      <c r="AE37" s="25" t="s">
        <v>764</v>
      </c>
      <c r="AF37" s="2"/>
      <c r="AG37" s="6" t="s">
        <v>887</v>
      </c>
      <c r="AH37" s="92"/>
      <c r="AI37" s="6">
        <v>0</v>
      </c>
    </row>
    <row r="38" spans="1:35" ht="15.75" customHeight="1" thickBot="1" x14ac:dyDescent="0.25">
      <c r="A38" s="2" t="s">
        <v>528</v>
      </c>
      <c r="B38" s="5" t="s">
        <v>560</v>
      </c>
      <c r="C38" s="14" t="s">
        <v>0</v>
      </c>
      <c r="D38" s="60">
        <v>2022</v>
      </c>
      <c r="E38" s="61">
        <v>85000</v>
      </c>
      <c r="F38" s="2" t="s">
        <v>592</v>
      </c>
      <c r="G38" s="2" t="s">
        <v>718</v>
      </c>
      <c r="H38" s="2" t="s">
        <v>719</v>
      </c>
      <c r="I38" s="2" t="s">
        <v>655</v>
      </c>
      <c r="J38" s="2" t="s">
        <v>624</v>
      </c>
      <c r="K38" s="21">
        <v>23347</v>
      </c>
      <c r="L38" s="7">
        <f t="shared" ca="1" si="0"/>
        <v>60</v>
      </c>
      <c r="M38" s="3" t="s">
        <v>12</v>
      </c>
      <c r="N38" s="3" t="s">
        <v>176</v>
      </c>
      <c r="O38" s="3" t="str">
        <f>VLOOKUP(P38,Listas!C:D,2,FALSE)</f>
        <v>II Noroeste</v>
      </c>
      <c r="P38" s="3" t="s">
        <v>67</v>
      </c>
      <c r="Q38" s="77"/>
      <c r="R38" s="2" t="s">
        <v>800</v>
      </c>
      <c r="S38" s="2">
        <v>270</v>
      </c>
      <c r="T38" s="2" t="s">
        <v>801</v>
      </c>
      <c r="U38" s="6"/>
      <c r="V38" s="6"/>
      <c r="W38" s="6">
        <v>9994427244</v>
      </c>
      <c r="X38" s="2" t="s">
        <v>729</v>
      </c>
      <c r="Y38" s="2"/>
      <c r="Z38" s="5" t="s">
        <v>560</v>
      </c>
      <c r="AA38" s="6" t="s">
        <v>888</v>
      </c>
      <c r="AB38" s="2"/>
      <c r="AC38" s="3" t="s">
        <v>0</v>
      </c>
      <c r="AD38" s="3" t="s">
        <v>162</v>
      </c>
      <c r="AE38" s="25" t="s">
        <v>765</v>
      </c>
      <c r="AF38" s="2"/>
      <c r="AG38" s="6" t="s">
        <v>887</v>
      </c>
      <c r="AH38" s="92"/>
      <c r="AI38" s="6">
        <v>6</v>
      </c>
    </row>
    <row r="39" spans="1:35" ht="15.75" customHeight="1" thickBot="1" x14ac:dyDescent="0.25">
      <c r="A39" s="2" t="s">
        <v>529</v>
      </c>
      <c r="B39" s="5" t="s">
        <v>561</v>
      </c>
      <c r="C39" s="14" t="s">
        <v>0</v>
      </c>
      <c r="D39" s="60">
        <v>2022</v>
      </c>
      <c r="E39" s="61">
        <v>85000</v>
      </c>
      <c r="F39" s="2" t="s">
        <v>593</v>
      </c>
      <c r="G39" s="2" t="s">
        <v>716</v>
      </c>
      <c r="H39" s="2" t="s">
        <v>717</v>
      </c>
      <c r="I39" s="2" t="s">
        <v>664</v>
      </c>
      <c r="J39" s="2" t="s">
        <v>625</v>
      </c>
      <c r="K39" s="21">
        <v>24822</v>
      </c>
      <c r="L39" s="7">
        <f t="shared" ca="1" si="0"/>
        <v>56</v>
      </c>
      <c r="M39" s="3" t="s">
        <v>13</v>
      </c>
      <c r="N39" s="3" t="s">
        <v>176</v>
      </c>
      <c r="O39" s="3" t="str">
        <f>VLOOKUP(P39,Listas!C:D,2,FALSE)</f>
        <v>VI Oriente</v>
      </c>
      <c r="P39" s="3" t="s">
        <v>119</v>
      </c>
      <c r="Q39" s="2"/>
      <c r="R39" s="2" t="s">
        <v>802</v>
      </c>
      <c r="S39" s="2">
        <v>193</v>
      </c>
      <c r="T39" s="2" t="s">
        <v>817</v>
      </c>
      <c r="U39" s="6"/>
      <c r="V39" s="6"/>
      <c r="W39" s="6">
        <v>9999478395</v>
      </c>
      <c r="X39" s="2" t="s">
        <v>730</v>
      </c>
      <c r="Y39" s="2"/>
      <c r="Z39" s="59" t="s">
        <v>561</v>
      </c>
      <c r="AA39" s="6" t="s">
        <v>888</v>
      </c>
      <c r="AB39" s="2"/>
      <c r="AC39" s="3" t="s">
        <v>0</v>
      </c>
      <c r="AD39" s="3" t="s">
        <v>164</v>
      </c>
      <c r="AE39" s="25" t="s">
        <v>561</v>
      </c>
      <c r="AF39" s="2"/>
      <c r="AG39" s="6" t="s">
        <v>887</v>
      </c>
      <c r="AH39" s="92"/>
      <c r="AI39" s="6">
        <v>4</v>
      </c>
    </row>
    <row r="40" spans="1:35" ht="15.75" customHeight="1" thickBot="1" x14ac:dyDescent="0.25">
      <c r="A40" s="2" t="s">
        <v>530</v>
      </c>
      <c r="B40" s="5" t="s">
        <v>562</v>
      </c>
      <c r="C40" s="14" t="s">
        <v>0</v>
      </c>
      <c r="D40" s="60">
        <v>2022</v>
      </c>
      <c r="E40" s="61">
        <v>85000</v>
      </c>
      <c r="F40" s="2" t="s">
        <v>594</v>
      </c>
      <c r="G40" s="2" t="s">
        <v>246</v>
      </c>
      <c r="H40" s="2" t="s">
        <v>246</v>
      </c>
      <c r="I40" s="2" t="s">
        <v>656</v>
      </c>
      <c r="J40" s="2" t="s">
        <v>626</v>
      </c>
      <c r="K40" s="21">
        <v>29212</v>
      </c>
      <c r="L40" s="7">
        <f t="shared" ca="1" si="0"/>
        <v>44</v>
      </c>
      <c r="M40" s="3" t="s">
        <v>13</v>
      </c>
      <c r="N40" s="3" t="s">
        <v>177</v>
      </c>
      <c r="O40" s="3" t="str">
        <f>VLOOKUP(P40,Listas!C:D,2,FALSE)</f>
        <v>VII Sur</v>
      </c>
      <c r="P40" s="3" t="s">
        <v>32</v>
      </c>
      <c r="Q40" s="2" t="s">
        <v>863</v>
      </c>
      <c r="R40" s="2" t="s">
        <v>803</v>
      </c>
      <c r="S40" s="2">
        <v>90</v>
      </c>
      <c r="T40" s="2"/>
      <c r="U40" s="6">
        <v>97577</v>
      </c>
      <c r="V40" s="6"/>
      <c r="W40" s="6">
        <v>9999063462</v>
      </c>
      <c r="X40" s="2" t="s">
        <v>731</v>
      </c>
      <c r="Y40" s="2"/>
      <c r="Z40" s="5" t="s">
        <v>562</v>
      </c>
      <c r="AA40" s="6" t="s">
        <v>888</v>
      </c>
      <c r="AB40" s="2"/>
      <c r="AC40" s="3" t="s">
        <v>0</v>
      </c>
      <c r="AD40" s="3" t="s">
        <v>164</v>
      </c>
      <c r="AE40" s="25" t="s">
        <v>766</v>
      </c>
      <c r="AF40" s="2"/>
      <c r="AG40" s="6" t="s">
        <v>887</v>
      </c>
      <c r="AH40" s="92"/>
      <c r="AI40" s="6">
        <v>100</v>
      </c>
    </row>
    <row r="41" spans="1:35" ht="15.75" customHeight="1" thickBot="1" x14ac:dyDescent="0.25">
      <c r="A41" s="2" t="s">
        <v>531</v>
      </c>
      <c r="B41" s="5" t="s">
        <v>563</v>
      </c>
      <c r="C41" s="14" t="s">
        <v>0</v>
      </c>
      <c r="D41" s="60">
        <v>2022</v>
      </c>
      <c r="E41" s="61">
        <v>85000</v>
      </c>
      <c r="F41" s="2" t="s">
        <v>595</v>
      </c>
      <c r="G41" s="2" t="s">
        <v>700</v>
      </c>
      <c r="H41" s="2" t="s">
        <v>715</v>
      </c>
      <c r="I41" s="2" t="s">
        <v>657</v>
      </c>
      <c r="J41" s="2" t="s">
        <v>627</v>
      </c>
      <c r="K41" s="21">
        <v>33766</v>
      </c>
      <c r="L41" s="7">
        <f t="shared" ca="1" si="0"/>
        <v>31</v>
      </c>
      <c r="M41" s="3" t="s">
        <v>13</v>
      </c>
      <c r="N41" s="3" t="s">
        <v>176</v>
      </c>
      <c r="O41" s="3" t="str">
        <f>VLOOKUP(P41,Listas!C:D,2,FALSE)</f>
        <v>III Centro</v>
      </c>
      <c r="P41" s="3" t="s">
        <v>51</v>
      </c>
      <c r="Q41" s="2" t="s">
        <v>864</v>
      </c>
      <c r="R41" s="2" t="s">
        <v>804</v>
      </c>
      <c r="S41" s="2">
        <v>642</v>
      </c>
      <c r="T41" s="2"/>
      <c r="U41" s="6"/>
      <c r="V41" s="6"/>
      <c r="W41" s="6">
        <v>9997379058</v>
      </c>
      <c r="X41" s="2" t="s">
        <v>732</v>
      </c>
      <c r="Y41" s="2"/>
      <c r="Z41" s="5" t="s">
        <v>563</v>
      </c>
      <c r="AA41" s="6" t="s">
        <v>889</v>
      </c>
      <c r="AB41" s="2"/>
      <c r="AC41" s="3" t="s">
        <v>0</v>
      </c>
      <c r="AD41" s="3" t="s">
        <v>164</v>
      </c>
      <c r="AE41" s="25" t="s">
        <v>767</v>
      </c>
      <c r="AF41" s="2"/>
      <c r="AG41" s="6" t="s">
        <v>887</v>
      </c>
      <c r="AH41" s="92"/>
      <c r="AI41" s="6">
        <v>2</v>
      </c>
    </row>
    <row r="42" spans="1:35" ht="15.75" customHeight="1" thickBot="1" x14ac:dyDescent="0.25">
      <c r="A42" s="2" t="s">
        <v>532</v>
      </c>
      <c r="B42" s="5" t="s">
        <v>564</v>
      </c>
      <c r="C42" s="14" t="s">
        <v>0</v>
      </c>
      <c r="D42" s="60">
        <v>2022</v>
      </c>
      <c r="E42" s="61">
        <v>85000</v>
      </c>
      <c r="F42" s="2" t="s">
        <v>596</v>
      </c>
      <c r="G42" s="2" t="s">
        <v>356</v>
      </c>
      <c r="H42" s="2" t="s">
        <v>714</v>
      </c>
      <c r="I42" s="2" t="s">
        <v>658</v>
      </c>
      <c r="J42" s="2" t="s">
        <v>628</v>
      </c>
      <c r="K42" s="21">
        <v>27873</v>
      </c>
      <c r="L42" s="7">
        <f t="shared" ca="1" si="0"/>
        <v>47</v>
      </c>
      <c r="M42" s="3" t="s">
        <v>12</v>
      </c>
      <c r="N42" s="3" t="s">
        <v>176</v>
      </c>
      <c r="O42" s="3" t="str">
        <f>VLOOKUP(P42,Listas!C:D,2,FALSE)</f>
        <v>II Noroeste</v>
      </c>
      <c r="P42" s="3" t="s">
        <v>67</v>
      </c>
      <c r="Q42" s="77"/>
      <c r="R42" s="2" t="s">
        <v>811</v>
      </c>
      <c r="S42" s="2">
        <v>368</v>
      </c>
      <c r="T42" s="2" t="s">
        <v>805</v>
      </c>
      <c r="U42" s="6"/>
      <c r="V42" s="6"/>
      <c r="W42" s="6">
        <v>5544679157</v>
      </c>
      <c r="X42" s="2" t="s">
        <v>733</v>
      </c>
      <c r="Y42" s="2"/>
      <c r="Z42" s="5" t="s">
        <v>564</v>
      </c>
      <c r="AA42" s="6" t="s">
        <v>889</v>
      </c>
      <c r="AB42" s="2"/>
      <c r="AC42" s="3" t="s">
        <v>0</v>
      </c>
      <c r="AD42" s="3" t="s">
        <v>141</v>
      </c>
      <c r="AE42" s="25" t="s">
        <v>768</v>
      </c>
      <c r="AF42" s="2"/>
      <c r="AG42" s="6">
        <v>1</v>
      </c>
      <c r="AH42" s="95" t="s">
        <v>886</v>
      </c>
      <c r="AI42" s="6">
        <v>0</v>
      </c>
    </row>
    <row r="43" spans="1:35" ht="15.75" customHeight="1" thickBot="1" x14ac:dyDescent="0.25">
      <c r="A43" s="2" t="s">
        <v>533</v>
      </c>
      <c r="B43" s="5" t="s">
        <v>565</v>
      </c>
      <c r="C43" s="14" t="s">
        <v>0</v>
      </c>
      <c r="D43" s="60">
        <v>2022</v>
      </c>
      <c r="E43" s="61">
        <v>85000</v>
      </c>
      <c r="F43" s="2" t="s">
        <v>597</v>
      </c>
      <c r="G43" s="2" t="s">
        <v>713</v>
      </c>
      <c r="H43" s="2" t="s">
        <v>706</v>
      </c>
      <c r="I43" s="2" t="s">
        <v>665</v>
      </c>
      <c r="J43" s="2" t="s">
        <v>629</v>
      </c>
      <c r="K43" s="21">
        <v>32243</v>
      </c>
      <c r="L43" s="7">
        <f t="shared" ca="1" si="0"/>
        <v>35</v>
      </c>
      <c r="M43" s="3" t="s">
        <v>13</v>
      </c>
      <c r="N43" s="3" t="s">
        <v>176</v>
      </c>
      <c r="O43" s="3" t="str">
        <f>VLOOKUP(P43,Listas!C:D,2,FALSE)</f>
        <v>II Noroeste</v>
      </c>
      <c r="P43" s="3" t="s">
        <v>67</v>
      </c>
      <c r="Q43" s="2"/>
      <c r="R43" s="2" t="s">
        <v>810</v>
      </c>
      <c r="S43" s="2">
        <v>197</v>
      </c>
      <c r="T43" s="2" t="s">
        <v>806</v>
      </c>
      <c r="U43" s="6">
        <v>97130</v>
      </c>
      <c r="V43" s="6"/>
      <c r="W43" s="6">
        <v>9992257873</v>
      </c>
      <c r="X43" s="2" t="s">
        <v>734</v>
      </c>
      <c r="Y43" s="2"/>
      <c r="Z43" s="5" t="s">
        <v>565</v>
      </c>
      <c r="AA43" s="6" t="s">
        <v>888</v>
      </c>
      <c r="AB43" s="2"/>
      <c r="AC43" s="3" t="s">
        <v>0</v>
      </c>
      <c r="AD43" s="3" t="s">
        <v>162</v>
      </c>
      <c r="AE43" s="25" t="s">
        <v>769</v>
      </c>
      <c r="AF43" s="2"/>
      <c r="AG43" s="6" t="s">
        <v>887</v>
      </c>
      <c r="AH43" s="92"/>
      <c r="AI43" s="6">
        <v>3</v>
      </c>
    </row>
    <row r="44" spans="1:35" ht="15.75" customHeight="1" thickBot="1" x14ac:dyDescent="0.25">
      <c r="A44" s="2" t="s">
        <v>534</v>
      </c>
      <c r="B44" s="5" t="s">
        <v>566</v>
      </c>
      <c r="C44" s="14" t="s">
        <v>0</v>
      </c>
      <c r="D44" s="60">
        <v>2022</v>
      </c>
      <c r="E44" s="61">
        <v>85000</v>
      </c>
      <c r="F44" s="2" t="s">
        <v>598</v>
      </c>
      <c r="G44" s="2" t="s">
        <v>247</v>
      </c>
      <c r="H44" s="2" t="s">
        <v>461</v>
      </c>
      <c r="I44" s="2" t="s">
        <v>666</v>
      </c>
      <c r="J44" s="2" t="s">
        <v>630</v>
      </c>
      <c r="K44" s="21">
        <v>35160</v>
      </c>
      <c r="L44" s="7">
        <f t="shared" ca="1" si="0"/>
        <v>27</v>
      </c>
      <c r="M44" s="3" t="s">
        <v>12</v>
      </c>
      <c r="N44" s="3" t="s">
        <v>176</v>
      </c>
      <c r="O44" s="3" t="str">
        <f>VLOOKUP(P44,Listas!C:D,2,FALSE)</f>
        <v>VII Sur</v>
      </c>
      <c r="P44" s="3" t="s">
        <v>73</v>
      </c>
      <c r="Q44" s="2"/>
      <c r="R44" s="2" t="s">
        <v>807</v>
      </c>
      <c r="S44" s="2" t="s">
        <v>808</v>
      </c>
      <c r="T44" s="2" t="s">
        <v>809</v>
      </c>
      <c r="U44" s="6"/>
      <c r="V44" s="6"/>
      <c r="W44" s="6">
        <v>9991583019</v>
      </c>
      <c r="X44" s="2" t="s">
        <v>735</v>
      </c>
      <c r="Y44" s="2"/>
      <c r="Z44" s="5" t="s">
        <v>566</v>
      </c>
      <c r="AA44" s="6" t="s">
        <v>889</v>
      </c>
      <c r="AB44" s="2"/>
      <c r="AC44" s="3" t="s">
        <v>0</v>
      </c>
      <c r="AD44" s="3" t="s">
        <v>164</v>
      </c>
      <c r="AE44" s="25" t="s">
        <v>770</v>
      </c>
      <c r="AF44" s="2"/>
      <c r="AG44" s="6" t="s">
        <v>887</v>
      </c>
      <c r="AH44" s="92"/>
      <c r="AI44" s="6">
        <v>0</v>
      </c>
    </row>
    <row r="45" spans="1:35" ht="15.75" customHeight="1" thickBot="1" x14ac:dyDescent="0.25">
      <c r="A45" s="2" t="s">
        <v>535</v>
      </c>
      <c r="B45" s="5" t="s">
        <v>567</v>
      </c>
      <c r="C45" s="14" t="s">
        <v>0</v>
      </c>
      <c r="D45" s="60">
        <v>2022</v>
      </c>
      <c r="E45" s="61">
        <v>85000</v>
      </c>
      <c r="F45" s="2" t="s">
        <v>599</v>
      </c>
      <c r="G45" s="2" t="s">
        <v>712</v>
      </c>
      <c r="H45" s="2" t="s">
        <v>703</v>
      </c>
      <c r="I45" s="2" t="s">
        <v>659</v>
      </c>
      <c r="J45" s="2" t="s">
        <v>631</v>
      </c>
      <c r="K45" s="21">
        <v>36113</v>
      </c>
      <c r="L45" s="7">
        <f t="shared" ca="1" si="0"/>
        <v>25</v>
      </c>
      <c r="M45" s="3" t="s">
        <v>13</v>
      </c>
      <c r="N45" s="3" t="s">
        <v>177</v>
      </c>
      <c r="O45" s="3" t="str">
        <f>VLOOKUP(P45,Listas!C:D,2,FALSE)</f>
        <v>III Centro</v>
      </c>
      <c r="P45" s="3" t="s">
        <v>41</v>
      </c>
      <c r="Q45" s="2"/>
      <c r="R45" s="2" t="s">
        <v>812</v>
      </c>
      <c r="S45" s="2">
        <v>85</v>
      </c>
      <c r="T45" s="2" t="s">
        <v>813</v>
      </c>
      <c r="U45" s="6"/>
      <c r="V45" s="6"/>
      <c r="W45" s="6">
        <v>9994926935</v>
      </c>
      <c r="X45" s="2" t="s">
        <v>736</v>
      </c>
      <c r="Y45" s="2"/>
      <c r="Z45" s="5" t="s">
        <v>567</v>
      </c>
      <c r="AA45" s="6" t="s">
        <v>888</v>
      </c>
      <c r="AB45" s="2"/>
      <c r="AC45" s="3" t="s">
        <v>0</v>
      </c>
      <c r="AD45" s="3" t="s">
        <v>162</v>
      </c>
      <c r="AE45" s="25" t="s">
        <v>771</v>
      </c>
      <c r="AF45" s="2"/>
      <c r="AG45" s="6" t="s">
        <v>887</v>
      </c>
      <c r="AH45" s="92"/>
      <c r="AI45" s="6">
        <v>0</v>
      </c>
    </row>
    <row r="46" spans="1:35" ht="15.75" customHeight="1" thickBot="1" x14ac:dyDescent="0.25">
      <c r="A46" s="2" t="s">
        <v>536</v>
      </c>
      <c r="B46" s="5" t="s">
        <v>568</v>
      </c>
      <c r="C46" s="14" t="s">
        <v>0</v>
      </c>
      <c r="D46" s="60">
        <v>2022</v>
      </c>
      <c r="E46" s="61">
        <v>85000</v>
      </c>
      <c r="F46" s="2" t="s">
        <v>600</v>
      </c>
      <c r="G46" s="2" t="s">
        <v>452</v>
      </c>
      <c r="H46" s="2" t="s">
        <v>711</v>
      </c>
      <c r="I46" s="2" t="s">
        <v>660</v>
      </c>
      <c r="J46" s="2" t="s">
        <v>632</v>
      </c>
      <c r="K46" s="21">
        <v>32819</v>
      </c>
      <c r="L46" s="7">
        <f t="shared" ca="1" si="0"/>
        <v>34</v>
      </c>
      <c r="M46" s="3" t="s">
        <v>13</v>
      </c>
      <c r="N46" s="3" t="s">
        <v>176</v>
      </c>
      <c r="O46" s="3" t="str">
        <f>VLOOKUP(P46,Listas!C:D,2,FALSE)</f>
        <v>VII Sur</v>
      </c>
      <c r="P46" s="3" t="s">
        <v>73</v>
      </c>
      <c r="Q46" s="2"/>
      <c r="R46" s="2" t="s">
        <v>814</v>
      </c>
      <c r="S46" s="2" t="s">
        <v>808</v>
      </c>
      <c r="T46" s="2" t="s">
        <v>809</v>
      </c>
      <c r="U46" s="6"/>
      <c r="V46" s="6"/>
      <c r="W46" s="6">
        <v>9994550657</v>
      </c>
      <c r="X46" s="2" t="s">
        <v>737</v>
      </c>
      <c r="Y46" s="2"/>
      <c r="Z46" s="5" t="s">
        <v>568</v>
      </c>
      <c r="AA46" s="6" t="s">
        <v>889</v>
      </c>
      <c r="AB46" s="2"/>
      <c r="AC46" s="3" t="s">
        <v>0</v>
      </c>
      <c r="AD46" s="3" t="s">
        <v>141</v>
      </c>
      <c r="AE46" s="25" t="s">
        <v>772</v>
      </c>
      <c r="AF46" s="2"/>
      <c r="AG46" s="6" t="s">
        <v>887</v>
      </c>
      <c r="AH46" s="92"/>
      <c r="AI46" s="6" t="s">
        <v>887</v>
      </c>
    </row>
    <row r="47" spans="1:35" ht="15.75" customHeight="1" thickBot="1" x14ac:dyDescent="0.25">
      <c r="A47" s="2" t="s">
        <v>537</v>
      </c>
      <c r="B47" s="5" t="s">
        <v>569</v>
      </c>
      <c r="C47" s="14" t="s">
        <v>0</v>
      </c>
      <c r="D47" s="60">
        <v>2022</v>
      </c>
      <c r="E47" s="61">
        <v>85000</v>
      </c>
      <c r="F47" s="2" t="s">
        <v>601</v>
      </c>
      <c r="G47" s="2" t="s">
        <v>448</v>
      </c>
      <c r="H47" s="2" t="s">
        <v>710</v>
      </c>
      <c r="I47" s="2" t="s">
        <v>661</v>
      </c>
      <c r="J47" s="2" t="s">
        <v>633</v>
      </c>
      <c r="K47" s="21">
        <v>37305</v>
      </c>
      <c r="L47" s="7">
        <f t="shared" ca="1" si="0"/>
        <v>21</v>
      </c>
      <c r="M47" s="3" t="s">
        <v>12</v>
      </c>
      <c r="N47" s="3" t="s">
        <v>176</v>
      </c>
      <c r="O47" s="3" t="str">
        <f>VLOOKUP(P47,Listas!C:D,2,FALSE)</f>
        <v>II Noroeste</v>
      </c>
      <c r="P47" s="3" t="s">
        <v>122</v>
      </c>
      <c r="Q47" s="2"/>
      <c r="R47" s="2" t="s">
        <v>815</v>
      </c>
      <c r="S47" s="2"/>
      <c r="T47" s="2" t="s">
        <v>816</v>
      </c>
      <c r="U47" s="6"/>
      <c r="V47" s="6"/>
      <c r="W47" s="6">
        <v>9911163575</v>
      </c>
      <c r="X47" s="2" t="s">
        <v>738</v>
      </c>
      <c r="Y47" s="2"/>
      <c r="Z47" s="5" t="s">
        <v>569</v>
      </c>
      <c r="AA47" s="6" t="s">
        <v>889</v>
      </c>
      <c r="AB47" s="2"/>
      <c r="AC47" s="3" t="s">
        <v>0</v>
      </c>
      <c r="AD47" s="3" t="s">
        <v>162</v>
      </c>
      <c r="AE47" s="25" t="s">
        <v>773</v>
      </c>
      <c r="AF47" s="2"/>
      <c r="AG47" s="6" t="s">
        <v>887</v>
      </c>
      <c r="AH47" s="92"/>
      <c r="AI47" s="6" t="s">
        <v>887</v>
      </c>
    </row>
    <row r="48" spans="1:35" ht="15.75" customHeight="1" thickBot="1" x14ac:dyDescent="0.25">
      <c r="A48" s="2" t="s">
        <v>538</v>
      </c>
      <c r="B48" s="5" t="s">
        <v>570</v>
      </c>
      <c r="C48" s="14" t="s">
        <v>0</v>
      </c>
      <c r="D48" s="60">
        <v>2022</v>
      </c>
      <c r="E48" s="61">
        <v>85000</v>
      </c>
      <c r="F48" s="2" t="s">
        <v>602</v>
      </c>
      <c r="G48" s="2" t="s">
        <v>708</v>
      </c>
      <c r="H48" s="2" t="s">
        <v>709</v>
      </c>
      <c r="I48" s="2" t="s">
        <v>662</v>
      </c>
      <c r="J48" s="2" t="s">
        <v>634</v>
      </c>
      <c r="K48" s="21">
        <v>36298</v>
      </c>
      <c r="L48" s="7">
        <f t="shared" ca="1" si="0"/>
        <v>24</v>
      </c>
      <c r="M48" s="3" t="s">
        <v>12</v>
      </c>
      <c r="N48" s="3" t="s">
        <v>176</v>
      </c>
      <c r="O48" s="3" t="str">
        <f>VLOOKUP(P48,Listas!C:D,2,FALSE)</f>
        <v>II Noroeste</v>
      </c>
      <c r="P48" s="3" t="s">
        <v>122</v>
      </c>
      <c r="Q48" s="2"/>
      <c r="R48" s="2" t="s">
        <v>818</v>
      </c>
      <c r="S48" s="2"/>
      <c r="T48" s="2" t="s">
        <v>819</v>
      </c>
      <c r="U48" s="6"/>
      <c r="V48" s="6"/>
      <c r="W48" s="6">
        <v>9991307169</v>
      </c>
      <c r="X48" s="2" t="s">
        <v>739</v>
      </c>
      <c r="Y48" s="2"/>
      <c r="Z48" s="5" t="s">
        <v>570</v>
      </c>
      <c r="AA48" s="6" t="s">
        <v>889</v>
      </c>
      <c r="AB48" s="2"/>
      <c r="AC48" s="3" t="s">
        <v>0</v>
      </c>
      <c r="AD48" s="3" t="s">
        <v>162</v>
      </c>
      <c r="AE48" s="25" t="s">
        <v>774</v>
      </c>
      <c r="AF48" s="2"/>
      <c r="AG48" s="6" t="s">
        <v>887</v>
      </c>
      <c r="AH48" s="92"/>
      <c r="AI48" s="6">
        <v>0</v>
      </c>
    </row>
    <row r="49" spans="1:35" ht="15.75" customHeight="1" thickBot="1" x14ac:dyDescent="0.25">
      <c r="A49" s="2" t="s">
        <v>539</v>
      </c>
      <c r="B49" s="5" t="s">
        <v>571</v>
      </c>
      <c r="C49" s="14" t="s">
        <v>0</v>
      </c>
      <c r="D49" s="60">
        <v>2022</v>
      </c>
      <c r="E49" s="61">
        <v>85000</v>
      </c>
      <c r="F49" s="2" t="s">
        <v>603</v>
      </c>
      <c r="G49" s="2" t="s">
        <v>706</v>
      </c>
      <c r="H49" s="2" t="s">
        <v>707</v>
      </c>
      <c r="I49" s="2" t="s">
        <v>667</v>
      </c>
      <c r="J49" s="2" t="s">
        <v>635</v>
      </c>
      <c r="K49" s="21">
        <v>32828</v>
      </c>
      <c r="L49" s="7">
        <f t="shared" ca="1" si="0"/>
        <v>34</v>
      </c>
      <c r="M49" s="3" t="s">
        <v>12</v>
      </c>
      <c r="N49" s="3" t="s">
        <v>176</v>
      </c>
      <c r="O49" s="3" t="str">
        <f>VLOOKUP(P49,Listas!C:D,2,FALSE)</f>
        <v>V Noreste</v>
      </c>
      <c r="P49" s="3" t="s">
        <v>113</v>
      </c>
      <c r="Q49" s="2" t="s">
        <v>858</v>
      </c>
      <c r="R49" s="2" t="s">
        <v>820</v>
      </c>
      <c r="S49" s="2" t="s">
        <v>301</v>
      </c>
      <c r="T49" s="2"/>
      <c r="U49" s="6"/>
      <c r="V49" s="6"/>
      <c r="W49" s="6">
        <v>9861052611</v>
      </c>
      <c r="X49" s="2" t="s">
        <v>740</v>
      </c>
      <c r="Y49" s="2"/>
      <c r="Z49" s="5" t="s">
        <v>571</v>
      </c>
      <c r="AA49" s="6" t="s">
        <v>889</v>
      </c>
      <c r="AB49" s="2"/>
      <c r="AC49" s="3" t="s">
        <v>0</v>
      </c>
      <c r="AD49" s="3" t="s">
        <v>141</v>
      </c>
      <c r="AE49" s="25" t="s">
        <v>775</v>
      </c>
      <c r="AF49" s="2"/>
      <c r="AG49" s="6" t="s">
        <v>887</v>
      </c>
      <c r="AH49" s="92"/>
      <c r="AI49" s="6">
        <v>5</v>
      </c>
    </row>
    <row r="50" spans="1:35" ht="15.75" customHeight="1" thickBot="1" x14ac:dyDescent="0.25">
      <c r="A50" s="2" t="s">
        <v>540</v>
      </c>
      <c r="B50" s="5" t="s">
        <v>572</v>
      </c>
      <c r="C50" s="14" t="s">
        <v>0</v>
      </c>
      <c r="D50" s="60">
        <v>2022</v>
      </c>
      <c r="E50" s="61">
        <v>85000</v>
      </c>
      <c r="F50" s="2" t="s">
        <v>604</v>
      </c>
      <c r="G50" s="2" t="s">
        <v>704</v>
      </c>
      <c r="H50" s="2" t="s">
        <v>705</v>
      </c>
      <c r="I50" s="2" t="s">
        <v>668</v>
      </c>
      <c r="J50" s="2" t="s">
        <v>636</v>
      </c>
      <c r="K50" s="21">
        <v>32184</v>
      </c>
      <c r="L50" s="7">
        <f t="shared" ca="1" si="0"/>
        <v>35</v>
      </c>
      <c r="M50" s="3" t="s">
        <v>12</v>
      </c>
      <c r="N50" s="3" t="s">
        <v>176</v>
      </c>
      <c r="O50" s="3" t="str">
        <f>VLOOKUP(P50,Listas!C:D,2,FALSE)</f>
        <v>VII Sur</v>
      </c>
      <c r="P50" s="3" t="s">
        <v>96</v>
      </c>
      <c r="Q50" s="2"/>
      <c r="R50" s="2" t="s">
        <v>821</v>
      </c>
      <c r="S50" s="2"/>
      <c r="T50" s="2" t="s">
        <v>822</v>
      </c>
      <c r="U50" s="6"/>
      <c r="V50" s="6"/>
      <c r="W50" s="6">
        <v>9971342326</v>
      </c>
      <c r="X50" s="2" t="s">
        <v>741</v>
      </c>
      <c r="Y50" s="2"/>
      <c r="Z50" s="5" t="s">
        <v>572</v>
      </c>
      <c r="AA50" s="6" t="s">
        <v>888</v>
      </c>
      <c r="AB50" s="2"/>
      <c r="AC50" s="3" t="s">
        <v>0</v>
      </c>
      <c r="AD50" s="3" t="s">
        <v>164</v>
      </c>
      <c r="AE50" s="25" t="s">
        <v>776</v>
      </c>
      <c r="AF50" s="2"/>
      <c r="AG50" s="6" t="s">
        <v>887</v>
      </c>
      <c r="AH50" s="92"/>
      <c r="AI50" s="6" t="s">
        <v>887</v>
      </c>
    </row>
    <row r="51" spans="1:35" ht="15.75" customHeight="1" thickBot="1" x14ac:dyDescent="0.25">
      <c r="A51" s="2" t="s">
        <v>541</v>
      </c>
      <c r="B51" s="5" t="s">
        <v>573</v>
      </c>
      <c r="C51" s="14" t="s">
        <v>0</v>
      </c>
      <c r="D51" s="60">
        <v>2022</v>
      </c>
      <c r="E51" s="61">
        <v>85000</v>
      </c>
      <c r="F51" s="2" t="s">
        <v>605</v>
      </c>
      <c r="G51" s="2" t="s">
        <v>703</v>
      </c>
      <c r="H51" s="2" t="s">
        <v>444</v>
      </c>
      <c r="I51" s="2" t="s">
        <v>669</v>
      </c>
      <c r="J51" s="2" t="s">
        <v>637</v>
      </c>
      <c r="K51" s="21">
        <v>36751</v>
      </c>
      <c r="L51" s="7">
        <f t="shared" ca="1" si="0"/>
        <v>23</v>
      </c>
      <c r="M51" s="3" t="s">
        <v>12</v>
      </c>
      <c r="N51" s="3" t="s">
        <v>176</v>
      </c>
      <c r="O51" s="3" t="str">
        <f>VLOOKUP(P51,Listas!C:D,2,FALSE)</f>
        <v>VII Sur</v>
      </c>
      <c r="P51" s="3" t="s">
        <v>96</v>
      </c>
      <c r="Q51" s="2"/>
      <c r="R51" s="2" t="s">
        <v>823</v>
      </c>
      <c r="S51" s="2"/>
      <c r="T51" s="2" t="s">
        <v>824</v>
      </c>
      <c r="U51" s="6"/>
      <c r="V51" s="6"/>
      <c r="W51" s="6" t="s">
        <v>757</v>
      </c>
      <c r="X51" s="2" t="s">
        <v>742</v>
      </c>
      <c r="Y51" s="2"/>
      <c r="Z51" s="5" t="s">
        <v>573</v>
      </c>
      <c r="AA51" s="6" t="s">
        <v>889</v>
      </c>
      <c r="AB51" s="2"/>
      <c r="AC51" s="3" t="s">
        <v>0</v>
      </c>
      <c r="AD51" s="3" t="s">
        <v>164</v>
      </c>
      <c r="AE51" s="25" t="s">
        <v>777</v>
      </c>
      <c r="AF51" s="2"/>
      <c r="AG51" s="6">
        <v>2</v>
      </c>
      <c r="AH51" s="95" t="s">
        <v>884</v>
      </c>
      <c r="AI51" s="6">
        <v>4</v>
      </c>
    </row>
    <row r="52" spans="1:35" ht="15.75" customHeight="1" thickBot="1" x14ac:dyDescent="0.25">
      <c r="A52" s="2" t="s">
        <v>542</v>
      </c>
      <c r="B52" s="5" t="s">
        <v>574</v>
      </c>
      <c r="C52" s="14" t="s">
        <v>0</v>
      </c>
      <c r="D52" s="60">
        <v>2022</v>
      </c>
      <c r="E52" s="61">
        <v>85000</v>
      </c>
      <c r="F52" s="2" t="s">
        <v>606</v>
      </c>
      <c r="G52" s="2" t="s">
        <v>701</v>
      </c>
      <c r="H52" s="2" t="s">
        <v>702</v>
      </c>
      <c r="I52" s="2" t="s">
        <v>670</v>
      </c>
      <c r="J52" s="2" t="s">
        <v>638</v>
      </c>
      <c r="K52" s="21">
        <v>33967</v>
      </c>
      <c r="L52" s="7">
        <f t="shared" ca="1" si="0"/>
        <v>31</v>
      </c>
      <c r="M52" s="3" t="s">
        <v>13</v>
      </c>
      <c r="N52" s="3" t="s">
        <v>176</v>
      </c>
      <c r="O52" s="3" t="str">
        <f>VLOOKUP(P52,Listas!C:D,2,FALSE)</f>
        <v>II Noroeste</v>
      </c>
      <c r="P52" s="3" t="s">
        <v>67</v>
      </c>
      <c r="Q52" s="77"/>
      <c r="R52" s="2" t="s">
        <v>825</v>
      </c>
      <c r="S52" s="2"/>
      <c r="T52" s="2" t="s">
        <v>826</v>
      </c>
      <c r="U52" s="6"/>
      <c r="V52" s="6"/>
      <c r="W52" s="6">
        <v>7222405825</v>
      </c>
      <c r="X52" s="2" t="s">
        <v>743</v>
      </c>
      <c r="Y52" s="2"/>
      <c r="Z52" s="5" t="s">
        <v>574</v>
      </c>
      <c r="AA52" s="6" t="s">
        <v>888</v>
      </c>
      <c r="AB52" s="2"/>
      <c r="AC52" s="3" t="s">
        <v>0</v>
      </c>
      <c r="AD52" s="3" t="s">
        <v>141</v>
      </c>
      <c r="AE52" s="25" t="s">
        <v>778</v>
      </c>
      <c r="AF52" s="2"/>
      <c r="AG52" s="6" t="s">
        <v>887</v>
      </c>
      <c r="AH52" s="92"/>
      <c r="AI52" s="6">
        <v>5</v>
      </c>
    </row>
    <row r="53" spans="1:35" ht="15.75" customHeight="1" thickBot="1" x14ac:dyDescent="0.25">
      <c r="A53" s="2" t="s">
        <v>543</v>
      </c>
      <c r="B53" s="5" t="s">
        <v>575</v>
      </c>
      <c r="C53" s="14" t="s">
        <v>0</v>
      </c>
      <c r="D53" s="60">
        <v>2022</v>
      </c>
      <c r="E53" s="61">
        <v>85000</v>
      </c>
      <c r="F53" s="2" t="s">
        <v>607</v>
      </c>
      <c r="G53" s="2" t="s">
        <v>701</v>
      </c>
      <c r="H53" s="2" t="s">
        <v>444</v>
      </c>
      <c r="I53" s="2" t="s">
        <v>671</v>
      </c>
      <c r="J53" s="2" t="s">
        <v>639</v>
      </c>
      <c r="K53" s="21">
        <v>31190</v>
      </c>
      <c r="L53" s="7">
        <f t="shared" ca="1" si="0"/>
        <v>38</v>
      </c>
      <c r="M53" s="3" t="s">
        <v>13</v>
      </c>
      <c r="N53" s="3" t="s">
        <v>176</v>
      </c>
      <c r="O53" s="3" t="str">
        <f>VLOOKUP(P53,Listas!C:D,2,FALSE)</f>
        <v>II Noroeste</v>
      </c>
      <c r="P53" s="3" t="s">
        <v>67</v>
      </c>
      <c r="Q53" s="77"/>
      <c r="R53" s="2" t="s">
        <v>827</v>
      </c>
      <c r="S53" s="2"/>
      <c r="T53" s="2" t="s">
        <v>828</v>
      </c>
      <c r="U53" s="6"/>
      <c r="V53" s="6"/>
      <c r="W53" s="6">
        <v>9995762567</v>
      </c>
      <c r="X53" s="2" t="s">
        <v>744</v>
      </c>
      <c r="Y53" s="2"/>
      <c r="Z53" s="5" t="s">
        <v>575</v>
      </c>
      <c r="AA53" s="6" t="s">
        <v>888</v>
      </c>
      <c r="AB53" s="2"/>
      <c r="AC53" s="3" t="s">
        <v>0</v>
      </c>
      <c r="AD53" s="3" t="s">
        <v>141</v>
      </c>
      <c r="AE53" s="25" t="s">
        <v>779</v>
      </c>
      <c r="AF53" s="2"/>
      <c r="AG53" s="6">
        <v>1</v>
      </c>
      <c r="AH53" s="95" t="s">
        <v>883</v>
      </c>
      <c r="AI53" s="6">
        <v>2</v>
      </c>
    </row>
    <row r="54" spans="1:35" ht="15.75" customHeight="1" thickBot="1" x14ac:dyDescent="0.25">
      <c r="A54" s="2" t="s">
        <v>544</v>
      </c>
      <c r="B54" s="5" t="s">
        <v>576</v>
      </c>
      <c r="C54" s="14" t="s">
        <v>0</v>
      </c>
      <c r="D54" s="60">
        <v>2022</v>
      </c>
      <c r="E54" s="61">
        <v>85000</v>
      </c>
      <c r="F54" s="2" t="s">
        <v>608</v>
      </c>
      <c r="G54" s="2" t="s">
        <v>700</v>
      </c>
      <c r="H54" s="2" t="s">
        <v>250</v>
      </c>
      <c r="I54" s="2" t="s">
        <v>672</v>
      </c>
      <c r="J54" s="2" t="s">
        <v>640</v>
      </c>
      <c r="K54" s="21">
        <v>36520</v>
      </c>
      <c r="L54" s="7">
        <f t="shared" ca="1" si="0"/>
        <v>24</v>
      </c>
      <c r="M54" s="3" t="s">
        <v>13</v>
      </c>
      <c r="N54" s="3" t="s">
        <v>177</v>
      </c>
      <c r="O54" s="3" t="str">
        <f>VLOOKUP(P54,Listas!C:D,2,FALSE)</f>
        <v>VI Oriente</v>
      </c>
      <c r="P54" s="3" t="s">
        <v>36</v>
      </c>
      <c r="Q54" s="2" t="s">
        <v>829</v>
      </c>
      <c r="R54" s="2" t="s">
        <v>865</v>
      </c>
      <c r="S54" s="2" t="s">
        <v>301</v>
      </c>
      <c r="U54" s="6">
        <v>97777</v>
      </c>
      <c r="V54" s="6"/>
      <c r="W54" s="6">
        <v>9851476149</v>
      </c>
      <c r="X54" s="2" t="s">
        <v>745</v>
      </c>
      <c r="Y54" s="2"/>
      <c r="Z54" s="5" t="s">
        <v>576</v>
      </c>
      <c r="AA54" s="6" t="s">
        <v>889</v>
      </c>
      <c r="AB54" s="2"/>
      <c r="AC54" s="3" t="s">
        <v>0</v>
      </c>
      <c r="AD54" s="3" t="s">
        <v>141</v>
      </c>
      <c r="AE54" s="25" t="s">
        <v>780</v>
      </c>
      <c r="AF54" s="2"/>
      <c r="AG54" s="6" t="s">
        <v>887</v>
      </c>
      <c r="AH54" s="92"/>
      <c r="AI54" s="6">
        <v>0</v>
      </c>
    </row>
    <row r="55" spans="1:35" ht="15.75" customHeight="1" thickBot="1" x14ac:dyDescent="0.25">
      <c r="A55" s="2" t="s">
        <v>545</v>
      </c>
      <c r="B55" s="5" t="s">
        <v>577</v>
      </c>
      <c r="C55" s="14" t="s">
        <v>0</v>
      </c>
      <c r="D55" s="60">
        <v>2022</v>
      </c>
      <c r="E55" s="61">
        <v>85000</v>
      </c>
      <c r="F55" s="2" t="s">
        <v>609</v>
      </c>
      <c r="G55" s="2" t="s">
        <v>698</v>
      </c>
      <c r="H55" s="2" t="s">
        <v>699</v>
      </c>
      <c r="I55" s="2" t="s">
        <v>673</v>
      </c>
      <c r="J55" s="2" t="s">
        <v>641</v>
      </c>
      <c r="K55" s="21">
        <v>37222</v>
      </c>
      <c r="L55" s="7">
        <f t="shared" ca="1" si="0"/>
        <v>22</v>
      </c>
      <c r="M55" s="3" t="s">
        <v>12</v>
      </c>
      <c r="N55" s="3" t="s">
        <v>176</v>
      </c>
      <c r="O55" s="3" t="str">
        <f>VLOOKUP(P55,Listas!C:D,2,FALSE)</f>
        <v>VII Sur</v>
      </c>
      <c r="P55" s="3" t="s">
        <v>73</v>
      </c>
      <c r="Q55" s="2"/>
      <c r="R55" s="2" t="s">
        <v>831</v>
      </c>
      <c r="S55" s="2"/>
      <c r="T55" s="2" t="s">
        <v>830</v>
      </c>
      <c r="U55" s="6"/>
      <c r="V55" s="6"/>
      <c r="W55" s="6">
        <v>9971339698</v>
      </c>
      <c r="X55" s="2" t="s">
        <v>746</v>
      </c>
      <c r="Y55" s="2"/>
      <c r="Z55" s="5" t="s">
        <v>577</v>
      </c>
      <c r="AA55" s="6" t="s">
        <v>889</v>
      </c>
      <c r="AB55" s="2"/>
      <c r="AC55" s="3" t="s">
        <v>0</v>
      </c>
      <c r="AD55" s="3" t="s">
        <v>164</v>
      </c>
      <c r="AE55" s="25" t="s">
        <v>781</v>
      </c>
      <c r="AF55" s="2"/>
      <c r="AG55" s="6">
        <v>3</v>
      </c>
      <c r="AH55" s="92" t="s">
        <v>885</v>
      </c>
      <c r="AI55" s="6">
        <v>4</v>
      </c>
    </row>
    <row r="56" spans="1:35" ht="15.75" customHeight="1" thickBot="1" x14ac:dyDescent="0.25">
      <c r="A56" s="2" t="s">
        <v>546</v>
      </c>
      <c r="B56" s="5" t="s">
        <v>578</v>
      </c>
      <c r="C56" s="14" t="s">
        <v>0</v>
      </c>
      <c r="D56" s="60">
        <v>2022</v>
      </c>
      <c r="E56" s="61">
        <v>85000</v>
      </c>
      <c r="F56" s="2" t="s">
        <v>610</v>
      </c>
      <c r="G56" s="2" t="s">
        <v>696</v>
      </c>
      <c r="H56" s="2" t="s">
        <v>697</v>
      </c>
      <c r="I56" s="2" t="s">
        <v>674</v>
      </c>
      <c r="J56" s="2" t="s">
        <v>642</v>
      </c>
      <c r="K56" s="21">
        <v>30866</v>
      </c>
      <c r="L56" s="7">
        <f t="shared" ca="1" si="0"/>
        <v>39</v>
      </c>
      <c r="M56" s="3" t="s">
        <v>12</v>
      </c>
      <c r="N56" s="3" t="s">
        <v>177</v>
      </c>
      <c r="O56" s="3" t="str">
        <f>VLOOKUP(P56,Listas!C:D,2,FALSE)</f>
        <v>II Noroeste</v>
      </c>
      <c r="P56" s="3" t="s">
        <v>93</v>
      </c>
      <c r="Q56" s="2"/>
      <c r="R56" s="2" t="s">
        <v>832</v>
      </c>
      <c r="S56" s="2" t="s">
        <v>301</v>
      </c>
      <c r="T56" s="2" t="s">
        <v>833</v>
      </c>
      <c r="U56" s="6"/>
      <c r="V56" s="6"/>
      <c r="W56" s="6">
        <v>9992641798</v>
      </c>
      <c r="X56" s="2" t="s">
        <v>747</v>
      </c>
      <c r="Y56" s="2"/>
      <c r="Z56" s="5" t="s">
        <v>578</v>
      </c>
      <c r="AA56" s="6" t="s">
        <v>889</v>
      </c>
      <c r="AB56" s="2"/>
      <c r="AC56" s="3" t="s">
        <v>0</v>
      </c>
      <c r="AD56" s="3" t="s">
        <v>164</v>
      </c>
      <c r="AE56" s="25" t="s">
        <v>782</v>
      </c>
      <c r="AF56" s="2"/>
      <c r="AG56" s="6" t="s">
        <v>887</v>
      </c>
      <c r="AH56" s="92"/>
      <c r="AI56" s="6">
        <v>0</v>
      </c>
    </row>
    <row r="57" spans="1:35" ht="15.75" customHeight="1" thickBot="1" x14ac:dyDescent="0.25">
      <c r="A57" s="2" t="s">
        <v>547</v>
      </c>
      <c r="B57" s="5" t="s">
        <v>579</v>
      </c>
      <c r="C57" s="14" t="s">
        <v>0</v>
      </c>
      <c r="D57" s="60">
        <v>2022</v>
      </c>
      <c r="E57" s="61">
        <v>85000</v>
      </c>
      <c r="F57" s="2" t="s">
        <v>611</v>
      </c>
      <c r="G57" s="2" t="s">
        <v>694</v>
      </c>
      <c r="H57" s="2" t="s">
        <v>695</v>
      </c>
      <c r="I57" s="2" t="s">
        <v>675</v>
      </c>
      <c r="J57" s="2" t="s">
        <v>643</v>
      </c>
      <c r="K57" s="21">
        <v>23016</v>
      </c>
      <c r="L57" s="7">
        <f t="shared" ca="1" si="0"/>
        <v>60</v>
      </c>
      <c r="M57" s="3" t="s">
        <v>13</v>
      </c>
      <c r="N57" s="3" t="s">
        <v>177</v>
      </c>
      <c r="O57" s="3" t="str">
        <f>VLOOKUP(P57,Listas!C:D,2,FALSE)</f>
        <v>VI Oriente</v>
      </c>
      <c r="P57" s="3" t="s">
        <v>119</v>
      </c>
      <c r="Q57" s="2"/>
      <c r="R57" s="2" t="s">
        <v>834</v>
      </c>
      <c r="S57" s="2">
        <v>217</v>
      </c>
      <c r="T57" s="2" t="s">
        <v>835</v>
      </c>
      <c r="U57" s="6"/>
      <c r="V57" s="6"/>
      <c r="W57" s="6" t="s">
        <v>758</v>
      </c>
      <c r="X57" s="2" t="s">
        <v>748</v>
      </c>
      <c r="Y57" s="2"/>
      <c r="Z57" s="5" t="s">
        <v>579</v>
      </c>
      <c r="AA57" s="6" t="s">
        <v>888</v>
      </c>
      <c r="AB57" s="2"/>
      <c r="AC57" s="3" t="s">
        <v>0</v>
      </c>
      <c r="AD57" s="3" t="s">
        <v>164</v>
      </c>
      <c r="AE57" s="25" t="s">
        <v>783</v>
      </c>
      <c r="AF57" s="2"/>
      <c r="AG57" s="6" t="s">
        <v>887</v>
      </c>
      <c r="AH57" s="92"/>
      <c r="AI57" s="6">
        <v>2</v>
      </c>
    </row>
    <row r="58" spans="1:35" ht="15.75" customHeight="1" thickBot="1" x14ac:dyDescent="0.25">
      <c r="A58" s="2" t="s">
        <v>548</v>
      </c>
      <c r="B58" s="5" t="s">
        <v>580</v>
      </c>
      <c r="C58" s="14" t="s">
        <v>0</v>
      </c>
      <c r="D58" s="60">
        <v>2022</v>
      </c>
      <c r="E58" s="61">
        <v>85000</v>
      </c>
      <c r="F58" s="2" t="s">
        <v>612</v>
      </c>
      <c r="G58" s="2" t="s">
        <v>692</v>
      </c>
      <c r="H58" s="2" t="s">
        <v>693</v>
      </c>
      <c r="I58" s="2" t="s">
        <v>676</v>
      </c>
      <c r="J58" s="2" t="s">
        <v>644</v>
      </c>
      <c r="K58" s="55">
        <v>29502</v>
      </c>
      <c r="L58" s="7">
        <f t="shared" ca="1" si="0"/>
        <v>43</v>
      </c>
      <c r="M58" s="3" t="s">
        <v>13</v>
      </c>
      <c r="N58" s="3" t="s">
        <v>176</v>
      </c>
      <c r="O58" s="3" t="str">
        <f>VLOOKUP(P58,Listas!C:D,2,FALSE)</f>
        <v>II Noroeste</v>
      </c>
      <c r="P58" s="3" t="s">
        <v>67</v>
      </c>
      <c r="Q58" s="77"/>
      <c r="R58" s="2" t="s">
        <v>838</v>
      </c>
      <c r="S58" s="2">
        <v>223</v>
      </c>
      <c r="T58" s="2" t="s">
        <v>839</v>
      </c>
      <c r="U58" s="6"/>
      <c r="V58" s="6"/>
      <c r="W58" s="6" t="s">
        <v>759</v>
      </c>
      <c r="X58" s="2" t="s">
        <v>749</v>
      </c>
      <c r="Y58" s="2"/>
      <c r="Z58" s="5" t="s">
        <v>580</v>
      </c>
      <c r="AA58" s="6" t="s">
        <v>888</v>
      </c>
      <c r="AB58" s="2"/>
      <c r="AC58" s="3" t="s">
        <v>0</v>
      </c>
      <c r="AD58" s="3" t="s">
        <v>143</v>
      </c>
      <c r="AE58" s="25" t="s">
        <v>784</v>
      </c>
      <c r="AF58" s="2"/>
      <c r="AG58" s="6" t="s">
        <v>887</v>
      </c>
      <c r="AH58" s="92"/>
      <c r="AI58" s="6">
        <v>1</v>
      </c>
    </row>
    <row r="59" spans="1:35" ht="15.75" customHeight="1" thickBot="1" x14ac:dyDescent="0.25">
      <c r="A59" s="2" t="s">
        <v>549</v>
      </c>
      <c r="B59" s="5" t="s">
        <v>581</v>
      </c>
      <c r="C59" s="14" t="s">
        <v>0</v>
      </c>
      <c r="D59" s="60">
        <v>2022</v>
      </c>
      <c r="E59" s="61">
        <v>85000</v>
      </c>
      <c r="F59" s="46" t="s">
        <v>613</v>
      </c>
      <c r="G59" s="46" t="s">
        <v>691</v>
      </c>
      <c r="H59" s="46" t="s">
        <v>690</v>
      </c>
      <c r="I59" s="46" t="s">
        <v>677</v>
      </c>
      <c r="J59" s="46" t="s">
        <v>645</v>
      </c>
      <c r="K59" s="55">
        <v>34052</v>
      </c>
      <c r="L59" s="7">
        <f t="shared" ca="1" si="0"/>
        <v>30</v>
      </c>
      <c r="M59" s="3" t="s">
        <v>13</v>
      </c>
      <c r="N59" s="3" t="s">
        <v>177</v>
      </c>
      <c r="O59" s="3" t="str">
        <f>VLOOKUP(P59,Listas!C:D,2,FALSE)</f>
        <v>VII Sur</v>
      </c>
      <c r="P59" s="3" t="s">
        <v>64</v>
      </c>
      <c r="Q59" s="2" t="s">
        <v>310</v>
      </c>
      <c r="R59" s="2" t="s">
        <v>840</v>
      </c>
      <c r="S59" s="2" t="s">
        <v>301</v>
      </c>
      <c r="T59" s="2"/>
      <c r="U59" s="6"/>
      <c r="V59" s="6"/>
      <c r="W59" s="6">
        <v>9971070766</v>
      </c>
      <c r="X59" s="2" t="s">
        <v>750</v>
      </c>
      <c r="Y59" s="2"/>
      <c r="Z59" s="5" t="s">
        <v>581</v>
      </c>
      <c r="AA59" s="6" t="s">
        <v>889</v>
      </c>
      <c r="AB59" s="2"/>
      <c r="AC59" s="3" t="s">
        <v>0</v>
      </c>
      <c r="AD59" s="3" t="s">
        <v>164</v>
      </c>
      <c r="AE59" s="25" t="s">
        <v>785</v>
      </c>
      <c r="AF59" s="2"/>
      <c r="AG59" s="6" t="s">
        <v>887</v>
      </c>
      <c r="AH59" s="92"/>
      <c r="AI59" s="6">
        <v>0</v>
      </c>
    </row>
    <row r="60" spans="1:35" ht="15.75" customHeight="1" thickBot="1" x14ac:dyDescent="0.25">
      <c r="A60" s="2" t="s">
        <v>550</v>
      </c>
      <c r="B60" s="5" t="s">
        <v>582</v>
      </c>
      <c r="C60" s="14" t="s">
        <v>0</v>
      </c>
      <c r="D60" s="60">
        <v>2022</v>
      </c>
      <c r="E60" s="61">
        <v>85000</v>
      </c>
      <c r="F60" s="2" t="s">
        <v>614</v>
      </c>
      <c r="G60" s="2" t="s">
        <v>688</v>
      </c>
      <c r="H60" s="2" t="s">
        <v>689</v>
      </c>
      <c r="I60" s="2" t="s">
        <v>678</v>
      </c>
      <c r="J60" s="2" t="s">
        <v>646</v>
      </c>
      <c r="K60" s="55">
        <v>31654</v>
      </c>
      <c r="L60" s="7">
        <f t="shared" ca="1" si="0"/>
        <v>37</v>
      </c>
      <c r="M60" s="3" t="s">
        <v>13</v>
      </c>
      <c r="N60" s="3" t="s">
        <v>176</v>
      </c>
      <c r="O60" s="3" t="str">
        <f>VLOOKUP(P60,Listas!C:D,2,FALSE)</f>
        <v>I Poniente</v>
      </c>
      <c r="P60" s="3" t="s">
        <v>61</v>
      </c>
      <c r="Q60" s="2"/>
      <c r="R60" s="2" t="s">
        <v>841</v>
      </c>
      <c r="S60" s="2">
        <v>98</v>
      </c>
      <c r="T60" s="2" t="s">
        <v>836</v>
      </c>
      <c r="U60" s="6"/>
      <c r="V60" s="6"/>
      <c r="W60" s="6">
        <v>9992441095</v>
      </c>
      <c r="X60" s="2" t="s">
        <v>751</v>
      </c>
      <c r="Y60" s="2"/>
      <c r="Z60" s="5" t="s">
        <v>582</v>
      </c>
      <c r="AA60" s="6" t="s">
        <v>888</v>
      </c>
      <c r="AB60" s="2"/>
      <c r="AC60" s="3" t="s">
        <v>0</v>
      </c>
      <c r="AD60" s="3" t="s">
        <v>164</v>
      </c>
      <c r="AE60" s="25" t="s">
        <v>786</v>
      </c>
      <c r="AF60" s="2"/>
      <c r="AG60" s="6">
        <v>6</v>
      </c>
      <c r="AH60" s="92" t="s">
        <v>882</v>
      </c>
      <c r="AI60" s="6" t="s">
        <v>887</v>
      </c>
    </row>
    <row r="61" spans="1:35" ht="15.75" customHeight="1" thickBot="1" x14ac:dyDescent="0.25">
      <c r="A61" s="2" t="s">
        <v>551</v>
      </c>
      <c r="B61" s="56" t="s">
        <v>583</v>
      </c>
      <c r="C61" s="14" t="s">
        <v>0</v>
      </c>
      <c r="D61" s="60">
        <v>2022</v>
      </c>
      <c r="E61" s="61">
        <v>85000</v>
      </c>
      <c r="F61" s="2" t="s">
        <v>615</v>
      </c>
      <c r="G61" s="2" t="s">
        <v>687</v>
      </c>
      <c r="H61" s="2" t="s">
        <v>463</v>
      </c>
      <c r="I61" s="2" t="s">
        <v>236</v>
      </c>
      <c r="J61" s="2" t="s">
        <v>647</v>
      </c>
      <c r="K61" s="55">
        <v>36411</v>
      </c>
      <c r="L61" s="7">
        <f t="shared" ca="1" si="0"/>
        <v>24</v>
      </c>
      <c r="M61" s="3" t="s">
        <v>12</v>
      </c>
      <c r="N61" s="3" t="s">
        <v>177</v>
      </c>
      <c r="O61" s="3" t="str">
        <f>VLOOKUP(P61,Listas!C:D,2,FALSE)</f>
        <v>II Noroeste</v>
      </c>
      <c r="P61" s="3" t="s">
        <v>35</v>
      </c>
      <c r="Q61" s="2"/>
      <c r="R61" s="2" t="s">
        <v>842</v>
      </c>
      <c r="S61" s="2" t="s">
        <v>301</v>
      </c>
      <c r="T61" s="2" t="s">
        <v>837</v>
      </c>
      <c r="U61" s="6"/>
      <c r="V61" s="2"/>
      <c r="W61" s="6">
        <v>9995299930</v>
      </c>
      <c r="X61" s="2" t="s">
        <v>752</v>
      </c>
      <c r="Y61" s="2"/>
      <c r="Z61" s="56" t="s">
        <v>583</v>
      </c>
      <c r="AA61" s="6" t="s">
        <v>889</v>
      </c>
      <c r="AB61" s="2"/>
      <c r="AC61" s="3" t="s">
        <v>0</v>
      </c>
      <c r="AD61" s="3" t="s">
        <v>141</v>
      </c>
      <c r="AE61" s="58" t="s">
        <v>787</v>
      </c>
      <c r="AF61" s="2"/>
      <c r="AG61" s="6" t="s">
        <v>887</v>
      </c>
      <c r="AH61" s="92"/>
      <c r="AI61" s="6">
        <v>0</v>
      </c>
    </row>
    <row r="62" spans="1:35" ht="15.75" customHeight="1" thickBot="1" x14ac:dyDescent="0.25">
      <c r="A62" s="2" t="s">
        <v>552</v>
      </c>
      <c r="B62" s="56" t="s">
        <v>584</v>
      </c>
      <c r="C62" s="14" t="s">
        <v>0</v>
      </c>
      <c r="D62" s="60">
        <v>2022</v>
      </c>
      <c r="E62" s="61">
        <v>85000</v>
      </c>
      <c r="F62" s="2" t="s">
        <v>616</v>
      </c>
      <c r="G62" s="2" t="s">
        <v>685</v>
      </c>
      <c r="H62" s="2" t="s">
        <v>686</v>
      </c>
      <c r="I62" s="2" t="s">
        <v>679</v>
      </c>
      <c r="J62" s="2" t="s">
        <v>648</v>
      </c>
      <c r="K62" s="55">
        <v>29685</v>
      </c>
      <c r="L62" s="7">
        <f t="shared" ca="1" si="0"/>
        <v>42</v>
      </c>
      <c r="M62" s="3" t="s">
        <v>12</v>
      </c>
      <c r="N62" s="3" t="s">
        <v>176</v>
      </c>
      <c r="O62" s="3" t="str">
        <f>VLOOKUP(P62,Listas!C:D,2,FALSE)</f>
        <v>II Noroeste</v>
      </c>
      <c r="P62" s="3" t="s">
        <v>67</v>
      </c>
      <c r="Q62" s="77"/>
      <c r="R62" s="2" t="s">
        <v>843</v>
      </c>
      <c r="S62" s="2">
        <v>127</v>
      </c>
      <c r="T62" s="2" t="s">
        <v>826</v>
      </c>
      <c r="U62" s="6"/>
      <c r="V62" s="2"/>
      <c r="W62" s="6">
        <v>5512492963</v>
      </c>
      <c r="X62" s="2" t="s">
        <v>753</v>
      </c>
      <c r="Y62" s="2"/>
      <c r="Z62" s="56" t="s">
        <v>584</v>
      </c>
      <c r="AA62" s="6" t="s">
        <v>889</v>
      </c>
      <c r="AB62" s="2"/>
      <c r="AC62" s="3" t="s">
        <v>0</v>
      </c>
      <c r="AD62" s="3" t="s">
        <v>141</v>
      </c>
      <c r="AE62" s="58" t="s">
        <v>788</v>
      </c>
      <c r="AF62" s="2"/>
      <c r="AG62" s="6" t="s">
        <v>887</v>
      </c>
      <c r="AH62" s="92"/>
      <c r="AI62" s="6">
        <v>0</v>
      </c>
    </row>
    <row r="63" spans="1:35" ht="15.75" customHeight="1" thickBot="1" x14ac:dyDescent="0.25">
      <c r="A63" s="2" t="s">
        <v>553</v>
      </c>
      <c r="B63" s="56" t="s">
        <v>585</v>
      </c>
      <c r="C63" s="14" t="s">
        <v>0</v>
      </c>
      <c r="D63" s="60">
        <v>2022</v>
      </c>
      <c r="E63" s="61">
        <v>85000</v>
      </c>
      <c r="F63" s="2" t="s">
        <v>617</v>
      </c>
      <c r="G63" s="2" t="s">
        <v>259</v>
      </c>
      <c r="H63" s="2" t="s">
        <v>269</v>
      </c>
      <c r="I63" s="2" t="s">
        <v>680</v>
      </c>
      <c r="J63" s="2" t="s">
        <v>649</v>
      </c>
      <c r="K63" s="55">
        <v>32843</v>
      </c>
      <c r="L63" s="7">
        <f t="shared" ca="1" si="0"/>
        <v>34</v>
      </c>
      <c r="M63" s="3" t="s">
        <v>12</v>
      </c>
      <c r="N63" s="3" t="s">
        <v>176</v>
      </c>
      <c r="O63" s="3" t="str">
        <f>VLOOKUP(P63,Listas!C:D,2,FALSE)</f>
        <v>VII Sur</v>
      </c>
      <c r="P63" s="3" t="s">
        <v>20</v>
      </c>
      <c r="Q63" s="2"/>
      <c r="R63" s="2" t="s">
        <v>844</v>
      </c>
      <c r="S63" s="2"/>
      <c r="T63" s="2" t="s">
        <v>845</v>
      </c>
      <c r="U63" s="6"/>
      <c r="V63" s="2"/>
      <c r="W63" s="6">
        <v>9979795711</v>
      </c>
      <c r="X63" s="2" t="s">
        <v>754</v>
      </c>
      <c r="Y63" s="2"/>
      <c r="Z63" s="56" t="s">
        <v>585</v>
      </c>
      <c r="AA63" s="6" t="s">
        <v>889</v>
      </c>
      <c r="AB63" s="2"/>
      <c r="AC63" s="3" t="s">
        <v>0</v>
      </c>
      <c r="AD63" s="3" t="s">
        <v>164</v>
      </c>
      <c r="AE63" s="58" t="s">
        <v>789</v>
      </c>
      <c r="AF63" s="2"/>
      <c r="AG63" s="6" t="s">
        <v>887</v>
      </c>
      <c r="AH63" s="92"/>
      <c r="AI63" s="6">
        <v>0</v>
      </c>
    </row>
    <row r="64" spans="1:35" ht="15.75" customHeight="1" thickBot="1" x14ac:dyDescent="0.25">
      <c r="A64" s="2" t="s">
        <v>554</v>
      </c>
      <c r="B64" s="56" t="s">
        <v>586</v>
      </c>
      <c r="C64" s="14" t="s">
        <v>0</v>
      </c>
      <c r="D64" s="60">
        <v>2022</v>
      </c>
      <c r="E64" s="61">
        <v>85000</v>
      </c>
      <c r="F64" s="2" t="s">
        <v>618</v>
      </c>
      <c r="G64" s="2" t="s">
        <v>684</v>
      </c>
      <c r="H64" s="2" t="s">
        <v>683</v>
      </c>
      <c r="I64" s="2" t="s">
        <v>681</v>
      </c>
      <c r="J64" s="2" t="s">
        <v>650</v>
      </c>
      <c r="K64" s="55">
        <v>32545</v>
      </c>
      <c r="L64" s="7">
        <f t="shared" ca="1" si="0"/>
        <v>34</v>
      </c>
      <c r="M64" s="3" t="s">
        <v>13</v>
      </c>
      <c r="N64" s="3" t="s">
        <v>176</v>
      </c>
      <c r="O64" s="3" t="str">
        <f>VLOOKUP(P64,Listas!C:D,2,FALSE)</f>
        <v>II Noroeste</v>
      </c>
      <c r="P64" s="3" t="s">
        <v>67</v>
      </c>
      <c r="Q64" s="77"/>
      <c r="R64" s="2" t="s">
        <v>846</v>
      </c>
      <c r="S64" s="2">
        <v>498</v>
      </c>
      <c r="T64" s="2" t="s">
        <v>847</v>
      </c>
      <c r="U64" s="6">
        <v>97166</v>
      </c>
      <c r="V64" s="2"/>
      <c r="W64" s="6">
        <v>9992050608</v>
      </c>
      <c r="X64" s="2" t="s">
        <v>755</v>
      </c>
      <c r="Y64" s="2"/>
      <c r="Z64" s="56" t="s">
        <v>586</v>
      </c>
      <c r="AA64" s="6" t="s">
        <v>888</v>
      </c>
      <c r="AB64" s="2"/>
      <c r="AC64" s="3" t="s">
        <v>0</v>
      </c>
      <c r="AD64" s="3" t="s">
        <v>141</v>
      </c>
      <c r="AE64" s="58" t="s">
        <v>790</v>
      </c>
      <c r="AF64" s="2"/>
      <c r="AG64" s="6">
        <v>1</v>
      </c>
      <c r="AH64" s="96" t="s">
        <v>880</v>
      </c>
      <c r="AI64" s="6">
        <v>0</v>
      </c>
    </row>
    <row r="65" spans="1:35" ht="15.75" customHeight="1" thickBot="1" x14ac:dyDescent="0.25">
      <c r="A65" s="2" t="s">
        <v>555</v>
      </c>
      <c r="B65" s="57" t="s">
        <v>587</v>
      </c>
      <c r="C65" s="14" t="s">
        <v>0</v>
      </c>
      <c r="D65" s="60">
        <v>2022</v>
      </c>
      <c r="E65" s="61">
        <v>85000</v>
      </c>
      <c r="F65" s="2" t="s">
        <v>619</v>
      </c>
      <c r="G65" s="2" t="s">
        <v>250</v>
      </c>
      <c r="H65" s="2" t="s">
        <v>445</v>
      </c>
      <c r="I65" s="2" t="s">
        <v>682</v>
      </c>
      <c r="J65" s="2" t="s">
        <v>651</v>
      </c>
      <c r="K65" s="55">
        <v>28901</v>
      </c>
      <c r="L65" s="7">
        <f t="shared" ca="1" si="0"/>
        <v>44</v>
      </c>
      <c r="M65" s="3" t="s">
        <v>13</v>
      </c>
      <c r="N65" s="3" t="s">
        <v>177</v>
      </c>
      <c r="O65" s="3" t="str">
        <f>VLOOKUP(P65,Listas!C:D,2,FALSE)</f>
        <v>VI Oriente</v>
      </c>
      <c r="P65" s="3" t="s">
        <v>121</v>
      </c>
      <c r="Q65" s="2" t="s">
        <v>866</v>
      </c>
      <c r="R65" s="2"/>
      <c r="S65" s="2"/>
      <c r="T65" s="2" t="s">
        <v>848</v>
      </c>
      <c r="U65" s="6">
        <v>97920</v>
      </c>
      <c r="V65" s="2"/>
      <c r="W65" s="6" t="s">
        <v>760</v>
      </c>
      <c r="X65" s="2" t="s">
        <v>756</v>
      </c>
      <c r="Y65" s="2"/>
      <c r="Z65" s="56" t="s">
        <v>587</v>
      </c>
      <c r="AA65" s="6" t="s">
        <v>888</v>
      </c>
      <c r="AB65" s="2"/>
      <c r="AC65" s="3" t="s">
        <v>0</v>
      </c>
      <c r="AD65" s="3" t="s">
        <v>164</v>
      </c>
      <c r="AE65" s="58" t="s">
        <v>791</v>
      </c>
      <c r="AF65" s="2"/>
      <c r="AG65" s="6">
        <v>5</v>
      </c>
      <c r="AH65" s="92" t="s">
        <v>881</v>
      </c>
      <c r="AI65" s="6">
        <v>0</v>
      </c>
    </row>
    <row r="66" spans="1:35" ht="14.25" x14ac:dyDescent="0.2"/>
  </sheetData>
  <autoFilter ref="A3:AI65" xr:uid="{4BD2DE86-3796-4EE5-A282-C73BF54743F6}"/>
  <mergeCells count="5">
    <mergeCell ref="V2:X2"/>
    <mergeCell ref="F2:M2"/>
    <mergeCell ref="O2:U2"/>
    <mergeCell ref="A2:E2"/>
    <mergeCell ref="Y2:AI2"/>
  </mergeCells>
  <conditionalFormatting sqref="M4:O65">
    <cfRule type="cellIs" dxfId="2" priority="1" operator="equal">
      <formula>"Otro"</formula>
    </cfRule>
    <cfRule type="cellIs" dxfId="1" priority="2" operator="equal">
      <formula>"Mujer"</formula>
    </cfRule>
    <cfRule type="cellIs" dxfId="0" priority="3" operator="equal">
      <formula>"Hombre"</formula>
    </cfRule>
  </conditionalFormatting>
  <printOptions horizontalCentered="1"/>
  <pageMargins left="0.78740157480314965" right="0.78740157480314965" top="0.78740157480314965" bottom="0.78740157480314965" header="0" footer="0"/>
  <pageSetup paperSize="5"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F1BC901D-CDCE-4AB5-9A2F-E1730563038D}">
          <x14:formula1>
            <xm:f>Listas!$A$2:$A$5</xm:f>
          </x14:formula1>
          <xm:sqref>M4:M65</xm:sqref>
        </x14:dataValidation>
        <x14:dataValidation type="list" allowBlank="1" showInputMessage="1" showErrorMessage="1" xr:uid="{043E5919-6604-4741-81A0-6041899BF6A7}">
          <x14:formula1>
            <xm:f>Listas!$C$2:$C$108</xm:f>
          </x14:formula1>
          <xm:sqref>P4:P65</xm:sqref>
        </x14:dataValidation>
        <x14:dataValidation type="list" allowBlank="1" showInputMessage="1" showErrorMessage="1" xr:uid="{28FEE950-6F3F-41C6-AD28-F79871B754E3}">
          <x14:formula1>
            <xm:f>Listas!$F$2:$F$7</xm:f>
          </x14:formula1>
          <xm:sqref>AC4:AC65</xm:sqref>
        </x14:dataValidation>
        <x14:dataValidation type="list" allowBlank="1" showInputMessage="1" showErrorMessage="1" xr:uid="{D0261FD7-4E02-4A9B-94BC-7816D9B8B2F9}">
          <x14:formula1>
            <xm:f>Listas!$G$2:$G$26</xm:f>
          </x14:formula1>
          <xm:sqref>AD4:AD65</xm:sqref>
        </x14:dataValidation>
        <x14:dataValidation type="list" allowBlank="1" showInputMessage="1" showErrorMessage="1" xr:uid="{F3D4C7F7-0707-41EC-B685-B736AB28359C}">
          <x14:formula1>
            <xm:f>Listas!$H$2:$H$5</xm:f>
          </x14:formula1>
          <xm:sqref>C4:C65</xm:sqref>
        </x14:dataValidation>
        <x14:dataValidation type="list" allowBlank="1" showInputMessage="1" showErrorMessage="1" xr:uid="{7C8A1ED8-1E18-4844-B204-573B7D2650CD}">
          <x14:formula1>
            <xm:f>Listas!$B$3:$B$4</xm:f>
          </x14:formula1>
          <xm:sqref>N4:N65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A919-8CFB-4FE2-AF3F-9DB27BF5E422}">
  <sheetPr>
    <tabColor rgb="FFC00000"/>
  </sheetPr>
  <dimension ref="A1:H1000"/>
  <sheetViews>
    <sheetView workbookViewId="0">
      <selection activeCell="C3" sqref="C3"/>
    </sheetView>
  </sheetViews>
  <sheetFormatPr baseColWidth="10" defaultRowHeight="14.25" x14ac:dyDescent="0.2"/>
  <cols>
    <col min="1" max="1" width="11.375" customWidth="1"/>
    <col min="2" max="2" width="18.875" customWidth="1"/>
    <col min="3" max="5" width="20.25" customWidth="1"/>
    <col min="6" max="6" width="13.75" customWidth="1"/>
    <col min="7" max="7" width="47.625" customWidth="1"/>
    <col min="8" max="8" width="55.25" customWidth="1"/>
  </cols>
  <sheetData>
    <row r="1" spans="1:8" x14ac:dyDescent="0.2">
      <c r="A1" t="s">
        <v>10</v>
      </c>
      <c r="B1" t="s">
        <v>175</v>
      </c>
      <c r="C1" t="s">
        <v>17</v>
      </c>
      <c r="D1" t="s">
        <v>849</v>
      </c>
      <c r="E1" t="s">
        <v>179</v>
      </c>
      <c r="F1" t="s">
        <v>134</v>
      </c>
      <c r="G1" t="s">
        <v>163</v>
      </c>
      <c r="H1" t="s">
        <v>169</v>
      </c>
    </row>
    <row r="2" spans="1:8" ht="15" thickBot="1" x14ac:dyDescent="0.25">
      <c r="A2" t="s">
        <v>0</v>
      </c>
      <c r="B2" t="s">
        <v>178</v>
      </c>
      <c r="C2" s="8" t="s">
        <v>0</v>
      </c>
      <c r="D2" s="8" t="s">
        <v>0</v>
      </c>
      <c r="E2" s="8" t="s">
        <v>0</v>
      </c>
      <c r="F2" s="8" t="s">
        <v>0</v>
      </c>
      <c r="G2" s="8" t="s">
        <v>0</v>
      </c>
      <c r="H2" s="8" t="s">
        <v>0</v>
      </c>
    </row>
    <row r="3" spans="1:8" ht="15.75" thickBot="1" x14ac:dyDescent="0.3">
      <c r="A3" t="s">
        <v>12</v>
      </c>
      <c r="B3" t="s">
        <v>176</v>
      </c>
      <c r="C3" s="8" t="s">
        <v>18</v>
      </c>
      <c r="D3" s="62" t="s">
        <v>850</v>
      </c>
      <c r="E3" s="8" t="s">
        <v>180</v>
      </c>
      <c r="F3" s="8" t="s">
        <v>135</v>
      </c>
      <c r="G3" s="8" t="s">
        <v>140</v>
      </c>
      <c r="H3" s="13" t="s">
        <v>170</v>
      </c>
    </row>
    <row r="4" spans="1:8" ht="15.75" thickBot="1" x14ac:dyDescent="0.3">
      <c r="A4" t="s">
        <v>13</v>
      </c>
      <c r="B4" t="s">
        <v>177</v>
      </c>
      <c r="C4" s="8" t="s">
        <v>19</v>
      </c>
      <c r="D4" s="62" t="s">
        <v>850</v>
      </c>
      <c r="E4" s="8" t="s">
        <v>181</v>
      </c>
      <c r="F4" s="8" t="s">
        <v>136</v>
      </c>
      <c r="G4" s="8" t="s">
        <v>141</v>
      </c>
      <c r="H4" s="13" t="s">
        <v>171</v>
      </c>
    </row>
    <row r="5" spans="1:8" ht="15.75" thickBot="1" x14ac:dyDescent="0.3">
      <c r="A5" t="s">
        <v>14</v>
      </c>
      <c r="C5" s="8" t="s">
        <v>20</v>
      </c>
      <c r="D5" s="62" t="s">
        <v>851</v>
      </c>
      <c r="E5" s="8" t="s">
        <v>182</v>
      </c>
      <c r="F5" s="8" t="s">
        <v>137</v>
      </c>
      <c r="G5" s="8" t="s">
        <v>142</v>
      </c>
      <c r="H5" s="13" t="s">
        <v>172</v>
      </c>
    </row>
    <row r="6" spans="1:8" ht="15.75" thickBot="1" x14ac:dyDescent="0.3">
      <c r="C6" s="8" t="s">
        <v>21</v>
      </c>
      <c r="D6" s="62" t="s">
        <v>850</v>
      </c>
      <c r="E6" s="8" t="s">
        <v>183</v>
      </c>
      <c r="F6" s="8" t="s">
        <v>138</v>
      </c>
      <c r="G6" s="8" t="s">
        <v>143</v>
      </c>
      <c r="H6" s="13"/>
    </row>
    <row r="7" spans="1:8" ht="15.75" thickBot="1" x14ac:dyDescent="0.3">
      <c r="C7" s="8" t="s">
        <v>22</v>
      </c>
      <c r="D7" s="62" t="s">
        <v>183</v>
      </c>
      <c r="E7" s="8" t="s">
        <v>184</v>
      </c>
      <c r="F7" s="8" t="s">
        <v>139</v>
      </c>
      <c r="G7" s="8" t="s">
        <v>144</v>
      </c>
    </row>
    <row r="8" spans="1:8" ht="15.75" thickBot="1" x14ac:dyDescent="0.3">
      <c r="C8" s="8" t="s">
        <v>23</v>
      </c>
      <c r="D8" s="62" t="s">
        <v>852</v>
      </c>
      <c r="E8" s="8" t="s">
        <v>185</v>
      </c>
      <c r="G8" s="8" t="s">
        <v>145</v>
      </c>
    </row>
    <row r="9" spans="1:8" ht="15.75" thickBot="1" x14ac:dyDescent="0.3">
      <c r="C9" s="8" t="s">
        <v>24</v>
      </c>
      <c r="D9" s="62" t="s">
        <v>183</v>
      </c>
      <c r="E9" s="8" t="s">
        <v>186</v>
      </c>
      <c r="G9" s="8" t="s">
        <v>146</v>
      </c>
    </row>
    <row r="10" spans="1:8" ht="15.75" thickBot="1" x14ac:dyDescent="0.3">
      <c r="C10" s="8" t="s">
        <v>25</v>
      </c>
      <c r="D10" s="62" t="s">
        <v>852</v>
      </c>
      <c r="E10" s="8"/>
      <c r="G10" s="8" t="s">
        <v>147</v>
      </c>
    </row>
    <row r="11" spans="1:8" ht="15.75" thickBot="1" x14ac:dyDescent="0.3">
      <c r="C11" s="8" t="s">
        <v>26</v>
      </c>
      <c r="D11" s="62" t="s">
        <v>183</v>
      </c>
      <c r="E11" s="8"/>
      <c r="G11" s="8" t="s">
        <v>148</v>
      </c>
    </row>
    <row r="12" spans="1:8" ht="15.75" thickBot="1" x14ac:dyDescent="0.3">
      <c r="C12" s="8" t="s">
        <v>27</v>
      </c>
      <c r="D12" s="62" t="s">
        <v>853</v>
      </c>
      <c r="E12" s="8"/>
      <c r="G12" s="8" t="s">
        <v>149</v>
      </c>
    </row>
    <row r="13" spans="1:8" ht="15.75" thickBot="1" x14ac:dyDescent="0.3">
      <c r="C13" s="8" t="s">
        <v>28</v>
      </c>
      <c r="D13" s="62" t="s">
        <v>854</v>
      </c>
      <c r="E13" s="8"/>
      <c r="G13" s="8" t="s">
        <v>150</v>
      </c>
    </row>
    <row r="14" spans="1:8" ht="15.75" thickBot="1" x14ac:dyDescent="0.3">
      <c r="C14" s="8" t="s">
        <v>29</v>
      </c>
      <c r="D14" s="62" t="s">
        <v>852</v>
      </c>
      <c r="E14" s="8"/>
      <c r="G14" s="8" t="s">
        <v>151</v>
      </c>
    </row>
    <row r="15" spans="1:8" ht="15.75" thickBot="1" x14ac:dyDescent="0.3">
      <c r="C15" s="8" t="s">
        <v>30</v>
      </c>
      <c r="D15" s="62" t="s">
        <v>853</v>
      </c>
      <c r="E15" s="8"/>
      <c r="G15" s="8" t="s">
        <v>152</v>
      </c>
    </row>
    <row r="16" spans="1:8" ht="15.75" thickBot="1" x14ac:dyDescent="0.3">
      <c r="C16" s="8" t="s">
        <v>31</v>
      </c>
      <c r="D16" s="62" t="s">
        <v>853</v>
      </c>
      <c r="E16" s="8"/>
      <c r="G16" s="8" t="s">
        <v>153</v>
      </c>
    </row>
    <row r="17" spans="3:7" ht="15.75" thickBot="1" x14ac:dyDescent="0.3">
      <c r="C17" s="8" t="s">
        <v>32</v>
      </c>
      <c r="D17" s="62" t="s">
        <v>851</v>
      </c>
      <c r="E17" s="8"/>
      <c r="G17" s="8" t="s">
        <v>154</v>
      </c>
    </row>
    <row r="18" spans="3:7" ht="15.75" thickBot="1" x14ac:dyDescent="0.3">
      <c r="C18" s="8" t="s">
        <v>33</v>
      </c>
      <c r="D18" s="62" t="s">
        <v>853</v>
      </c>
      <c r="E18" s="8"/>
      <c r="G18" s="8" t="s">
        <v>155</v>
      </c>
    </row>
    <row r="19" spans="3:7" ht="15.75" thickBot="1" x14ac:dyDescent="0.3">
      <c r="C19" s="8" t="s">
        <v>34</v>
      </c>
      <c r="D19" s="62" t="s">
        <v>853</v>
      </c>
      <c r="E19" s="8"/>
      <c r="G19" s="8" t="s">
        <v>156</v>
      </c>
    </row>
    <row r="20" spans="3:7" ht="15.75" thickBot="1" x14ac:dyDescent="0.3">
      <c r="C20" s="8" t="s">
        <v>35</v>
      </c>
      <c r="D20" s="62" t="s">
        <v>850</v>
      </c>
      <c r="E20" s="8"/>
      <c r="G20" s="8" t="s">
        <v>157</v>
      </c>
    </row>
    <row r="21" spans="3:7" ht="15.75" thickBot="1" x14ac:dyDescent="0.3">
      <c r="C21" s="8" t="s">
        <v>36</v>
      </c>
      <c r="D21" s="62" t="s">
        <v>853</v>
      </c>
      <c r="E21" s="8"/>
      <c r="G21" s="8" t="s">
        <v>158</v>
      </c>
    </row>
    <row r="22" spans="3:7" ht="15.75" thickBot="1" x14ac:dyDescent="0.3">
      <c r="C22" s="8" t="s">
        <v>37</v>
      </c>
      <c r="D22" s="62" t="s">
        <v>854</v>
      </c>
      <c r="E22" s="8"/>
      <c r="G22" s="8" t="s">
        <v>159</v>
      </c>
    </row>
    <row r="23" spans="3:7" ht="15.75" thickBot="1" x14ac:dyDescent="0.3">
      <c r="C23" s="8" t="s">
        <v>38</v>
      </c>
      <c r="D23" s="62" t="s">
        <v>851</v>
      </c>
      <c r="E23" s="8"/>
      <c r="G23" s="8" t="s">
        <v>160</v>
      </c>
    </row>
    <row r="24" spans="3:7" ht="15.75" thickBot="1" x14ac:dyDescent="0.3">
      <c r="C24" s="8" t="s">
        <v>39</v>
      </c>
      <c r="D24" s="62" t="s">
        <v>850</v>
      </c>
      <c r="E24" s="8"/>
      <c r="G24" s="8" t="s">
        <v>161</v>
      </c>
    </row>
    <row r="25" spans="3:7" ht="15.75" thickBot="1" x14ac:dyDescent="0.3">
      <c r="C25" s="8" t="s">
        <v>40</v>
      </c>
      <c r="D25" s="62" t="s">
        <v>853</v>
      </c>
      <c r="E25" s="8"/>
      <c r="G25" s="8" t="s">
        <v>162</v>
      </c>
    </row>
    <row r="26" spans="3:7" ht="15.75" thickBot="1" x14ac:dyDescent="0.3">
      <c r="C26" s="8" t="s">
        <v>41</v>
      </c>
      <c r="D26" s="62" t="s">
        <v>855</v>
      </c>
      <c r="E26" s="8"/>
      <c r="G26" s="8" t="s">
        <v>164</v>
      </c>
    </row>
    <row r="27" spans="3:7" ht="15.75" thickBot="1" x14ac:dyDescent="0.3">
      <c r="C27" s="8" t="s">
        <v>42</v>
      </c>
      <c r="D27" s="62" t="s">
        <v>851</v>
      </c>
      <c r="E27" s="8"/>
    </row>
    <row r="28" spans="3:7" ht="15.75" thickBot="1" x14ac:dyDescent="0.3">
      <c r="C28" s="8" t="s">
        <v>43</v>
      </c>
      <c r="D28" s="62" t="s">
        <v>183</v>
      </c>
      <c r="E28" s="8"/>
    </row>
    <row r="29" spans="3:7" ht="15.75" thickBot="1" x14ac:dyDescent="0.3">
      <c r="C29" s="8" t="s">
        <v>44</v>
      </c>
      <c r="D29" s="62" t="s">
        <v>183</v>
      </c>
      <c r="E29" s="8"/>
    </row>
    <row r="30" spans="3:7" ht="15.75" thickBot="1" x14ac:dyDescent="0.3">
      <c r="C30" s="8" t="s">
        <v>45</v>
      </c>
      <c r="D30" s="62" t="s">
        <v>183</v>
      </c>
      <c r="E30" s="8"/>
    </row>
    <row r="31" spans="3:7" ht="15.75" thickBot="1" x14ac:dyDescent="0.3">
      <c r="C31" s="8" t="s">
        <v>46</v>
      </c>
      <c r="D31" s="62" t="s">
        <v>183</v>
      </c>
      <c r="E31" s="8"/>
    </row>
    <row r="32" spans="3:7" ht="15.75" thickBot="1" x14ac:dyDescent="0.3">
      <c r="C32" s="8" t="s">
        <v>47</v>
      </c>
      <c r="D32" s="62" t="s">
        <v>853</v>
      </c>
      <c r="E32" s="8"/>
    </row>
    <row r="33" spans="3:5" ht="15.75" thickBot="1" x14ac:dyDescent="0.3">
      <c r="C33" s="8" t="s">
        <v>48</v>
      </c>
      <c r="D33" s="62" t="s">
        <v>183</v>
      </c>
      <c r="E33" s="8"/>
    </row>
    <row r="34" spans="3:5" ht="15.75" thickBot="1" x14ac:dyDescent="0.3">
      <c r="C34" s="8" t="s">
        <v>49</v>
      </c>
      <c r="D34" s="62" t="s">
        <v>852</v>
      </c>
      <c r="E34" s="8"/>
    </row>
    <row r="35" spans="3:5" ht="15.75" thickBot="1" x14ac:dyDescent="0.3">
      <c r="C35" s="8" t="s">
        <v>50</v>
      </c>
      <c r="D35" s="62" t="s">
        <v>854</v>
      </c>
      <c r="E35" s="8"/>
    </row>
    <row r="36" spans="3:5" ht="15.75" thickBot="1" x14ac:dyDescent="0.3">
      <c r="C36" s="8" t="s">
        <v>51</v>
      </c>
      <c r="D36" s="62" t="s">
        <v>855</v>
      </c>
      <c r="E36" s="8"/>
    </row>
    <row r="37" spans="3:5" ht="15.75" thickBot="1" x14ac:dyDescent="0.3">
      <c r="C37" s="8" t="s">
        <v>52</v>
      </c>
      <c r="D37" s="62" t="s">
        <v>855</v>
      </c>
      <c r="E37" s="8"/>
    </row>
    <row r="38" spans="3:5" ht="15.75" thickBot="1" x14ac:dyDescent="0.3">
      <c r="C38" s="8" t="s">
        <v>53</v>
      </c>
      <c r="D38" s="62" t="s">
        <v>855</v>
      </c>
      <c r="E38" s="8"/>
    </row>
    <row r="39" spans="3:5" ht="15.75" thickBot="1" x14ac:dyDescent="0.3">
      <c r="C39" s="8" t="s">
        <v>54</v>
      </c>
      <c r="D39" s="62" t="s">
        <v>855</v>
      </c>
      <c r="E39" s="8"/>
    </row>
    <row r="40" spans="3:5" ht="15.75" thickBot="1" x14ac:dyDescent="0.3">
      <c r="C40" s="8" t="s">
        <v>55</v>
      </c>
      <c r="D40" s="62" t="s">
        <v>854</v>
      </c>
      <c r="E40" s="8"/>
    </row>
    <row r="41" spans="3:5" ht="15.75" thickBot="1" x14ac:dyDescent="0.3">
      <c r="C41" s="8" t="s">
        <v>56</v>
      </c>
      <c r="D41" s="62" t="s">
        <v>850</v>
      </c>
      <c r="E41" s="8"/>
    </row>
    <row r="42" spans="3:5" ht="15.75" thickBot="1" x14ac:dyDescent="0.3">
      <c r="C42" s="8" t="s">
        <v>57</v>
      </c>
      <c r="D42" s="62" t="s">
        <v>855</v>
      </c>
      <c r="E42" s="8"/>
    </row>
    <row r="43" spans="3:5" ht="15.75" thickBot="1" x14ac:dyDescent="0.3">
      <c r="C43" s="8" t="s">
        <v>58</v>
      </c>
      <c r="D43" s="62" t="s">
        <v>850</v>
      </c>
      <c r="E43" s="8"/>
    </row>
    <row r="44" spans="3:5" ht="15.75" thickBot="1" x14ac:dyDescent="0.3">
      <c r="C44" s="8" t="s">
        <v>59</v>
      </c>
      <c r="D44" s="62" t="s">
        <v>855</v>
      </c>
      <c r="E44" s="8"/>
    </row>
    <row r="45" spans="3:5" ht="15.75" thickBot="1" x14ac:dyDescent="0.3">
      <c r="C45" s="8" t="s">
        <v>60</v>
      </c>
      <c r="D45" s="62" t="s">
        <v>853</v>
      </c>
      <c r="E45" s="8"/>
    </row>
    <row r="46" spans="3:5" ht="15.75" thickBot="1" x14ac:dyDescent="0.3">
      <c r="C46" s="8" t="s">
        <v>61</v>
      </c>
      <c r="D46" s="62" t="s">
        <v>854</v>
      </c>
      <c r="E46" s="8"/>
    </row>
    <row r="47" spans="3:5" ht="15.75" thickBot="1" x14ac:dyDescent="0.3">
      <c r="C47" s="8" t="s">
        <v>62</v>
      </c>
      <c r="D47" s="62" t="s">
        <v>854</v>
      </c>
      <c r="E47" s="8"/>
    </row>
    <row r="48" spans="3:5" ht="15.75" thickBot="1" x14ac:dyDescent="0.3">
      <c r="C48" s="8" t="s">
        <v>63</v>
      </c>
      <c r="D48" s="62" t="s">
        <v>851</v>
      </c>
      <c r="E48" s="8"/>
    </row>
    <row r="49" spans="3:5" ht="15.75" thickBot="1" x14ac:dyDescent="0.3">
      <c r="C49" s="8" t="s">
        <v>64</v>
      </c>
      <c r="D49" s="62" t="s">
        <v>851</v>
      </c>
      <c r="E49" s="8"/>
    </row>
    <row r="50" spans="3:5" ht="15.75" thickBot="1" x14ac:dyDescent="0.3">
      <c r="C50" s="8" t="s">
        <v>65</v>
      </c>
      <c r="D50" s="62" t="s">
        <v>854</v>
      </c>
      <c r="E50" s="8"/>
    </row>
    <row r="51" spans="3:5" ht="15.75" thickBot="1" x14ac:dyDescent="0.3">
      <c r="C51" s="8" t="s">
        <v>66</v>
      </c>
      <c r="D51" s="62" t="s">
        <v>851</v>
      </c>
      <c r="E51" s="8"/>
    </row>
    <row r="52" spans="3:5" ht="15.75" thickBot="1" x14ac:dyDescent="0.3">
      <c r="C52" s="8" t="s">
        <v>67</v>
      </c>
      <c r="D52" s="62" t="s">
        <v>850</v>
      </c>
      <c r="E52" s="8"/>
    </row>
    <row r="53" spans="3:5" ht="15.75" thickBot="1" x14ac:dyDescent="0.3">
      <c r="C53" s="8" t="s">
        <v>68</v>
      </c>
      <c r="D53" s="62" t="s">
        <v>850</v>
      </c>
      <c r="E53" s="8"/>
    </row>
    <row r="54" spans="3:5" ht="15.75" thickBot="1" x14ac:dyDescent="0.25">
      <c r="C54" s="8" t="s">
        <v>69</v>
      </c>
      <c r="D54" s="63" t="s">
        <v>183</v>
      </c>
      <c r="E54" s="8"/>
    </row>
    <row r="55" spans="3:5" ht="15.75" thickBot="1" x14ac:dyDescent="0.3">
      <c r="C55" s="8" t="s">
        <v>70</v>
      </c>
      <c r="D55" s="62" t="s">
        <v>851</v>
      </c>
      <c r="E55" s="8"/>
    </row>
    <row r="56" spans="3:5" ht="15.75" thickBot="1" x14ac:dyDescent="0.25">
      <c r="C56" s="8" t="s">
        <v>71</v>
      </c>
      <c r="D56" s="63" t="s">
        <v>183</v>
      </c>
      <c r="E56" s="8"/>
    </row>
    <row r="57" spans="3:5" ht="15.75" thickBot="1" x14ac:dyDescent="0.3">
      <c r="C57" s="8" t="s">
        <v>72</v>
      </c>
      <c r="D57" s="62" t="s">
        <v>854</v>
      </c>
      <c r="E57" s="8"/>
    </row>
    <row r="58" spans="3:5" ht="15.75" thickBot="1" x14ac:dyDescent="0.3">
      <c r="C58" s="8" t="s">
        <v>73</v>
      </c>
      <c r="D58" s="62" t="s">
        <v>851</v>
      </c>
      <c r="E58" s="8"/>
    </row>
    <row r="59" spans="3:5" ht="15.75" thickBot="1" x14ac:dyDescent="0.3">
      <c r="C59" s="8" t="s">
        <v>74</v>
      </c>
      <c r="D59" s="62" t="s">
        <v>852</v>
      </c>
      <c r="E59" s="8"/>
    </row>
    <row r="60" spans="3:5" ht="15.75" thickBot="1" x14ac:dyDescent="0.3">
      <c r="C60" s="8" t="s">
        <v>75</v>
      </c>
      <c r="D60" s="62" t="s">
        <v>853</v>
      </c>
      <c r="E60" s="8"/>
    </row>
    <row r="61" spans="3:5" ht="15.75" thickBot="1" x14ac:dyDescent="0.3">
      <c r="C61" s="8" t="s">
        <v>76</v>
      </c>
      <c r="D61" s="62" t="s">
        <v>850</v>
      </c>
      <c r="E61" s="8"/>
    </row>
    <row r="62" spans="3:5" ht="15.75" thickBot="1" x14ac:dyDescent="0.3">
      <c r="C62" s="8" t="s">
        <v>77</v>
      </c>
      <c r="D62" s="62" t="s">
        <v>853</v>
      </c>
      <c r="E62" s="8"/>
    </row>
    <row r="63" spans="3:5" ht="15.75" thickBot="1" x14ac:dyDescent="0.3">
      <c r="C63" s="8" t="s">
        <v>78</v>
      </c>
      <c r="D63" s="62" t="s">
        <v>852</v>
      </c>
      <c r="E63" s="8"/>
    </row>
    <row r="64" spans="3:5" ht="15.75" thickBot="1" x14ac:dyDescent="0.3">
      <c r="C64" s="8" t="s">
        <v>79</v>
      </c>
      <c r="D64" s="62" t="s">
        <v>851</v>
      </c>
      <c r="E64" s="8"/>
    </row>
    <row r="65" spans="3:5" ht="15.75" thickBot="1" x14ac:dyDescent="0.3">
      <c r="C65" s="8" t="s">
        <v>80</v>
      </c>
      <c r="D65" s="62" t="s">
        <v>854</v>
      </c>
      <c r="E65" s="8"/>
    </row>
    <row r="66" spans="3:5" ht="15.75" thickBot="1" x14ac:dyDescent="0.3">
      <c r="C66" s="8" t="s">
        <v>81</v>
      </c>
      <c r="D66" s="62" t="s">
        <v>852</v>
      </c>
      <c r="E66" s="8"/>
    </row>
    <row r="67" spans="3:5" ht="15.75" thickBot="1" x14ac:dyDescent="0.3">
      <c r="C67" s="8" t="s">
        <v>82</v>
      </c>
      <c r="D67" s="62" t="s">
        <v>855</v>
      </c>
      <c r="E67" s="8"/>
    </row>
    <row r="68" spans="3:5" ht="15.75" thickBot="1" x14ac:dyDescent="0.3">
      <c r="C68" s="8" t="s">
        <v>83</v>
      </c>
      <c r="D68" s="62" t="s">
        <v>851</v>
      </c>
      <c r="E68" s="8"/>
    </row>
    <row r="69" spans="3:5" ht="15.75" thickBot="1" x14ac:dyDescent="0.3">
      <c r="C69" s="8" t="s">
        <v>84</v>
      </c>
      <c r="D69" s="62" t="s">
        <v>850</v>
      </c>
      <c r="E69" s="8"/>
    </row>
    <row r="70" spans="3:5" ht="15.75" thickBot="1" x14ac:dyDescent="0.25">
      <c r="C70" s="8" t="s">
        <v>85</v>
      </c>
      <c r="D70" s="63" t="s">
        <v>183</v>
      </c>
      <c r="E70" s="8"/>
    </row>
    <row r="71" spans="3:5" ht="15.75" thickBot="1" x14ac:dyDescent="0.3">
      <c r="C71" s="8" t="s">
        <v>86</v>
      </c>
      <c r="D71" s="62" t="s">
        <v>853</v>
      </c>
      <c r="E71" s="8"/>
    </row>
    <row r="72" spans="3:5" ht="15.75" thickBot="1" x14ac:dyDescent="0.3">
      <c r="C72" s="8" t="s">
        <v>87</v>
      </c>
      <c r="D72" s="62" t="s">
        <v>852</v>
      </c>
      <c r="E72" s="8"/>
    </row>
    <row r="73" spans="3:5" ht="15.75" thickBot="1" x14ac:dyDescent="0.3">
      <c r="C73" s="8" t="s">
        <v>88</v>
      </c>
      <c r="D73" s="62" t="s">
        <v>855</v>
      </c>
      <c r="E73" s="8"/>
    </row>
    <row r="74" spans="3:5" ht="15.75" thickBot="1" x14ac:dyDescent="0.25">
      <c r="C74" s="8" t="s">
        <v>89</v>
      </c>
      <c r="D74" s="63" t="s">
        <v>183</v>
      </c>
      <c r="E74" s="8"/>
    </row>
    <row r="75" spans="3:5" ht="15.75" thickBot="1" x14ac:dyDescent="0.3">
      <c r="C75" s="8" t="s">
        <v>90</v>
      </c>
      <c r="D75" s="62" t="s">
        <v>853</v>
      </c>
      <c r="E75" s="8"/>
    </row>
    <row r="76" spans="3:5" ht="15.75" thickBot="1" x14ac:dyDescent="0.3">
      <c r="C76" s="8" t="s">
        <v>91</v>
      </c>
      <c r="D76" s="62" t="s">
        <v>850</v>
      </c>
      <c r="E76" s="8"/>
    </row>
    <row r="77" spans="3:5" ht="15.75" thickBot="1" x14ac:dyDescent="0.3">
      <c r="C77" s="8" t="s">
        <v>92</v>
      </c>
      <c r="D77" s="62" t="s">
        <v>851</v>
      </c>
      <c r="E77" s="8"/>
    </row>
    <row r="78" spans="3:5" ht="15.75" thickBot="1" x14ac:dyDescent="0.3">
      <c r="C78" s="8" t="s">
        <v>93</v>
      </c>
      <c r="D78" s="62" t="s">
        <v>850</v>
      </c>
      <c r="E78" s="8"/>
    </row>
    <row r="79" spans="3:5" ht="15.75" thickBot="1" x14ac:dyDescent="0.3">
      <c r="C79" s="8" t="s">
        <v>94</v>
      </c>
      <c r="D79" s="62" t="s">
        <v>855</v>
      </c>
      <c r="E79" s="8"/>
    </row>
    <row r="80" spans="3:5" ht="15.75" thickBot="1" x14ac:dyDescent="0.3">
      <c r="C80" s="8" t="s">
        <v>95</v>
      </c>
      <c r="D80" s="62" t="s">
        <v>855</v>
      </c>
      <c r="E80" s="8"/>
    </row>
    <row r="81" spans="3:5" ht="15.75" thickBot="1" x14ac:dyDescent="0.3">
      <c r="C81" s="8" t="s">
        <v>96</v>
      </c>
      <c r="D81" s="62" t="s">
        <v>851</v>
      </c>
      <c r="E81" s="8"/>
    </row>
    <row r="82" spans="3:5" ht="15.75" thickBot="1" x14ac:dyDescent="0.3">
      <c r="C82" s="8" t="s">
        <v>97</v>
      </c>
      <c r="D82" s="62" t="s">
        <v>851</v>
      </c>
      <c r="E82" s="8"/>
    </row>
    <row r="83" spans="3:5" ht="15.75" thickBot="1" x14ac:dyDescent="0.3">
      <c r="C83" s="8" t="s">
        <v>98</v>
      </c>
      <c r="D83" s="62" t="s">
        <v>853</v>
      </c>
      <c r="E83" s="8"/>
    </row>
    <row r="84" spans="3:5" ht="15.75" thickBot="1" x14ac:dyDescent="0.25">
      <c r="C84" s="8" t="s">
        <v>99</v>
      </c>
      <c r="D84" s="63" t="s">
        <v>183</v>
      </c>
      <c r="E84" s="8"/>
    </row>
    <row r="85" spans="3:5" ht="15.75" thickBot="1" x14ac:dyDescent="0.25">
      <c r="C85" s="8" t="s">
        <v>100</v>
      </c>
      <c r="D85" s="63" t="s">
        <v>183</v>
      </c>
      <c r="E85" s="8"/>
    </row>
    <row r="86" spans="3:5" ht="15.75" thickBot="1" x14ac:dyDescent="0.25">
      <c r="C86" s="8" t="s">
        <v>101</v>
      </c>
      <c r="D86" s="63" t="s">
        <v>183</v>
      </c>
      <c r="E86" s="8"/>
    </row>
    <row r="87" spans="3:5" ht="15.75" thickBot="1" x14ac:dyDescent="0.3">
      <c r="C87" s="8" t="s">
        <v>102</v>
      </c>
      <c r="D87" s="62" t="s">
        <v>853</v>
      </c>
      <c r="E87" s="8"/>
    </row>
    <row r="88" spans="3:5" ht="15.75" thickBot="1" x14ac:dyDescent="0.3">
      <c r="C88" s="8" t="s">
        <v>103</v>
      </c>
      <c r="D88" s="62" t="s">
        <v>855</v>
      </c>
      <c r="E88" s="8"/>
    </row>
    <row r="89" spans="3:5" ht="15.75" thickBot="1" x14ac:dyDescent="0.3">
      <c r="C89" s="8" t="s">
        <v>104</v>
      </c>
      <c r="D89" s="62" t="s">
        <v>854</v>
      </c>
      <c r="E89" s="8"/>
    </row>
    <row r="90" spans="3:5" ht="15.75" thickBot="1" x14ac:dyDescent="0.3">
      <c r="C90" s="8" t="s">
        <v>105</v>
      </c>
      <c r="D90" s="62" t="s">
        <v>855</v>
      </c>
      <c r="E90" s="8"/>
    </row>
    <row r="91" spans="3:5" ht="15.75" thickBot="1" x14ac:dyDescent="0.3">
      <c r="C91" s="8" t="s">
        <v>106</v>
      </c>
      <c r="D91" s="62" t="s">
        <v>851</v>
      </c>
      <c r="E91" s="8"/>
    </row>
    <row r="92" spans="3:5" ht="15.75" thickBot="1" x14ac:dyDescent="0.3">
      <c r="C92" s="8" t="s">
        <v>107</v>
      </c>
      <c r="D92" s="62" t="s">
        <v>850</v>
      </c>
      <c r="E92" s="8"/>
    </row>
    <row r="93" spans="3:5" ht="15.75" thickBot="1" x14ac:dyDescent="0.3">
      <c r="C93" s="8" t="s">
        <v>108</v>
      </c>
      <c r="D93" s="62" t="s">
        <v>853</v>
      </c>
      <c r="E93" s="8"/>
    </row>
    <row r="94" spans="3:5" ht="15.75" thickBot="1" x14ac:dyDescent="0.3">
      <c r="C94" s="8" t="s">
        <v>109</v>
      </c>
      <c r="D94" s="62" t="s">
        <v>853</v>
      </c>
      <c r="E94" s="8"/>
    </row>
    <row r="95" spans="3:5" ht="15.75" thickBot="1" x14ac:dyDescent="0.3">
      <c r="C95" s="8" t="s">
        <v>110</v>
      </c>
      <c r="D95" s="62" t="s">
        <v>850</v>
      </c>
      <c r="E95" s="8"/>
    </row>
    <row r="96" spans="3:5" ht="15.75" thickBot="1" x14ac:dyDescent="0.3">
      <c r="C96" s="8" t="s">
        <v>111</v>
      </c>
      <c r="D96" s="62" t="s">
        <v>851</v>
      </c>
      <c r="E96" s="8"/>
    </row>
    <row r="97" spans="3:5" ht="15.75" thickBot="1" x14ac:dyDescent="0.3">
      <c r="C97" s="8" t="s">
        <v>112</v>
      </c>
      <c r="D97" s="62" t="s">
        <v>850</v>
      </c>
      <c r="E97" s="8"/>
    </row>
    <row r="98" spans="3:5" ht="15.75" thickBot="1" x14ac:dyDescent="0.3">
      <c r="C98" s="8" t="s">
        <v>113</v>
      </c>
      <c r="D98" s="62" t="s">
        <v>852</v>
      </c>
      <c r="E98" s="8"/>
    </row>
    <row r="99" spans="3:5" ht="15.75" thickBot="1" x14ac:dyDescent="0.3">
      <c r="C99" s="8" t="s">
        <v>114</v>
      </c>
      <c r="D99" s="62" t="s">
        <v>855</v>
      </c>
      <c r="E99" s="8"/>
    </row>
    <row r="100" spans="3:5" ht="15.75" thickBot="1" x14ac:dyDescent="0.3">
      <c r="C100" s="8" t="s">
        <v>115</v>
      </c>
      <c r="D100" s="62" t="s">
        <v>851</v>
      </c>
      <c r="E100" s="8"/>
    </row>
    <row r="101" spans="3:5" ht="15.75" thickBot="1" x14ac:dyDescent="0.3">
      <c r="C101" s="8" t="s">
        <v>116</v>
      </c>
      <c r="D101" s="62" t="s">
        <v>853</v>
      </c>
      <c r="E101" s="8"/>
    </row>
    <row r="102" spans="3:5" ht="15.75" thickBot="1" x14ac:dyDescent="0.3">
      <c r="C102" s="8" t="s">
        <v>117</v>
      </c>
      <c r="D102" s="62" t="s">
        <v>850</v>
      </c>
      <c r="E102" s="8"/>
    </row>
    <row r="103" spans="3:5" ht="15.75" thickBot="1" x14ac:dyDescent="0.3">
      <c r="C103" s="8" t="s">
        <v>118</v>
      </c>
      <c r="D103" s="62" t="s">
        <v>850</v>
      </c>
      <c r="E103" s="8"/>
    </row>
    <row r="104" spans="3:5" ht="15.75" thickBot="1" x14ac:dyDescent="0.3">
      <c r="C104" s="8" t="s">
        <v>119</v>
      </c>
      <c r="D104" s="62" t="s">
        <v>853</v>
      </c>
      <c r="E104" s="8"/>
    </row>
    <row r="105" spans="3:5" ht="15.75" thickBot="1" x14ac:dyDescent="0.3">
      <c r="C105" s="8" t="s">
        <v>120</v>
      </c>
      <c r="D105" s="62" t="s">
        <v>855</v>
      </c>
      <c r="E105" s="8"/>
    </row>
    <row r="106" spans="3:5" ht="15.75" thickBot="1" x14ac:dyDescent="0.3">
      <c r="C106" s="8" t="s">
        <v>121</v>
      </c>
      <c r="D106" s="62" t="s">
        <v>853</v>
      </c>
      <c r="E106" s="8"/>
    </row>
    <row r="107" spans="3:5" ht="15.75" thickBot="1" x14ac:dyDescent="0.3">
      <c r="C107" s="8" t="s">
        <v>122</v>
      </c>
      <c r="D107" s="62" t="s">
        <v>850</v>
      </c>
      <c r="E107" s="8"/>
    </row>
    <row r="108" spans="3:5" ht="15.75" thickBot="1" x14ac:dyDescent="0.25">
      <c r="C108" s="8" t="s">
        <v>123</v>
      </c>
      <c r="D108" s="63" t="s">
        <v>183</v>
      </c>
      <c r="E108" s="8"/>
    </row>
    <row r="109" spans="3:5" ht="15.75" thickBot="1" x14ac:dyDescent="0.3">
      <c r="D109" s="62"/>
    </row>
    <row r="110" spans="3:5" ht="15.75" thickBot="1" x14ac:dyDescent="0.3">
      <c r="D110" s="62"/>
    </row>
    <row r="111" spans="3:5" ht="15.75" thickBot="1" x14ac:dyDescent="0.3">
      <c r="D111" s="62"/>
    </row>
    <row r="112" spans="3:5" ht="15.75" thickBot="1" x14ac:dyDescent="0.3">
      <c r="D112" s="62"/>
    </row>
    <row r="113" spans="4:4" ht="15.75" thickBot="1" x14ac:dyDescent="0.3">
      <c r="D113" s="62"/>
    </row>
    <row r="114" spans="4:4" ht="15.75" thickBot="1" x14ac:dyDescent="0.3">
      <c r="D114" s="62"/>
    </row>
    <row r="115" spans="4:4" ht="15.75" thickBot="1" x14ac:dyDescent="0.3">
      <c r="D115" s="62"/>
    </row>
    <row r="116" spans="4:4" ht="15.75" thickBot="1" x14ac:dyDescent="0.3">
      <c r="D116" s="62"/>
    </row>
    <row r="117" spans="4:4" ht="15.75" thickBot="1" x14ac:dyDescent="0.3">
      <c r="D117" s="62"/>
    </row>
    <row r="118" spans="4:4" ht="15.75" thickBot="1" x14ac:dyDescent="0.3">
      <c r="D118" s="62"/>
    </row>
    <row r="119" spans="4:4" ht="15.75" thickBot="1" x14ac:dyDescent="0.3">
      <c r="D119" s="62"/>
    </row>
    <row r="120" spans="4:4" ht="15.75" thickBot="1" x14ac:dyDescent="0.3">
      <c r="D120" s="62"/>
    </row>
    <row r="121" spans="4:4" ht="15.75" thickBot="1" x14ac:dyDescent="0.3">
      <c r="D121" s="62"/>
    </row>
    <row r="122" spans="4:4" ht="15.75" thickBot="1" x14ac:dyDescent="0.3">
      <c r="D122" s="62"/>
    </row>
    <row r="123" spans="4:4" ht="15.75" thickBot="1" x14ac:dyDescent="0.3">
      <c r="D123" s="62"/>
    </row>
    <row r="124" spans="4:4" ht="15.75" thickBot="1" x14ac:dyDescent="0.3">
      <c r="D124" s="62"/>
    </row>
    <row r="125" spans="4:4" ht="15.75" thickBot="1" x14ac:dyDescent="0.3">
      <c r="D125" s="62"/>
    </row>
    <row r="126" spans="4:4" ht="15.75" thickBot="1" x14ac:dyDescent="0.3">
      <c r="D126" s="62"/>
    </row>
    <row r="127" spans="4:4" ht="15.75" thickBot="1" x14ac:dyDescent="0.3">
      <c r="D127" s="62"/>
    </row>
    <row r="128" spans="4:4" ht="15.75" thickBot="1" x14ac:dyDescent="0.3">
      <c r="D128" s="62"/>
    </row>
    <row r="129" spans="4:4" ht="15.75" thickBot="1" x14ac:dyDescent="0.3">
      <c r="D129" s="62"/>
    </row>
    <row r="130" spans="4:4" ht="15.75" thickBot="1" x14ac:dyDescent="0.3">
      <c r="D130" s="62"/>
    </row>
    <row r="131" spans="4:4" ht="15.75" thickBot="1" x14ac:dyDescent="0.3">
      <c r="D131" s="62"/>
    </row>
    <row r="132" spans="4:4" ht="15.75" thickBot="1" x14ac:dyDescent="0.3">
      <c r="D132" s="62"/>
    </row>
    <row r="133" spans="4:4" ht="15.75" thickBot="1" x14ac:dyDescent="0.3">
      <c r="D133" s="62"/>
    </row>
    <row r="134" spans="4:4" ht="15.75" thickBot="1" x14ac:dyDescent="0.3">
      <c r="D134" s="62"/>
    </row>
    <row r="135" spans="4:4" ht="15.75" thickBot="1" x14ac:dyDescent="0.3">
      <c r="D135" s="62"/>
    </row>
    <row r="136" spans="4:4" ht="15.75" thickBot="1" x14ac:dyDescent="0.3">
      <c r="D136" s="62"/>
    </row>
    <row r="137" spans="4:4" ht="15.75" thickBot="1" x14ac:dyDescent="0.3">
      <c r="D137" s="62"/>
    </row>
    <row r="138" spans="4:4" ht="15.75" thickBot="1" x14ac:dyDescent="0.3">
      <c r="D138" s="62"/>
    </row>
    <row r="139" spans="4:4" ht="15.75" thickBot="1" x14ac:dyDescent="0.3">
      <c r="D139" s="62"/>
    </row>
    <row r="140" spans="4:4" ht="15.75" thickBot="1" x14ac:dyDescent="0.3">
      <c r="D140" s="62"/>
    </row>
    <row r="141" spans="4:4" ht="15.75" thickBot="1" x14ac:dyDescent="0.3">
      <c r="D141" s="62"/>
    </row>
    <row r="142" spans="4:4" ht="15.75" thickBot="1" x14ac:dyDescent="0.3">
      <c r="D142" s="62"/>
    </row>
    <row r="143" spans="4:4" ht="15.75" thickBot="1" x14ac:dyDescent="0.3">
      <c r="D143" s="62"/>
    </row>
    <row r="144" spans="4:4" ht="15.75" thickBot="1" x14ac:dyDescent="0.3">
      <c r="D144" s="62"/>
    </row>
    <row r="145" spans="4:4" ht="15.75" thickBot="1" x14ac:dyDescent="0.3">
      <c r="D145" s="62"/>
    </row>
    <row r="146" spans="4:4" ht="15.75" thickBot="1" x14ac:dyDescent="0.3">
      <c r="D146" s="62"/>
    </row>
    <row r="147" spans="4:4" ht="15.75" thickBot="1" x14ac:dyDescent="0.3">
      <c r="D147" s="62"/>
    </row>
    <row r="148" spans="4:4" ht="15.75" thickBot="1" x14ac:dyDescent="0.3">
      <c r="D148" s="62"/>
    </row>
    <row r="149" spans="4:4" ht="15.75" thickBot="1" x14ac:dyDescent="0.3">
      <c r="D149" s="62"/>
    </row>
    <row r="150" spans="4:4" ht="15.75" thickBot="1" x14ac:dyDescent="0.3">
      <c r="D150" s="62"/>
    </row>
    <row r="151" spans="4:4" ht="15.75" thickBot="1" x14ac:dyDescent="0.3">
      <c r="D151" s="62"/>
    </row>
    <row r="152" spans="4:4" ht="15.75" thickBot="1" x14ac:dyDescent="0.3">
      <c r="D152" s="62"/>
    </row>
    <row r="153" spans="4:4" ht="15.75" thickBot="1" x14ac:dyDescent="0.3">
      <c r="D153" s="62"/>
    </row>
    <row r="154" spans="4:4" ht="15.75" thickBot="1" x14ac:dyDescent="0.3">
      <c r="D154" s="62"/>
    </row>
    <row r="155" spans="4:4" ht="15.75" thickBot="1" x14ac:dyDescent="0.3">
      <c r="D155" s="62"/>
    </row>
    <row r="156" spans="4:4" ht="15.75" thickBot="1" x14ac:dyDescent="0.3">
      <c r="D156" s="62"/>
    </row>
    <row r="157" spans="4:4" ht="15.75" thickBot="1" x14ac:dyDescent="0.3">
      <c r="D157" s="62"/>
    </row>
    <row r="158" spans="4:4" ht="15.75" thickBot="1" x14ac:dyDescent="0.3">
      <c r="D158" s="62"/>
    </row>
    <row r="159" spans="4:4" ht="15.75" thickBot="1" x14ac:dyDescent="0.3">
      <c r="D159" s="62"/>
    </row>
    <row r="160" spans="4:4" ht="15.75" thickBot="1" x14ac:dyDescent="0.3">
      <c r="D160" s="62"/>
    </row>
    <row r="161" spans="4:4" ht="15.75" thickBot="1" x14ac:dyDescent="0.3">
      <c r="D161" s="62"/>
    </row>
    <row r="162" spans="4:4" ht="15.75" thickBot="1" x14ac:dyDescent="0.3">
      <c r="D162" s="62"/>
    </row>
    <row r="163" spans="4:4" ht="15.75" thickBot="1" x14ac:dyDescent="0.3">
      <c r="D163" s="62"/>
    </row>
    <row r="164" spans="4:4" ht="15.75" thickBot="1" x14ac:dyDescent="0.3">
      <c r="D164" s="62"/>
    </row>
    <row r="165" spans="4:4" ht="15.75" thickBot="1" x14ac:dyDescent="0.3">
      <c r="D165" s="62"/>
    </row>
    <row r="166" spans="4:4" ht="15.75" thickBot="1" x14ac:dyDescent="0.3">
      <c r="D166" s="62"/>
    </row>
    <row r="167" spans="4:4" ht="15.75" thickBot="1" x14ac:dyDescent="0.3">
      <c r="D167" s="62"/>
    </row>
    <row r="168" spans="4:4" ht="15.75" thickBot="1" x14ac:dyDescent="0.3">
      <c r="D168" s="62"/>
    </row>
    <row r="169" spans="4:4" ht="15.75" thickBot="1" x14ac:dyDescent="0.3">
      <c r="D169" s="62"/>
    </row>
    <row r="170" spans="4:4" ht="15.75" thickBot="1" x14ac:dyDescent="0.3">
      <c r="D170" s="62"/>
    </row>
    <row r="171" spans="4:4" ht="15.75" thickBot="1" x14ac:dyDescent="0.3">
      <c r="D171" s="62"/>
    </row>
    <row r="172" spans="4:4" ht="15.75" thickBot="1" x14ac:dyDescent="0.3">
      <c r="D172" s="62"/>
    </row>
    <row r="173" spans="4:4" ht="15.75" thickBot="1" x14ac:dyDescent="0.3">
      <c r="D173" s="62"/>
    </row>
    <row r="174" spans="4:4" ht="15.75" thickBot="1" x14ac:dyDescent="0.3">
      <c r="D174" s="62"/>
    </row>
    <row r="175" spans="4:4" ht="15.75" thickBot="1" x14ac:dyDescent="0.3">
      <c r="D175" s="62"/>
    </row>
    <row r="176" spans="4:4" ht="15.75" thickBot="1" x14ac:dyDescent="0.3">
      <c r="D176" s="62"/>
    </row>
    <row r="177" spans="4:4" ht="15.75" thickBot="1" x14ac:dyDescent="0.3">
      <c r="D177" s="62"/>
    </row>
    <row r="178" spans="4:4" ht="15.75" thickBot="1" x14ac:dyDescent="0.3">
      <c r="D178" s="62"/>
    </row>
    <row r="179" spans="4:4" ht="15.75" thickBot="1" x14ac:dyDescent="0.3">
      <c r="D179" s="62"/>
    </row>
    <row r="180" spans="4:4" ht="15.75" thickBot="1" x14ac:dyDescent="0.3">
      <c r="D180" s="62"/>
    </row>
    <row r="181" spans="4:4" ht="15.75" thickBot="1" x14ac:dyDescent="0.3">
      <c r="D181" s="62"/>
    </row>
    <row r="182" spans="4:4" ht="15.75" thickBot="1" x14ac:dyDescent="0.3">
      <c r="D182" s="62"/>
    </row>
    <row r="183" spans="4:4" ht="15.75" thickBot="1" x14ac:dyDescent="0.3">
      <c r="D183" s="62"/>
    </row>
    <row r="184" spans="4:4" ht="15.75" thickBot="1" x14ac:dyDescent="0.3">
      <c r="D184" s="62"/>
    </row>
    <row r="185" spans="4:4" ht="15.75" thickBot="1" x14ac:dyDescent="0.3">
      <c r="D185" s="62"/>
    </row>
    <row r="186" spans="4:4" ht="15.75" thickBot="1" x14ac:dyDescent="0.3">
      <c r="D186" s="62"/>
    </row>
    <row r="187" spans="4:4" ht="15.75" thickBot="1" x14ac:dyDescent="0.3">
      <c r="D187" s="62"/>
    </row>
    <row r="188" spans="4:4" ht="15.75" thickBot="1" x14ac:dyDescent="0.3">
      <c r="D188" s="62"/>
    </row>
    <row r="189" spans="4:4" ht="15.75" thickBot="1" x14ac:dyDescent="0.3">
      <c r="D189" s="62"/>
    </row>
    <row r="190" spans="4:4" ht="15.75" thickBot="1" x14ac:dyDescent="0.3">
      <c r="D190" s="62"/>
    </row>
    <row r="191" spans="4:4" ht="15.75" thickBot="1" x14ac:dyDescent="0.3">
      <c r="D191" s="62"/>
    </row>
    <row r="192" spans="4:4" ht="15.75" thickBot="1" x14ac:dyDescent="0.3">
      <c r="D192" s="62"/>
    </row>
    <row r="193" spans="4:4" ht="15.75" thickBot="1" x14ac:dyDescent="0.3">
      <c r="D193" s="62"/>
    </row>
    <row r="194" spans="4:4" ht="15.75" thickBot="1" x14ac:dyDescent="0.3">
      <c r="D194" s="62"/>
    </row>
    <row r="195" spans="4:4" ht="15.75" thickBot="1" x14ac:dyDescent="0.3">
      <c r="D195" s="62"/>
    </row>
    <row r="196" spans="4:4" ht="15.75" thickBot="1" x14ac:dyDescent="0.3">
      <c r="D196" s="62"/>
    </row>
    <row r="197" spans="4:4" ht="15.75" thickBot="1" x14ac:dyDescent="0.3">
      <c r="D197" s="62"/>
    </row>
    <row r="198" spans="4:4" ht="15.75" thickBot="1" x14ac:dyDescent="0.3">
      <c r="D198" s="62"/>
    </row>
    <row r="199" spans="4:4" ht="15.75" thickBot="1" x14ac:dyDescent="0.3">
      <c r="D199" s="62"/>
    </row>
    <row r="200" spans="4:4" ht="15.75" thickBot="1" x14ac:dyDescent="0.3">
      <c r="D200" s="62"/>
    </row>
    <row r="201" spans="4:4" ht="15.75" thickBot="1" x14ac:dyDescent="0.3">
      <c r="D201" s="62"/>
    </row>
    <row r="202" spans="4:4" ht="15.75" thickBot="1" x14ac:dyDescent="0.3">
      <c r="D202" s="62"/>
    </row>
    <row r="203" spans="4:4" ht="15.75" thickBot="1" x14ac:dyDescent="0.3">
      <c r="D203" s="62"/>
    </row>
    <row r="204" spans="4:4" ht="15.75" thickBot="1" x14ac:dyDescent="0.3">
      <c r="D204" s="62"/>
    </row>
    <row r="205" spans="4:4" ht="15.75" thickBot="1" x14ac:dyDescent="0.3">
      <c r="D205" s="62"/>
    </row>
    <row r="206" spans="4:4" ht="15.75" thickBot="1" x14ac:dyDescent="0.3">
      <c r="D206" s="62"/>
    </row>
    <row r="207" spans="4:4" ht="15.75" thickBot="1" x14ac:dyDescent="0.3">
      <c r="D207" s="62"/>
    </row>
    <row r="208" spans="4:4" ht="15.75" thickBot="1" x14ac:dyDescent="0.3">
      <c r="D208" s="62"/>
    </row>
    <row r="209" spans="4:4" ht="15.75" thickBot="1" x14ac:dyDescent="0.3">
      <c r="D209" s="62"/>
    </row>
    <row r="210" spans="4:4" ht="15.75" thickBot="1" x14ac:dyDescent="0.3">
      <c r="D210" s="62"/>
    </row>
    <row r="211" spans="4:4" ht="15.75" thickBot="1" x14ac:dyDescent="0.3">
      <c r="D211" s="62"/>
    </row>
    <row r="212" spans="4:4" ht="15.75" thickBot="1" x14ac:dyDescent="0.3">
      <c r="D212" s="62"/>
    </row>
    <row r="213" spans="4:4" ht="15.75" thickBot="1" x14ac:dyDescent="0.3">
      <c r="D213" s="62"/>
    </row>
    <row r="214" spans="4:4" ht="15.75" thickBot="1" x14ac:dyDescent="0.3">
      <c r="D214" s="62"/>
    </row>
    <row r="215" spans="4:4" ht="15.75" thickBot="1" x14ac:dyDescent="0.3">
      <c r="D215" s="62"/>
    </row>
    <row r="216" spans="4:4" ht="15.75" thickBot="1" x14ac:dyDescent="0.3">
      <c r="D216" s="62"/>
    </row>
    <row r="217" spans="4:4" ht="15.75" thickBot="1" x14ac:dyDescent="0.3">
      <c r="D217" s="62"/>
    </row>
    <row r="218" spans="4:4" ht="15.75" thickBot="1" x14ac:dyDescent="0.3">
      <c r="D218" s="62"/>
    </row>
    <row r="219" spans="4:4" ht="15.75" thickBot="1" x14ac:dyDescent="0.3">
      <c r="D219" s="62"/>
    </row>
    <row r="220" spans="4:4" ht="15.75" thickBot="1" x14ac:dyDescent="0.3">
      <c r="D220" s="62"/>
    </row>
    <row r="221" spans="4:4" ht="15.75" thickBot="1" x14ac:dyDescent="0.3">
      <c r="D221" s="62"/>
    </row>
    <row r="222" spans="4:4" ht="15.75" thickBot="1" x14ac:dyDescent="0.3">
      <c r="D222" s="62"/>
    </row>
    <row r="223" spans="4:4" ht="15.75" thickBot="1" x14ac:dyDescent="0.3">
      <c r="D223" s="62"/>
    </row>
    <row r="224" spans="4:4" ht="15.75" thickBot="1" x14ac:dyDescent="0.3">
      <c r="D224" s="62"/>
    </row>
    <row r="225" spans="4:4" ht="15.75" thickBot="1" x14ac:dyDescent="0.3">
      <c r="D225" s="62"/>
    </row>
    <row r="226" spans="4:4" ht="15.75" thickBot="1" x14ac:dyDescent="0.3">
      <c r="D226" s="62"/>
    </row>
    <row r="227" spans="4:4" ht="15.75" thickBot="1" x14ac:dyDescent="0.3">
      <c r="D227" s="62"/>
    </row>
    <row r="228" spans="4:4" ht="15.75" thickBot="1" x14ac:dyDescent="0.3">
      <c r="D228" s="62"/>
    </row>
    <row r="229" spans="4:4" ht="15.75" thickBot="1" x14ac:dyDescent="0.3">
      <c r="D229" s="62"/>
    </row>
    <row r="230" spans="4:4" ht="15.75" thickBot="1" x14ac:dyDescent="0.3">
      <c r="D230" s="62"/>
    </row>
    <row r="231" spans="4:4" ht="15.75" thickBot="1" x14ac:dyDescent="0.3">
      <c r="D231" s="62"/>
    </row>
    <row r="232" spans="4:4" ht="15.75" thickBot="1" x14ac:dyDescent="0.3">
      <c r="D232" s="62"/>
    </row>
    <row r="233" spans="4:4" ht="15.75" thickBot="1" x14ac:dyDescent="0.3">
      <c r="D233" s="62"/>
    </row>
    <row r="234" spans="4:4" ht="15.75" thickBot="1" x14ac:dyDescent="0.3">
      <c r="D234" s="62"/>
    </row>
    <row r="235" spans="4:4" ht="15.75" thickBot="1" x14ac:dyDescent="0.3">
      <c r="D235" s="62"/>
    </row>
    <row r="236" spans="4:4" ht="15.75" thickBot="1" x14ac:dyDescent="0.3">
      <c r="D236" s="62"/>
    </row>
    <row r="237" spans="4:4" ht="15.75" thickBot="1" x14ac:dyDescent="0.3">
      <c r="D237" s="62"/>
    </row>
    <row r="238" spans="4:4" ht="15.75" thickBot="1" x14ac:dyDescent="0.3">
      <c r="D238" s="62"/>
    </row>
    <row r="239" spans="4:4" ht="15.75" thickBot="1" x14ac:dyDescent="0.3">
      <c r="D239" s="62"/>
    </row>
    <row r="240" spans="4:4" ht="15.75" thickBot="1" x14ac:dyDescent="0.3">
      <c r="D240" s="62"/>
    </row>
    <row r="241" spans="4:4" ht="15.75" thickBot="1" x14ac:dyDescent="0.3">
      <c r="D241" s="62"/>
    </row>
    <row r="242" spans="4:4" ht="15.75" thickBot="1" x14ac:dyDescent="0.3">
      <c r="D242" s="62"/>
    </row>
    <row r="243" spans="4:4" ht="15.75" thickBot="1" x14ac:dyDescent="0.3">
      <c r="D243" s="62"/>
    </row>
    <row r="244" spans="4:4" ht="15.75" thickBot="1" x14ac:dyDescent="0.3">
      <c r="D244" s="62"/>
    </row>
    <row r="245" spans="4:4" ht="15.75" thickBot="1" x14ac:dyDescent="0.3">
      <c r="D245" s="62"/>
    </row>
    <row r="246" spans="4:4" ht="15.75" thickBot="1" x14ac:dyDescent="0.3">
      <c r="D246" s="62"/>
    </row>
    <row r="247" spans="4:4" ht="15.75" thickBot="1" x14ac:dyDescent="0.3">
      <c r="D247" s="62"/>
    </row>
    <row r="248" spans="4:4" ht="15.75" thickBot="1" x14ac:dyDescent="0.3">
      <c r="D248" s="62"/>
    </row>
    <row r="249" spans="4:4" ht="15.75" thickBot="1" x14ac:dyDescent="0.3">
      <c r="D249" s="62"/>
    </row>
    <row r="250" spans="4:4" ht="15.75" thickBot="1" x14ac:dyDescent="0.3">
      <c r="D250" s="62"/>
    </row>
    <row r="251" spans="4:4" ht="15.75" thickBot="1" x14ac:dyDescent="0.3">
      <c r="D251" s="62"/>
    </row>
    <row r="252" spans="4:4" ht="15.75" thickBot="1" x14ac:dyDescent="0.3">
      <c r="D252" s="62"/>
    </row>
    <row r="253" spans="4:4" ht="15.75" thickBot="1" x14ac:dyDescent="0.3">
      <c r="D253" s="62"/>
    </row>
    <row r="254" spans="4:4" ht="15.75" thickBot="1" x14ac:dyDescent="0.3">
      <c r="D254" s="62"/>
    </row>
    <row r="255" spans="4:4" ht="15.75" thickBot="1" x14ac:dyDescent="0.3">
      <c r="D255" s="62"/>
    </row>
    <row r="256" spans="4:4" ht="15.75" thickBot="1" x14ac:dyDescent="0.3">
      <c r="D256" s="62"/>
    </row>
    <row r="257" spans="4:4" ht="15.75" thickBot="1" x14ac:dyDescent="0.3">
      <c r="D257" s="62"/>
    </row>
    <row r="258" spans="4:4" ht="15.75" thickBot="1" x14ac:dyDescent="0.3">
      <c r="D258" s="62"/>
    </row>
    <row r="259" spans="4:4" ht="15.75" thickBot="1" x14ac:dyDescent="0.3">
      <c r="D259" s="62"/>
    </row>
    <row r="260" spans="4:4" ht="15.75" thickBot="1" x14ac:dyDescent="0.3">
      <c r="D260" s="62"/>
    </row>
    <row r="261" spans="4:4" ht="15.75" thickBot="1" x14ac:dyDescent="0.3">
      <c r="D261" s="62"/>
    </row>
    <row r="262" spans="4:4" ht="15.75" thickBot="1" x14ac:dyDescent="0.3">
      <c r="D262" s="62"/>
    </row>
    <row r="263" spans="4:4" ht="15.75" thickBot="1" x14ac:dyDescent="0.3">
      <c r="D263" s="62"/>
    </row>
    <row r="264" spans="4:4" ht="15.75" thickBot="1" x14ac:dyDescent="0.3">
      <c r="D264" s="62"/>
    </row>
    <row r="265" spans="4:4" ht="15.75" thickBot="1" x14ac:dyDescent="0.3">
      <c r="D265" s="62"/>
    </row>
    <row r="266" spans="4:4" ht="15.75" thickBot="1" x14ac:dyDescent="0.3">
      <c r="D266" s="62"/>
    </row>
    <row r="267" spans="4:4" ht="15.75" thickBot="1" x14ac:dyDescent="0.3">
      <c r="D267" s="62"/>
    </row>
    <row r="268" spans="4:4" ht="15.75" thickBot="1" x14ac:dyDescent="0.3">
      <c r="D268" s="62"/>
    </row>
    <row r="269" spans="4:4" ht="15.75" thickBot="1" x14ac:dyDescent="0.3">
      <c r="D269" s="62"/>
    </row>
    <row r="270" spans="4:4" ht="15.75" thickBot="1" x14ac:dyDescent="0.3">
      <c r="D270" s="62"/>
    </row>
    <row r="271" spans="4:4" ht="15.75" thickBot="1" x14ac:dyDescent="0.3">
      <c r="D271" s="62"/>
    </row>
    <row r="272" spans="4:4" ht="15.75" thickBot="1" x14ac:dyDescent="0.3">
      <c r="D272" s="62"/>
    </row>
    <row r="273" spans="4:4" ht="15.75" thickBot="1" x14ac:dyDescent="0.3">
      <c r="D273" s="62"/>
    </row>
    <row r="274" spans="4:4" ht="15.75" thickBot="1" x14ac:dyDescent="0.3">
      <c r="D274" s="62"/>
    </row>
    <row r="275" spans="4:4" ht="15.75" thickBot="1" x14ac:dyDescent="0.3">
      <c r="D275" s="62"/>
    </row>
    <row r="276" spans="4:4" ht="15.75" thickBot="1" x14ac:dyDescent="0.3">
      <c r="D276" s="62"/>
    </row>
    <row r="277" spans="4:4" ht="15.75" thickBot="1" x14ac:dyDescent="0.3">
      <c r="D277" s="62"/>
    </row>
    <row r="278" spans="4:4" ht="15.75" thickBot="1" x14ac:dyDescent="0.3">
      <c r="D278" s="62"/>
    </row>
    <row r="279" spans="4:4" ht="15.75" thickBot="1" x14ac:dyDescent="0.3">
      <c r="D279" s="62"/>
    </row>
    <row r="280" spans="4:4" ht="15.75" thickBot="1" x14ac:dyDescent="0.3">
      <c r="D280" s="62"/>
    </row>
    <row r="281" spans="4:4" ht="15.75" thickBot="1" x14ac:dyDescent="0.3">
      <c r="D281" s="62"/>
    </row>
    <row r="282" spans="4:4" ht="15.75" thickBot="1" x14ac:dyDescent="0.3">
      <c r="D282" s="62"/>
    </row>
    <row r="283" spans="4:4" ht="15.75" thickBot="1" x14ac:dyDescent="0.3">
      <c r="D283" s="62"/>
    </row>
    <row r="284" spans="4:4" ht="15.75" thickBot="1" x14ac:dyDescent="0.3">
      <c r="D284" s="62"/>
    </row>
    <row r="285" spans="4:4" ht="15.75" thickBot="1" x14ac:dyDescent="0.3">
      <c r="D285" s="62"/>
    </row>
    <row r="286" spans="4:4" ht="15.75" thickBot="1" x14ac:dyDescent="0.3">
      <c r="D286" s="62"/>
    </row>
    <row r="287" spans="4:4" ht="15.75" thickBot="1" x14ac:dyDescent="0.3">
      <c r="D287" s="62"/>
    </row>
    <row r="288" spans="4:4" ht="15.75" thickBot="1" x14ac:dyDescent="0.3">
      <c r="D288" s="62"/>
    </row>
    <row r="289" spans="4:4" ht="15.75" thickBot="1" x14ac:dyDescent="0.3">
      <c r="D289" s="62"/>
    </row>
    <row r="290" spans="4:4" ht="15.75" thickBot="1" x14ac:dyDescent="0.3">
      <c r="D290" s="62"/>
    </row>
    <row r="291" spans="4:4" ht="15.75" thickBot="1" x14ac:dyDescent="0.3">
      <c r="D291" s="62"/>
    </row>
    <row r="292" spans="4:4" ht="15.75" thickBot="1" x14ac:dyDescent="0.3">
      <c r="D292" s="62"/>
    </row>
    <row r="293" spans="4:4" ht="15.75" thickBot="1" x14ac:dyDescent="0.3">
      <c r="D293" s="62"/>
    </row>
    <row r="294" spans="4:4" ht="15.75" thickBot="1" x14ac:dyDescent="0.3">
      <c r="D294" s="62"/>
    </row>
    <row r="295" spans="4:4" ht="15.75" thickBot="1" x14ac:dyDescent="0.3">
      <c r="D295" s="62"/>
    </row>
    <row r="296" spans="4:4" ht="15.75" thickBot="1" x14ac:dyDescent="0.3">
      <c r="D296" s="62"/>
    </row>
    <row r="297" spans="4:4" ht="15.75" thickBot="1" x14ac:dyDescent="0.3">
      <c r="D297" s="62"/>
    </row>
    <row r="298" spans="4:4" ht="15.75" thickBot="1" x14ac:dyDescent="0.3">
      <c r="D298" s="62"/>
    </row>
    <row r="299" spans="4:4" ht="15.75" thickBot="1" x14ac:dyDescent="0.3">
      <c r="D299" s="62"/>
    </row>
    <row r="300" spans="4:4" ht="15.75" thickBot="1" x14ac:dyDescent="0.3">
      <c r="D300" s="62"/>
    </row>
    <row r="301" spans="4:4" ht="15.75" thickBot="1" x14ac:dyDescent="0.3">
      <c r="D301" s="62"/>
    </row>
    <row r="302" spans="4:4" ht="15.75" thickBot="1" x14ac:dyDescent="0.3">
      <c r="D302" s="62"/>
    </row>
    <row r="303" spans="4:4" ht="15.75" thickBot="1" x14ac:dyDescent="0.3">
      <c r="D303" s="62"/>
    </row>
    <row r="304" spans="4:4" ht="15.75" thickBot="1" x14ac:dyDescent="0.3">
      <c r="D304" s="62"/>
    </row>
    <row r="305" spans="4:4" ht="15.75" thickBot="1" x14ac:dyDescent="0.3">
      <c r="D305" s="62"/>
    </row>
    <row r="306" spans="4:4" ht="15.75" thickBot="1" x14ac:dyDescent="0.3">
      <c r="D306" s="62"/>
    </row>
    <row r="307" spans="4:4" ht="15.75" thickBot="1" x14ac:dyDescent="0.3">
      <c r="D307" s="62"/>
    </row>
    <row r="308" spans="4:4" ht="15.75" thickBot="1" x14ac:dyDescent="0.3">
      <c r="D308" s="62"/>
    </row>
    <row r="309" spans="4:4" ht="15.75" thickBot="1" x14ac:dyDescent="0.3">
      <c r="D309" s="62"/>
    </row>
    <row r="310" spans="4:4" ht="15.75" thickBot="1" x14ac:dyDescent="0.3">
      <c r="D310" s="62"/>
    </row>
    <row r="311" spans="4:4" ht="15.75" thickBot="1" x14ac:dyDescent="0.3">
      <c r="D311" s="62"/>
    </row>
    <row r="312" spans="4:4" ht="15.75" thickBot="1" x14ac:dyDescent="0.3">
      <c r="D312" s="62"/>
    </row>
    <row r="313" spans="4:4" ht="15.75" thickBot="1" x14ac:dyDescent="0.3">
      <c r="D313" s="62"/>
    </row>
    <row r="314" spans="4:4" ht="15.75" thickBot="1" x14ac:dyDescent="0.3">
      <c r="D314" s="62"/>
    </row>
    <row r="315" spans="4:4" ht="15.75" thickBot="1" x14ac:dyDescent="0.3">
      <c r="D315" s="62"/>
    </row>
    <row r="316" spans="4:4" ht="15.75" thickBot="1" x14ac:dyDescent="0.3">
      <c r="D316" s="62"/>
    </row>
    <row r="317" spans="4:4" ht="15.75" thickBot="1" x14ac:dyDescent="0.3">
      <c r="D317" s="62"/>
    </row>
    <row r="318" spans="4:4" ht="15.75" thickBot="1" x14ac:dyDescent="0.3">
      <c r="D318" s="62"/>
    </row>
    <row r="319" spans="4:4" ht="15.75" thickBot="1" x14ac:dyDescent="0.3">
      <c r="D319" s="62"/>
    </row>
    <row r="320" spans="4:4" ht="15.75" thickBot="1" x14ac:dyDescent="0.3">
      <c r="D320" s="62"/>
    </row>
    <row r="321" spans="4:4" ht="15.75" thickBot="1" x14ac:dyDescent="0.3">
      <c r="D321" s="62"/>
    </row>
    <row r="322" spans="4:4" ht="15.75" thickBot="1" x14ac:dyDescent="0.3">
      <c r="D322" s="62"/>
    </row>
    <row r="323" spans="4:4" ht="15.75" thickBot="1" x14ac:dyDescent="0.3">
      <c r="D323" s="62"/>
    </row>
    <row r="324" spans="4:4" ht="15.75" thickBot="1" x14ac:dyDescent="0.3">
      <c r="D324" s="62"/>
    </row>
    <row r="325" spans="4:4" ht="15.75" thickBot="1" x14ac:dyDescent="0.3">
      <c r="D325" s="62"/>
    </row>
    <row r="326" spans="4:4" ht="15.75" thickBot="1" x14ac:dyDescent="0.3">
      <c r="D326" s="62"/>
    </row>
    <row r="327" spans="4:4" ht="15.75" thickBot="1" x14ac:dyDescent="0.3">
      <c r="D327" s="62"/>
    </row>
    <row r="328" spans="4:4" ht="15.75" thickBot="1" x14ac:dyDescent="0.3">
      <c r="D328" s="62"/>
    </row>
    <row r="329" spans="4:4" ht="15.75" thickBot="1" x14ac:dyDescent="0.3">
      <c r="D329" s="62"/>
    </row>
    <row r="330" spans="4:4" ht="15.75" thickBot="1" x14ac:dyDescent="0.3">
      <c r="D330" s="62"/>
    </row>
    <row r="331" spans="4:4" ht="15.75" thickBot="1" x14ac:dyDescent="0.3">
      <c r="D331" s="62"/>
    </row>
    <row r="332" spans="4:4" ht="15.75" thickBot="1" x14ac:dyDescent="0.3">
      <c r="D332" s="62"/>
    </row>
    <row r="333" spans="4:4" ht="15.75" thickBot="1" x14ac:dyDescent="0.3">
      <c r="D333" s="62"/>
    </row>
    <row r="334" spans="4:4" ht="15.75" thickBot="1" x14ac:dyDescent="0.3">
      <c r="D334" s="62"/>
    </row>
    <row r="335" spans="4:4" ht="15.75" thickBot="1" x14ac:dyDescent="0.3">
      <c r="D335" s="62"/>
    </row>
    <row r="336" spans="4:4" ht="15.75" thickBot="1" x14ac:dyDescent="0.3">
      <c r="D336" s="62"/>
    </row>
    <row r="337" spans="4:4" ht="15.75" thickBot="1" x14ac:dyDescent="0.3">
      <c r="D337" s="62"/>
    </row>
    <row r="338" spans="4:4" ht="15.75" thickBot="1" x14ac:dyDescent="0.3">
      <c r="D338" s="62"/>
    </row>
    <row r="339" spans="4:4" ht="15.75" thickBot="1" x14ac:dyDescent="0.3">
      <c r="D339" s="62"/>
    </row>
    <row r="340" spans="4:4" ht="15.75" thickBot="1" x14ac:dyDescent="0.3">
      <c r="D340" s="62"/>
    </row>
    <row r="341" spans="4:4" ht="15.75" thickBot="1" x14ac:dyDescent="0.3">
      <c r="D341" s="62"/>
    </row>
    <row r="342" spans="4:4" ht="15.75" thickBot="1" x14ac:dyDescent="0.3">
      <c r="D342" s="62"/>
    </row>
    <row r="343" spans="4:4" ht="15.75" thickBot="1" x14ac:dyDescent="0.3">
      <c r="D343" s="62"/>
    </row>
    <row r="344" spans="4:4" ht="15.75" thickBot="1" x14ac:dyDescent="0.3">
      <c r="D344" s="62"/>
    </row>
    <row r="345" spans="4:4" ht="15.75" thickBot="1" x14ac:dyDescent="0.3">
      <c r="D345" s="62"/>
    </row>
    <row r="346" spans="4:4" ht="15.75" thickBot="1" x14ac:dyDescent="0.3">
      <c r="D346" s="62"/>
    </row>
    <row r="347" spans="4:4" ht="15.75" thickBot="1" x14ac:dyDescent="0.3">
      <c r="D347" s="62"/>
    </row>
    <row r="348" spans="4:4" ht="15.75" thickBot="1" x14ac:dyDescent="0.3">
      <c r="D348" s="62"/>
    </row>
    <row r="349" spans="4:4" ht="15.75" thickBot="1" x14ac:dyDescent="0.3">
      <c r="D349" s="62"/>
    </row>
    <row r="350" spans="4:4" ht="15.75" thickBot="1" x14ac:dyDescent="0.3">
      <c r="D350" s="62"/>
    </row>
    <row r="351" spans="4:4" ht="15.75" thickBot="1" x14ac:dyDescent="0.3">
      <c r="D351" s="62"/>
    </row>
    <row r="352" spans="4:4" ht="15.75" thickBot="1" x14ac:dyDescent="0.3">
      <c r="D352" s="62"/>
    </row>
    <row r="353" spans="4:4" ht="15.75" thickBot="1" x14ac:dyDescent="0.3">
      <c r="D353" s="62"/>
    </row>
    <row r="354" spans="4:4" ht="15.75" thickBot="1" x14ac:dyDescent="0.3">
      <c r="D354" s="62"/>
    </row>
    <row r="355" spans="4:4" ht="15.75" thickBot="1" x14ac:dyDescent="0.3">
      <c r="D355" s="62"/>
    </row>
    <row r="356" spans="4:4" ht="15.75" thickBot="1" x14ac:dyDescent="0.3">
      <c r="D356" s="62"/>
    </row>
    <row r="357" spans="4:4" ht="15.75" thickBot="1" x14ac:dyDescent="0.3">
      <c r="D357" s="62"/>
    </row>
    <row r="358" spans="4:4" ht="15.75" thickBot="1" x14ac:dyDescent="0.3">
      <c r="D358" s="62"/>
    </row>
    <row r="359" spans="4:4" ht="15.75" thickBot="1" x14ac:dyDescent="0.3">
      <c r="D359" s="62"/>
    </row>
    <row r="360" spans="4:4" ht="15.75" thickBot="1" x14ac:dyDescent="0.3">
      <c r="D360" s="62"/>
    </row>
    <row r="361" spans="4:4" ht="15.75" thickBot="1" x14ac:dyDescent="0.3">
      <c r="D361" s="62"/>
    </row>
    <row r="362" spans="4:4" ht="15.75" thickBot="1" x14ac:dyDescent="0.3">
      <c r="D362" s="62"/>
    </row>
    <row r="363" spans="4:4" ht="15.75" thickBot="1" x14ac:dyDescent="0.3">
      <c r="D363" s="62"/>
    </row>
    <row r="364" spans="4:4" ht="15.75" thickBot="1" x14ac:dyDescent="0.3">
      <c r="D364" s="62"/>
    </row>
    <row r="365" spans="4:4" ht="15.75" thickBot="1" x14ac:dyDescent="0.3">
      <c r="D365" s="62"/>
    </row>
    <row r="366" spans="4:4" ht="15.75" thickBot="1" x14ac:dyDescent="0.3">
      <c r="D366" s="62"/>
    </row>
    <row r="367" spans="4:4" ht="15.75" thickBot="1" x14ac:dyDescent="0.3">
      <c r="D367" s="62"/>
    </row>
    <row r="368" spans="4:4" ht="15.75" thickBot="1" x14ac:dyDescent="0.3">
      <c r="D368" s="62"/>
    </row>
    <row r="369" spans="4:4" ht="15.75" thickBot="1" x14ac:dyDescent="0.3">
      <c r="D369" s="62"/>
    </row>
    <row r="370" spans="4:4" ht="15.75" thickBot="1" x14ac:dyDescent="0.3">
      <c r="D370" s="62"/>
    </row>
    <row r="371" spans="4:4" ht="15.75" thickBot="1" x14ac:dyDescent="0.3">
      <c r="D371" s="62"/>
    </row>
    <row r="372" spans="4:4" ht="15.75" thickBot="1" x14ac:dyDescent="0.3">
      <c r="D372" s="62"/>
    </row>
    <row r="373" spans="4:4" ht="15.75" thickBot="1" x14ac:dyDescent="0.3">
      <c r="D373" s="62"/>
    </row>
    <row r="374" spans="4:4" ht="15.75" thickBot="1" x14ac:dyDescent="0.3">
      <c r="D374" s="62"/>
    </row>
    <row r="375" spans="4:4" ht="15.75" thickBot="1" x14ac:dyDescent="0.3">
      <c r="D375" s="62"/>
    </row>
    <row r="376" spans="4:4" ht="15.75" thickBot="1" x14ac:dyDescent="0.3">
      <c r="D376" s="62"/>
    </row>
    <row r="377" spans="4:4" ht="15.75" thickBot="1" x14ac:dyDescent="0.3">
      <c r="D377" s="62"/>
    </row>
    <row r="378" spans="4:4" ht="15.75" thickBot="1" x14ac:dyDescent="0.3">
      <c r="D378" s="62"/>
    </row>
    <row r="379" spans="4:4" ht="15.75" thickBot="1" x14ac:dyDescent="0.3">
      <c r="D379" s="62"/>
    </row>
    <row r="380" spans="4:4" ht="15.75" thickBot="1" x14ac:dyDescent="0.3">
      <c r="D380" s="62"/>
    </row>
    <row r="381" spans="4:4" ht="15.75" thickBot="1" x14ac:dyDescent="0.3">
      <c r="D381" s="62"/>
    </row>
    <row r="382" spans="4:4" ht="15.75" thickBot="1" x14ac:dyDescent="0.3">
      <c r="D382" s="62"/>
    </row>
    <row r="383" spans="4:4" ht="15.75" thickBot="1" x14ac:dyDescent="0.3">
      <c r="D383" s="62"/>
    </row>
    <row r="384" spans="4:4" ht="15.75" thickBot="1" x14ac:dyDescent="0.3">
      <c r="D384" s="62"/>
    </row>
    <row r="385" spans="4:4" ht="15.75" thickBot="1" x14ac:dyDescent="0.3">
      <c r="D385" s="62"/>
    </row>
    <row r="386" spans="4:4" ht="15.75" thickBot="1" x14ac:dyDescent="0.3">
      <c r="D386" s="62"/>
    </row>
    <row r="387" spans="4:4" ht="15.75" thickBot="1" x14ac:dyDescent="0.3">
      <c r="D387" s="62"/>
    </row>
    <row r="388" spans="4:4" ht="15.75" thickBot="1" x14ac:dyDescent="0.3">
      <c r="D388" s="62"/>
    </row>
    <row r="389" spans="4:4" ht="15.75" thickBot="1" x14ac:dyDescent="0.3">
      <c r="D389" s="62"/>
    </row>
    <row r="390" spans="4:4" ht="15.75" thickBot="1" x14ac:dyDescent="0.3">
      <c r="D390" s="62"/>
    </row>
    <row r="391" spans="4:4" ht="15.75" thickBot="1" x14ac:dyDescent="0.3">
      <c r="D391" s="62"/>
    </row>
    <row r="392" spans="4:4" ht="15.75" thickBot="1" x14ac:dyDescent="0.3">
      <c r="D392" s="62"/>
    </row>
    <row r="393" spans="4:4" ht="15.75" thickBot="1" x14ac:dyDescent="0.3">
      <c r="D393" s="62"/>
    </row>
    <row r="394" spans="4:4" ht="15.75" thickBot="1" x14ac:dyDescent="0.3">
      <c r="D394" s="62"/>
    </row>
    <row r="395" spans="4:4" ht="15.75" thickBot="1" x14ac:dyDescent="0.3">
      <c r="D395" s="62"/>
    </row>
    <row r="396" spans="4:4" ht="15.75" thickBot="1" x14ac:dyDescent="0.3">
      <c r="D396" s="62"/>
    </row>
    <row r="397" spans="4:4" ht="15.75" thickBot="1" x14ac:dyDescent="0.3">
      <c r="D397" s="62"/>
    </row>
    <row r="398" spans="4:4" ht="15.75" thickBot="1" x14ac:dyDescent="0.3">
      <c r="D398" s="62"/>
    </row>
    <row r="399" spans="4:4" ht="15.75" thickBot="1" x14ac:dyDescent="0.3">
      <c r="D399" s="62"/>
    </row>
    <row r="400" spans="4:4" ht="15.75" thickBot="1" x14ac:dyDescent="0.3">
      <c r="D400" s="62"/>
    </row>
    <row r="401" spans="4:4" ht="15.75" thickBot="1" x14ac:dyDescent="0.3">
      <c r="D401" s="62"/>
    </row>
    <row r="402" spans="4:4" ht="15.75" thickBot="1" x14ac:dyDescent="0.3">
      <c r="D402" s="62"/>
    </row>
    <row r="403" spans="4:4" ht="15.75" thickBot="1" x14ac:dyDescent="0.3">
      <c r="D403" s="62"/>
    </row>
    <row r="404" spans="4:4" ht="15.75" thickBot="1" x14ac:dyDescent="0.3">
      <c r="D404" s="62"/>
    </row>
    <row r="405" spans="4:4" ht="15.75" thickBot="1" x14ac:dyDescent="0.3">
      <c r="D405" s="62"/>
    </row>
    <row r="406" spans="4:4" ht="15.75" thickBot="1" x14ac:dyDescent="0.3">
      <c r="D406" s="62"/>
    </row>
    <row r="407" spans="4:4" ht="15.75" thickBot="1" x14ac:dyDescent="0.3">
      <c r="D407" s="62"/>
    </row>
    <row r="408" spans="4:4" ht="15.75" thickBot="1" x14ac:dyDescent="0.3">
      <c r="D408" s="62"/>
    </row>
    <row r="409" spans="4:4" ht="15.75" thickBot="1" x14ac:dyDescent="0.3">
      <c r="D409" s="62"/>
    </row>
    <row r="410" spans="4:4" ht="15.75" thickBot="1" x14ac:dyDescent="0.3">
      <c r="D410" s="62"/>
    </row>
    <row r="411" spans="4:4" ht="15.75" thickBot="1" x14ac:dyDescent="0.3">
      <c r="D411" s="62"/>
    </row>
    <row r="412" spans="4:4" ht="15.75" thickBot="1" x14ac:dyDescent="0.3">
      <c r="D412" s="62"/>
    </row>
    <row r="413" spans="4:4" ht="15.75" thickBot="1" x14ac:dyDescent="0.3">
      <c r="D413" s="62"/>
    </row>
    <row r="414" spans="4:4" ht="15.75" thickBot="1" x14ac:dyDescent="0.3">
      <c r="D414" s="62"/>
    </row>
    <row r="415" spans="4:4" ht="15.75" thickBot="1" x14ac:dyDescent="0.3">
      <c r="D415" s="62"/>
    </row>
    <row r="416" spans="4:4" ht="15.75" thickBot="1" x14ac:dyDescent="0.3">
      <c r="D416" s="62"/>
    </row>
    <row r="417" spans="4:4" ht="15.75" thickBot="1" x14ac:dyDescent="0.3">
      <c r="D417" s="62"/>
    </row>
    <row r="418" spans="4:4" ht="15.75" thickBot="1" x14ac:dyDescent="0.3">
      <c r="D418" s="62"/>
    </row>
    <row r="419" spans="4:4" ht="15.75" thickBot="1" x14ac:dyDescent="0.3">
      <c r="D419" s="62"/>
    </row>
    <row r="420" spans="4:4" ht="15.75" thickBot="1" x14ac:dyDescent="0.3">
      <c r="D420" s="62"/>
    </row>
    <row r="421" spans="4:4" ht="15.75" thickBot="1" x14ac:dyDescent="0.3">
      <c r="D421" s="62"/>
    </row>
    <row r="422" spans="4:4" ht="15.75" thickBot="1" x14ac:dyDescent="0.3">
      <c r="D422" s="62"/>
    </row>
    <row r="423" spans="4:4" ht="15.75" thickBot="1" x14ac:dyDescent="0.3">
      <c r="D423" s="62"/>
    </row>
    <row r="424" spans="4:4" ht="15.75" thickBot="1" x14ac:dyDescent="0.3">
      <c r="D424" s="62"/>
    </row>
    <row r="425" spans="4:4" ht="15.75" thickBot="1" x14ac:dyDescent="0.3">
      <c r="D425" s="62"/>
    </row>
    <row r="426" spans="4:4" ht="15.75" thickBot="1" x14ac:dyDescent="0.3">
      <c r="D426" s="62"/>
    </row>
    <row r="427" spans="4:4" ht="15.75" thickBot="1" x14ac:dyDescent="0.3">
      <c r="D427" s="62"/>
    </row>
    <row r="428" spans="4:4" ht="15.75" thickBot="1" x14ac:dyDescent="0.3">
      <c r="D428" s="62"/>
    </row>
    <row r="429" spans="4:4" ht="15.75" thickBot="1" x14ac:dyDescent="0.3">
      <c r="D429" s="62"/>
    </row>
    <row r="430" spans="4:4" ht="15.75" thickBot="1" x14ac:dyDescent="0.3">
      <c r="D430" s="62"/>
    </row>
    <row r="431" spans="4:4" ht="15.75" thickBot="1" x14ac:dyDescent="0.3">
      <c r="D431" s="62"/>
    </row>
    <row r="432" spans="4:4" ht="15.75" thickBot="1" x14ac:dyDescent="0.3">
      <c r="D432" s="62"/>
    </row>
    <row r="433" spans="4:4" ht="15.75" thickBot="1" x14ac:dyDescent="0.3">
      <c r="D433" s="62"/>
    </row>
    <row r="434" spans="4:4" ht="15.75" thickBot="1" x14ac:dyDescent="0.3">
      <c r="D434" s="62"/>
    </row>
    <row r="435" spans="4:4" ht="15.75" thickBot="1" x14ac:dyDescent="0.3">
      <c r="D435" s="62"/>
    </row>
    <row r="436" spans="4:4" ht="15.75" thickBot="1" x14ac:dyDescent="0.3">
      <c r="D436" s="62"/>
    </row>
    <row r="437" spans="4:4" ht="15.75" thickBot="1" x14ac:dyDescent="0.3">
      <c r="D437" s="62"/>
    </row>
    <row r="438" spans="4:4" ht="15.75" thickBot="1" x14ac:dyDescent="0.3">
      <c r="D438" s="62"/>
    </row>
    <row r="439" spans="4:4" ht="15.75" thickBot="1" x14ac:dyDescent="0.3">
      <c r="D439" s="62"/>
    </row>
    <row r="440" spans="4:4" ht="15.75" thickBot="1" x14ac:dyDescent="0.3">
      <c r="D440" s="62"/>
    </row>
    <row r="441" spans="4:4" ht="15.75" thickBot="1" x14ac:dyDescent="0.3">
      <c r="D441" s="62"/>
    </row>
    <row r="442" spans="4:4" ht="15.75" thickBot="1" x14ac:dyDescent="0.3">
      <c r="D442" s="62"/>
    </row>
    <row r="443" spans="4:4" ht="15.75" thickBot="1" x14ac:dyDescent="0.3">
      <c r="D443" s="62"/>
    </row>
    <row r="444" spans="4:4" ht="15.75" thickBot="1" x14ac:dyDescent="0.3">
      <c r="D444" s="62"/>
    </row>
    <row r="445" spans="4:4" ht="15.75" thickBot="1" x14ac:dyDescent="0.3">
      <c r="D445" s="62"/>
    </row>
    <row r="446" spans="4:4" ht="15.75" thickBot="1" x14ac:dyDescent="0.3">
      <c r="D446" s="62"/>
    </row>
    <row r="447" spans="4:4" ht="15.75" thickBot="1" x14ac:dyDescent="0.3">
      <c r="D447" s="62"/>
    </row>
    <row r="448" spans="4:4" ht="15.75" thickBot="1" x14ac:dyDescent="0.3">
      <c r="D448" s="62"/>
    </row>
    <row r="449" spans="4:4" ht="15.75" thickBot="1" x14ac:dyDescent="0.3">
      <c r="D449" s="62"/>
    </row>
    <row r="450" spans="4:4" ht="15.75" thickBot="1" x14ac:dyDescent="0.3">
      <c r="D450" s="62"/>
    </row>
    <row r="451" spans="4:4" ht="15.75" thickBot="1" x14ac:dyDescent="0.3">
      <c r="D451" s="62"/>
    </row>
    <row r="452" spans="4:4" ht="15.75" thickBot="1" x14ac:dyDescent="0.3">
      <c r="D452" s="62"/>
    </row>
    <row r="453" spans="4:4" ht="15.75" thickBot="1" x14ac:dyDescent="0.3">
      <c r="D453" s="62"/>
    </row>
    <row r="454" spans="4:4" ht="15.75" thickBot="1" x14ac:dyDescent="0.3">
      <c r="D454" s="62"/>
    </row>
    <row r="455" spans="4:4" ht="15.75" thickBot="1" x14ac:dyDescent="0.3">
      <c r="D455" s="62"/>
    </row>
    <row r="456" spans="4:4" ht="15.75" thickBot="1" x14ac:dyDescent="0.3">
      <c r="D456" s="62"/>
    </row>
    <row r="457" spans="4:4" ht="15.75" thickBot="1" x14ac:dyDescent="0.3">
      <c r="D457" s="62"/>
    </row>
    <row r="458" spans="4:4" ht="15.75" thickBot="1" x14ac:dyDescent="0.3">
      <c r="D458" s="62"/>
    </row>
    <row r="459" spans="4:4" ht="15.75" thickBot="1" x14ac:dyDescent="0.3">
      <c r="D459" s="62"/>
    </row>
    <row r="460" spans="4:4" ht="15.75" thickBot="1" x14ac:dyDescent="0.3">
      <c r="D460" s="62"/>
    </row>
    <row r="461" spans="4:4" ht="15.75" thickBot="1" x14ac:dyDescent="0.3">
      <c r="D461" s="62"/>
    </row>
    <row r="462" spans="4:4" ht="15.75" thickBot="1" x14ac:dyDescent="0.3">
      <c r="D462" s="62"/>
    </row>
    <row r="463" spans="4:4" ht="15.75" thickBot="1" x14ac:dyDescent="0.3">
      <c r="D463" s="62"/>
    </row>
    <row r="464" spans="4:4" ht="15.75" thickBot="1" x14ac:dyDescent="0.3">
      <c r="D464" s="62"/>
    </row>
    <row r="465" spans="4:4" ht="15.75" thickBot="1" x14ac:dyDescent="0.3">
      <c r="D465" s="62"/>
    </row>
    <row r="466" spans="4:4" ht="15.75" thickBot="1" x14ac:dyDescent="0.3">
      <c r="D466" s="62"/>
    </row>
    <row r="467" spans="4:4" ht="15.75" thickBot="1" x14ac:dyDescent="0.3">
      <c r="D467" s="62"/>
    </row>
    <row r="468" spans="4:4" ht="15.75" thickBot="1" x14ac:dyDescent="0.3">
      <c r="D468" s="62"/>
    </row>
    <row r="469" spans="4:4" ht="15.75" thickBot="1" x14ac:dyDescent="0.3">
      <c r="D469" s="62"/>
    </row>
    <row r="470" spans="4:4" ht="15.75" thickBot="1" x14ac:dyDescent="0.3">
      <c r="D470" s="62"/>
    </row>
    <row r="471" spans="4:4" ht="15.75" thickBot="1" x14ac:dyDescent="0.3">
      <c r="D471" s="62"/>
    </row>
    <row r="472" spans="4:4" ht="15.75" thickBot="1" x14ac:dyDescent="0.3">
      <c r="D472" s="62"/>
    </row>
    <row r="473" spans="4:4" ht="15.75" thickBot="1" x14ac:dyDescent="0.3">
      <c r="D473" s="62"/>
    </row>
    <row r="474" spans="4:4" ht="15.75" thickBot="1" x14ac:dyDescent="0.3">
      <c r="D474" s="62"/>
    </row>
    <row r="475" spans="4:4" ht="15.75" thickBot="1" x14ac:dyDescent="0.3">
      <c r="D475" s="62"/>
    </row>
    <row r="476" spans="4:4" ht="15.75" thickBot="1" x14ac:dyDescent="0.3">
      <c r="D476" s="62"/>
    </row>
    <row r="477" spans="4:4" ht="15.75" thickBot="1" x14ac:dyDescent="0.3">
      <c r="D477" s="62"/>
    </row>
    <row r="478" spans="4:4" ht="15.75" thickBot="1" x14ac:dyDescent="0.3">
      <c r="D478" s="62"/>
    </row>
    <row r="479" spans="4:4" ht="15.75" thickBot="1" x14ac:dyDescent="0.3">
      <c r="D479" s="62"/>
    </row>
    <row r="480" spans="4:4" ht="15.75" thickBot="1" x14ac:dyDescent="0.3">
      <c r="D480" s="62"/>
    </row>
    <row r="481" spans="4:4" ht="15.75" thickBot="1" x14ac:dyDescent="0.3">
      <c r="D481" s="62"/>
    </row>
    <row r="482" spans="4:4" ht="15.75" thickBot="1" x14ac:dyDescent="0.3">
      <c r="D482" s="62"/>
    </row>
    <row r="483" spans="4:4" ht="15.75" thickBot="1" x14ac:dyDescent="0.3">
      <c r="D483" s="62"/>
    </row>
    <row r="484" spans="4:4" ht="15.75" thickBot="1" x14ac:dyDescent="0.3">
      <c r="D484" s="62"/>
    </row>
    <row r="485" spans="4:4" ht="15.75" thickBot="1" x14ac:dyDescent="0.3">
      <c r="D485" s="62"/>
    </row>
    <row r="486" spans="4:4" ht="15.75" thickBot="1" x14ac:dyDescent="0.3">
      <c r="D486" s="62"/>
    </row>
    <row r="487" spans="4:4" ht="15.75" thickBot="1" x14ac:dyDescent="0.3">
      <c r="D487" s="62"/>
    </row>
    <row r="488" spans="4:4" ht="15.75" thickBot="1" x14ac:dyDescent="0.3">
      <c r="D488" s="62"/>
    </row>
    <row r="489" spans="4:4" ht="15.75" thickBot="1" x14ac:dyDescent="0.3">
      <c r="D489" s="62"/>
    </row>
    <row r="490" spans="4:4" ht="15.75" thickBot="1" x14ac:dyDescent="0.3">
      <c r="D490" s="62"/>
    </row>
    <row r="491" spans="4:4" ht="15.75" thickBot="1" x14ac:dyDescent="0.3">
      <c r="D491" s="62"/>
    </row>
    <row r="492" spans="4:4" ht="15.75" thickBot="1" x14ac:dyDescent="0.3">
      <c r="D492" s="62"/>
    </row>
    <row r="493" spans="4:4" ht="15.75" thickBot="1" x14ac:dyDescent="0.3">
      <c r="D493" s="62"/>
    </row>
    <row r="494" spans="4:4" ht="15.75" thickBot="1" x14ac:dyDescent="0.3">
      <c r="D494" s="62"/>
    </row>
    <row r="495" spans="4:4" ht="15.75" thickBot="1" x14ac:dyDescent="0.3">
      <c r="D495" s="62"/>
    </row>
    <row r="496" spans="4:4" ht="15.75" thickBot="1" x14ac:dyDescent="0.3">
      <c r="D496" s="62"/>
    </row>
    <row r="497" spans="4:4" ht="15.75" thickBot="1" x14ac:dyDescent="0.3">
      <c r="D497" s="62"/>
    </row>
    <row r="498" spans="4:4" ht="15.75" thickBot="1" x14ac:dyDescent="0.3">
      <c r="D498" s="62"/>
    </row>
    <row r="499" spans="4:4" ht="15.75" thickBot="1" x14ac:dyDescent="0.3">
      <c r="D499" s="62"/>
    </row>
    <row r="500" spans="4:4" ht="15.75" thickBot="1" x14ac:dyDescent="0.3">
      <c r="D500" s="62"/>
    </row>
    <row r="501" spans="4:4" ht="15.75" thickBot="1" x14ac:dyDescent="0.3">
      <c r="D501" s="62"/>
    </row>
    <row r="502" spans="4:4" ht="15.75" thickBot="1" x14ac:dyDescent="0.3">
      <c r="D502" s="62"/>
    </row>
    <row r="503" spans="4:4" ht="15.75" thickBot="1" x14ac:dyDescent="0.3">
      <c r="D503" s="62"/>
    </row>
    <row r="504" spans="4:4" ht="15.75" thickBot="1" x14ac:dyDescent="0.3">
      <c r="D504" s="62"/>
    </row>
    <row r="505" spans="4:4" ht="15.75" thickBot="1" x14ac:dyDescent="0.3">
      <c r="D505" s="62"/>
    </row>
    <row r="506" spans="4:4" ht="15.75" thickBot="1" x14ac:dyDescent="0.3">
      <c r="D506" s="62"/>
    </row>
    <row r="507" spans="4:4" ht="15.75" thickBot="1" x14ac:dyDescent="0.3">
      <c r="D507" s="62"/>
    </row>
    <row r="508" spans="4:4" ht="15.75" thickBot="1" x14ac:dyDescent="0.3">
      <c r="D508" s="62"/>
    </row>
    <row r="509" spans="4:4" ht="15.75" thickBot="1" x14ac:dyDescent="0.3">
      <c r="D509" s="62"/>
    </row>
    <row r="510" spans="4:4" ht="15.75" thickBot="1" x14ac:dyDescent="0.3">
      <c r="D510" s="62"/>
    </row>
    <row r="511" spans="4:4" ht="15.75" thickBot="1" x14ac:dyDescent="0.3">
      <c r="D511" s="62"/>
    </row>
    <row r="512" spans="4:4" ht="15.75" thickBot="1" x14ac:dyDescent="0.3">
      <c r="D512" s="62"/>
    </row>
    <row r="513" spans="4:4" ht="15.75" thickBot="1" x14ac:dyDescent="0.3">
      <c r="D513" s="62"/>
    </row>
    <row r="514" spans="4:4" ht="15.75" thickBot="1" x14ac:dyDescent="0.3">
      <c r="D514" s="62"/>
    </row>
    <row r="515" spans="4:4" ht="15.75" thickBot="1" x14ac:dyDescent="0.3">
      <c r="D515" s="62"/>
    </row>
    <row r="516" spans="4:4" ht="15.75" thickBot="1" x14ac:dyDescent="0.3">
      <c r="D516" s="62"/>
    </row>
    <row r="517" spans="4:4" ht="15.75" thickBot="1" x14ac:dyDescent="0.3">
      <c r="D517" s="62"/>
    </row>
    <row r="518" spans="4:4" ht="15.75" thickBot="1" x14ac:dyDescent="0.3">
      <c r="D518" s="62"/>
    </row>
    <row r="519" spans="4:4" ht="15.75" thickBot="1" x14ac:dyDescent="0.3">
      <c r="D519" s="62"/>
    </row>
    <row r="520" spans="4:4" ht="15.75" thickBot="1" x14ac:dyDescent="0.3">
      <c r="D520" s="62"/>
    </row>
    <row r="521" spans="4:4" ht="15.75" thickBot="1" x14ac:dyDescent="0.3">
      <c r="D521" s="62"/>
    </row>
    <row r="522" spans="4:4" ht="15.75" thickBot="1" x14ac:dyDescent="0.3">
      <c r="D522" s="62"/>
    </row>
    <row r="523" spans="4:4" ht="15.75" thickBot="1" x14ac:dyDescent="0.3">
      <c r="D523" s="62"/>
    </row>
    <row r="524" spans="4:4" ht="15.75" thickBot="1" x14ac:dyDescent="0.3">
      <c r="D524" s="62"/>
    </row>
    <row r="525" spans="4:4" ht="15.75" thickBot="1" x14ac:dyDescent="0.3">
      <c r="D525" s="62"/>
    </row>
    <row r="526" spans="4:4" ht="15.75" thickBot="1" x14ac:dyDescent="0.3">
      <c r="D526" s="62"/>
    </row>
    <row r="527" spans="4:4" ht="15.75" thickBot="1" x14ac:dyDescent="0.3">
      <c r="D527" s="62"/>
    </row>
    <row r="528" spans="4:4" ht="15.75" thickBot="1" x14ac:dyDescent="0.3">
      <c r="D528" s="62"/>
    </row>
    <row r="529" spans="4:4" ht="15.75" thickBot="1" x14ac:dyDescent="0.3">
      <c r="D529" s="62"/>
    </row>
    <row r="530" spans="4:4" ht="15.75" thickBot="1" x14ac:dyDescent="0.3">
      <c r="D530" s="62"/>
    </row>
    <row r="531" spans="4:4" ht="15.75" thickBot="1" x14ac:dyDescent="0.3">
      <c r="D531" s="62"/>
    </row>
    <row r="532" spans="4:4" ht="15.75" thickBot="1" x14ac:dyDescent="0.3">
      <c r="D532" s="62"/>
    </row>
    <row r="533" spans="4:4" ht="15.75" thickBot="1" x14ac:dyDescent="0.3">
      <c r="D533" s="62"/>
    </row>
    <row r="534" spans="4:4" ht="15.75" thickBot="1" x14ac:dyDescent="0.3">
      <c r="D534" s="62"/>
    </row>
    <row r="535" spans="4:4" ht="15.75" thickBot="1" x14ac:dyDescent="0.3">
      <c r="D535" s="62"/>
    </row>
    <row r="536" spans="4:4" ht="15.75" thickBot="1" x14ac:dyDescent="0.3">
      <c r="D536" s="62"/>
    </row>
    <row r="537" spans="4:4" ht="15.75" thickBot="1" x14ac:dyDescent="0.3">
      <c r="D537" s="62"/>
    </row>
    <row r="538" spans="4:4" ht="15.75" thickBot="1" x14ac:dyDescent="0.3">
      <c r="D538" s="62"/>
    </row>
    <row r="539" spans="4:4" ht="15.75" thickBot="1" x14ac:dyDescent="0.3">
      <c r="D539" s="62"/>
    </row>
    <row r="540" spans="4:4" ht="15.75" thickBot="1" x14ac:dyDescent="0.3">
      <c r="D540" s="62"/>
    </row>
    <row r="541" spans="4:4" ht="15.75" thickBot="1" x14ac:dyDescent="0.3">
      <c r="D541" s="62"/>
    </row>
    <row r="542" spans="4:4" ht="15.75" thickBot="1" x14ac:dyDescent="0.3">
      <c r="D542" s="62"/>
    </row>
    <row r="543" spans="4:4" ht="15.75" thickBot="1" x14ac:dyDescent="0.3">
      <c r="D543" s="62"/>
    </row>
    <row r="544" spans="4:4" ht="15.75" thickBot="1" x14ac:dyDescent="0.3">
      <c r="D544" s="62"/>
    </row>
    <row r="545" spans="4:4" ht="15.75" thickBot="1" x14ac:dyDescent="0.3">
      <c r="D545" s="62"/>
    </row>
    <row r="546" spans="4:4" ht="15.75" thickBot="1" x14ac:dyDescent="0.3">
      <c r="D546" s="62"/>
    </row>
    <row r="547" spans="4:4" ht="15.75" thickBot="1" x14ac:dyDescent="0.3">
      <c r="D547" s="62"/>
    </row>
    <row r="548" spans="4:4" ht="15.75" thickBot="1" x14ac:dyDescent="0.3">
      <c r="D548" s="62"/>
    </row>
    <row r="549" spans="4:4" ht="15.75" thickBot="1" x14ac:dyDescent="0.3">
      <c r="D549" s="62"/>
    </row>
    <row r="550" spans="4:4" ht="15.75" thickBot="1" x14ac:dyDescent="0.3">
      <c r="D550" s="62"/>
    </row>
    <row r="551" spans="4:4" ht="15.75" thickBot="1" x14ac:dyDescent="0.3">
      <c r="D551" s="62"/>
    </row>
    <row r="552" spans="4:4" ht="15.75" thickBot="1" x14ac:dyDescent="0.3">
      <c r="D552" s="62"/>
    </row>
    <row r="553" spans="4:4" ht="15.75" thickBot="1" x14ac:dyDescent="0.3">
      <c r="D553" s="62"/>
    </row>
    <row r="554" spans="4:4" ht="15.75" thickBot="1" x14ac:dyDescent="0.3">
      <c r="D554" s="62"/>
    </row>
    <row r="555" spans="4:4" ht="15.75" thickBot="1" x14ac:dyDescent="0.3">
      <c r="D555" s="62"/>
    </row>
    <row r="556" spans="4:4" ht="15.75" thickBot="1" x14ac:dyDescent="0.3">
      <c r="D556" s="62"/>
    </row>
    <row r="557" spans="4:4" ht="15.75" thickBot="1" x14ac:dyDescent="0.3">
      <c r="D557" s="62"/>
    </row>
    <row r="558" spans="4:4" ht="15.75" thickBot="1" x14ac:dyDescent="0.3">
      <c r="D558" s="62"/>
    </row>
    <row r="559" spans="4:4" ht="15.75" thickBot="1" x14ac:dyDescent="0.3">
      <c r="D559" s="62"/>
    </row>
    <row r="560" spans="4:4" ht="15.75" thickBot="1" x14ac:dyDescent="0.3">
      <c r="D560" s="62"/>
    </row>
    <row r="561" spans="4:4" ht="15.75" thickBot="1" x14ac:dyDescent="0.3">
      <c r="D561" s="62"/>
    </row>
    <row r="562" spans="4:4" ht="15.75" thickBot="1" x14ac:dyDescent="0.3">
      <c r="D562" s="62"/>
    </row>
    <row r="563" spans="4:4" ht="15.75" thickBot="1" x14ac:dyDescent="0.3">
      <c r="D563" s="62"/>
    </row>
    <row r="564" spans="4:4" ht="15.75" thickBot="1" x14ac:dyDescent="0.3">
      <c r="D564" s="62"/>
    </row>
    <row r="565" spans="4:4" ht="15.75" thickBot="1" x14ac:dyDescent="0.3">
      <c r="D565" s="62"/>
    </row>
    <row r="566" spans="4:4" ht="15.75" thickBot="1" x14ac:dyDescent="0.3">
      <c r="D566" s="62"/>
    </row>
    <row r="567" spans="4:4" ht="15.75" thickBot="1" x14ac:dyDescent="0.3">
      <c r="D567" s="62"/>
    </row>
    <row r="568" spans="4:4" ht="15.75" thickBot="1" x14ac:dyDescent="0.3">
      <c r="D568" s="62"/>
    </row>
    <row r="569" spans="4:4" ht="15.75" thickBot="1" x14ac:dyDescent="0.3">
      <c r="D569" s="62"/>
    </row>
    <row r="570" spans="4:4" ht="15.75" thickBot="1" x14ac:dyDescent="0.3">
      <c r="D570" s="62"/>
    </row>
    <row r="571" spans="4:4" ht="15.75" thickBot="1" x14ac:dyDescent="0.3">
      <c r="D571" s="62"/>
    </row>
    <row r="572" spans="4:4" ht="15.75" thickBot="1" x14ac:dyDescent="0.3">
      <c r="D572" s="62"/>
    </row>
    <row r="573" spans="4:4" ht="15.75" thickBot="1" x14ac:dyDescent="0.3">
      <c r="D573" s="62"/>
    </row>
    <row r="574" spans="4:4" ht="15.75" thickBot="1" x14ac:dyDescent="0.3">
      <c r="D574" s="62"/>
    </row>
    <row r="575" spans="4:4" ht="15.75" thickBot="1" x14ac:dyDescent="0.3">
      <c r="D575" s="62"/>
    </row>
    <row r="576" spans="4:4" ht="15.75" thickBot="1" x14ac:dyDescent="0.3">
      <c r="D576" s="62"/>
    </row>
    <row r="577" spans="4:4" ht="15.75" thickBot="1" x14ac:dyDescent="0.3">
      <c r="D577" s="62"/>
    </row>
    <row r="578" spans="4:4" ht="15.75" thickBot="1" x14ac:dyDescent="0.3">
      <c r="D578" s="62"/>
    </row>
    <row r="579" spans="4:4" ht="15.75" thickBot="1" x14ac:dyDescent="0.3">
      <c r="D579" s="62"/>
    </row>
    <row r="580" spans="4:4" ht="15.75" thickBot="1" x14ac:dyDescent="0.3">
      <c r="D580" s="62"/>
    </row>
    <row r="581" spans="4:4" ht="15.75" thickBot="1" x14ac:dyDescent="0.3">
      <c r="D581" s="62"/>
    </row>
    <row r="582" spans="4:4" ht="15.75" thickBot="1" x14ac:dyDescent="0.3">
      <c r="D582" s="62"/>
    </row>
    <row r="583" spans="4:4" ht="15.75" thickBot="1" x14ac:dyDescent="0.3">
      <c r="D583" s="62"/>
    </row>
    <row r="584" spans="4:4" ht="15.75" thickBot="1" x14ac:dyDescent="0.3">
      <c r="D584" s="62"/>
    </row>
    <row r="585" spans="4:4" ht="15.75" thickBot="1" x14ac:dyDescent="0.3">
      <c r="D585" s="62"/>
    </row>
    <row r="586" spans="4:4" ht="15.75" thickBot="1" x14ac:dyDescent="0.3">
      <c r="D586" s="62"/>
    </row>
    <row r="587" spans="4:4" ht="15.75" thickBot="1" x14ac:dyDescent="0.3">
      <c r="D587" s="62"/>
    </row>
    <row r="588" spans="4:4" ht="15.75" thickBot="1" x14ac:dyDescent="0.3">
      <c r="D588" s="62"/>
    </row>
    <row r="589" spans="4:4" ht="15.75" thickBot="1" x14ac:dyDescent="0.3">
      <c r="D589" s="62"/>
    </row>
    <row r="590" spans="4:4" ht="15.75" thickBot="1" x14ac:dyDescent="0.3">
      <c r="D590" s="62"/>
    </row>
    <row r="591" spans="4:4" ht="15.75" thickBot="1" x14ac:dyDescent="0.3">
      <c r="D591" s="62"/>
    </row>
    <row r="592" spans="4:4" ht="15.75" thickBot="1" x14ac:dyDescent="0.3">
      <c r="D592" s="62"/>
    </row>
    <row r="593" spans="4:4" ht="15.75" thickBot="1" x14ac:dyDescent="0.3">
      <c r="D593" s="62"/>
    </row>
    <row r="594" spans="4:4" ht="15.75" thickBot="1" x14ac:dyDescent="0.3">
      <c r="D594" s="62"/>
    </row>
    <row r="595" spans="4:4" ht="15.75" thickBot="1" x14ac:dyDescent="0.3">
      <c r="D595" s="62"/>
    </row>
    <row r="596" spans="4:4" ht="15.75" thickBot="1" x14ac:dyDescent="0.3">
      <c r="D596" s="62"/>
    </row>
    <row r="597" spans="4:4" ht="15.75" thickBot="1" x14ac:dyDescent="0.3">
      <c r="D597" s="62"/>
    </row>
    <row r="598" spans="4:4" ht="15.75" thickBot="1" x14ac:dyDescent="0.3">
      <c r="D598" s="62"/>
    </row>
    <row r="599" spans="4:4" ht="15.75" thickBot="1" x14ac:dyDescent="0.3">
      <c r="D599" s="62"/>
    </row>
    <row r="600" spans="4:4" ht="15.75" thickBot="1" x14ac:dyDescent="0.3">
      <c r="D600" s="62"/>
    </row>
    <row r="601" spans="4:4" ht="15.75" thickBot="1" x14ac:dyDescent="0.3">
      <c r="D601" s="62"/>
    </row>
    <row r="602" spans="4:4" ht="15.75" thickBot="1" x14ac:dyDescent="0.3">
      <c r="D602" s="62"/>
    </row>
    <row r="603" spans="4:4" ht="15.75" thickBot="1" x14ac:dyDescent="0.3">
      <c r="D603" s="62"/>
    </row>
    <row r="604" spans="4:4" ht="15.75" thickBot="1" x14ac:dyDescent="0.3">
      <c r="D604" s="62"/>
    </row>
    <row r="605" spans="4:4" ht="15.75" thickBot="1" x14ac:dyDescent="0.3">
      <c r="D605" s="62"/>
    </row>
    <row r="606" spans="4:4" ht="15.75" thickBot="1" x14ac:dyDescent="0.3">
      <c r="D606" s="62"/>
    </row>
    <row r="607" spans="4:4" ht="15.75" thickBot="1" x14ac:dyDescent="0.3">
      <c r="D607" s="62"/>
    </row>
    <row r="608" spans="4:4" ht="15.75" thickBot="1" x14ac:dyDescent="0.3">
      <c r="D608" s="62"/>
    </row>
    <row r="609" spans="4:4" ht="15.75" thickBot="1" x14ac:dyDescent="0.3">
      <c r="D609" s="62"/>
    </row>
    <row r="610" spans="4:4" ht="15.75" thickBot="1" x14ac:dyDescent="0.3">
      <c r="D610" s="62"/>
    </row>
    <row r="611" spans="4:4" ht="15.75" thickBot="1" x14ac:dyDescent="0.3">
      <c r="D611" s="62"/>
    </row>
    <row r="612" spans="4:4" ht="15.75" thickBot="1" x14ac:dyDescent="0.3">
      <c r="D612" s="62"/>
    </row>
    <row r="613" spans="4:4" ht="15.75" thickBot="1" x14ac:dyDescent="0.3">
      <c r="D613" s="62"/>
    </row>
    <row r="614" spans="4:4" ht="15.75" thickBot="1" x14ac:dyDescent="0.3">
      <c r="D614" s="62"/>
    </row>
    <row r="615" spans="4:4" ht="15.75" thickBot="1" x14ac:dyDescent="0.3">
      <c r="D615" s="62"/>
    </row>
    <row r="616" spans="4:4" ht="15.75" thickBot="1" x14ac:dyDescent="0.3">
      <c r="D616" s="62"/>
    </row>
    <row r="617" spans="4:4" ht="15.75" thickBot="1" x14ac:dyDescent="0.3">
      <c r="D617" s="62"/>
    </row>
    <row r="618" spans="4:4" ht="15.75" thickBot="1" x14ac:dyDescent="0.3">
      <c r="D618" s="62"/>
    </row>
    <row r="619" spans="4:4" ht="15.75" thickBot="1" x14ac:dyDescent="0.3">
      <c r="D619" s="62"/>
    </row>
    <row r="620" spans="4:4" ht="15.75" thickBot="1" x14ac:dyDescent="0.3">
      <c r="D620" s="62"/>
    </row>
    <row r="621" spans="4:4" ht="15.75" thickBot="1" x14ac:dyDescent="0.3">
      <c r="D621" s="62"/>
    </row>
    <row r="622" spans="4:4" ht="15.75" thickBot="1" x14ac:dyDescent="0.3">
      <c r="D622" s="62"/>
    </row>
    <row r="623" spans="4:4" ht="15.75" thickBot="1" x14ac:dyDescent="0.3">
      <c r="D623" s="62"/>
    </row>
    <row r="624" spans="4:4" ht="15.75" thickBot="1" x14ac:dyDescent="0.3">
      <c r="D624" s="62"/>
    </row>
    <row r="625" spans="4:4" ht="15.75" thickBot="1" x14ac:dyDescent="0.3">
      <c r="D625" s="62"/>
    </row>
    <row r="626" spans="4:4" ht="15.75" thickBot="1" x14ac:dyDescent="0.3">
      <c r="D626" s="62"/>
    </row>
    <row r="627" spans="4:4" ht="15.75" thickBot="1" x14ac:dyDescent="0.3">
      <c r="D627" s="62"/>
    </row>
    <row r="628" spans="4:4" ht="15.75" thickBot="1" x14ac:dyDescent="0.3">
      <c r="D628" s="62"/>
    </row>
    <row r="629" spans="4:4" ht="15.75" thickBot="1" x14ac:dyDescent="0.3">
      <c r="D629" s="62"/>
    </row>
    <row r="630" spans="4:4" ht="15.75" thickBot="1" x14ac:dyDescent="0.3">
      <c r="D630" s="62"/>
    </row>
    <row r="631" spans="4:4" ht="15.75" thickBot="1" x14ac:dyDescent="0.3">
      <c r="D631" s="62"/>
    </row>
    <row r="632" spans="4:4" ht="15.75" thickBot="1" x14ac:dyDescent="0.3">
      <c r="D632" s="62"/>
    </row>
    <row r="633" spans="4:4" ht="15.75" thickBot="1" x14ac:dyDescent="0.3">
      <c r="D633" s="62"/>
    </row>
    <row r="634" spans="4:4" ht="15.75" thickBot="1" x14ac:dyDescent="0.3">
      <c r="D634" s="62"/>
    </row>
    <row r="635" spans="4:4" ht="15.75" thickBot="1" x14ac:dyDescent="0.3">
      <c r="D635" s="62"/>
    </row>
    <row r="636" spans="4:4" ht="15.75" thickBot="1" x14ac:dyDescent="0.3">
      <c r="D636" s="62"/>
    </row>
    <row r="637" spans="4:4" ht="15.75" thickBot="1" x14ac:dyDescent="0.3">
      <c r="D637" s="62"/>
    </row>
    <row r="638" spans="4:4" ht="15.75" thickBot="1" x14ac:dyDescent="0.3">
      <c r="D638" s="62"/>
    </row>
    <row r="639" spans="4:4" ht="15.75" thickBot="1" x14ac:dyDescent="0.3">
      <c r="D639" s="62"/>
    </row>
    <row r="640" spans="4:4" ht="15.75" thickBot="1" x14ac:dyDescent="0.3">
      <c r="D640" s="62"/>
    </row>
    <row r="641" spans="4:4" ht="15.75" thickBot="1" x14ac:dyDescent="0.3">
      <c r="D641" s="62"/>
    </row>
    <row r="642" spans="4:4" ht="15.75" thickBot="1" x14ac:dyDescent="0.3">
      <c r="D642" s="62"/>
    </row>
    <row r="643" spans="4:4" ht="15.75" thickBot="1" x14ac:dyDescent="0.3">
      <c r="D643" s="62"/>
    </row>
    <row r="644" spans="4:4" ht="15.75" thickBot="1" x14ac:dyDescent="0.3">
      <c r="D644" s="62"/>
    </row>
    <row r="645" spans="4:4" ht="15.75" thickBot="1" x14ac:dyDescent="0.3">
      <c r="D645" s="62"/>
    </row>
    <row r="646" spans="4:4" ht="15.75" thickBot="1" x14ac:dyDescent="0.3">
      <c r="D646" s="62"/>
    </row>
    <row r="647" spans="4:4" ht="15.75" thickBot="1" x14ac:dyDescent="0.3">
      <c r="D647" s="62"/>
    </row>
    <row r="648" spans="4:4" ht="15.75" thickBot="1" x14ac:dyDescent="0.3">
      <c r="D648" s="62"/>
    </row>
    <row r="649" spans="4:4" ht="15.75" thickBot="1" x14ac:dyDescent="0.3">
      <c r="D649" s="62"/>
    </row>
    <row r="650" spans="4:4" ht="15.75" thickBot="1" x14ac:dyDescent="0.3">
      <c r="D650" s="62"/>
    </row>
    <row r="651" spans="4:4" ht="15.75" thickBot="1" x14ac:dyDescent="0.3">
      <c r="D651" s="62"/>
    </row>
    <row r="652" spans="4:4" ht="15.75" thickBot="1" x14ac:dyDescent="0.3">
      <c r="D652" s="62"/>
    </row>
    <row r="653" spans="4:4" ht="15.75" thickBot="1" x14ac:dyDescent="0.3">
      <c r="D653" s="62"/>
    </row>
    <row r="654" spans="4:4" ht="15.75" thickBot="1" x14ac:dyDescent="0.3">
      <c r="D654" s="62"/>
    </row>
    <row r="655" spans="4:4" ht="15.75" thickBot="1" x14ac:dyDescent="0.3">
      <c r="D655" s="62"/>
    </row>
    <row r="656" spans="4:4" ht="15.75" thickBot="1" x14ac:dyDescent="0.3">
      <c r="D656" s="62"/>
    </row>
    <row r="657" spans="4:4" ht="15.75" thickBot="1" x14ac:dyDescent="0.3">
      <c r="D657" s="62"/>
    </row>
    <row r="658" spans="4:4" ht="15.75" thickBot="1" x14ac:dyDescent="0.3">
      <c r="D658" s="62"/>
    </row>
    <row r="659" spans="4:4" ht="15.75" thickBot="1" x14ac:dyDescent="0.3">
      <c r="D659" s="62"/>
    </row>
    <row r="660" spans="4:4" ht="15.75" thickBot="1" x14ac:dyDescent="0.3">
      <c r="D660" s="62"/>
    </row>
    <row r="661" spans="4:4" ht="15.75" thickBot="1" x14ac:dyDescent="0.3">
      <c r="D661" s="62"/>
    </row>
    <row r="662" spans="4:4" ht="15.75" thickBot="1" x14ac:dyDescent="0.3">
      <c r="D662" s="62"/>
    </row>
    <row r="663" spans="4:4" ht="15.75" thickBot="1" x14ac:dyDescent="0.3">
      <c r="D663" s="62"/>
    </row>
    <row r="664" spans="4:4" ht="15.75" thickBot="1" x14ac:dyDescent="0.3">
      <c r="D664" s="62"/>
    </row>
    <row r="665" spans="4:4" ht="15.75" thickBot="1" x14ac:dyDescent="0.3">
      <c r="D665" s="62"/>
    </row>
    <row r="666" spans="4:4" ht="15.75" thickBot="1" x14ac:dyDescent="0.3">
      <c r="D666" s="62"/>
    </row>
    <row r="667" spans="4:4" ht="15.75" thickBot="1" x14ac:dyDescent="0.3">
      <c r="D667" s="62"/>
    </row>
    <row r="668" spans="4:4" ht="15.75" thickBot="1" x14ac:dyDescent="0.3">
      <c r="D668" s="62"/>
    </row>
    <row r="669" spans="4:4" ht="15.75" thickBot="1" x14ac:dyDescent="0.3">
      <c r="D669" s="62"/>
    </row>
    <row r="670" spans="4:4" ht="15.75" thickBot="1" x14ac:dyDescent="0.3">
      <c r="D670" s="62"/>
    </row>
    <row r="671" spans="4:4" ht="15.75" thickBot="1" x14ac:dyDescent="0.3">
      <c r="D671" s="62"/>
    </row>
    <row r="672" spans="4:4" ht="15.75" thickBot="1" x14ac:dyDescent="0.3">
      <c r="D672" s="62"/>
    </row>
    <row r="673" spans="4:4" ht="15.75" thickBot="1" x14ac:dyDescent="0.3">
      <c r="D673" s="62"/>
    </row>
    <row r="674" spans="4:4" ht="15.75" thickBot="1" x14ac:dyDescent="0.3">
      <c r="D674" s="62"/>
    </row>
    <row r="675" spans="4:4" ht="15.75" thickBot="1" x14ac:dyDescent="0.3">
      <c r="D675" s="62"/>
    </row>
    <row r="676" spans="4:4" ht="15.75" thickBot="1" x14ac:dyDescent="0.3">
      <c r="D676" s="62"/>
    </row>
    <row r="677" spans="4:4" ht="15.75" thickBot="1" x14ac:dyDescent="0.3">
      <c r="D677" s="62"/>
    </row>
    <row r="678" spans="4:4" ht="15.75" thickBot="1" x14ac:dyDescent="0.3">
      <c r="D678" s="62"/>
    </row>
    <row r="679" spans="4:4" ht="15.75" thickBot="1" x14ac:dyDescent="0.3">
      <c r="D679" s="62"/>
    </row>
    <row r="680" spans="4:4" ht="15.75" thickBot="1" x14ac:dyDescent="0.3">
      <c r="D680" s="62"/>
    </row>
    <row r="681" spans="4:4" ht="15.75" thickBot="1" x14ac:dyDescent="0.3">
      <c r="D681" s="62"/>
    </row>
    <row r="682" spans="4:4" ht="15.75" thickBot="1" x14ac:dyDescent="0.3">
      <c r="D682" s="62"/>
    </row>
    <row r="683" spans="4:4" ht="15.75" thickBot="1" x14ac:dyDescent="0.3">
      <c r="D683" s="62"/>
    </row>
    <row r="684" spans="4:4" ht="15.75" thickBot="1" x14ac:dyDescent="0.3">
      <c r="D684" s="62"/>
    </row>
    <row r="685" spans="4:4" ht="15.75" thickBot="1" x14ac:dyDescent="0.3">
      <c r="D685" s="62"/>
    </row>
    <row r="686" spans="4:4" ht="15.75" thickBot="1" x14ac:dyDescent="0.3">
      <c r="D686" s="62"/>
    </row>
    <row r="687" spans="4:4" ht="15.75" thickBot="1" x14ac:dyDescent="0.3">
      <c r="D687" s="62"/>
    </row>
    <row r="688" spans="4:4" ht="15.75" thickBot="1" x14ac:dyDescent="0.3">
      <c r="D688" s="62"/>
    </row>
    <row r="689" spans="4:4" ht="15.75" thickBot="1" x14ac:dyDescent="0.3">
      <c r="D689" s="62"/>
    </row>
    <row r="690" spans="4:4" ht="15.75" thickBot="1" x14ac:dyDescent="0.3">
      <c r="D690" s="62"/>
    </row>
    <row r="691" spans="4:4" ht="15.75" thickBot="1" x14ac:dyDescent="0.3">
      <c r="D691" s="62"/>
    </row>
    <row r="692" spans="4:4" ht="15.75" thickBot="1" x14ac:dyDescent="0.3">
      <c r="D692" s="62"/>
    </row>
    <row r="693" spans="4:4" ht="15.75" thickBot="1" x14ac:dyDescent="0.3">
      <c r="D693" s="62"/>
    </row>
    <row r="694" spans="4:4" ht="15.75" thickBot="1" x14ac:dyDescent="0.3">
      <c r="D694" s="62"/>
    </row>
    <row r="695" spans="4:4" ht="15.75" thickBot="1" x14ac:dyDescent="0.3">
      <c r="D695" s="62"/>
    </row>
    <row r="696" spans="4:4" ht="15.75" thickBot="1" x14ac:dyDescent="0.3">
      <c r="D696" s="62"/>
    </row>
    <row r="697" spans="4:4" ht="15.75" thickBot="1" x14ac:dyDescent="0.3">
      <c r="D697" s="62"/>
    </row>
    <row r="698" spans="4:4" ht="15.75" thickBot="1" x14ac:dyDescent="0.3">
      <c r="D698" s="62"/>
    </row>
    <row r="699" spans="4:4" ht="15.75" thickBot="1" x14ac:dyDescent="0.3">
      <c r="D699" s="62"/>
    </row>
    <row r="700" spans="4:4" ht="15.75" thickBot="1" x14ac:dyDescent="0.3">
      <c r="D700" s="62"/>
    </row>
    <row r="701" spans="4:4" ht="15.75" thickBot="1" x14ac:dyDescent="0.3">
      <c r="D701" s="62"/>
    </row>
    <row r="702" spans="4:4" ht="15.75" thickBot="1" x14ac:dyDescent="0.3">
      <c r="D702" s="62"/>
    </row>
    <row r="703" spans="4:4" ht="15.75" thickBot="1" x14ac:dyDescent="0.3">
      <c r="D703" s="62"/>
    </row>
    <row r="704" spans="4:4" ht="15.75" thickBot="1" x14ac:dyDescent="0.3">
      <c r="D704" s="62"/>
    </row>
    <row r="705" spans="4:4" ht="15.75" thickBot="1" x14ac:dyDescent="0.3">
      <c r="D705" s="62"/>
    </row>
    <row r="706" spans="4:4" ht="15.75" thickBot="1" x14ac:dyDescent="0.3">
      <c r="D706" s="62"/>
    </row>
    <row r="707" spans="4:4" ht="15.75" thickBot="1" x14ac:dyDescent="0.3">
      <c r="D707" s="62"/>
    </row>
    <row r="708" spans="4:4" ht="15.75" thickBot="1" x14ac:dyDescent="0.3">
      <c r="D708" s="62"/>
    </row>
    <row r="709" spans="4:4" ht="15.75" thickBot="1" x14ac:dyDescent="0.3">
      <c r="D709" s="62"/>
    </row>
    <row r="710" spans="4:4" ht="15.75" thickBot="1" x14ac:dyDescent="0.3">
      <c r="D710" s="62"/>
    </row>
    <row r="711" spans="4:4" ht="15.75" thickBot="1" x14ac:dyDescent="0.3">
      <c r="D711" s="62"/>
    </row>
    <row r="712" spans="4:4" ht="15.75" thickBot="1" x14ac:dyDescent="0.3">
      <c r="D712" s="62"/>
    </row>
    <row r="713" spans="4:4" ht="15.75" thickBot="1" x14ac:dyDescent="0.3">
      <c r="D713" s="62"/>
    </row>
    <row r="714" spans="4:4" ht="15.75" thickBot="1" x14ac:dyDescent="0.3">
      <c r="D714" s="62"/>
    </row>
    <row r="715" spans="4:4" ht="15.75" thickBot="1" x14ac:dyDescent="0.3">
      <c r="D715" s="62"/>
    </row>
    <row r="716" spans="4:4" ht="15.75" thickBot="1" x14ac:dyDescent="0.3">
      <c r="D716" s="62"/>
    </row>
    <row r="717" spans="4:4" ht="15.75" thickBot="1" x14ac:dyDescent="0.3">
      <c r="D717" s="62"/>
    </row>
    <row r="718" spans="4:4" ht="15.75" thickBot="1" x14ac:dyDescent="0.3">
      <c r="D718" s="62"/>
    </row>
    <row r="719" spans="4:4" ht="15.75" thickBot="1" x14ac:dyDescent="0.3">
      <c r="D719" s="62"/>
    </row>
    <row r="720" spans="4:4" ht="15.75" thickBot="1" x14ac:dyDescent="0.3">
      <c r="D720" s="62"/>
    </row>
    <row r="721" spans="4:4" ht="15.75" thickBot="1" x14ac:dyDescent="0.3">
      <c r="D721" s="62"/>
    </row>
    <row r="722" spans="4:4" ht="15.75" thickBot="1" x14ac:dyDescent="0.3">
      <c r="D722" s="62"/>
    </row>
    <row r="723" spans="4:4" ht="15.75" thickBot="1" x14ac:dyDescent="0.3">
      <c r="D723" s="62"/>
    </row>
    <row r="724" spans="4:4" ht="15.75" thickBot="1" x14ac:dyDescent="0.3">
      <c r="D724" s="62"/>
    </row>
    <row r="725" spans="4:4" ht="15.75" thickBot="1" x14ac:dyDescent="0.3">
      <c r="D725" s="62"/>
    </row>
    <row r="726" spans="4:4" ht="15.75" thickBot="1" x14ac:dyDescent="0.3">
      <c r="D726" s="62"/>
    </row>
    <row r="727" spans="4:4" ht="15.75" thickBot="1" x14ac:dyDescent="0.3">
      <c r="D727" s="62"/>
    </row>
    <row r="728" spans="4:4" ht="15.75" thickBot="1" x14ac:dyDescent="0.3">
      <c r="D728" s="62"/>
    </row>
    <row r="729" spans="4:4" ht="15.75" thickBot="1" x14ac:dyDescent="0.3">
      <c r="D729" s="62"/>
    </row>
    <row r="730" spans="4:4" ht="15.75" thickBot="1" x14ac:dyDescent="0.3">
      <c r="D730" s="62"/>
    </row>
    <row r="731" spans="4:4" ht="15.75" thickBot="1" x14ac:dyDescent="0.3">
      <c r="D731" s="62"/>
    </row>
    <row r="732" spans="4:4" ht="15.75" thickBot="1" x14ac:dyDescent="0.3">
      <c r="D732" s="62"/>
    </row>
    <row r="733" spans="4:4" ht="15.75" thickBot="1" x14ac:dyDescent="0.3">
      <c r="D733" s="62"/>
    </row>
    <row r="734" spans="4:4" ht="15.75" thickBot="1" x14ac:dyDescent="0.3">
      <c r="D734" s="62"/>
    </row>
    <row r="735" spans="4:4" ht="15.75" thickBot="1" x14ac:dyDescent="0.3">
      <c r="D735" s="62"/>
    </row>
    <row r="736" spans="4:4" ht="15.75" thickBot="1" x14ac:dyDescent="0.3">
      <c r="D736" s="62"/>
    </row>
    <row r="737" spans="4:4" ht="15.75" thickBot="1" x14ac:dyDescent="0.3">
      <c r="D737" s="62"/>
    </row>
    <row r="738" spans="4:4" ht="15.75" thickBot="1" x14ac:dyDescent="0.3">
      <c r="D738" s="62"/>
    </row>
    <row r="739" spans="4:4" ht="15.75" thickBot="1" x14ac:dyDescent="0.3">
      <c r="D739" s="62"/>
    </row>
    <row r="740" spans="4:4" ht="15.75" thickBot="1" x14ac:dyDescent="0.3">
      <c r="D740" s="62"/>
    </row>
    <row r="741" spans="4:4" ht="15.75" thickBot="1" x14ac:dyDescent="0.3">
      <c r="D741" s="62"/>
    </row>
    <row r="742" spans="4:4" ht="15.75" thickBot="1" x14ac:dyDescent="0.3">
      <c r="D742" s="62"/>
    </row>
    <row r="743" spans="4:4" ht="15.75" thickBot="1" x14ac:dyDescent="0.3">
      <c r="D743" s="62"/>
    </row>
    <row r="744" spans="4:4" ht="15.75" thickBot="1" x14ac:dyDescent="0.3">
      <c r="D744" s="62"/>
    </row>
    <row r="745" spans="4:4" ht="15.75" thickBot="1" x14ac:dyDescent="0.3">
      <c r="D745" s="62"/>
    </row>
    <row r="746" spans="4:4" ht="15.75" thickBot="1" x14ac:dyDescent="0.3">
      <c r="D746" s="62"/>
    </row>
    <row r="747" spans="4:4" ht="15.75" thickBot="1" x14ac:dyDescent="0.3">
      <c r="D747" s="62"/>
    </row>
    <row r="748" spans="4:4" ht="15.75" thickBot="1" x14ac:dyDescent="0.3">
      <c r="D748" s="62"/>
    </row>
    <row r="749" spans="4:4" ht="15.75" thickBot="1" x14ac:dyDescent="0.3">
      <c r="D749" s="62"/>
    </row>
    <row r="750" spans="4:4" ht="15.75" thickBot="1" x14ac:dyDescent="0.3">
      <c r="D750" s="62"/>
    </row>
    <row r="751" spans="4:4" ht="15.75" thickBot="1" x14ac:dyDescent="0.3">
      <c r="D751" s="62"/>
    </row>
    <row r="752" spans="4:4" ht="15.75" thickBot="1" x14ac:dyDescent="0.3">
      <c r="D752" s="62"/>
    </row>
    <row r="753" spans="4:4" ht="15.75" thickBot="1" x14ac:dyDescent="0.3">
      <c r="D753" s="62"/>
    </row>
    <row r="754" spans="4:4" ht="15.75" thickBot="1" x14ac:dyDescent="0.3">
      <c r="D754" s="62"/>
    </row>
    <row r="755" spans="4:4" ht="15.75" thickBot="1" x14ac:dyDescent="0.3">
      <c r="D755" s="62"/>
    </row>
    <row r="756" spans="4:4" ht="15.75" thickBot="1" x14ac:dyDescent="0.3">
      <c r="D756" s="62"/>
    </row>
    <row r="757" spans="4:4" ht="15.75" thickBot="1" x14ac:dyDescent="0.3">
      <c r="D757" s="62"/>
    </row>
    <row r="758" spans="4:4" ht="15.75" thickBot="1" x14ac:dyDescent="0.3">
      <c r="D758" s="62"/>
    </row>
    <row r="759" spans="4:4" ht="15.75" thickBot="1" x14ac:dyDescent="0.3">
      <c r="D759" s="62"/>
    </row>
    <row r="760" spans="4:4" ht="15.75" thickBot="1" x14ac:dyDescent="0.3">
      <c r="D760" s="62"/>
    </row>
    <row r="761" spans="4:4" ht="15.75" thickBot="1" x14ac:dyDescent="0.3">
      <c r="D761" s="62"/>
    </row>
    <row r="762" spans="4:4" ht="15.75" thickBot="1" x14ac:dyDescent="0.3">
      <c r="D762" s="62"/>
    </row>
    <row r="763" spans="4:4" ht="15.75" thickBot="1" x14ac:dyDescent="0.3">
      <c r="D763" s="62"/>
    </row>
    <row r="764" spans="4:4" ht="15.75" thickBot="1" x14ac:dyDescent="0.3">
      <c r="D764" s="62"/>
    </row>
    <row r="765" spans="4:4" ht="15.75" thickBot="1" x14ac:dyDescent="0.3">
      <c r="D765" s="62"/>
    </row>
    <row r="766" spans="4:4" ht="15.75" thickBot="1" x14ac:dyDescent="0.3">
      <c r="D766" s="62"/>
    </row>
    <row r="767" spans="4:4" ht="15.75" thickBot="1" x14ac:dyDescent="0.3">
      <c r="D767" s="62"/>
    </row>
    <row r="768" spans="4:4" ht="15.75" thickBot="1" x14ac:dyDescent="0.3">
      <c r="D768" s="62"/>
    </row>
    <row r="769" spans="4:4" ht="15.75" thickBot="1" x14ac:dyDescent="0.3">
      <c r="D769" s="62"/>
    </row>
    <row r="770" spans="4:4" ht="15.75" thickBot="1" x14ac:dyDescent="0.3">
      <c r="D770" s="62"/>
    </row>
    <row r="771" spans="4:4" ht="15.75" thickBot="1" x14ac:dyDescent="0.3">
      <c r="D771" s="62"/>
    </row>
    <row r="772" spans="4:4" ht="15.75" thickBot="1" x14ac:dyDescent="0.3">
      <c r="D772" s="62"/>
    </row>
    <row r="773" spans="4:4" ht="15.75" thickBot="1" x14ac:dyDescent="0.3">
      <c r="D773" s="62"/>
    </row>
    <row r="774" spans="4:4" ht="15.75" thickBot="1" x14ac:dyDescent="0.3">
      <c r="D774" s="62"/>
    </row>
    <row r="775" spans="4:4" ht="15.75" thickBot="1" x14ac:dyDescent="0.3">
      <c r="D775" s="62"/>
    </row>
    <row r="776" spans="4:4" ht="15.75" thickBot="1" x14ac:dyDescent="0.3">
      <c r="D776" s="62"/>
    </row>
    <row r="777" spans="4:4" ht="15.75" thickBot="1" x14ac:dyDescent="0.3">
      <c r="D777" s="62"/>
    </row>
    <row r="778" spans="4:4" ht="15.75" thickBot="1" x14ac:dyDescent="0.3">
      <c r="D778" s="62"/>
    </row>
    <row r="779" spans="4:4" ht="15.75" thickBot="1" x14ac:dyDescent="0.3">
      <c r="D779" s="62"/>
    </row>
    <row r="780" spans="4:4" ht="15.75" thickBot="1" x14ac:dyDescent="0.3">
      <c r="D780" s="62"/>
    </row>
    <row r="781" spans="4:4" ht="15.75" thickBot="1" x14ac:dyDescent="0.3">
      <c r="D781" s="62"/>
    </row>
    <row r="782" spans="4:4" ht="15.75" thickBot="1" x14ac:dyDescent="0.3">
      <c r="D782" s="62"/>
    </row>
    <row r="783" spans="4:4" ht="15.75" thickBot="1" x14ac:dyDescent="0.3">
      <c r="D783" s="62"/>
    </row>
    <row r="784" spans="4:4" ht="15.75" thickBot="1" x14ac:dyDescent="0.3">
      <c r="D784" s="62"/>
    </row>
    <row r="785" spans="4:4" ht="15.75" thickBot="1" x14ac:dyDescent="0.3">
      <c r="D785" s="62"/>
    </row>
    <row r="786" spans="4:4" ht="15.75" thickBot="1" x14ac:dyDescent="0.3">
      <c r="D786" s="62"/>
    </row>
    <row r="787" spans="4:4" ht="15.75" thickBot="1" x14ac:dyDescent="0.3">
      <c r="D787" s="62"/>
    </row>
    <row r="788" spans="4:4" ht="15.75" thickBot="1" x14ac:dyDescent="0.3">
      <c r="D788" s="62"/>
    </row>
    <row r="789" spans="4:4" ht="15.75" thickBot="1" x14ac:dyDescent="0.3">
      <c r="D789" s="62"/>
    </row>
    <row r="790" spans="4:4" ht="15.75" thickBot="1" x14ac:dyDescent="0.3">
      <c r="D790" s="62"/>
    </row>
    <row r="791" spans="4:4" ht="15.75" thickBot="1" x14ac:dyDescent="0.3">
      <c r="D791" s="62"/>
    </row>
    <row r="792" spans="4:4" ht="15.75" thickBot="1" x14ac:dyDescent="0.3">
      <c r="D792" s="62"/>
    </row>
    <row r="793" spans="4:4" ht="15.75" thickBot="1" x14ac:dyDescent="0.3">
      <c r="D793" s="62"/>
    </row>
    <row r="794" spans="4:4" ht="15.75" thickBot="1" x14ac:dyDescent="0.3">
      <c r="D794" s="62"/>
    </row>
    <row r="795" spans="4:4" ht="15.75" thickBot="1" x14ac:dyDescent="0.3">
      <c r="D795" s="62"/>
    </row>
    <row r="796" spans="4:4" ht="15.75" thickBot="1" x14ac:dyDescent="0.3">
      <c r="D796" s="62"/>
    </row>
    <row r="797" spans="4:4" ht="15.75" thickBot="1" x14ac:dyDescent="0.3">
      <c r="D797" s="62"/>
    </row>
    <row r="798" spans="4:4" ht="15.75" thickBot="1" x14ac:dyDescent="0.3">
      <c r="D798" s="62"/>
    </row>
    <row r="799" spans="4:4" ht="15.75" thickBot="1" x14ac:dyDescent="0.3">
      <c r="D799" s="62"/>
    </row>
    <row r="800" spans="4:4" ht="15.75" thickBot="1" x14ac:dyDescent="0.3">
      <c r="D800" s="62"/>
    </row>
    <row r="801" spans="4:4" ht="15.75" thickBot="1" x14ac:dyDescent="0.3">
      <c r="D801" s="62"/>
    </row>
    <row r="802" spans="4:4" ht="15.75" thickBot="1" x14ac:dyDescent="0.3">
      <c r="D802" s="62"/>
    </row>
    <row r="803" spans="4:4" ht="15.75" thickBot="1" x14ac:dyDescent="0.3">
      <c r="D803" s="62"/>
    </row>
    <row r="804" spans="4:4" ht="15.75" thickBot="1" x14ac:dyDescent="0.3">
      <c r="D804" s="62"/>
    </row>
    <row r="805" spans="4:4" ht="15.75" thickBot="1" x14ac:dyDescent="0.3">
      <c r="D805" s="62"/>
    </row>
    <row r="806" spans="4:4" ht="15.75" thickBot="1" x14ac:dyDescent="0.3">
      <c r="D806" s="62"/>
    </row>
    <row r="807" spans="4:4" ht="15.75" thickBot="1" x14ac:dyDescent="0.3">
      <c r="D807" s="62"/>
    </row>
    <row r="808" spans="4:4" ht="15.75" thickBot="1" x14ac:dyDescent="0.3">
      <c r="D808" s="62"/>
    </row>
    <row r="809" spans="4:4" ht="15.75" thickBot="1" x14ac:dyDescent="0.3">
      <c r="D809" s="62"/>
    </row>
    <row r="810" spans="4:4" ht="15.75" thickBot="1" x14ac:dyDescent="0.3">
      <c r="D810" s="62"/>
    </row>
    <row r="811" spans="4:4" ht="15.75" thickBot="1" x14ac:dyDescent="0.3">
      <c r="D811" s="62"/>
    </row>
    <row r="812" spans="4:4" ht="15.75" thickBot="1" x14ac:dyDescent="0.3">
      <c r="D812" s="62"/>
    </row>
    <row r="813" spans="4:4" ht="15.75" thickBot="1" x14ac:dyDescent="0.3">
      <c r="D813" s="62"/>
    </row>
    <row r="814" spans="4:4" ht="15.75" thickBot="1" x14ac:dyDescent="0.3">
      <c r="D814" s="62"/>
    </row>
    <row r="815" spans="4:4" ht="15.75" thickBot="1" x14ac:dyDescent="0.3">
      <c r="D815" s="62"/>
    </row>
    <row r="816" spans="4:4" ht="15.75" thickBot="1" x14ac:dyDescent="0.3">
      <c r="D816" s="62"/>
    </row>
    <row r="817" spans="4:4" ht="15.75" thickBot="1" x14ac:dyDescent="0.3">
      <c r="D817" s="62"/>
    </row>
    <row r="818" spans="4:4" ht="15.75" thickBot="1" x14ac:dyDescent="0.3">
      <c r="D818" s="62"/>
    </row>
    <row r="819" spans="4:4" ht="15.75" thickBot="1" x14ac:dyDescent="0.3">
      <c r="D819" s="62"/>
    </row>
    <row r="820" spans="4:4" ht="15.75" thickBot="1" x14ac:dyDescent="0.3">
      <c r="D820" s="62"/>
    </row>
    <row r="821" spans="4:4" ht="15.75" thickBot="1" x14ac:dyDescent="0.3">
      <c r="D821" s="62"/>
    </row>
    <row r="822" spans="4:4" ht="15.75" thickBot="1" x14ac:dyDescent="0.3">
      <c r="D822" s="62"/>
    </row>
    <row r="823" spans="4:4" ht="15.75" thickBot="1" x14ac:dyDescent="0.3">
      <c r="D823" s="62"/>
    </row>
    <row r="824" spans="4:4" ht="15.75" thickBot="1" x14ac:dyDescent="0.3">
      <c r="D824" s="62"/>
    </row>
    <row r="825" spans="4:4" ht="15.75" thickBot="1" x14ac:dyDescent="0.3">
      <c r="D825" s="62"/>
    </row>
    <row r="826" spans="4:4" ht="15.75" thickBot="1" x14ac:dyDescent="0.3">
      <c r="D826" s="62"/>
    </row>
    <row r="827" spans="4:4" ht="15.75" thickBot="1" x14ac:dyDescent="0.3">
      <c r="D827" s="62"/>
    </row>
    <row r="828" spans="4:4" ht="15.75" thickBot="1" x14ac:dyDescent="0.3">
      <c r="D828" s="62"/>
    </row>
    <row r="829" spans="4:4" ht="15.75" thickBot="1" x14ac:dyDescent="0.3">
      <c r="D829" s="62"/>
    </row>
    <row r="830" spans="4:4" ht="15.75" thickBot="1" x14ac:dyDescent="0.3">
      <c r="D830" s="62"/>
    </row>
    <row r="831" spans="4:4" ht="15.75" thickBot="1" x14ac:dyDescent="0.3">
      <c r="D831" s="62"/>
    </row>
    <row r="832" spans="4:4" ht="15.75" thickBot="1" x14ac:dyDescent="0.3">
      <c r="D832" s="62"/>
    </row>
    <row r="833" spans="4:4" ht="15.75" thickBot="1" x14ac:dyDescent="0.3">
      <c r="D833" s="62"/>
    </row>
    <row r="834" spans="4:4" ht="15.75" thickBot="1" x14ac:dyDescent="0.3">
      <c r="D834" s="62"/>
    </row>
    <row r="835" spans="4:4" ht="15.75" thickBot="1" x14ac:dyDescent="0.3">
      <c r="D835" s="62"/>
    </row>
    <row r="836" spans="4:4" ht="15.75" thickBot="1" x14ac:dyDescent="0.3">
      <c r="D836" s="62"/>
    </row>
    <row r="837" spans="4:4" ht="15.75" thickBot="1" x14ac:dyDescent="0.3">
      <c r="D837" s="62"/>
    </row>
    <row r="838" spans="4:4" ht="15.75" thickBot="1" x14ac:dyDescent="0.3">
      <c r="D838" s="62"/>
    </row>
    <row r="839" spans="4:4" ht="15.75" thickBot="1" x14ac:dyDescent="0.3">
      <c r="D839" s="62"/>
    </row>
    <row r="840" spans="4:4" ht="15.75" thickBot="1" x14ac:dyDescent="0.3">
      <c r="D840" s="62"/>
    </row>
    <row r="841" spans="4:4" ht="15.75" thickBot="1" x14ac:dyDescent="0.3">
      <c r="D841" s="62"/>
    </row>
    <row r="842" spans="4:4" ht="15.75" thickBot="1" x14ac:dyDescent="0.3">
      <c r="D842" s="62"/>
    </row>
    <row r="843" spans="4:4" ht="15.75" thickBot="1" x14ac:dyDescent="0.3">
      <c r="D843" s="62"/>
    </row>
    <row r="844" spans="4:4" ht="15.75" thickBot="1" x14ac:dyDescent="0.3">
      <c r="D844" s="62"/>
    </row>
    <row r="845" spans="4:4" ht="15.75" thickBot="1" x14ac:dyDescent="0.3">
      <c r="D845" s="62"/>
    </row>
    <row r="846" spans="4:4" ht="15.75" thickBot="1" x14ac:dyDescent="0.3">
      <c r="D846" s="62"/>
    </row>
    <row r="847" spans="4:4" ht="15.75" thickBot="1" x14ac:dyDescent="0.3">
      <c r="D847" s="62"/>
    </row>
    <row r="848" spans="4:4" ht="15.75" thickBot="1" x14ac:dyDescent="0.3">
      <c r="D848" s="62"/>
    </row>
    <row r="849" spans="4:4" ht="15.75" thickBot="1" x14ac:dyDescent="0.3">
      <c r="D849" s="62"/>
    </row>
    <row r="850" spans="4:4" ht="15.75" thickBot="1" x14ac:dyDescent="0.3">
      <c r="D850" s="62"/>
    </row>
    <row r="851" spans="4:4" ht="15.75" thickBot="1" x14ac:dyDescent="0.3">
      <c r="D851" s="62"/>
    </row>
    <row r="852" spans="4:4" ht="15.75" thickBot="1" x14ac:dyDescent="0.3">
      <c r="D852" s="62"/>
    </row>
    <row r="853" spans="4:4" ht="15.75" thickBot="1" x14ac:dyDescent="0.3">
      <c r="D853" s="62"/>
    </row>
    <row r="854" spans="4:4" ht="15.75" thickBot="1" x14ac:dyDescent="0.3">
      <c r="D854" s="62"/>
    </row>
    <row r="855" spans="4:4" ht="15.75" thickBot="1" x14ac:dyDescent="0.3">
      <c r="D855" s="62"/>
    </row>
    <row r="856" spans="4:4" ht="15.75" thickBot="1" x14ac:dyDescent="0.3">
      <c r="D856" s="62"/>
    </row>
    <row r="857" spans="4:4" ht="15.75" thickBot="1" x14ac:dyDescent="0.3">
      <c r="D857" s="62"/>
    </row>
    <row r="858" spans="4:4" ht="15.75" thickBot="1" x14ac:dyDescent="0.3">
      <c r="D858" s="62"/>
    </row>
    <row r="859" spans="4:4" ht="15.75" thickBot="1" x14ac:dyDescent="0.3">
      <c r="D859" s="62"/>
    </row>
    <row r="860" spans="4:4" ht="15.75" thickBot="1" x14ac:dyDescent="0.3">
      <c r="D860" s="62"/>
    </row>
    <row r="861" spans="4:4" ht="15.75" thickBot="1" x14ac:dyDescent="0.3">
      <c r="D861" s="62"/>
    </row>
    <row r="862" spans="4:4" ht="15.75" thickBot="1" x14ac:dyDescent="0.3">
      <c r="D862" s="62"/>
    </row>
    <row r="863" spans="4:4" ht="15.75" thickBot="1" x14ac:dyDescent="0.3">
      <c r="D863" s="62"/>
    </row>
    <row r="864" spans="4:4" ht="15.75" thickBot="1" x14ac:dyDescent="0.3">
      <c r="D864" s="62"/>
    </row>
    <row r="865" spans="4:4" ht="15.75" thickBot="1" x14ac:dyDescent="0.3">
      <c r="D865" s="62"/>
    </row>
    <row r="866" spans="4:4" ht="15.75" thickBot="1" x14ac:dyDescent="0.3">
      <c r="D866" s="62"/>
    </row>
    <row r="867" spans="4:4" ht="15.75" thickBot="1" x14ac:dyDescent="0.3">
      <c r="D867" s="62"/>
    </row>
    <row r="868" spans="4:4" ht="15.75" thickBot="1" x14ac:dyDescent="0.3">
      <c r="D868" s="62"/>
    </row>
    <row r="869" spans="4:4" ht="15.75" thickBot="1" x14ac:dyDescent="0.3">
      <c r="D869" s="62"/>
    </row>
    <row r="870" spans="4:4" ht="15.75" thickBot="1" x14ac:dyDescent="0.3">
      <c r="D870" s="62"/>
    </row>
    <row r="871" spans="4:4" ht="15.75" thickBot="1" x14ac:dyDescent="0.3">
      <c r="D871" s="62"/>
    </row>
    <row r="872" spans="4:4" ht="15.75" thickBot="1" x14ac:dyDescent="0.3">
      <c r="D872" s="62"/>
    </row>
    <row r="873" spans="4:4" ht="15.75" thickBot="1" x14ac:dyDescent="0.3">
      <c r="D873" s="62"/>
    </row>
    <row r="874" spans="4:4" ht="15.75" thickBot="1" x14ac:dyDescent="0.3">
      <c r="D874" s="62"/>
    </row>
    <row r="875" spans="4:4" ht="15.75" thickBot="1" x14ac:dyDescent="0.3">
      <c r="D875" s="62"/>
    </row>
    <row r="876" spans="4:4" ht="15.75" thickBot="1" x14ac:dyDescent="0.3">
      <c r="D876" s="62"/>
    </row>
    <row r="877" spans="4:4" ht="15.75" thickBot="1" x14ac:dyDescent="0.3">
      <c r="D877" s="62"/>
    </row>
    <row r="878" spans="4:4" ht="15.75" thickBot="1" x14ac:dyDescent="0.3">
      <c r="D878" s="62"/>
    </row>
    <row r="879" spans="4:4" ht="15.75" thickBot="1" x14ac:dyDescent="0.3">
      <c r="D879" s="62"/>
    </row>
    <row r="880" spans="4:4" ht="15.75" thickBot="1" x14ac:dyDescent="0.3">
      <c r="D880" s="62"/>
    </row>
    <row r="881" spans="4:4" ht="15.75" thickBot="1" x14ac:dyDescent="0.3">
      <c r="D881" s="62"/>
    </row>
    <row r="882" spans="4:4" ht="15.75" thickBot="1" x14ac:dyDescent="0.3">
      <c r="D882" s="62"/>
    </row>
    <row r="883" spans="4:4" ht="15.75" thickBot="1" x14ac:dyDescent="0.3">
      <c r="D883" s="62"/>
    </row>
    <row r="884" spans="4:4" ht="15.75" thickBot="1" x14ac:dyDescent="0.3">
      <c r="D884" s="62"/>
    </row>
    <row r="885" spans="4:4" ht="15.75" thickBot="1" x14ac:dyDescent="0.3">
      <c r="D885" s="62"/>
    </row>
    <row r="886" spans="4:4" ht="15.75" thickBot="1" x14ac:dyDescent="0.3">
      <c r="D886" s="62"/>
    </row>
    <row r="887" spans="4:4" ht="15.75" thickBot="1" x14ac:dyDescent="0.3">
      <c r="D887" s="62"/>
    </row>
    <row r="888" spans="4:4" ht="15.75" thickBot="1" x14ac:dyDescent="0.3">
      <c r="D888" s="62"/>
    </row>
    <row r="889" spans="4:4" ht="15.75" thickBot="1" x14ac:dyDescent="0.3">
      <c r="D889" s="62"/>
    </row>
    <row r="890" spans="4:4" ht="15.75" thickBot="1" x14ac:dyDescent="0.3">
      <c r="D890" s="62"/>
    </row>
    <row r="891" spans="4:4" ht="15.75" thickBot="1" x14ac:dyDescent="0.3">
      <c r="D891" s="62"/>
    </row>
    <row r="892" spans="4:4" ht="15.75" thickBot="1" x14ac:dyDescent="0.3">
      <c r="D892" s="62"/>
    </row>
    <row r="893" spans="4:4" ht="15.75" thickBot="1" x14ac:dyDescent="0.3">
      <c r="D893" s="62"/>
    </row>
    <row r="894" spans="4:4" ht="15.75" thickBot="1" x14ac:dyDescent="0.3">
      <c r="D894" s="62"/>
    </row>
    <row r="895" spans="4:4" ht="15.75" thickBot="1" x14ac:dyDescent="0.3">
      <c r="D895" s="62"/>
    </row>
    <row r="896" spans="4:4" ht="15.75" thickBot="1" x14ac:dyDescent="0.3">
      <c r="D896" s="62"/>
    </row>
    <row r="897" spans="4:4" ht="15.75" thickBot="1" x14ac:dyDescent="0.3">
      <c r="D897" s="62"/>
    </row>
    <row r="898" spans="4:4" ht="15.75" thickBot="1" x14ac:dyDescent="0.3">
      <c r="D898" s="62"/>
    </row>
    <row r="899" spans="4:4" ht="15.75" thickBot="1" x14ac:dyDescent="0.3">
      <c r="D899" s="62"/>
    </row>
    <row r="900" spans="4:4" ht="15.75" thickBot="1" x14ac:dyDescent="0.3">
      <c r="D900" s="62"/>
    </row>
    <row r="901" spans="4:4" ht="15.75" thickBot="1" x14ac:dyDescent="0.3">
      <c r="D901" s="62"/>
    </row>
    <row r="902" spans="4:4" ht="15.75" thickBot="1" x14ac:dyDescent="0.3">
      <c r="D902" s="62"/>
    </row>
    <row r="903" spans="4:4" ht="15.75" thickBot="1" x14ac:dyDescent="0.3">
      <c r="D903" s="62"/>
    </row>
    <row r="904" spans="4:4" ht="15.75" thickBot="1" x14ac:dyDescent="0.3">
      <c r="D904" s="62"/>
    </row>
    <row r="905" spans="4:4" ht="15.75" thickBot="1" x14ac:dyDescent="0.3">
      <c r="D905" s="62"/>
    </row>
    <row r="906" spans="4:4" ht="15.75" thickBot="1" x14ac:dyDescent="0.3">
      <c r="D906" s="62"/>
    </row>
    <row r="907" spans="4:4" ht="15.75" thickBot="1" x14ac:dyDescent="0.3">
      <c r="D907" s="62"/>
    </row>
    <row r="908" spans="4:4" ht="15.75" thickBot="1" x14ac:dyDescent="0.3">
      <c r="D908" s="62"/>
    </row>
    <row r="909" spans="4:4" ht="15.75" thickBot="1" x14ac:dyDescent="0.3">
      <c r="D909" s="62"/>
    </row>
    <row r="910" spans="4:4" ht="15.75" thickBot="1" x14ac:dyDescent="0.3">
      <c r="D910" s="62"/>
    </row>
    <row r="911" spans="4:4" ht="15.75" thickBot="1" x14ac:dyDescent="0.3">
      <c r="D911" s="62"/>
    </row>
    <row r="912" spans="4:4" ht="15.75" thickBot="1" x14ac:dyDescent="0.3">
      <c r="D912" s="62"/>
    </row>
    <row r="913" spans="4:4" ht="15.75" thickBot="1" x14ac:dyDescent="0.3">
      <c r="D913" s="62"/>
    </row>
    <row r="914" spans="4:4" ht="15.75" thickBot="1" x14ac:dyDescent="0.3">
      <c r="D914" s="62"/>
    </row>
    <row r="915" spans="4:4" ht="15.75" thickBot="1" x14ac:dyDescent="0.3">
      <c r="D915" s="62"/>
    </row>
    <row r="916" spans="4:4" ht="15.75" thickBot="1" x14ac:dyDescent="0.3">
      <c r="D916" s="62"/>
    </row>
    <row r="917" spans="4:4" ht="15.75" thickBot="1" x14ac:dyDescent="0.3">
      <c r="D917" s="62"/>
    </row>
    <row r="918" spans="4:4" ht="15.75" thickBot="1" x14ac:dyDescent="0.3">
      <c r="D918" s="62"/>
    </row>
    <row r="919" spans="4:4" ht="15.75" thickBot="1" x14ac:dyDescent="0.3">
      <c r="D919" s="62"/>
    </row>
    <row r="920" spans="4:4" ht="15.75" thickBot="1" x14ac:dyDescent="0.3">
      <c r="D920" s="62"/>
    </row>
    <row r="921" spans="4:4" ht="15.75" thickBot="1" x14ac:dyDescent="0.3">
      <c r="D921" s="62"/>
    </row>
    <row r="922" spans="4:4" ht="15.75" thickBot="1" x14ac:dyDescent="0.3">
      <c r="D922" s="62"/>
    </row>
    <row r="923" spans="4:4" ht="15.75" thickBot="1" x14ac:dyDescent="0.3">
      <c r="D923" s="62"/>
    </row>
    <row r="924" spans="4:4" ht="15.75" thickBot="1" x14ac:dyDescent="0.3">
      <c r="D924" s="62"/>
    </row>
    <row r="925" spans="4:4" ht="15.75" thickBot="1" x14ac:dyDescent="0.3">
      <c r="D925" s="62"/>
    </row>
    <row r="926" spans="4:4" ht="15.75" thickBot="1" x14ac:dyDescent="0.3">
      <c r="D926" s="62"/>
    </row>
    <row r="927" spans="4:4" ht="15.75" thickBot="1" x14ac:dyDescent="0.3">
      <c r="D927" s="62"/>
    </row>
    <row r="928" spans="4:4" ht="15.75" thickBot="1" x14ac:dyDescent="0.3">
      <c r="D928" s="62"/>
    </row>
    <row r="929" spans="4:4" ht="15.75" thickBot="1" x14ac:dyDescent="0.3">
      <c r="D929" s="62"/>
    </row>
    <row r="930" spans="4:4" ht="15.75" thickBot="1" x14ac:dyDescent="0.3">
      <c r="D930" s="62"/>
    </row>
    <row r="931" spans="4:4" ht="15.75" thickBot="1" x14ac:dyDescent="0.3">
      <c r="D931" s="62"/>
    </row>
    <row r="932" spans="4:4" ht="15.75" thickBot="1" x14ac:dyDescent="0.3">
      <c r="D932" s="62"/>
    </row>
    <row r="933" spans="4:4" ht="15.75" thickBot="1" x14ac:dyDescent="0.3">
      <c r="D933" s="62"/>
    </row>
    <row r="934" spans="4:4" ht="15.75" thickBot="1" x14ac:dyDescent="0.3">
      <c r="D934" s="62"/>
    </row>
    <row r="935" spans="4:4" ht="15.75" thickBot="1" x14ac:dyDescent="0.3">
      <c r="D935" s="62"/>
    </row>
    <row r="936" spans="4:4" ht="15.75" thickBot="1" x14ac:dyDescent="0.3">
      <c r="D936" s="62"/>
    </row>
    <row r="937" spans="4:4" ht="15.75" thickBot="1" x14ac:dyDescent="0.3">
      <c r="D937" s="62"/>
    </row>
    <row r="938" spans="4:4" ht="15.75" thickBot="1" x14ac:dyDescent="0.3">
      <c r="D938" s="62"/>
    </row>
    <row r="939" spans="4:4" ht="15.75" thickBot="1" x14ac:dyDescent="0.3">
      <c r="D939" s="62"/>
    </row>
    <row r="940" spans="4:4" ht="15.75" thickBot="1" x14ac:dyDescent="0.3">
      <c r="D940" s="62"/>
    </row>
    <row r="941" spans="4:4" ht="15.75" thickBot="1" x14ac:dyDescent="0.3">
      <c r="D941" s="62"/>
    </row>
    <row r="942" spans="4:4" ht="15.75" thickBot="1" x14ac:dyDescent="0.3">
      <c r="D942" s="62"/>
    </row>
    <row r="943" spans="4:4" ht="15.75" thickBot="1" x14ac:dyDescent="0.3">
      <c r="D943" s="62"/>
    </row>
    <row r="944" spans="4:4" ht="15.75" thickBot="1" x14ac:dyDescent="0.3">
      <c r="D944" s="62"/>
    </row>
    <row r="945" spans="4:4" ht="15.75" thickBot="1" x14ac:dyDescent="0.3">
      <c r="D945" s="62"/>
    </row>
    <row r="946" spans="4:4" ht="15.75" thickBot="1" x14ac:dyDescent="0.3">
      <c r="D946" s="62"/>
    </row>
    <row r="947" spans="4:4" ht="15.75" thickBot="1" x14ac:dyDescent="0.3">
      <c r="D947" s="62"/>
    </row>
    <row r="948" spans="4:4" ht="15.75" thickBot="1" x14ac:dyDescent="0.3">
      <c r="D948" s="62"/>
    </row>
    <row r="949" spans="4:4" ht="15.75" thickBot="1" x14ac:dyDescent="0.3">
      <c r="D949" s="62"/>
    </row>
    <row r="950" spans="4:4" ht="15.75" thickBot="1" x14ac:dyDescent="0.3">
      <c r="D950" s="62"/>
    </row>
    <row r="951" spans="4:4" ht="15.75" thickBot="1" x14ac:dyDescent="0.3">
      <c r="D951" s="62"/>
    </row>
    <row r="952" spans="4:4" ht="15.75" thickBot="1" x14ac:dyDescent="0.3">
      <c r="D952" s="62"/>
    </row>
    <row r="953" spans="4:4" ht="15.75" thickBot="1" x14ac:dyDescent="0.3">
      <c r="D953" s="62"/>
    </row>
    <row r="954" spans="4:4" ht="15.75" thickBot="1" x14ac:dyDescent="0.3">
      <c r="D954" s="62"/>
    </row>
    <row r="955" spans="4:4" ht="15.75" thickBot="1" x14ac:dyDescent="0.3">
      <c r="D955" s="62"/>
    </row>
    <row r="956" spans="4:4" ht="15.75" thickBot="1" x14ac:dyDescent="0.3">
      <c r="D956" s="62"/>
    </row>
    <row r="957" spans="4:4" ht="15.75" thickBot="1" x14ac:dyDescent="0.3">
      <c r="D957" s="62"/>
    </row>
    <row r="958" spans="4:4" ht="15.75" thickBot="1" x14ac:dyDescent="0.3">
      <c r="D958" s="62"/>
    </row>
    <row r="959" spans="4:4" ht="15.75" thickBot="1" x14ac:dyDescent="0.3">
      <c r="D959" s="62"/>
    </row>
    <row r="960" spans="4:4" ht="15.75" thickBot="1" x14ac:dyDescent="0.3">
      <c r="D960" s="62"/>
    </row>
    <row r="961" spans="4:4" ht="15.75" thickBot="1" x14ac:dyDescent="0.3">
      <c r="D961" s="62"/>
    </row>
    <row r="962" spans="4:4" ht="15.75" thickBot="1" x14ac:dyDescent="0.3">
      <c r="D962" s="62"/>
    </row>
    <row r="963" spans="4:4" ht="15.75" thickBot="1" x14ac:dyDescent="0.3">
      <c r="D963" s="62"/>
    </row>
    <row r="964" spans="4:4" ht="15.75" thickBot="1" x14ac:dyDescent="0.3">
      <c r="D964" s="62"/>
    </row>
    <row r="965" spans="4:4" ht="15.75" thickBot="1" x14ac:dyDescent="0.3">
      <c r="D965" s="62"/>
    </row>
    <row r="966" spans="4:4" ht="15.75" thickBot="1" x14ac:dyDescent="0.3">
      <c r="D966" s="62"/>
    </row>
    <row r="967" spans="4:4" ht="15.75" thickBot="1" x14ac:dyDescent="0.3">
      <c r="D967" s="62"/>
    </row>
    <row r="968" spans="4:4" ht="15.75" thickBot="1" x14ac:dyDescent="0.3">
      <c r="D968" s="62"/>
    </row>
    <row r="969" spans="4:4" ht="15.75" thickBot="1" x14ac:dyDescent="0.3">
      <c r="D969" s="62"/>
    </row>
    <row r="970" spans="4:4" ht="15.75" thickBot="1" x14ac:dyDescent="0.3">
      <c r="D970" s="62"/>
    </row>
    <row r="971" spans="4:4" ht="15.75" thickBot="1" x14ac:dyDescent="0.3">
      <c r="D971" s="62"/>
    </row>
    <row r="972" spans="4:4" ht="15.75" thickBot="1" x14ac:dyDescent="0.3">
      <c r="D972" s="62"/>
    </row>
    <row r="973" spans="4:4" ht="15.75" thickBot="1" x14ac:dyDescent="0.3">
      <c r="D973" s="62"/>
    </row>
    <row r="974" spans="4:4" ht="15.75" thickBot="1" x14ac:dyDescent="0.3">
      <c r="D974" s="62"/>
    </row>
    <row r="975" spans="4:4" ht="15.75" thickBot="1" x14ac:dyDescent="0.3">
      <c r="D975" s="62"/>
    </row>
    <row r="976" spans="4:4" ht="15.75" thickBot="1" x14ac:dyDescent="0.3">
      <c r="D976" s="62"/>
    </row>
    <row r="977" spans="4:4" ht="15.75" thickBot="1" x14ac:dyDescent="0.3">
      <c r="D977" s="62"/>
    </row>
    <row r="978" spans="4:4" ht="15.75" thickBot="1" x14ac:dyDescent="0.3">
      <c r="D978" s="62"/>
    </row>
    <row r="979" spans="4:4" ht="15.75" thickBot="1" x14ac:dyDescent="0.3">
      <c r="D979" s="62"/>
    </row>
    <row r="980" spans="4:4" ht="15.75" thickBot="1" x14ac:dyDescent="0.3">
      <c r="D980" s="62"/>
    </row>
    <row r="981" spans="4:4" ht="15.75" thickBot="1" x14ac:dyDescent="0.3">
      <c r="D981" s="62"/>
    </row>
    <row r="982" spans="4:4" ht="15.75" thickBot="1" x14ac:dyDescent="0.3">
      <c r="D982" s="62"/>
    </row>
    <row r="983" spans="4:4" ht="15.75" thickBot="1" x14ac:dyDescent="0.3">
      <c r="D983" s="62"/>
    </row>
    <row r="984" spans="4:4" ht="15.75" thickBot="1" x14ac:dyDescent="0.3">
      <c r="D984" s="62"/>
    </row>
    <row r="985" spans="4:4" ht="15.75" thickBot="1" x14ac:dyDescent="0.3">
      <c r="D985" s="62"/>
    </row>
    <row r="986" spans="4:4" ht="15.75" thickBot="1" x14ac:dyDescent="0.3">
      <c r="D986" s="62"/>
    </row>
    <row r="987" spans="4:4" ht="15.75" thickBot="1" x14ac:dyDescent="0.3">
      <c r="D987" s="62"/>
    </row>
    <row r="988" spans="4:4" ht="15.75" thickBot="1" x14ac:dyDescent="0.3">
      <c r="D988" s="62"/>
    </row>
    <row r="989" spans="4:4" ht="15.75" thickBot="1" x14ac:dyDescent="0.3">
      <c r="D989" s="62"/>
    </row>
    <row r="990" spans="4:4" ht="15.75" thickBot="1" x14ac:dyDescent="0.3">
      <c r="D990" s="62"/>
    </row>
    <row r="991" spans="4:4" ht="15.75" thickBot="1" x14ac:dyDescent="0.3">
      <c r="D991" s="62"/>
    </row>
    <row r="992" spans="4:4" ht="15.75" thickBot="1" x14ac:dyDescent="0.3">
      <c r="D992" s="62"/>
    </row>
    <row r="993" spans="4:4" ht="15.75" thickBot="1" x14ac:dyDescent="0.3">
      <c r="D993" s="62"/>
    </row>
    <row r="994" spans="4:4" ht="15.75" thickBot="1" x14ac:dyDescent="0.3">
      <c r="D994" s="62"/>
    </row>
    <row r="995" spans="4:4" ht="15.75" thickBot="1" x14ac:dyDescent="0.3">
      <c r="D995" s="62"/>
    </row>
    <row r="996" spans="4:4" ht="15.75" thickBot="1" x14ac:dyDescent="0.3">
      <c r="D996" s="62"/>
    </row>
    <row r="997" spans="4:4" ht="15.75" thickBot="1" x14ac:dyDescent="0.3">
      <c r="D997" s="62"/>
    </row>
    <row r="998" spans="4:4" ht="15.75" thickBot="1" x14ac:dyDescent="0.3">
      <c r="D998" s="62"/>
    </row>
    <row r="999" spans="4:4" ht="15.75" thickBot="1" x14ac:dyDescent="0.3">
      <c r="D999" s="62"/>
    </row>
    <row r="1000" spans="4:4" ht="15.75" thickBot="1" x14ac:dyDescent="0.3">
      <c r="D1000"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Beneficiarios</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Hebert Fdz</dc:creator>
  <cp:lastModifiedBy>Angel Cetz</cp:lastModifiedBy>
  <dcterms:created xsi:type="dcterms:W3CDTF">2023-01-08T18:51:48Z</dcterms:created>
  <dcterms:modified xsi:type="dcterms:W3CDTF">2023-02-10T18:57:27Z</dcterms:modified>
</cp:coreProperties>
</file>