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filterPrivacy="1" defaultThemeVersion="124226"/>
  <xr:revisionPtr revIDLastSave="0" documentId="13_ncr:1_{FD6315D1-9954-2A41-8456-C157E8072BDE}" xr6:coauthVersionLast="47" xr6:coauthVersionMax="47" xr10:uidLastSave="{00000000-0000-0000-0000-000000000000}"/>
  <bookViews>
    <workbookView xWindow="15040" yWindow="0" windowWidth="13760" windowHeight="180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56" i="1" l="1"/>
  <c r="F257" i="1"/>
  <c r="F258" i="1"/>
  <c r="F259" i="1"/>
  <c r="F260" i="1"/>
  <c r="F261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7" i="1"/>
  <c r="F8" i="1"/>
  <c r="F3" i="1"/>
  <c r="F4" i="1"/>
  <c r="F5" i="1"/>
  <c r="F6" i="1"/>
  <c r="F2" i="1"/>
  <c r="D257" i="1"/>
  <c r="D258" i="1"/>
  <c r="D259" i="1"/>
  <c r="D260" i="1"/>
  <c r="D261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29" i="1"/>
  <c r="D230" i="1"/>
  <c r="D231" i="1"/>
  <c r="D232" i="1"/>
  <c r="D233" i="1"/>
  <c r="D234" i="1"/>
  <c r="D235" i="1"/>
  <c r="D236" i="1"/>
  <c r="D237" i="1"/>
  <c r="D238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05" i="1"/>
  <c r="D206" i="1"/>
  <c r="D207" i="1"/>
  <c r="D208" i="1"/>
  <c r="D209" i="1"/>
  <c r="D210" i="1"/>
  <c r="D211" i="1"/>
  <c r="D212" i="1"/>
  <c r="D213" i="1"/>
  <c r="D21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  <c r="D2" i="1"/>
</calcChain>
</file>

<file path=xl/sharedStrings.xml><?xml version="1.0" encoding="utf-8"?>
<sst xmlns="http://schemas.openxmlformats.org/spreadsheetml/2006/main" count="268" uniqueCount="60">
  <si>
    <t>State</t>
  </si>
  <si>
    <t>Year</t>
  </si>
  <si>
    <t>Alabama</t>
  </si>
  <si>
    <t>Average Temperature(F)</t>
  </si>
  <si>
    <t>Average Temperature(C)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</si>
  <si>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</si>
  <si>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</si>
  <si>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</si>
  <si>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</si>
  <si>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</si>
  <si>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</si>
  <si>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</si>
  <si>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</si>
  <si>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</si>
  <si>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</si>
  <si>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</si>
  <si>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</si>
  <si>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</si>
  <si>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</si>
  <si>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</si>
  <si>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</si>
  <si>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</si>
  <si>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</si>
  <si>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</si>
  <si>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</si>
  <si>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</si>
  <si>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</si>
  <si>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</si>
  <si>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</si>
  <si>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</si>
  <si>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</si>
  <si>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</si>
  <si>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</si>
  <si>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</si>
  <si>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</si>
  <si>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</si>
  <si>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</si>
  <si>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</si>
  <si>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</si>
  <si>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</si>
  <si>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</si>
  <si>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</si>
  <si>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</si>
  <si>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</si>
  <si>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</si>
  <si>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</si>
  <si>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</si>
  <si>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</si>
  <si>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</si>
  <si>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</si>
  <si>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</si>
  <si>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</si>
  <si>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</si>
  <si>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</si>
  <si>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</si>
  <si>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</si>
  <si>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Source</t>
  </si>
  <si>
    <t>NOAA National Centers for Environmental information, Climate at a Glance: Divisional Time Series, published April 2022, retrieved on May 3, 2022 from https://www.ncdc.noaa.gov/cag/</t>
  </si>
  <si>
    <t>Precipitation(inch)</t>
  </si>
  <si>
    <t>Precipitation(mm)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</si>
</sst>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1"/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dc.noaa.gov/ca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4"/>
  <sheetViews>
    <sheetView tabSelected="1" topLeftCell="D234" workbookViewId="0">
      <selection activeCell="F8" sqref="F8:F261"/>
    </sheetView>
  </sheetViews>
  <sheetFormatPr baseColWidth="10" defaultColWidth="8.83203125" defaultRowHeight="15" x14ac:dyDescent="0.2"/>
  <cols>
    <col min="2" max="2" width="17.33203125" customWidth="1"/>
    <col min="3" max="3" width="20.1640625" customWidth="1"/>
    <col min="4" max="4" width="24" customWidth="1"/>
    <col min="5" max="5" width="30" style="1" customWidth="1"/>
    <col min="6" max="6" width="38.6640625" customWidth="1"/>
  </cols>
  <sheetData>
    <row r="1" spans="1:6" x14ac:dyDescent="0.2">
      <c r="A1" s="1" t="s">
        <v>1</v>
      </c>
      <c r="B1" s="1" t="s">
        <v>0</v>
      </c>
      <c r="C1" s="1" t="s">
        <v>3</v>
      </c>
      <c r="D1" s="1" t="s">
        <v>4</v>
      </c>
      <c r="E1" s="1" t="s">
        <v>58</v>
      </c>
      <c r="F1" s="1" t="s">
        <v>59</v>
      </c>
    </row>
    <row r="2" spans="1:6" x14ac:dyDescent="0.2">
      <c r="A2" s="1">
        <v>2022</v>
      </c>
      <c r="B2" s="1" t="s">
        <v>2</v>
      </c>
      <c r="C2" s="1">
        <v>61</v>
      </c>
      <c r="D2" s="1">
        <f>5/9*(C2-32)</f>
        <v>16.111111111111111</v>
      </c>
      <c r="E2" s="1">
        <v>70.75</v>
      </c>
      <c r="F2">
        <f>25.4*E2</f>
        <v>1797.05</v>
      </c>
    </row>
    <row r="3" spans="1:6" x14ac:dyDescent="0.2">
      <c r="A3" s="1">
        <v>2021</v>
      </c>
      <c r="B3" s="1" t="s">
        <v>2</v>
      </c>
      <c r="C3" s="1">
        <v>60.5</v>
      </c>
      <c r="D3" s="1">
        <f>5/9*(C3-32)</f>
        <v>15.833333333333334</v>
      </c>
      <c r="E3" s="1">
        <v>63.99</v>
      </c>
      <c r="F3">
        <f t="shared" ref="F3:F66" si="0">25.4*E3</f>
        <v>1625.346</v>
      </c>
    </row>
    <row r="4" spans="1:6" x14ac:dyDescent="0.2">
      <c r="A4" s="1">
        <v>2020</v>
      </c>
      <c r="B4" s="1" t="s">
        <v>2</v>
      </c>
      <c r="C4" s="1">
        <v>62.8</v>
      </c>
      <c r="D4" s="1">
        <f t="shared" ref="D4:D67" si="1">5/9*(C4-32)</f>
        <v>17.111111111111111</v>
      </c>
      <c r="E4" s="1">
        <v>76.02</v>
      </c>
      <c r="F4">
        <f t="shared" si="0"/>
        <v>1930.9079999999999</v>
      </c>
    </row>
    <row r="5" spans="1:6" x14ac:dyDescent="0.2">
      <c r="A5" s="1">
        <v>2019</v>
      </c>
      <c r="B5" s="1" t="s">
        <v>2</v>
      </c>
      <c r="C5" s="1">
        <v>61.6</v>
      </c>
      <c r="D5" s="1">
        <f t="shared" si="1"/>
        <v>16.444444444444446</v>
      </c>
      <c r="E5" s="1">
        <v>70.34</v>
      </c>
      <c r="F5">
        <f t="shared" si="0"/>
        <v>1786.636</v>
      </c>
    </row>
    <row r="6" spans="1:6" x14ac:dyDescent="0.2">
      <c r="A6" s="1">
        <v>2018</v>
      </c>
      <c r="B6" s="1" t="s">
        <v>2</v>
      </c>
      <c r="C6" s="1">
        <v>60.7</v>
      </c>
      <c r="D6" s="1">
        <f t="shared" si="1"/>
        <v>15.944444444444446</v>
      </c>
      <c r="E6" s="1">
        <v>61.06</v>
      </c>
      <c r="F6">
        <f t="shared" si="0"/>
        <v>1550.924</v>
      </c>
    </row>
    <row r="7" spans="1:6" x14ac:dyDescent="0.2">
      <c r="A7" s="1">
        <v>2022</v>
      </c>
      <c r="B7" s="1" t="s">
        <v>5</v>
      </c>
      <c r="C7" s="1">
        <v>14.7</v>
      </c>
      <c r="D7" s="1">
        <f t="shared" si="1"/>
        <v>-9.6111111111111125</v>
      </c>
      <c r="E7" s="1">
        <v>42.31</v>
      </c>
      <c r="F7">
        <f>25.4*E7</f>
        <v>1074.674</v>
      </c>
    </row>
    <row r="8" spans="1:6" x14ac:dyDescent="0.2">
      <c r="A8" s="1">
        <v>2021</v>
      </c>
      <c r="B8" s="1" t="s">
        <v>5</v>
      </c>
      <c r="C8" s="1">
        <v>16.399999999999999</v>
      </c>
      <c r="D8" s="1">
        <f t="shared" si="1"/>
        <v>-8.6666666666666679</v>
      </c>
      <c r="E8" s="1">
        <v>38.72</v>
      </c>
      <c r="F8">
        <f t="shared" si="0"/>
        <v>983.48799999999994</v>
      </c>
    </row>
    <row r="9" spans="1:6" x14ac:dyDescent="0.2">
      <c r="A9" s="1">
        <v>2020</v>
      </c>
      <c r="B9" s="1" t="s">
        <v>5</v>
      </c>
      <c r="C9" s="1">
        <v>17</v>
      </c>
      <c r="D9" s="1">
        <f t="shared" si="1"/>
        <v>-8.3333333333333339</v>
      </c>
      <c r="E9" s="1">
        <v>37.950000000000003</v>
      </c>
      <c r="F9">
        <f t="shared" si="0"/>
        <v>963.93000000000006</v>
      </c>
    </row>
    <row r="10" spans="1:6" x14ac:dyDescent="0.2">
      <c r="A10" s="1">
        <v>2019</v>
      </c>
      <c r="B10" s="1" t="s">
        <v>5</v>
      </c>
      <c r="C10" s="1">
        <v>19.3</v>
      </c>
      <c r="D10" s="1">
        <f t="shared" si="1"/>
        <v>-7.0555555555555554</v>
      </c>
      <c r="E10" s="1">
        <v>38.58</v>
      </c>
      <c r="F10">
        <f t="shared" si="0"/>
        <v>979.9319999999999</v>
      </c>
    </row>
    <row r="11" spans="1:6" x14ac:dyDescent="0.2">
      <c r="A11" s="1">
        <v>2018</v>
      </c>
      <c r="B11" s="1" t="s">
        <v>5</v>
      </c>
      <c r="C11" s="1">
        <v>20.9</v>
      </c>
      <c r="D11" s="1">
        <f t="shared" si="1"/>
        <v>-6.1666666666666679</v>
      </c>
      <c r="E11" s="1">
        <v>38.18</v>
      </c>
      <c r="F11">
        <f t="shared" si="0"/>
        <v>969.77199999999993</v>
      </c>
    </row>
    <row r="12" spans="1:6" x14ac:dyDescent="0.2">
      <c r="A12" s="1">
        <v>2022</v>
      </c>
      <c r="B12" s="1" t="s">
        <v>6</v>
      </c>
      <c r="C12" s="1">
        <v>64.7</v>
      </c>
      <c r="D12" s="1">
        <f t="shared" si="1"/>
        <v>18.166666666666668</v>
      </c>
      <c r="E12" s="1">
        <v>11.52</v>
      </c>
      <c r="F12">
        <f t="shared" si="0"/>
        <v>292.60799999999995</v>
      </c>
    </row>
    <row r="13" spans="1:6" x14ac:dyDescent="0.2">
      <c r="A13" s="1">
        <v>2021</v>
      </c>
      <c r="B13" s="1" t="s">
        <v>6</v>
      </c>
      <c r="C13" s="1">
        <v>64.2</v>
      </c>
      <c r="D13" s="1">
        <f t="shared" si="1"/>
        <v>17.888888888888893</v>
      </c>
      <c r="E13" s="1">
        <v>4.9000000000000004</v>
      </c>
      <c r="F13">
        <f t="shared" si="0"/>
        <v>124.46000000000001</v>
      </c>
    </row>
    <row r="14" spans="1:6" x14ac:dyDescent="0.2">
      <c r="A14" s="1">
        <v>2020</v>
      </c>
      <c r="B14" s="1" t="s">
        <v>6</v>
      </c>
      <c r="C14" s="1">
        <v>62.4</v>
      </c>
      <c r="D14" s="1">
        <f t="shared" si="1"/>
        <v>16.888888888888889</v>
      </c>
      <c r="E14" s="1">
        <v>13.16</v>
      </c>
      <c r="F14">
        <f t="shared" si="0"/>
        <v>334.26400000000001</v>
      </c>
    </row>
    <row r="15" spans="1:6" x14ac:dyDescent="0.2">
      <c r="A15" s="1">
        <v>2019</v>
      </c>
      <c r="B15" s="1" t="s">
        <v>6</v>
      </c>
      <c r="C15" s="1">
        <v>63.4</v>
      </c>
      <c r="D15" s="1">
        <f t="shared" si="1"/>
        <v>17.444444444444443</v>
      </c>
      <c r="E15" s="1">
        <v>15.06</v>
      </c>
      <c r="F15">
        <f t="shared" si="0"/>
        <v>382.524</v>
      </c>
    </row>
    <row r="16" spans="1:6" x14ac:dyDescent="0.2">
      <c r="A16" s="1">
        <v>2018</v>
      </c>
      <c r="B16" s="1" t="s">
        <v>6</v>
      </c>
      <c r="C16" s="1">
        <v>64.7</v>
      </c>
      <c r="D16" s="1">
        <f t="shared" si="1"/>
        <v>18.166666666666668</v>
      </c>
      <c r="E16" s="1">
        <v>7.8</v>
      </c>
      <c r="F16">
        <f t="shared" si="0"/>
        <v>198.11999999999998</v>
      </c>
    </row>
    <row r="17" spans="1:6" x14ac:dyDescent="0.2">
      <c r="A17" s="1">
        <v>2022</v>
      </c>
      <c r="B17" s="1" t="s">
        <v>7</v>
      </c>
      <c r="C17" s="1">
        <v>58.2</v>
      </c>
      <c r="D17" s="1">
        <f t="shared" si="1"/>
        <v>14.555555555555557</v>
      </c>
      <c r="E17" s="1">
        <v>50.19</v>
      </c>
      <c r="F17">
        <f t="shared" si="0"/>
        <v>1274.8259999999998</v>
      </c>
    </row>
    <row r="18" spans="1:6" x14ac:dyDescent="0.2">
      <c r="A18" s="1">
        <v>2021</v>
      </c>
      <c r="B18" s="1" t="s">
        <v>7</v>
      </c>
      <c r="C18" s="1">
        <v>56.8</v>
      </c>
      <c r="D18" s="1">
        <f t="shared" si="1"/>
        <v>13.777777777777777</v>
      </c>
      <c r="E18" s="1">
        <v>58.25</v>
      </c>
      <c r="F18">
        <f t="shared" si="0"/>
        <v>1479.55</v>
      </c>
    </row>
    <row r="19" spans="1:6" x14ac:dyDescent="0.2">
      <c r="A19" s="1">
        <v>2020</v>
      </c>
      <c r="B19" s="1" t="s">
        <v>7</v>
      </c>
      <c r="C19" s="1">
        <v>58.5</v>
      </c>
      <c r="D19" s="1">
        <f t="shared" si="1"/>
        <v>14.722222222222223</v>
      </c>
      <c r="E19" s="1">
        <v>68.73</v>
      </c>
      <c r="F19">
        <f t="shared" si="0"/>
        <v>1745.742</v>
      </c>
    </row>
    <row r="20" spans="1:6" x14ac:dyDescent="0.2">
      <c r="A20" s="1">
        <v>2019</v>
      </c>
      <c r="B20" s="1" t="s">
        <v>7</v>
      </c>
      <c r="C20" s="1">
        <v>57.3</v>
      </c>
      <c r="D20" s="1">
        <f t="shared" si="1"/>
        <v>14.055555555555555</v>
      </c>
      <c r="E20" s="1">
        <v>60.61</v>
      </c>
      <c r="F20">
        <f t="shared" si="0"/>
        <v>1539.4939999999999</v>
      </c>
    </row>
    <row r="21" spans="1:6" x14ac:dyDescent="0.2">
      <c r="A21" s="1">
        <v>2018</v>
      </c>
      <c r="B21" s="1" t="s">
        <v>7</v>
      </c>
      <c r="C21" s="1">
        <v>57.6</v>
      </c>
      <c r="D21" s="1">
        <f t="shared" si="1"/>
        <v>14.222222222222223</v>
      </c>
      <c r="E21" s="1">
        <v>59.88</v>
      </c>
      <c r="F21">
        <f t="shared" si="0"/>
        <v>1520.952</v>
      </c>
    </row>
    <row r="22" spans="1:6" x14ac:dyDescent="0.2">
      <c r="A22" s="1">
        <v>2022</v>
      </c>
      <c r="B22" s="1" t="s">
        <v>8</v>
      </c>
      <c r="C22" s="1">
        <v>55.3</v>
      </c>
      <c r="D22" s="1">
        <f t="shared" si="1"/>
        <v>12.944444444444443</v>
      </c>
      <c r="E22" s="1">
        <v>13.83</v>
      </c>
      <c r="F22">
        <f t="shared" si="0"/>
        <v>351.28199999999998</v>
      </c>
    </row>
    <row r="23" spans="1:6" x14ac:dyDescent="0.2">
      <c r="A23" s="1">
        <v>2021</v>
      </c>
      <c r="B23" s="1" t="s">
        <v>8</v>
      </c>
      <c r="C23" s="1">
        <v>54.5</v>
      </c>
      <c r="D23" s="1">
        <f t="shared" si="1"/>
        <v>12.5</v>
      </c>
      <c r="E23" s="1">
        <v>13.38</v>
      </c>
      <c r="F23">
        <f t="shared" si="0"/>
        <v>339.85199999999998</v>
      </c>
    </row>
    <row r="24" spans="1:6" x14ac:dyDescent="0.2">
      <c r="A24" s="1">
        <v>2020</v>
      </c>
      <c r="B24" s="1" t="s">
        <v>8</v>
      </c>
      <c r="C24" s="1">
        <v>53.6</v>
      </c>
      <c r="D24" s="1">
        <f t="shared" si="1"/>
        <v>12.000000000000002</v>
      </c>
      <c r="E24" s="1">
        <v>16.73</v>
      </c>
      <c r="F24">
        <f t="shared" si="0"/>
        <v>424.94200000000001</v>
      </c>
    </row>
    <row r="25" spans="1:6" x14ac:dyDescent="0.2">
      <c r="A25" s="1">
        <v>2019</v>
      </c>
      <c r="B25" s="1" t="s">
        <v>8</v>
      </c>
      <c r="C25" s="1">
        <v>53.4</v>
      </c>
      <c r="D25" s="1">
        <f t="shared" si="1"/>
        <v>11.888888888888889</v>
      </c>
      <c r="E25" s="1">
        <v>26.92</v>
      </c>
      <c r="F25">
        <f t="shared" si="0"/>
        <v>683.76800000000003</v>
      </c>
    </row>
    <row r="26" spans="1:6" x14ac:dyDescent="0.2">
      <c r="A26" s="1">
        <v>2018</v>
      </c>
      <c r="B26" s="1" t="s">
        <v>8</v>
      </c>
      <c r="C26" s="1">
        <v>54</v>
      </c>
      <c r="D26" s="1">
        <f t="shared" si="1"/>
        <v>12.222222222222223</v>
      </c>
      <c r="E26" s="1">
        <v>16.88</v>
      </c>
      <c r="F26">
        <f t="shared" si="0"/>
        <v>428.75199999999995</v>
      </c>
    </row>
    <row r="27" spans="1:6" x14ac:dyDescent="0.2">
      <c r="A27" s="1">
        <v>2022</v>
      </c>
      <c r="B27" s="1" t="s">
        <v>9</v>
      </c>
      <c r="C27" s="1">
        <v>51.2</v>
      </c>
      <c r="D27" s="1">
        <f t="shared" si="1"/>
        <v>10.666666666666668</v>
      </c>
      <c r="E27" s="1">
        <v>13.83</v>
      </c>
      <c r="F27">
        <f t="shared" si="0"/>
        <v>351.28199999999998</v>
      </c>
    </row>
    <row r="28" spans="1:6" x14ac:dyDescent="0.2">
      <c r="A28" s="1">
        <v>2021</v>
      </c>
      <c r="B28" s="1" t="s">
        <v>9</v>
      </c>
      <c r="C28" s="1">
        <v>50.6</v>
      </c>
      <c r="D28" s="1">
        <f t="shared" si="1"/>
        <v>10.333333333333334</v>
      </c>
      <c r="E28" s="1">
        <v>13.38</v>
      </c>
      <c r="F28">
        <f t="shared" si="0"/>
        <v>339.85199999999998</v>
      </c>
    </row>
    <row r="29" spans="1:6" x14ac:dyDescent="0.2">
      <c r="A29" s="1">
        <v>2020</v>
      </c>
      <c r="B29" s="1" t="s">
        <v>9</v>
      </c>
      <c r="C29" s="1">
        <v>50.2</v>
      </c>
      <c r="D29" s="1">
        <f t="shared" si="1"/>
        <v>10.111111111111112</v>
      </c>
      <c r="E29" s="1">
        <v>16.73</v>
      </c>
      <c r="F29">
        <f t="shared" si="0"/>
        <v>424.94200000000001</v>
      </c>
    </row>
    <row r="30" spans="1:6" x14ac:dyDescent="0.2">
      <c r="A30" s="1">
        <v>2019</v>
      </c>
      <c r="B30" s="1" t="s">
        <v>9</v>
      </c>
      <c r="C30" s="1">
        <v>50.2</v>
      </c>
      <c r="D30" s="1">
        <f t="shared" si="1"/>
        <v>10.111111111111112</v>
      </c>
      <c r="E30" s="1">
        <v>26.92</v>
      </c>
      <c r="F30">
        <f t="shared" si="0"/>
        <v>683.76800000000003</v>
      </c>
    </row>
    <row r="31" spans="1:6" x14ac:dyDescent="0.2">
      <c r="A31" s="1">
        <v>2018</v>
      </c>
      <c r="B31" s="1" t="s">
        <v>9</v>
      </c>
      <c r="C31" s="1">
        <v>51</v>
      </c>
      <c r="D31" s="1">
        <f t="shared" si="1"/>
        <v>10.555555555555555</v>
      </c>
      <c r="E31" s="1">
        <v>16.88</v>
      </c>
      <c r="F31">
        <f t="shared" si="0"/>
        <v>428.75199999999995</v>
      </c>
    </row>
    <row r="32" spans="1:6" x14ac:dyDescent="0.2">
      <c r="A32" s="1">
        <v>2022</v>
      </c>
      <c r="B32" s="1" t="s">
        <v>10</v>
      </c>
      <c r="C32" s="1">
        <v>49.1</v>
      </c>
      <c r="D32" s="1">
        <f t="shared" si="1"/>
        <v>9.5000000000000018</v>
      </c>
      <c r="E32" s="3">
        <v>53.06</v>
      </c>
      <c r="F32">
        <f t="shared" si="0"/>
        <v>1347.7239999999999</v>
      </c>
    </row>
    <row r="33" spans="1:6" x14ac:dyDescent="0.2">
      <c r="A33" s="1">
        <v>2021</v>
      </c>
      <c r="B33" s="1" t="s">
        <v>10</v>
      </c>
      <c r="C33" s="1">
        <v>48.8</v>
      </c>
      <c r="D33" s="1">
        <f t="shared" si="1"/>
        <v>9.3333333333333321</v>
      </c>
      <c r="E33" s="1">
        <v>42.01</v>
      </c>
      <c r="F33">
        <f t="shared" si="0"/>
        <v>1067.0539999999999</v>
      </c>
    </row>
    <row r="34" spans="1:6" x14ac:dyDescent="0.2">
      <c r="A34" s="1">
        <v>2020</v>
      </c>
      <c r="B34" s="1" t="s">
        <v>10</v>
      </c>
      <c r="C34" s="1">
        <v>48.9</v>
      </c>
      <c r="D34" s="1">
        <f t="shared" si="1"/>
        <v>9.3888888888888893</v>
      </c>
      <c r="E34" s="1">
        <v>51.41</v>
      </c>
      <c r="F34">
        <f t="shared" si="0"/>
        <v>1305.8139999999999</v>
      </c>
    </row>
    <row r="35" spans="1:6" x14ac:dyDescent="0.2">
      <c r="A35" s="1">
        <v>2019</v>
      </c>
      <c r="B35" s="1" t="s">
        <v>10</v>
      </c>
      <c r="C35" s="1">
        <v>48</v>
      </c>
      <c r="D35" s="1">
        <f t="shared" si="1"/>
        <v>8.8888888888888893</v>
      </c>
      <c r="E35" s="1">
        <v>61.22</v>
      </c>
      <c r="F35">
        <f t="shared" si="0"/>
        <v>1554.9879999999998</v>
      </c>
    </row>
    <row r="36" spans="1:6" x14ac:dyDescent="0.2">
      <c r="A36" s="1">
        <v>2018</v>
      </c>
      <c r="B36" s="1" t="s">
        <v>10</v>
      </c>
      <c r="C36" s="1">
        <v>48.2</v>
      </c>
      <c r="D36" s="1">
        <f t="shared" si="1"/>
        <v>9.0000000000000018</v>
      </c>
      <c r="E36" s="1">
        <v>47.68</v>
      </c>
      <c r="F36">
        <f t="shared" si="0"/>
        <v>1211.0719999999999</v>
      </c>
    </row>
    <row r="37" spans="1:6" x14ac:dyDescent="0.2">
      <c r="A37" s="1">
        <v>2022</v>
      </c>
      <c r="B37" s="1" t="s">
        <v>11</v>
      </c>
      <c r="C37" s="1">
        <v>56</v>
      </c>
      <c r="D37" s="1">
        <f t="shared" si="1"/>
        <v>13.333333333333334</v>
      </c>
      <c r="E37" s="1">
        <v>37.56</v>
      </c>
      <c r="F37">
        <f t="shared" si="0"/>
        <v>954.024</v>
      </c>
    </row>
    <row r="38" spans="1:6" x14ac:dyDescent="0.2">
      <c r="A38" s="1">
        <v>2021</v>
      </c>
      <c r="B38" s="1" t="s">
        <v>11</v>
      </c>
      <c r="C38" s="1">
        <v>55.5</v>
      </c>
      <c r="D38" s="1">
        <f t="shared" si="1"/>
        <v>13.055555555555555</v>
      </c>
      <c r="E38" s="1">
        <v>58.27</v>
      </c>
      <c r="F38">
        <f t="shared" si="0"/>
        <v>1480.058</v>
      </c>
    </row>
    <row r="39" spans="1:6" x14ac:dyDescent="0.2">
      <c r="A39" s="1">
        <v>2020</v>
      </c>
      <c r="B39" s="1" t="s">
        <v>11</v>
      </c>
      <c r="C39" s="1">
        <v>57.3</v>
      </c>
      <c r="D39" s="1">
        <f t="shared" si="1"/>
        <v>14.055555555555555</v>
      </c>
      <c r="E39" s="1">
        <v>40.619999999999997</v>
      </c>
      <c r="F39">
        <f t="shared" si="0"/>
        <v>1031.7479999999998</v>
      </c>
    </row>
    <row r="40" spans="1:6" x14ac:dyDescent="0.2">
      <c r="A40" s="1">
        <v>2019</v>
      </c>
      <c r="B40" s="1" t="s">
        <v>11</v>
      </c>
      <c r="C40" s="1">
        <v>55.6</v>
      </c>
      <c r="D40" s="1">
        <f t="shared" si="1"/>
        <v>13.111111111111112</v>
      </c>
      <c r="E40" s="1">
        <v>58.49</v>
      </c>
      <c r="F40">
        <f t="shared" si="0"/>
        <v>1485.646</v>
      </c>
    </row>
    <row r="41" spans="1:6" x14ac:dyDescent="0.2">
      <c r="A41" s="1">
        <v>2018</v>
      </c>
      <c r="B41" s="1" t="s">
        <v>11</v>
      </c>
      <c r="C41" s="1">
        <v>55.5</v>
      </c>
      <c r="D41" s="1">
        <f t="shared" si="1"/>
        <v>13.055555555555555</v>
      </c>
      <c r="E41" s="1">
        <v>47.87</v>
      </c>
      <c r="F41">
        <f t="shared" si="0"/>
        <v>1215.8979999999999</v>
      </c>
    </row>
    <row r="42" spans="1:6" x14ac:dyDescent="0.2">
      <c r="A42" s="1">
        <v>2022</v>
      </c>
      <c r="B42" s="1" t="s">
        <v>12</v>
      </c>
      <c r="C42" s="1">
        <v>60</v>
      </c>
      <c r="D42" s="1">
        <f t="shared" si="1"/>
        <v>15.555555555555557</v>
      </c>
      <c r="E42" s="1">
        <v>43.4</v>
      </c>
      <c r="F42">
        <f t="shared" si="0"/>
        <v>1102.3599999999999</v>
      </c>
    </row>
    <row r="43" spans="1:6" x14ac:dyDescent="0.2">
      <c r="A43" s="1">
        <v>2021</v>
      </c>
      <c r="B43" s="1" t="s">
        <v>12</v>
      </c>
      <c r="C43" s="1">
        <v>60</v>
      </c>
      <c r="D43" s="1">
        <f t="shared" si="1"/>
        <v>15.555555555555557</v>
      </c>
      <c r="E43" s="1">
        <v>43.4</v>
      </c>
      <c r="F43">
        <f t="shared" si="0"/>
        <v>1102.3599999999999</v>
      </c>
    </row>
    <row r="44" spans="1:6" x14ac:dyDescent="0.2">
      <c r="A44" s="1">
        <v>2020</v>
      </c>
      <c r="B44" s="1" t="s">
        <v>12</v>
      </c>
      <c r="C44" s="1">
        <v>60</v>
      </c>
      <c r="D44" s="1">
        <f t="shared" si="1"/>
        <v>15.555555555555557</v>
      </c>
      <c r="E44" s="1">
        <v>43.4</v>
      </c>
      <c r="F44">
        <f t="shared" si="0"/>
        <v>1102.3599999999999</v>
      </c>
    </row>
    <row r="45" spans="1:6" x14ac:dyDescent="0.2">
      <c r="A45" s="1">
        <v>2019</v>
      </c>
      <c r="B45" s="1" t="s">
        <v>12</v>
      </c>
      <c r="C45" s="1">
        <v>60</v>
      </c>
      <c r="D45" s="1">
        <f t="shared" si="1"/>
        <v>15.555555555555557</v>
      </c>
      <c r="E45" s="1">
        <v>43.4</v>
      </c>
      <c r="F45">
        <f t="shared" si="0"/>
        <v>1102.3599999999999</v>
      </c>
    </row>
    <row r="46" spans="1:6" x14ac:dyDescent="0.2">
      <c r="A46" s="1">
        <v>2018</v>
      </c>
      <c r="B46" s="1" t="s">
        <v>12</v>
      </c>
      <c r="C46" s="1">
        <v>60</v>
      </c>
      <c r="D46" s="1">
        <f t="shared" si="1"/>
        <v>15.555555555555557</v>
      </c>
      <c r="E46" s="1">
        <v>43.4</v>
      </c>
      <c r="F46">
        <f t="shared" si="0"/>
        <v>1102.3599999999999</v>
      </c>
    </row>
    <row r="47" spans="1:6" x14ac:dyDescent="0.2">
      <c r="A47" s="1">
        <v>2022</v>
      </c>
      <c r="B47" s="1" t="s">
        <v>13</v>
      </c>
      <c r="C47" s="1">
        <v>68.3</v>
      </c>
      <c r="D47" s="1">
        <f t="shared" si="1"/>
        <v>20.166666666666664</v>
      </c>
      <c r="E47" s="1">
        <v>56.77</v>
      </c>
      <c r="F47">
        <f t="shared" si="0"/>
        <v>1441.9580000000001</v>
      </c>
    </row>
    <row r="48" spans="1:6" x14ac:dyDescent="0.2">
      <c r="A48" s="1">
        <v>2021</v>
      </c>
      <c r="B48" s="1" t="s">
        <v>13</v>
      </c>
      <c r="C48" s="1">
        <v>68.8</v>
      </c>
      <c r="D48" s="1">
        <f t="shared" si="1"/>
        <v>20.444444444444443</v>
      </c>
      <c r="E48" s="1">
        <v>60.08</v>
      </c>
      <c r="F48">
        <f t="shared" si="0"/>
        <v>1526.0319999999999</v>
      </c>
    </row>
    <row r="49" spans="1:6" x14ac:dyDescent="0.2">
      <c r="A49" s="1">
        <v>2020</v>
      </c>
      <c r="B49" s="1" t="s">
        <v>13</v>
      </c>
      <c r="C49" s="1">
        <v>70.2</v>
      </c>
      <c r="D49" s="1">
        <f t="shared" si="1"/>
        <v>21.222222222222225</v>
      </c>
      <c r="E49" s="1">
        <v>49.78</v>
      </c>
      <c r="F49">
        <f t="shared" si="0"/>
        <v>1264.412</v>
      </c>
    </row>
    <row r="50" spans="1:6" x14ac:dyDescent="0.2">
      <c r="A50" s="1">
        <v>2019</v>
      </c>
      <c r="B50" s="1" t="s">
        <v>13</v>
      </c>
      <c r="C50" s="1">
        <v>68.900000000000006</v>
      </c>
      <c r="D50" s="1">
        <f t="shared" si="1"/>
        <v>20.500000000000004</v>
      </c>
      <c r="E50" s="1">
        <v>60.91</v>
      </c>
      <c r="F50">
        <f t="shared" si="0"/>
        <v>1547.1139999999998</v>
      </c>
    </row>
    <row r="51" spans="1:6" x14ac:dyDescent="0.2">
      <c r="A51" s="1">
        <v>2018</v>
      </c>
      <c r="B51" s="1" t="s">
        <v>13</v>
      </c>
      <c r="C51" s="1">
        <v>68.400000000000006</v>
      </c>
      <c r="D51" s="1">
        <f t="shared" si="1"/>
        <v>20.222222222222225</v>
      </c>
      <c r="E51" s="1">
        <v>59.31</v>
      </c>
      <c r="F51">
        <f t="shared" si="0"/>
        <v>1506.4739999999999</v>
      </c>
    </row>
    <row r="52" spans="1:6" x14ac:dyDescent="0.2">
      <c r="A52" s="1">
        <v>2022</v>
      </c>
      <c r="B52" s="1" t="s">
        <v>14</v>
      </c>
      <c r="C52" s="1">
        <v>60.8</v>
      </c>
      <c r="D52" s="1">
        <f t="shared" si="1"/>
        <v>16</v>
      </c>
      <c r="E52" s="1">
        <v>54.09</v>
      </c>
      <c r="F52">
        <f t="shared" si="0"/>
        <v>1373.886</v>
      </c>
    </row>
    <row r="53" spans="1:6" x14ac:dyDescent="0.2">
      <c r="A53" s="1">
        <v>2021</v>
      </c>
      <c r="B53" s="1" t="s">
        <v>14</v>
      </c>
      <c r="C53" s="1">
        <v>61</v>
      </c>
      <c r="D53" s="1">
        <f t="shared" si="1"/>
        <v>16.111111111111111</v>
      </c>
      <c r="E53" s="1">
        <v>56.56</v>
      </c>
      <c r="F53">
        <f t="shared" si="0"/>
        <v>1436.624</v>
      </c>
    </row>
    <row r="54" spans="1:6" x14ac:dyDescent="0.2">
      <c r="A54" s="1">
        <v>2020</v>
      </c>
      <c r="B54" s="1" t="s">
        <v>14</v>
      </c>
      <c r="C54" s="1">
        <v>62.9</v>
      </c>
      <c r="D54" s="1">
        <f t="shared" si="1"/>
        <v>17.166666666666668</v>
      </c>
      <c r="E54" s="1">
        <v>55.8</v>
      </c>
      <c r="F54">
        <f t="shared" si="0"/>
        <v>1417.32</v>
      </c>
    </row>
    <row r="55" spans="1:6" x14ac:dyDescent="0.2">
      <c r="A55" s="1">
        <v>2019</v>
      </c>
      <c r="B55" s="1" t="s">
        <v>14</v>
      </c>
      <c r="C55" s="1">
        <v>61.2</v>
      </c>
      <c r="D55" s="1">
        <f t="shared" si="1"/>
        <v>16.222222222222225</v>
      </c>
      <c r="E55" s="1">
        <v>61.29</v>
      </c>
      <c r="F55">
        <f t="shared" si="0"/>
        <v>1556.7659999999998</v>
      </c>
    </row>
    <row r="56" spans="1:6" x14ac:dyDescent="0.2">
      <c r="A56" s="1">
        <v>2018</v>
      </c>
      <c r="B56" s="1" t="s">
        <v>14</v>
      </c>
      <c r="C56" s="1">
        <v>60.7</v>
      </c>
      <c r="D56" s="1">
        <f t="shared" si="1"/>
        <v>15.944444444444446</v>
      </c>
      <c r="E56" s="1">
        <v>48.54</v>
      </c>
      <c r="F56">
        <f t="shared" si="0"/>
        <v>1232.9159999999999</v>
      </c>
    </row>
    <row r="57" spans="1:6" x14ac:dyDescent="0.2">
      <c r="A57" s="1">
        <v>2022</v>
      </c>
      <c r="B57" s="1" t="s">
        <v>15</v>
      </c>
      <c r="C57" s="1">
        <v>82</v>
      </c>
      <c r="D57" s="1">
        <f t="shared" si="1"/>
        <v>27.777777777777779</v>
      </c>
      <c r="E57" s="1">
        <v>17.05</v>
      </c>
      <c r="F57">
        <f t="shared" si="0"/>
        <v>433.07</v>
      </c>
    </row>
    <row r="58" spans="1:6" x14ac:dyDescent="0.2">
      <c r="A58" s="1">
        <v>2021</v>
      </c>
      <c r="B58" s="1" t="s">
        <v>15</v>
      </c>
      <c r="C58" s="1">
        <v>82</v>
      </c>
      <c r="D58" s="1">
        <f t="shared" si="1"/>
        <v>27.777777777777779</v>
      </c>
      <c r="E58" s="1">
        <v>17.05</v>
      </c>
      <c r="F58">
        <f t="shared" si="0"/>
        <v>433.07</v>
      </c>
    </row>
    <row r="59" spans="1:6" x14ac:dyDescent="0.2">
      <c r="A59" s="1">
        <v>2020</v>
      </c>
      <c r="B59" s="1" t="s">
        <v>15</v>
      </c>
      <c r="C59" s="1">
        <v>82</v>
      </c>
      <c r="D59" s="1">
        <f t="shared" si="1"/>
        <v>27.777777777777779</v>
      </c>
      <c r="E59" s="1">
        <v>17.05</v>
      </c>
      <c r="F59">
        <f t="shared" si="0"/>
        <v>433.07</v>
      </c>
    </row>
    <row r="60" spans="1:6" x14ac:dyDescent="0.2">
      <c r="A60" s="1">
        <v>2019</v>
      </c>
      <c r="B60" s="1" t="s">
        <v>15</v>
      </c>
      <c r="C60" s="1">
        <v>82</v>
      </c>
      <c r="D60" s="1">
        <f t="shared" si="1"/>
        <v>27.777777777777779</v>
      </c>
      <c r="E60" s="1">
        <v>17.05</v>
      </c>
      <c r="F60">
        <f t="shared" si="0"/>
        <v>433.07</v>
      </c>
    </row>
    <row r="61" spans="1:6" x14ac:dyDescent="0.2">
      <c r="A61" s="1">
        <v>2018</v>
      </c>
      <c r="B61" s="1" t="s">
        <v>15</v>
      </c>
      <c r="C61" s="1">
        <v>82</v>
      </c>
      <c r="D61" s="1">
        <f t="shared" si="1"/>
        <v>27.777777777777779</v>
      </c>
      <c r="E61" s="1">
        <v>17.05</v>
      </c>
      <c r="F61">
        <f t="shared" si="0"/>
        <v>433.07</v>
      </c>
    </row>
    <row r="62" spans="1:6" x14ac:dyDescent="0.2">
      <c r="A62" s="1">
        <v>2022</v>
      </c>
      <c r="B62" s="1" t="s">
        <v>16</v>
      </c>
      <c r="C62" s="1">
        <v>45.3</v>
      </c>
      <c r="D62" s="1">
        <f t="shared" si="1"/>
        <v>7.3888888888888875</v>
      </c>
      <c r="E62" s="1">
        <v>18.989999999999998</v>
      </c>
      <c r="F62">
        <f t="shared" si="0"/>
        <v>482.34599999999995</v>
      </c>
    </row>
    <row r="63" spans="1:6" x14ac:dyDescent="0.2">
      <c r="A63" s="1">
        <v>2021</v>
      </c>
      <c r="B63" s="1" t="s">
        <v>16</v>
      </c>
      <c r="C63" s="1">
        <v>44.5</v>
      </c>
      <c r="D63" s="1">
        <f t="shared" si="1"/>
        <v>6.9444444444444446</v>
      </c>
      <c r="E63" s="1">
        <v>20.66</v>
      </c>
      <c r="F63">
        <f t="shared" si="0"/>
        <v>524.76400000000001</v>
      </c>
    </row>
    <row r="64" spans="1:6" x14ac:dyDescent="0.2">
      <c r="A64" s="1">
        <v>2020</v>
      </c>
      <c r="B64" s="1" t="s">
        <v>16</v>
      </c>
      <c r="C64" s="1">
        <v>44.3</v>
      </c>
      <c r="D64" s="1">
        <f t="shared" si="1"/>
        <v>6.8333333333333321</v>
      </c>
      <c r="E64" s="1">
        <v>23.1</v>
      </c>
      <c r="F64">
        <f t="shared" si="0"/>
        <v>586.74</v>
      </c>
    </row>
    <row r="65" spans="1:6" x14ac:dyDescent="0.2">
      <c r="A65" s="1">
        <v>2019</v>
      </c>
      <c r="B65" s="1" t="s">
        <v>16</v>
      </c>
      <c r="C65" s="1">
        <v>43.7</v>
      </c>
      <c r="D65" s="1">
        <f t="shared" si="1"/>
        <v>6.5000000000000018</v>
      </c>
      <c r="E65" s="1">
        <v>22.42</v>
      </c>
      <c r="F65">
        <f t="shared" si="0"/>
        <v>569.46799999999996</v>
      </c>
    </row>
    <row r="66" spans="1:6" x14ac:dyDescent="0.2">
      <c r="A66" s="1">
        <v>2018</v>
      </c>
      <c r="B66" s="1" t="s">
        <v>16</v>
      </c>
      <c r="C66" s="1">
        <v>44.7</v>
      </c>
      <c r="D66" s="1">
        <f t="shared" si="1"/>
        <v>7.0555555555555571</v>
      </c>
      <c r="E66" s="1">
        <v>24.31</v>
      </c>
      <c r="F66">
        <f t="shared" si="0"/>
        <v>617.47399999999993</v>
      </c>
    </row>
    <row r="67" spans="1:6" x14ac:dyDescent="0.2">
      <c r="A67" s="1">
        <v>2022</v>
      </c>
      <c r="B67" s="1" t="s">
        <v>17</v>
      </c>
      <c r="C67" s="1">
        <v>50.6</v>
      </c>
      <c r="D67" s="1">
        <f t="shared" si="1"/>
        <v>10.333333333333334</v>
      </c>
      <c r="E67" s="1">
        <v>41.4</v>
      </c>
      <c r="F67">
        <f t="shared" ref="F67:F130" si="2">25.4*E67</f>
        <v>1051.56</v>
      </c>
    </row>
    <row r="68" spans="1:6" x14ac:dyDescent="0.2">
      <c r="A68" s="1">
        <v>2021</v>
      </c>
      <c r="B68" s="1" t="s">
        <v>17</v>
      </c>
      <c r="C68" s="1">
        <v>49.3</v>
      </c>
      <c r="D68" s="1">
        <f t="shared" ref="D68:D131" si="3">5/9*(C68-32)</f>
        <v>9.6111111111111107</v>
      </c>
      <c r="E68" s="1">
        <v>39.75</v>
      </c>
      <c r="F68">
        <f t="shared" si="2"/>
        <v>1009.65</v>
      </c>
    </row>
    <row r="69" spans="1:6" x14ac:dyDescent="0.2">
      <c r="A69" s="1">
        <v>2020</v>
      </c>
      <c r="B69" s="1" t="s">
        <v>17</v>
      </c>
      <c r="C69" s="1">
        <v>50.1</v>
      </c>
      <c r="D69" s="1">
        <f t="shared" si="3"/>
        <v>10.055555555555557</v>
      </c>
      <c r="E69" s="1">
        <v>49.6</v>
      </c>
      <c r="F69">
        <f t="shared" si="2"/>
        <v>1259.8399999999999</v>
      </c>
    </row>
    <row r="70" spans="1:6" x14ac:dyDescent="0.2">
      <c r="A70" s="1">
        <v>2019</v>
      </c>
      <c r="B70" s="1" t="s">
        <v>17</v>
      </c>
      <c r="C70" s="1">
        <v>48.3</v>
      </c>
      <c r="D70" s="1">
        <f t="shared" si="3"/>
        <v>9.0555555555555536</v>
      </c>
      <c r="E70" s="1">
        <v>46.28</v>
      </c>
      <c r="F70">
        <f t="shared" si="2"/>
        <v>1175.5119999999999</v>
      </c>
    </row>
    <row r="71" spans="1:6" x14ac:dyDescent="0.2">
      <c r="A71" s="1">
        <v>2018</v>
      </c>
      <c r="B71" s="1" t="s">
        <v>17</v>
      </c>
      <c r="C71" s="1">
        <v>49.1</v>
      </c>
      <c r="D71" s="1">
        <f t="shared" si="3"/>
        <v>9.5000000000000018</v>
      </c>
      <c r="E71" s="1">
        <v>41.47</v>
      </c>
      <c r="F71">
        <f t="shared" si="2"/>
        <v>1053.338</v>
      </c>
    </row>
    <row r="72" spans="1:6" x14ac:dyDescent="0.2">
      <c r="A72" s="1">
        <v>2022</v>
      </c>
      <c r="B72" s="1" t="s">
        <v>18</v>
      </c>
      <c r="C72" s="1">
        <v>51.3</v>
      </c>
      <c r="D72" s="1">
        <f t="shared" si="3"/>
        <v>10.722222222222221</v>
      </c>
      <c r="E72" s="1">
        <v>47.36</v>
      </c>
      <c r="F72">
        <f t="shared" si="2"/>
        <v>1202.944</v>
      </c>
    </row>
    <row r="73" spans="1:6" x14ac:dyDescent="0.2">
      <c r="A73" s="1">
        <v>2021</v>
      </c>
      <c r="B73" s="1" t="s">
        <v>18</v>
      </c>
      <c r="C73" s="1">
        <v>50.6</v>
      </c>
      <c r="D73" s="1">
        <f t="shared" si="3"/>
        <v>10.333333333333334</v>
      </c>
      <c r="E73" s="1">
        <v>38.799999999999997</v>
      </c>
      <c r="F73">
        <f t="shared" si="2"/>
        <v>985.51999999999987</v>
      </c>
    </row>
    <row r="74" spans="1:6" x14ac:dyDescent="0.2">
      <c r="A74" s="1">
        <v>2020</v>
      </c>
      <c r="B74" s="1" t="s">
        <v>18</v>
      </c>
      <c r="C74" s="1">
        <v>51.2</v>
      </c>
      <c r="D74" s="1">
        <f t="shared" si="3"/>
        <v>10.666666666666668</v>
      </c>
      <c r="E74" s="1">
        <v>49.47</v>
      </c>
      <c r="F74">
        <f t="shared" si="2"/>
        <v>1256.538</v>
      </c>
    </row>
    <row r="75" spans="1:6" x14ac:dyDescent="0.2">
      <c r="A75" s="1">
        <v>2019</v>
      </c>
      <c r="B75" s="1" t="s">
        <v>18</v>
      </c>
      <c r="C75" s="1">
        <v>49.9</v>
      </c>
      <c r="D75" s="1">
        <f t="shared" si="3"/>
        <v>9.9444444444444446</v>
      </c>
      <c r="E75" s="1">
        <v>50.28</v>
      </c>
      <c r="F75">
        <f t="shared" si="2"/>
        <v>1277.1119999999999</v>
      </c>
    </row>
    <row r="76" spans="1:6" x14ac:dyDescent="0.2">
      <c r="A76" s="1">
        <v>2018</v>
      </c>
      <c r="B76" s="1" t="s">
        <v>18</v>
      </c>
      <c r="C76" s="1">
        <v>50.2</v>
      </c>
      <c r="D76" s="1">
        <f t="shared" si="3"/>
        <v>10.111111111111112</v>
      </c>
      <c r="E76" s="1">
        <v>48.42</v>
      </c>
      <c r="F76">
        <f t="shared" si="2"/>
        <v>1229.8679999999999</v>
      </c>
    </row>
    <row r="77" spans="1:6" x14ac:dyDescent="0.2">
      <c r="A77" s="1">
        <v>2022</v>
      </c>
      <c r="B77" s="1" t="s">
        <v>19</v>
      </c>
      <c r="C77" s="1">
        <v>48</v>
      </c>
      <c r="D77" s="1">
        <f t="shared" si="3"/>
        <v>8.8888888888888893</v>
      </c>
      <c r="E77" s="1">
        <v>28.89</v>
      </c>
      <c r="F77">
        <f t="shared" si="2"/>
        <v>733.80599999999993</v>
      </c>
    </row>
    <row r="78" spans="1:6" x14ac:dyDescent="0.2">
      <c r="A78" s="1">
        <v>2021</v>
      </c>
      <c r="B78" s="1" t="s">
        <v>19</v>
      </c>
      <c r="C78" s="1">
        <v>47.2</v>
      </c>
      <c r="D78" s="1">
        <f t="shared" si="3"/>
        <v>8.4444444444444464</v>
      </c>
      <c r="E78" s="1">
        <v>29.42</v>
      </c>
      <c r="F78">
        <f t="shared" si="2"/>
        <v>747.26800000000003</v>
      </c>
    </row>
    <row r="79" spans="1:6" x14ac:dyDescent="0.2">
      <c r="A79" s="1">
        <v>2020</v>
      </c>
      <c r="B79" s="1" t="s">
        <v>19</v>
      </c>
      <c r="C79" s="1">
        <v>46.4</v>
      </c>
      <c r="D79" s="1">
        <f t="shared" si="3"/>
        <v>8</v>
      </c>
      <c r="E79" s="1">
        <v>40.57</v>
      </c>
      <c r="F79">
        <f t="shared" si="2"/>
        <v>1030.4779999999998</v>
      </c>
    </row>
    <row r="80" spans="1:6" x14ac:dyDescent="0.2">
      <c r="A80" s="1">
        <v>2019</v>
      </c>
      <c r="B80" s="1" t="s">
        <v>19</v>
      </c>
      <c r="C80" s="1">
        <v>44.6</v>
      </c>
      <c r="D80" s="1">
        <f t="shared" si="3"/>
        <v>7.0000000000000009</v>
      </c>
      <c r="E80" s="1">
        <v>46.05</v>
      </c>
      <c r="F80">
        <f t="shared" si="2"/>
        <v>1169.6699999999998</v>
      </c>
    </row>
    <row r="81" spans="1:6" x14ac:dyDescent="0.2">
      <c r="A81" s="1">
        <v>2018</v>
      </c>
      <c r="B81" s="1" t="s">
        <v>19</v>
      </c>
      <c r="C81" s="1">
        <v>46.2</v>
      </c>
      <c r="D81" s="1">
        <f t="shared" si="3"/>
        <v>7.8888888888888911</v>
      </c>
      <c r="E81" s="1">
        <v>32.08</v>
      </c>
      <c r="F81">
        <f t="shared" si="2"/>
        <v>814.83199999999988</v>
      </c>
    </row>
    <row r="82" spans="1:6" x14ac:dyDescent="0.2">
      <c r="A82" s="1">
        <v>2022</v>
      </c>
      <c r="B82" s="1" t="s">
        <v>20</v>
      </c>
      <c r="C82" s="1">
        <v>53.6</v>
      </c>
      <c r="D82" s="1">
        <f t="shared" si="3"/>
        <v>12.000000000000002</v>
      </c>
      <c r="E82" s="1">
        <v>24.56</v>
      </c>
      <c r="F82">
        <f t="shared" si="2"/>
        <v>623.82399999999996</v>
      </c>
    </row>
    <row r="83" spans="1:6" x14ac:dyDescent="0.2">
      <c r="A83" s="1">
        <v>2021</v>
      </c>
      <c r="B83" s="1" t="s">
        <v>20</v>
      </c>
      <c r="C83" s="1">
        <v>52.4</v>
      </c>
      <c r="D83" s="1">
        <f t="shared" si="3"/>
        <v>11.333333333333334</v>
      </c>
      <c r="E83" s="1">
        <v>26.81</v>
      </c>
      <c r="F83">
        <f t="shared" si="2"/>
        <v>680.97399999999993</v>
      </c>
    </row>
    <row r="84" spans="1:6" x14ac:dyDescent="0.2">
      <c r="A84" s="1">
        <v>2020</v>
      </c>
      <c r="B84" s="1" t="s">
        <v>20</v>
      </c>
      <c r="C84" s="1">
        <v>52.8</v>
      </c>
      <c r="D84" s="1">
        <f t="shared" si="3"/>
        <v>11.555555555555555</v>
      </c>
      <c r="E84" s="1">
        <v>36.54</v>
      </c>
      <c r="F84">
        <f t="shared" si="2"/>
        <v>928.11599999999987</v>
      </c>
    </row>
    <row r="85" spans="1:6" x14ac:dyDescent="0.2">
      <c r="A85" s="1">
        <v>2019</v>
      </c>
      <c r="B85" s="1" t="s">
        <v>20</v>
      </c>
      <c r="C85" s="1">
        <v>51.1</v>
      </c>
      <c r="D85" s="1">
        <f t="shared" si="3"/>
        <v>10.611111111111112</v>
      </c>
      <c r="E85" s="1">
        <v>34.01</v>
      </c>
      <c r="F85">
        <f t="shared" si="2"/>
        <v>863.85399999999993</v>
      </c>
    </row>
    <row r="86" spans="1:6" x14ac:dyDescent="0.2">
      <c r="A86" s="1">
        <v>2018</v>
      </c>
      <c r="B86" s="1" t="s">
        <v>20</v>
      </c>
      <c r="C86" s="1">
        <v>52.5</v>
      </c>
      <c r="D86" s="1">
        <f t="shared" si="3"/>
        <v>11.388888888888889</v>
      </c>
      <c r="E86" s="1">
        <v>26.45</v>
      </c>
      <c r="F86">
        <f t="shared" si="2"/>
        <v>671.82999999999993</v>
      </c>
    </row>
    <row r="87" spans="1:6" x14ac:dyDescent="0.2">
      <c r="A87" s="1">
        <v>2022</v>
      </c>
      <c r="B87" s="1" t="s">
        <v>21</v>
      </c>
      <c r="C87" s="1">
        <v>58.4</v>
      </c>
      <c r="D87" s="1">
        <f t="shared" si="3"/>
        <v>14.666666666666666</v>
      </c>
      <c r="E87" s="1">
        <v>53.07</v>
      </c>
      <c r="F87">
        <f t="shared" si="2"/>
        <v>1347.9779999999998</v>
      </c>
    </row>
    <row r="88" spans="1:6" x14ac:dyDescent="0.2">
      <c r="A88" s="1">
        <v>2021</v>
      </c>
      <c r="B88" s="1" t="s">
        <v>21</v>
      </c>
      <c r="C88" s="1">
        <v>57.2</v>
      </c>
      <c r="D88" s="1">
        <f t="shared" si="3"/>
        <v>14.000000000000002</v>
      </c>
      <c r="E88" s="1">
        <v>55.79</v>
      </c>
      <c r="F88">
        <f t="shared" si="2"/>
        <v>1417.0659999999998</v>
      </c>
    </row>
    <row r="89" spans="1:6" x14ac:dyDescent="0.2">
      <c r="A89" s="1">
        <v>2020</v>
      </c>
      <c r="B89" s="1" t="s">
        <v>21</v>
      </c>
      <c r="C89" s="1">
        <v>59.3</v>
      </c>
      <c r="D89" s="1">
        <f t="shared" si="3"/>
        <v>15.166666666666666</v>
      </c>
      <c r="E89" s="1">
        <v>61.25</v>
      </c>
      <c r="F89">
        <f t="shared" si="2"/>
        <v>1555.75</v>
      </c>
    </row>
    <row r="90" spans="1:6" x14ac:dyDescent="0.2">
      <c r="A90" s="1">
        <v>2019</v>
      </c>
      <c r="B90" s="1" t="s">
        <v>21</v>
      </c>
      <c r="C90" s="1">
        <v>58.3</v>
      </c>
      <c r="D90" s="1">
        <f t="shared" si="3"/>
        <v>14.611111111111111</v>
      </c>
      <c r="E90" s="1">
        <v>64.900000000000006</v>
      </c>
      <c r="F90">
        <f t="shared" si="2"/>
        <v>1648.46</v>
      </c>
    </row>
    <row r="91" spans="1:6" x14ac:dyDescent="0.2">
      <c r="A91" s="1">
        <v>2018</v>
      </c>
      <c r="B91" s="1" t="s">
        <v>21</v>
      </c>
      <c r="C91" s="1">
        <v>57.9</v>
      </c>
      <c r="D91" s="1">
        <f t="shared" si="3"/>
        <v>14.388888888888889</v>
      </c>
      <c r="E91" s="1">
        <v>56.07</v>
      </c>
      <c r="F91">
        <f t="shared" si="2"/>
        <v>1424.1779999999999</v>
      </c>
    </row>
    <row r="92" spans="1:6" x14ac:dyDescent="0.2">
      <c r="A92" s="1">
        <v>2022</v>
      </c>
      <c r="B92" s="1" t="s">
        <v>22</v>
      </c>
      <c r="C92" s="1">
        <v>66</v>
      </c>
      <c r="D92" s="1">
        <f t="shared" si="3"/>
        <v>18.888888888888889</v>
      </c>
      <c r="E92" s="1">
        <v>64.94</v>
      </c>
      <c r="F92">
        <f t="shared" si="2"/>
        <v>1649.4759999999999</v>
      </c>
    </row>
    <row r="93" spans="1:6" x14ac:dyDescent="0.2">
      <c r="A93" s="1">
        <v>2021</v>
      </c>
      <c r="B93" s="1" t="s">
        <v>22</v>
      </c>
      <c r="C93" s="1">
        <v>64.900000000000006</v>
      </c>
      <c r="D93" s="1">
        <f t="shared" si="3"/>
        <v>18.277777777777782</v>
      </c>
      <c r="E93" s="1">
        <v>62.72</v>
      </c>
      <c r="F93">
        <f t="shared" si="2"/>
        <v>1593.088</v>
      </c>
    </row>
    <row r="94" spans="1:6" x14ac:dyDescent="0.2">
      <c r="A94" s="1">
        <v>2020</v>
      </c>
      <c r="B94" s="1" t="s">
        <v>22</v>
      </c>
      <c r="C94" s="1">
        <v>66.7</v>
      </c>
      <c r="D94" s="1">
        <f t="shared" si="3"/>
        <v>19.277777777777779</v>
      </c>
      <c r="E94" s="1">
        <v>66.900000000000006</v>
      </c>
      <c r="F94">
        <f t="shared" si="2"/>
        <v>1699.26</v>
      </c>
    </row>
    <row r="95" spans="1:6" x14ac:dyDescent="0.2">
      <c r="A95" s="1">
        <v>2019</v>
      </c>
      <c r="B95" s="1" t="s">
        <v>22</v>
      </c>
      <c r="C95" s="1">
        <v>66</v>
      </c>
      <c r="D95" s="1">
        <f t="shared" si="3"/>
        <v>18.888888888888889</v>
      </c>
      <c r="E95" s="1">
        <v>60.78</v>
      </c>
      <c r="F95">
        <f t="shared" si="2"/>
        <v>1543.8119999999999</v>
      </c>
    </row>
    <row r="96" spans="1:6" x14ac:dyDescent="0.2">
      <c r="A96" s="1">
        <v>2018</v>
      </c>
      <c r="B96" s="1" t="s">
        <v>22</v>
      </c>
      <c r="C96" s="1">
        <v>65.599999999999994</v>
      </c>
      <c r="D96" s="1">
        <f t="shared" si="3"/>
        <v>18.666666666666664</v>
      </c>
      <c r="E96" s="1">
        <v>69.260000000000005</v>
      </c>
      <c r="F96">
        <f t="shared" si="2"/>
        <v>1759.204</v>
      </c>
    </row>
    <row r="97" spans="1:6" x14ac:dyDescent="0.2">
      <c r="A97" s="1">
        <v>2022</v>
      </c>
      <c r="B97" s="1" t="s">
        <v>23</v>
      </c>
      <c r="C97" s="1">
        <v>41.1</v>
      </c>
      <c r="D97" s="1">
        <f t="shared" si="3"/>
        <v>5.0555555555555562</v>
      </c>
      <c r="E97" s="1">
        <v>42.74</v>
      </c>
      <c r="F97">
        <f t="shared" si="2"/>
        <v>1085.596</v>
      </c>
    </row>
    <row r="98" spans="1:6" x14ac:dyDescent="0.2">
      <c r="A98" s="1">
        <v>2021</v>
      </c>
      <c r="B98" s="1" t="s">
        <v>23</v>
      </c>
      <c r="C98" s="1">
        <v>41.3</v>
      </c>
      <c r="D98" s="1">
        <f t="shared" si="3"/>
        <v>5.1666666666666652</v>
      </c>
      <c r="E98" s="1">
        <v>38.65</v>
      </c>
      <c r="F98">
        <f t="shared" si="2"/>
        <v>981.70999999999992</v>
      </c>
    </row>
    <row r="99" spans="1:6" x14ac:dyDescent="0.2">
      <c r="A99" s="1">
        <v>2020</v>
      </c>
      <c r="B99" s="1" t="s">
        <v>23</v>
      </c>
      <c r="C99" s="1">
        <v>39.6</v>
      </c>
      <c r="D99" s="1">
        <f t="shared" si="3"/>
        <v>4.2222222222222232</v>
      </c>
      <c r="E99" s="1">
        <v>48.29</v>
      </c>
      <c r="F99">
        <f t="shared" si="2"/>
        <v>1226.5659999999998</v>
      </c>
    </row>
    <row r="100" spans="1:6" x14ac:dyDescent="0.2">
      <c r="A100" s="1">
        <v>2019</v>
      </c>
      <c r="B100" s="1" t="s">
        <v>23</v>
      </c>
      <c r="C100" s="1">
        <v>38.4</v>
      </c>
      <c r="D100" s="1">
        <f t="shared" si="3"/>
        <v>3.5555555555555549</v>
      </c>
      <c r="E100" s="1">
        <v>46.01</v>
      </c>
      <c r="F100">
        <f t="shared" si="2"/>
        <v>1168.654</v>
      </c>
    </row>
    <row r="101" spans="1:6" x14ac:dyDescent="0.2">
      <c r="A101" s="1">
        <v>2018</v>
      </c>
      <c r="B101" s="1" t="s">
        <v>23</v>
      </c>
      <c r="C101" s="1">
        <v>40.4</v>
      </c>
      <c r="D101" s="1">
        <f t="shared" si="3"/>
        <v>4.6666666666666661</v>
      </c>
      <c r="E101" s="1">
        <v>46.44</v>
      </c>
      <c r="F101">
        <f t="shared" si="2"/>
        <v>1179.5759999999998</v>
      </c>
    </row>
    <row r="102" spans="1:6" x14ac:dyDescent="0.2">
      <c r="A102" s="1">
        <v>2022</v>
      </c>
      <c r="B102" s="1" t="s">
        <v>24</v>
      </c>
      <c r="C102" s="1">
        <v>59.2</v>
      </c>
      <c r="D102" s="1">
        <f t="shared" si="3"/>
        <v>15.111111111111112</v>
      </c>
      <c r="E102" s="1">
        <v>40.57</v>
      </c>
      <c r="F102">
        <f t="shared" si="2"/>
        <v>1030.4779999999998</v>
      </c>
    </row>
    <row r="103" spans="1:6" x14ac:dyDescent="0.2">
      <c r="A103" s="1">
        <v>2021</v>
      </c>
      <c r="B103" s="1" t="s">
        <v>24</v>
      </c>
      <c r="C103" s="1">
        <v>58.5</v>
      </c>
      <c r="D103" s="1">
        <f t="shared" si="3"/>
        <v>14.722222222222223</v>
      </c>
      <c r="E103" s="1">
        <v>53.53</v>
      </c>
      <c r="F103">
        <f t="shared" si="2"/>
        <v>1359.662</v>
      </c>
    </row>
    <row r="104" spans="1:6" x14ac:dyDescent="0.2">
      <c r="A104" s="1">
        <v>2020</v>
      </c>
      <c r="B104" s="1" t="s">
        <v>24</v>
      </c>
      <c r="C104" s="1">
        <v>60.4</v>
      </c>
      <c r="D104" s="1">
        <f t="shared" si="3"/>
        <v>15.777777777777779</v>
      </c>
      <c r="E104" s="1">
        <v>40.909999999999997</v>
      </c>
      <c r="F104">
        <f t="shared" si="2"/>
        <v>1039.1139999999998</v>
      </c>
    </row>
    <row r="105" spans="1:6" x14ac:dyDescent="0.2">
      <c r="A105" s="1">
        <v>2019</v>
      </c>
      <c r="B105" s="1" t="s">
        <v>24</v>
      </c>
      <c r="C105" s="1">
        <v>58.9</v>
      </c>
      <c r="D105" s="1">
        <f t="shared" si="3"/>
        <v>14.944444444444445</v>
      </c>
      <c r="E105" s="1">
        <v>65.650000000000006</v>
      </c>
      <c r="F105">
        <f t="shared" si="2"/>
        <v>1667.51</v>
      </c>
    </row>
    <row r="106" spans="1:6" x14ac:dyDescent="0.2">
      <c r="A106" s="1">
        <v>2018</v>
      </c>
      <c r="B106" s="1" t="s">
        <v>24</v>
      </c>
      <c r="C106" s="1">
        <v>58</v>
      </c>
      <c r="D106" s="1">
        <f t="shared" si="3"/>
        <v>14.444444444444445</v>
      </c>
      <c r="E106" s="1">
        <v>43.13</v>
      </c>
      <c r="F106">
        <f t="shared" si="2"/>
        <v>1095.502</v>
      </c>
    </row>
    <row r="107" spans="1:6" x14ac:dyDescent="0.2">
      <c r="A107" s="1">
        <v>2022</v>
      </c>
      <c r="B107" s="1" t="s">
        <v>25</v>
      </c>
      <c r="C107" s="1">
        <v>47.6</v>
      </c>
      <c r="D107" s="1">
        <f t="shared" si="3"/>
        <v>8.6666666666666679</v>
      </c>
      <c r="E107" s="1">
        <v>57.92</v>
      </c>
      <c r="F107">
        <f t="shared" si="2"/>
        <v>1471.1679999999999</v>
      </c>
    </row>
    <row r="108" spans="1:6" x14ac:dyDescent="0.2">
      <c r="A108" s="1">
        <v>2021</v>
      </c>
      <c r="B108" s="1" t="s">
        <v>25</v>
      </c>
      <c r="C108" s="1">
        <v>47.2</v>
      </c>
      <c r="D108" s="1">
        <f t="shared" si="3"/>
        <v>8.4444444444444464</v>
      </c>
      <c r="E108" s="1">
        <v>41.21</v>
      </c>
      <c r="F108">
        <f t="shared" si="2"/>
        <v>1046.7339999999999</v>
      </c>
    </row>
    <row r="109" spans="1:6" x14ac:dyDescent="0.2">
      <c r="A109" s="1">
        <v>2020</v>
      </c>
      <c r="B109" s="1" t="s">
        <v>25</v>
      </c>
      <c r="C109" s="1">
        <v>47</v>
      </c>
      <c r="D109" s="1">
        <f t="shared" si="3"/>
        <v>8.3333333333333339</v>
      </c>
      <c r="E109" s="1">
        <v>50.58</v>
      </c>
      <c r="F109">
        <f t="shared" si="2"/>
        <v>1284.732</v>
      </c>
    </row>
    <row r="110" spans="1:6" x14ac:dyDescent="0.2">
      <c r="A110" s="1">
        <v>2019</v>
      </c>
      <c r="B110" s="1" t="s">
        <v>25</v>
      </c>
      <c r="C110" s="1">
        <v>46.2</v>
      </c>
      <c r="D110" s="1">
        <f t="shared" si="3"/>
        <v>7.8888888888888911</v>
      </c>
      <c r="E110" s="1">
        <v>58.22</v>
      </c>
      <c r="F110">
        <f t="shared" si="2"/>
        <v>1478.7879999999998</v>
      </c>
    </row>
    <row r="111" spans="1:6" x14ac:dyDescent="0.2">
      <c r="A111" s="1">
        <v>2018</v>
      </c>
      <c r="B111" s="1" t="s">
        <v>25</v>
      </c>
      <c r="C111" s="1">
        <v>46.5</v>
      </c>
      <c r="D111" s="1">
        <f t="shared" si="3"/>
        <v>8.0555555555555554</v>
      </c>
      <c r="E111" s="1">
        <v>50.73</v>
      </c>
      <c r="F111">
        <f t="shared" si="2"/>
        <v>1288.5419999999999</v>
      </c>
    </row>
    <row r="112" spans="1:6" x14ac:dyDescent="0.2">
      <c r="A112" s="1">
        <v>2022</v>
      </c>
      <c r="B112" s="1" t="s">
        <v>26</v>
      </c>
      <c r="C112" s="1">
        <v>41.3</v>
      </c>
      <c r="D112" s="1">
        <f t="shared" si="3"/>
        <v>5.1666666666666652</v>
      </c>
      <c r="E112" s="1">
        <v>35.17</v>
      </c>
      <c r="F112">
        <f t="shared" si="2"/>
        <v>893.31799999999998</v>
      </c>
    </row>
    <row r="113" spans="1:6" x14ac:dyDescent="0.2">
      <c r="A113" s="1">
        <v>2021</v>
      </c>
      <c r="B113" s="1" t="s">
        <v>26</v>
      </c>
      <c r="C113" s="1">
        <v>41.1</v>
      </c>
      <c r="D113" s="1">
        <f t="shared" si="3"/>
        <v>5.0555555555555562</v>
      </c>
      <c r="E113" s="1">
        <v>32.54</v>
      </c>
      <c r="F113">
        <f t="shared" si="2"/>
        <v>826.51599999999996</v>
      </c>
    </row>
    <row r="114" spans="1:6" x14ac:dyDescent="0.2">
      <c r="A114" s="1">
        <v>2020</v>
      </c>
      <c r="B114" s="1" t="s">
        <v>26</v>
      </c>
      <c r="C114" s="1">
        <v>40.700000000000003</v>
      </c>
      <c r="D114" s="1">
        <f t="shared" si="3"/>
        <v>4.8333333333333348</v>
      </c>
      <c r="E114" s="1">
        <v>41.5</v>
      </c>
      <c r="F114">
        <f t="shared" si="2"/>
        <v>1054.0999999999999</v>
      </c>
    </row>
    <row r="115" spans="1:6" x14ac:dyDescent="0.2">
      <c r="A115" s="1">
        <v>2019</v>
      </c>
      <c r="B115" s="1" t="s">
        <v>26</v>
      </c>
      <c r="C115" s="1">
        <v>39</v>
      </c>
      <c r="D115" s="1">
        <f t="shared" si="3"/>
        <v>3.8888888888888893</v>
      </c>
      <c r="E115" s="1">
        <v>37.369999999999997</v>
      </c>
      <c r="F115">
        <f t="shared" si="2"/>
        <v>949.19799999999987</v>
      </c>
    </row>
    <row r="116" spans="1:6" x14ac:dyDescent="0.2">
      <c r="A116" s="1">
        <v>2018</v>
      </c>
      <c r="B116" s="1" t="s">
        <v>26</v>
      </c>
      <c r="C116" s="1">
        <v>39.799999999999997</v>
      </c>
      <c r="D116" s="1">
        <f t="shared" si="3"/>
        <v>4.3333333333333321</v>
      </c>
      <c r="E116" s="1">
        <v>37.36</v>
      </c>
      <c r="F116">
        <f t="shared" si="2"/>
        <v>948.94399999999996</v>
      </c>
    </row>
    <row r="117" spans="1:6" x14ac:dyDescent="0.2">
      <c r="A117" s="1">
        <v>2022</v>
      </c>
      <c r="B117" s="1" t="s">
        <v>27</v>
      </c>
      <c r="C117" s="1">
        <v>40.1</v>
      </c>
      <c r="D117" s="1">
        <f t="shared" si="3"/>
        <v>4.5000000000000009</v>
      </c>
      <c r="E117" s="1">
        <v>23.82</v>
      </c>
      <c r="F117">
        <f t="shared" si="2"/>
        <v>605.02800000000002</v>
      </c>
    </row>
    <row r="118" spans="1:6" x14ac:dyDescent="0.2">
      <c r="A118" s="1">
        <v>2021</v>
      </c>
      <c r="B118" s="1" t="s">
        <v>27</v>
      </c>
      <c r="C118" s="1">
        <v>40.9</v>
      </c>
      <c r="D118" s="1">
        <f t="shared" si="3"/>
        <v>4.9444444444444438</v>
      </c>
      <c r="E118" s="1">
        <v>24.31</v>
      </c>
      <c r="F118">
        <f t="shared" si="2"/>
        <v>617.47399999999993</v>
      </c>
    </row>
    <row r="119" spans="1:6" x14ac:dyDescent="0.2">
      <c r="A119" s="1">
        <v>2020</v>
      </c>
      <c r="B119" s="1" t="s">
        <v>27</v>
      </c>
      <c r="C119" s="1">
        <v>39</v>
      </c>
      <c r="D119" s="1">
        <f t="shared" si="3"/>
        <v>3.8888888888888893</v>
      </c>
      <c r="E119" s="1">
        <v>34.03</v>
      </c>
      <c r="F119">
        <f t="shared" si="2"/>
        <v>864.36199999999997</v>
      </c>
    </row>
    <row r="120" spans="1:6" x14ac:dyDescent="0.2">
      <c r="A120" s="1">
        <v>2019</v>
      </c>
      <c r="B120" s="1" t="s">
        <v>27</v>
      </c>
      <c r="C120" s="1">
        <v>37.5</v>
      </c>
      <c r="D120" s="1">
        <f t="shared" si="3"/>
        <v>3.0555555555555558</v>
      </c>
      <c r="E120" s="1">
        <v>31.35</v>
      </c>
      <c r="F120">
        <f t="shared" si="2"/>
        <v>796.29</v>
      </c>
    </row>
    <row r="121" spans="1:6" x14ac:dyDescent="0.2">
      <c r="A121" s="1">
        <v>2018</v>
      </c>
      <c r="B121" s="1" t="s">
        <v>27</v>
      </c>
      <c r="C121" s="1">
        <v>39.299999999999997</v>
      </c>
      <c r="D121" s="1">
        <f t="shared" si="3"/>
        <v>4.0555555555555545</v>
      </c>
      <c r="E121" s="1">
        <v>28.3</v>
      </c>
      <c r="F121">
        <f t="shared" si="2"/>
        <v>718.81999999999994</v>
      </c>
    </row>
    <row r="122" spans="1:6" x14ac:dyDescent="0.2">
      <c r="A122" s="1">
        <v>2022</v>
      </c>
      <c r="B122" s="1" t="s">
        <v>28</v>
      </c>
      <c r="C122" s="1">
        <v>63.7</v>
      </c>
      <c r="D122" s="1">
        <f t="shared" si="3"/>
        <v>17.611111111111114</v>
      </c>
      <c r="E122" s="1">
        <v>66.27</v>
      </c>
      <c r="F122">
        <f t="shared" si="2"/>
        <v>1683.2579999999998</v>
      </c>
    </row>
    <row r="123" spans="1:6" x14ac:dyDescent="0.2">
      <c r="A123" s="1">
        <v>2021</v>
      </c>
      <c r="B123" s="1" t="s">
        <v>28</v>
      </c>
      <c r="C123" s="1">
        <v>62.6</v>
      </c>
      <c r="D123" s="1">
        <f t="shared" si="3"/>
        <v>17</v>
      </c>
      <c r="E123" s="1">
        <v>61.31</v>
      </c>
      <c r="F123">
        <f t="shared" si="2"/>
        <v>1557.2739999999999</v>
      </c>
    </row>
    <row r="124" spans="1:6" x14ac:dyDescent="0.2">
      <c r="A124" s="1">
        <v>2020</v>
      </c>
      <c r="B124" s="1" t="s">
        <v>28</v>
      </c>
      <c r="C124" s="1">
        <v>64.5</v>
      </c>
      <c r="D124" s="1">
        <f t="shared" si="3"/>
        <v>18.055555555555557</v>
      </c>
      <c r="E124" s="1">
        <v>75.31</v>
      </c>
      <c r="F124">
        <f t="shared" si="2"/>
        <v>1912.874</v>
      </c>
    </row>
    <row r="125" spans="1:6" x14ac:dyDescent="0.2">
      <c r="A125" s="1">
        <v>2019</v>
      </c>
      <c r="B125" s="1" t="s">
        <v>28</v>
      </c>
      <c r="C125" s="1">
        <v>63.3</v>
      </c>
      <c r="D125" s="1">
        <f t="shared" si="3"/>
        <v>17.388888888888889</v>
      </c>
      <c r="E125" s="1">
        <v>64.64</v>
      </c>
      <c r="F125">
        <f t="shared" si="2"/>
        <v>1641.856</v>
      </c>
    </row>
    <row r="126" spans="1:6" x14ac:dyDescent="0.2">
      <c r="A126" s="1">
        <v>2018</v>
      </c>
      <c r="B126" s="1" t="s">
        <v>28</v>
      </c>
      <c r="C126" s="1">
        <v>63</v>
      </c>
      <c r="D126" s="1">
        <f t="shared" si="3"/>
        <v>17.222222222222221</v>
      </c>
      <c r="E126" s="1">
        <v>64.680000000000007</v>
      </c>
      <c r="F126">
        <f t="shared" si="2"/>
        <v>1642.8720000000001</v>
      </c>
    </row>
    <row r="127" spans="1:6" x14ac:dyDescent="0.2">
      <c r="A127" s="1">
        <v>2022</v>
      </c>
      <c r="B127" s="1" t="s">
        <v>29</v>
      </c>
      <c r="C127" s="1">
        <v>54.3</v>
      </c>
      <c r="D127" s="1">
        <f t="shared" si="3"/>
        <v>12.388888888888888</v>
      </c>
      <c r="E127" s="1">
        <v>43.38</v>
      </c>
      <c r="F127">
        <f t="shared" si="2"/>
        <v>1101.8520000000001</v>
      </c>
    </row>
    <row r="128" spans="1:6" x14ac:dyDescent="0.2">
      <c r="A128" s="1">
        <v>2021</v>
      </c>
      <c r="B128" s="1" t="s">
        <v>29</v>
      </c>
      <c r="C128" s="1">
        <v>52.8</v>
      </c>
      <c r="D128" s="1">
        <f t="shared" si="3"/>
        <v>11.555555555555555</v>
      </c>
      <c r="E128" s="1">
        <v>43.65</v>
      </c>
      <c r="F128">
        <f t="shared" si="2"/>
        <v>1108.7099999999998</v>
      </c>
    </row>
    <row r="129" spans="1:6" x14ac:dyDescent="0.2">
      <c r="A129" s="1">
        <v>2020</v>
      </c>
      <c r="B129" s="1" t="s">
        <v>29</v>
      </c>
      <c r="C129" s="1">
        <v>53.7</v>
      </c>
      <c r="D129" s="1">
        <f t="shared" si="3"/>
        <v>12.055555555555557</v>
      </c>
      <c r="E129" s="1">
        <v>55.41</v>
      </c>
      <c r="F129">
        <f t="shared" si="2"/>
        <v>1407.4139999999998</v>
      </c>
    </row>
    <row r="130" spans="1:6" x14ac:dyDescent="0.2">
      <c r="A130" s="1">
        <v>2019</v>
      </c>
      <c r="B130" s="1" t="s">
        <v>29</v>
      </c>
      <c r="C130" s="1">
        <v>52.3</v>
      </c>
      <c r="D130" s="1">
        <f t="shared" si="3"/>
        <v>11.277777777777777</v>
      </c>
      <c r="E130" s="1">
        <v>43.53</v>
      </c>
      <c r="F130">
        <f t="shared" si="2"/>
        <v>1105.662</v>
      </c>
    </row>
    <row r="131" spans="1:6" x14ac:dyDescent="0.2">
      <c r="A131" s="1">
        <v>2018</v>
      </c>
      <c r="B131" s="1" t="s">
        <v>29</v>
      </c>
      <c r="C131" s="1">
        <v>53.1</v>
      </c>
      <c r="D131" s="1">
        <f t="shared" si="3"/>
        <v>11.722222222222223</v>
      </c>
      <c r="E131" s="1">
        <v>45.43</v>
      </c>
      <c r="F131">
        <f t="shared" ref="F131:F194" si="4">25.4*E131</f>
        <v>1153.922</v>
      </c>
    </row>
    <row r="132" spans="1:6" x14ac:dyDescent="0.2">
      <c r="A132" s="1">
        <v>2022</v>
      </c>
      <c r="B132" s="1" t="s">
        <v>30</v>
      </c>
      <c r="C132" s="1">
        <v>42.6</v>
      </c>
      <c r="D132" s="1">
        <f t="shared" ref="D132:D195" si="5">5/9*(C132-32)</f>
        <v>5.8888888888888902</v>
      </c>
      <c r="E132" s="1">
        <v>14.34</v>
      </c>
      <c r="F132">
        <f t="shared" si="4"/>
        <v>364.23599999999999</v>
      </c>
    </row>
    <row r="133" spans="1:6" x14ac:dyDescent="0.2">
      <c r="A133" s="1">
        <v>2021</v>
      </c>
      <c r="B133" s="1" t="s">
        <v>30</v>
      </c>
      <c r="C133" s="1">
        <v>41.6</v>
      </c>
      <c r="D133" s="1">
        <f t="shared" si="5"/>
        <v>5.3333333333333339</v>
      </c>
      <c r="E133" s="1">
        <v>16.25</v>
      </c>
      <c r="F133">
        <f t="shared" si="4"/>
        <v>412.75</v>
      </c>
    </row>
    <row r="134" spans="1:6" x14ac:dyDescent="0.2">
      <c r="A134" s="1">
        <v>2020</v>
      </c>
      <c r="B134" s="1" t="s">
        <v>30</v>
      </c>
      <c r="C134" s="1">
        <v>41.3</v>
      </c>
      <c r="D134" s="1">
        <f t="shared" si="5"/>
        <v>5.1666666666666652</v>
      </c>
      <c r="E134" s="1">
        <v>21.18</v>
      </c>
      <c r="F134">
        <f t="shared" si="4"/>
        <v>537.97199999999998</v>
      </c>
    </row>
    <row r="135" spans="1:6" x14ac:dyDescent="0.2">
      <c r="A135" s="1">
        <v>2019</v>
      </c>
      <c r="B135" s="1" t="s">
        <v>30</v>
      </c>
      <c r="C135" s="1">
        <v>40.5</v>
      </c>
      <c r="D135" s="1">
        <f t="shared" si="5"/>
        <v>4.7222222222222223</v>
      </c>
      <c r="E135" s="1">
        <v>18.850000000000001</v>
      </c>
      <c r="F135">
        <f t="shared" si="4"/>
        <v>478.79</v>
      </c>
    </row>
    <row r="136" spans="1:6" x14ac:dyDescent="0.2">
      <c r="A136" s="1">
        <v>2018</v>
      </c>
      <c r="B136" s="1" t="s">
        <v>30</v>
      </c>
      <c r="C136" s="1">
        <v>41.8</v>
      </c>
      <c r="D136" s="1">
        <f t="shared" si="5"/>
        <v>5.4444444444444429</v>
      </c>
      <c r="E136" s="1">
        <v>17.68</v>
      </c>
      <c r="F136">
        <f t="shared" si="4"/>
        <v>449.07199999999995</v>
      </c>
    </row>
    <row r="137" spans="1:6" x14ac:dyDescent="0.2">
      <c r="A137" s="1">
        <v>2022</v>
      </c>
      <c r="B137" s="1" t="s">
        <v>31</v>
      </c>
      <c r="C137" s="1">
        <v>49.7</v>
      </c>
      <c r="D137" s="1">
        <f t="shared" si="5"/>
        <v>9.8333333333333357</v>
      </c>
      <c r="E137" s="1">
        <v>18.399999999999999</v>
      </c>
      <c r="F137">
        <f t="shared" si="4"/>
        <v>467.35999999999996</v>
      </c>
    </row>
    <row r="138" spans="1:6" x14ac:dyDescent="0.2">
      <c r="A138" s="1">
        <v>2021</v>
      </c>
      <c r="B138" s="1" t="s">
        <v>31</v>
      </c>
      <c r="C138" s="1">
        <v>48.1</v>
      </c>
      <c r="D138" s="1">
        <f t="shared" si="5"/>
        <v>8.9444444444444464</v>
      </c>
      <c r="E138" s="1">
        <v>20.89</v>
      </c>
      <c r="F138">
        <f t="shared" si="4"/>
        <v>530.60599999999999</v>
      </c>
    </row>
    <row r="139" spans="1:6" x14ac:dyDescent="0.2">
      <c r="A139" s="1">
        <v>2020</v>
      </c>
      <c r="B139" s="1" t="s">
        <v>31</v>
      </c>
      <c r="C139" s="1">
        <v>47.1</v>
      </c>
      <c r="D139" s="1">
        <f t="shared" si="5"/>
        <v>8.3888888888888893</v>
      </c>
      <c r="E139" s="1">
        <v>30.33</v>
      </c>
      <c r="F139">
        <f t="shared" si="4"/>
        <v>770.38199999999995</v>
      </c>
    </row>
    <row r="140" spans="1:6" x14ac:dyDescent="0.2">
      <c r="A140" s="1">
        <v>2019</v>
      </c>
      <c r="B140" s="1" t="s">
        <v>31</v>
      </c>
      <c r="C140" s="1">
        <v>46.3</v>
      </c>
      <c r="D140" s="1">
        <f t="shared" si="5"/>
        <v>7.9444444444444429</v>
      </c>
      <c r="E140" s="1">
        <v>30.49</v>
      </c>
      <c r="F140">
        <f t="shared" si="4"/>
        <v>774.44599999999991</v>
      </c>
    </row>
    <row r="141" spans="1:6" x14ac:dyDescent="0.2">
      <c r="A141" s="1">
        <v>2018</v>
      </c>
      <c r="B141" s="1" t="s">
        <v>31</v>
      </c>
      <c r="C141" s="1">
        <v>47.7</v>
      </c>
      <c r="D141" s="1">
        <f t="shared" si="5"/>
        <v>8.722222222222225</v>
      </c>
      <c r="E141" s="1">
        <v>24.59</v>
      </c>
      <c r="F141">
        <f t="shared" si="4"/>
        <v>624.58600000000001</v>
      </c>
    </row>
    <row r="142" spans="1:6" x14ac:dyDescent="0.2">
      <c r="A142" s="1">
        <v>2022</v>
      </c>
      <c r="B142" s="1" t="s">
        <v>32</v>
      </c>
      <c r="C142" s="1">
        <v>52.4</v>
      </c>
      <c r="D142" s="1">
        <f t="shared" si="5"/>
        <v>11.333333333333334</v>
      </c>
      <c r="E142" s="1">
        <v>7.87</v>
      </c>
      <c r="F142">
        <f t="shared" si="4"/>
        <v>199.898</v>
      </c>
    </row>
    <row r="143" spans="1:6" x14ac:dyDescent="0.2">
      <c r="A143" s="1">
        <v>2021</v>
      </c>
      <c r="B143" s="1" t="s">
        <v>32</v>
      </c>
      <c r="C143" s="1">
        <v>51.4</v>
      </c>
      <c r="D143" s="1">
        <f t="shared" si="5"/>
        <v>10.777777777777777</v>
      </c>
      <c r="E143" s="1">
        <v>6.19</v>
      </c>
      <c r="F143">
        <f t="shared" si="4"/>
        <v>157.226</v>
      </c>
    </row>
    <row r="144" spans="1:6" x14ac:dyDescent="0.2">
      <c r="A144" s="1">
        <v>2020</v>
      </c>
      <c r="B144" s="1" t="s">
        <v>32</v>
      </c>
      <c r="C144" s="1">
        <v>49.9</v>
      </c>
      <c r="D144" s="1">
        <f t="shared" si="5"/>
        <v>9.9444444444444446</v>
      </c>
      <c r="E144" s="1">
        <v>10.31</v>
      </c>
      <c r="F144">
        <f t="shared" si="4"/>
        <v>261.87400000000002</v>
      </c>
    </row>
    <row r="145" spans="1:6" x14ac:dyDescent="0.2">
      <c r="A145" s="1">
        <v>2019</v>
      </c>
      <c r="B145" s="1" t="s">
        <v>32</v>
      </c>
      <c r="C145" s="1">
        <v>50.4</v>
      </c>
      <c r="D145" s="1">
        <f t="shared" si="5"/>
        <v>10.222222222222221</v>
      </c>
      <c r="E145" s="1">
        <v>12.1</v>
      </c>
      <c r="F145">
        <f t="shared" si="4"/>
        <v>307.33999999999997</v>
      </c>
    </row>
    <row r="146" spans="1:6" x14ac:dyDescent="0.2">
      <c r="A146" s="1">
        <v>2018</v>
      </c>
      <c r="B146" s="1" t="s">
        <v>32</v>
      </c>
      <c r="C146" s="1">
        <v>51.1</v>
      </c>
      <c r="D146" s="1">
        <f t="shared" si="5"/>
        <v>10.611111111111112</v>
      </c>
      <c r="E146" s="1">
        <v>8.6199999999999992</v>
      </c>
      <c r="F146">
        <f t="shared" si="4"/>
        <v>218.94799999999998</v>
      </c>
    </row>
    <row r="147" spans="1:6" x14ac:dyDescent="0.2">
      <c r="A147" s="1">
        <v>2022</v>
      </c>
      <c r="B147" s="1" t="s">
        <v>33</v>
      </c>
      <c r="C147" s="1">
        <v>42.6</v>
      </c>
      <c r="D147" s="1">
        <f t="shared" si="5"/>
        <v>5.8888888888888902</v>
      </c>
      <c r="E147" s="1">
        <v>48.76</v>
      </c>
      <c r="F147">
        <f t="shared" si="4"/>
        <v>1238.5039999999999</v>
      </c>
    </row>
    <row r="148" spans="1:6" x14ac:dyDescent="0.2">
      <c r="A148" s="1">
        <v>2021</v>
      </c>
      <c r="B148" s="1" t="s">
        <v>33</v>
      </c>
      <c r="C148" s="1">
        <v>42.2</v>
      </c>
      <c r="D148" s="1">
        <f t="shared" si="5"/>
        <v>5.6666666666666687</v>
      </c>
      <c r="E148" s="1">
        <v>39.26</v>
      </c>
      <c r="F148">
        <f t="shared" si="4"/>
        <v>997.20399999999984</v>
      </c>
    </row>
    <row r="149" spans="1:6" x14ac:dyDescent="0.2">
      <c r="A149" s="1">
        <v>2020</v>
      </c>
      <c r="B149" s="1" t="s">
        <v>33</v>
      </c>
      <c r="C149" s="1">
        <v>41.6</v>
      </c>
      <c r="D149" s="1">
        <f t="shared" si="5"/>
        <v>5.3333333333333339</v>
      </c>
      <c r="E149" s="1">
        <v>49.35</v>
      </c>
      <c r="F149">
        <f t="shared" si="4"/>
        <v>1253.49</v>
      </c>
    </row>
    <row r="150" spans="1:6" x14ac:dyDescent="0.2">
      <c r="A150" s="1">
        <v>2019</v>
      </c>
      <c r="B150" s="1" t="s">
        <v>33</v>
      </c>
      <c r="C150" s="1">
        <v>40.4</v>
      </c>
      <c r="D150" s="1">
        <f t="shared" si="5"/>
        <v>4.6666666666666661</v>
      </c>
      <c r="E150" s="1">
        <v>51.54</v>
      </c>
      <c r="F150">
        <f t="shared" si="4"/>
        <v>1309.116</v>
      </c>
    </row>
    <row r="151" spans="1:6" x14ac:dyDescent="0.2">
      <c r="A151" s="1">
        <v>2018</v>
      </c>
      <c r="B151" s="1" t="s">
        <v>33</v>
      </c>
      <c r="C151" s="1">
        <v>41.9</v>
      </c>
      <c r="D151" s="1">
        <f t="shared" si="5"/>
        <v>5.4999999999999991</v>
      </c>
      <c r="E151" s="1">
        <v>50.45</v>
      </c>
      <c r="F151">
        <f t="shared" si="4"/>
        <v>1281.43</v>
      </c>
    </row>
    <row r="152" spans="1:6" x14ac:dyDescent="0.2">
      <c r="A152" s="1">
        <v>2022</v>
      </c>
      <c r="B152" s="1" t="s">
        <v>34</v>
      </c>
      <c r="C152" s="1">
        <v>52.8</v>
      </c>
      <c r="D152" s="1">
        <f t="shared" si="5"/>
        <v>11.555555555555555</v>
      </c>
      <c r="E152" s="1">
        <v>46.57</v>
      </c>
      <c r="F152">
        <f t="shared" si="4"/>
        <v>1182.8779999999999</v>
      </c>
    </row>
    <row r="153" spans="1:6" x14ac:dyDescent="0.2">
      <c r="A153" s="1">
        <v>2021</v>
      </c>
      <c r="B153" s="1" t="s">
        <v>34</v>
      </c>
      <c r="C153" s="1">
        <v>52.4</v>
      </c>
      <c r="D153" s="1">
        <f t="shared" si="5"/>
        <v>11.333333333333334</v>
      </c>
      <c r="E153" s="1">
        <v>51.58</v>
      </c>
      <c r="F153">
        <f t="shared" si="4"/>
        <v>1310.1319999999998</v>
      </c>
    </row>
    <row r="154" spans="1:6" x14ac:dyDescent="0.2">
      <c r="A154" s="1">
        <v>2020</v>
      </c>
      <c r="B154" s="1" t="s">
        <v>34</v>
      </c>
      <c r="C154" s="1">
        <v>53.4</v>
      </c>
      <c r="D154" s="1">
        <f t="shared" si="5"/>
        <v>11.888888888888889</v>
      </c>
      <c r="E154" s="1">
        <v>48.65</v>
      </c>
      <c r="F154">
        <f t="shared" si="4"/>
        <v>1235.7099999999998</v>
      </c>
    </row>
    <row r="155" spans="1:6" x14ac:dyDescent="0.2">
      <c r="A155" s="1">
        <v>2019</v>
      </c>
      <c r="B155" s="1" t="s">
        <v>34</v>
      </c>
      <c r="C155" s="1">
        <v>51.8</v>
      </c>
      <c r="D155" s="1">
        <f t="shared" si="5"/>
        <v>10.999999999999998</v>
      </c>
      <c r="E155" s="1">
        <v>62.91</v>
      </c>
      <c r="F155">
        <f t="shared" si="4"/>
        <v>1597.9139999999998</v>
      </c>
    </row>
    <row r="156" spans="1:6" x14ac:dyDescent="0.2">
      <c r="A156" s="1">
        <v>2018</v>
      </c>
      <c r="B156" s="1" t="s">
        <v>34</v>
      </c>
      <c r="C156" s="1">
        <v>51.8</v>
      </c>
      <c r="D156" s="1">
        <f t="shared" si="5"/>
        <v>10.999999999999998</v>
      </c>
      <c r="E156" s="1">
        <v>48.95</v>
      </c>
      <c r="F156">
        <f t="shared" si="4"/>
        <v>1243.33</v>
      </c>
    </row>
    <row r="157" spans="1:6" x14ac:dyDescent="0.2">
      <c r="A157" s="1">
        <v>2022</v>
      </c>
      <c r="B157" s="1" t="s">
        <v>35</v>
      </c>
      <c r="C157" s="1">
        <v>51.6</v>
      </c>
      <c r="D157" s="1">
        <f t="shared" si="5"/>
        <v>10.888888888888889</v>
      </c>
      <c r="E157" s="1">
        <v>12.12</v>
      </c>
      <c r="F157">
        <f t="shared" si="4"/>
        <v>307.84799999999996</v>
      </c>
    </row>
    <row r="158" spans="1:6" x14ac:dyDescent="0.2">
      <c r="A158" s="1">
        <v>2021</v>
      </c>
      <c r="B158" s="1" t="s">
        <v>35</v>
      </c>
      <c r="C158" s="1">
        <v>51.2</v>
      </c>
      <c r="D158" s="1">
        <f t="shared" si="5"/>
        <v>10.666666666666668</v>
      </c>
      <c r="E158" s="1">
        <v>7.27</v>
      </c>
      <c r="F158">
        <f t="shared" si="4"/>
        <v>184.65799999999999</v>
      </c>
    </row>
    <row r="159" spans="1:6" x14ac:dyDescent="0.2">
      <c r="A159" s="1">
        <v>2020</v>
      </c>
      <c r="B159" s="1" t="s">
        <v>35</v>
      </c>
      <c r="C159" s="1">
        <v>50.3</v>
      </c>
      <c r="D159" s="1">
        <f t="shared" si="5"/>
        <v>10.166666666666666</v>
      </c>
      <c r="E159" s="1">
        <v>13.72</v>
      </c>
      <c r="F159">
        <f t="shared" si="4"/>
        <v>348.488</v>
      </c>
    </row>
    <row r="160" spans="1:6" x14ac:dyDescent="0.2">
      <c r="A160" s="1">
        <v>2019</v>
      </c>
      <c r="B160" s="1" t="s">
        <v>35</v>
      </c>
      <c r="C160" s="1">
        <v>50.9</v>
      </c>
      <c r="D160" s="1">
        <f t="shared" si="5"/>
        <v>10.5</v>
      </c>
      <c r="E160" s="1">
        <v>13.74</v>
      </c>
      <c r="F160">
        <f t="shared" si="4"/>
        <v>348.99599999999998</v>
      </c>
    </row>
    <row r="161" spans="1:6" x14ac:dyDescent="0.2">
      <c r="A161" s="1">
        <v>2018</v>
      </c>
      <c r="B161" s="1" t="s">
        <v>35</v>
      </c>
      <c r="C161" s="1">
        <v>51.9</v>
      </c>
      <c r="D161" s="1">
        <f t="shared" si="5"/>
        <v>11.055555555555555</v>
      </c>
      <c r="E161" s="1">
        <v>13.17</v>
      </c>
      <c r="F161">
        <f t="shared" si="4"/>
        <v>334.51799999999997</v>
      </c>
    </row>
    <row r="162" spans="1:6" x14ac:dyDescent="0.2">
      <c r="A162" s="1">
        <v>2022</v>
      </c>
      <c r="B162" s="1" t="s">
        <v>36</v>
      </c>
      <c r="C162" s="1">
        <v>47.7</v>
      </c>
      <c r="D162" s="1">
        <f t="shared" si="5"/>
        <v>8.722222222222225</v>
      </c>
      <c r="E162" s="1">
        <v>48.95</v>
      </c>
      <c r="F162">
        <f t="shared" si="4"/>
        <v>1243.33</v>
      </c>
    </row>
    <row r="163" spans="1:6" x14ac:dyDescent="0.2">
      <c r="A163" s="1">
        <v>2021</v>
      </c>
      <c r="B163" s="1" t="s">
        <v>36</v>
      </c>
      <c r="C163" s="1">
        <v>47.3</v>
      </c>
      <c r="D163" s="1">
        <f t="shared" si="5"/>
        <v>8.4999999999999982</v>
      </c>
      <c r="E163" s="1">
        <v>36.69</v>
      </c>
      <c r="F163">
        <f t="shared" si="4"/>
        <v>931.92599999999993</v>
      </c>
    </row>
    <row r="164" spans="1:6" x14ac:dyDescent="0.2">
      <c r="A164" s="1">
        <v>2020</v>
      </c>
      <c r="B164" s="1" t="s">
        <v>36</v>
      </c>
      <c r="C164" s="1">
        <v>47.6</v>
      </c>
      <c r="D164" s="1">
        <f t="shared" si="5"/>
        <v>8.6666666666666679</v>
      </c>
      <c r="E164" s="1">
        <v>47.82</v>
      </c>
      <c r="F164">
        <f t="shared" si="4"/>
        <v>1214.6279999999999</v>
      </c>
    </row>
    <row r="165" spans="1:6" x14ac:dyDescent="0.2">
      <c r="A165" s="1">
        <v>2019</v>
      </c>
      <c r="B165" s="1" t="s">
        <v>36</v>
      </c>
      <c r="C165" s="1">
        <v>46.5</v>
      </c>
      <c r="D165" s="1">
        <f t="shared" si="5"/>
        <v>8.0555555555555554</v>
      </c>
      <c r="E165" s="1">
        <v>48.05</v>
      </c>
      <c r="F165">
        <f t="shared" si="4"/>
        <v>1220.4699999999998</v>
      </c>
    </row>
    <row r="166" spans="1:6" x14ac:dyDescent="0.2">
      <c r="A166" s="1">
        <v>2018</v>
      </c>
      <c r="B166" s="1" t="s">
        <v>36</v>
      </c>
      <c r="C166" s="1">
        <v>46.3</v>
      </c>
      <c r="D166" s="1">
        <f t="shared" si="5"/>
        <v>7.9444444444444429</v>
      </c>
      <c r="E166" s="1">
        <v>47.17</v>
      </c>
      <c r="F166">
        <f t="shared" si="4"/>
        <v>1198.1179999999999</v>
      </c>
    </row>
    <row r="167" spans="1:6" x14ac:dyDescent="0.2">
      <c r="A167" s="1">
        <v>2022</v>
      </c>
      <c r="B167" s="1" t="s">
        <v>37</v>
      </c>
      <c r="C167" s="1">
        <v>55.1</v>
      </c>
      <c r="D167" s="1">
        <f t="shared" si="5"/>
        <v>12.833333333333334</v>
      </c>
      <c r="E167" s="1">
        <v>43.93</v>
      </c>
      <c r="F167">
        <f t="shared" si="4"/>
        <v>1115.8219999999999</v>
      </c>
    </row>
    <row r="168" spans="1:6" x14ac:dyDescent="0.2">
      <c r="A168" s="1">
        <v>2021</v>
      </c>
      <c r="B168" s="1" t="s">
        <v>37</v>
      </c>
      <c r="C168" s="1">
        <v>54.8</v>
      </c>
      <c r="D168" s="1">
        <f t="shared" si="5"/>
        <v>12.666666666666666</v>
      </c>
      <c r="E168" s="1">
        <v>7.16</v>
      </c>
      <c r="F168">
        <f t="shared" si="4"/>
        <v>181.864</v>
      </c>
    </row>
    <row r="169" spans="1:6" x14ac:dyDescent="0.2">
      <c r="A169" s="1">
        <v>2020</v>
      </c>
      <c r="B169" s="1" t="s">
        <v>37</v>
      </c>
      <c r="C169" s="1">
        <v>57</v>
      </c>
      <c r="D169" s="1">
        <f t="shared" si="5"/>
        <v>13.888888888888889</v>
      </c>
      <c r="E169" s="1">
        <v>53.77</v>
      </c>
      <c r="F169">
        <f t="shared" si="4"/>
        <v>1365.758</v>
      </c>
    </row>
    <row r="170" spans="1:6" x14ac:dyDescent="0.2">
      <c r="A170" s="1">
        <v>2019</v>
      </c>
      <c r="B170" s="1" t="s">
        <v>37</v>
      </c>
      <c r="C170" s="1">
        <v>55.8</v>
      </c>
      <c r="D170" s="1">
        <f t="shared" si="5"/>
        <v>13.222222222222221</v>
      </c>
      <c r="E170" s="1">
        <v>69.430000000000007</v>
      </c>
      <c r="F170">
        <f t="shared" si="4"/>
        <v>1763.5220000000002</v>
      </c>
    </row>
    <row r="171" spans="1:6" x14ac:dyDescent="0.2">
      <c r="A171" s="1">
        <v>2018</v>
      </c>
      <c r="B171" s="1" t="s">
        <v>37</v>
      </c>
      <c r="C171" s="1">
        <v>55</v>
      </c>
      <c r="D171" s="1">
        <f t="shared" si="5"/>
        <v>12.777777777777779</v>
      </c>
      <c r="E171" s="1">
        <v>50.15</v>
      </c>
      <c r="F171">
        <f t="shared" si="4"/>
        <v>1273.81</v>
      </c>
    </row>
    <row r="172" spans="1:6" x14ac:dyDescent="0.2">
      <c r="A172" s="1">
        <v>2022</v>
      </c>
      <c r="B172" s="1" t="s">
        <v>38</v>
      </c>
      <c r="C172" s="1">
        <v>41.5</v>
      </c>
      <c r="D172" s="1">
        <f t="shared" si="5"/>
        <v>5.2777777777777777</v>
      </c>
      <c r="E172" s="1">
        <v>16.079999999999998</v>
      </c>
      <c r="F172">
        <f t="shared" si="4"/>
        <v>408.43199999999996</v>
      </c>
    </row>
    <row r="173" spans="1:6" x14ac:dyDescent="0.2">
      <c r="A173" s="1">
        <v>2021</v>
      </c>
      <c r="B173" s="1" t="s">
        <v>38</v>
      </c>
      <c r="C173" s="1">
        <v>41.2</v>
      </c>
      <c r="D173" s="1">
        <f t="shared" si="5"/>
        <v>5.1111111111111125</v>
      </c>
      <c r="E173" s="1">
        <v>12.67</v>
      </c>
      <c r="F173">
        <f t="shared" si="4"/>
        <v>321.81799999999998</v>
      </c>
    </row>
    <row r="174" spans="1:6" x14ac:dyDescent="0.2">
      <c r="A174" s="1">
        <v>2020</v>
      </c>
      <c r="B174" s="1" t="s">
        <v>38</v>
      </c>
      <c r="C174" s="1">
        <v>40.200000000000003</v>
      </c>
      <c r="D174" s="1">
        <f t="shared" si="5"/>
        <v>4.5555555555555571</v>
      </c>
      <c r="E174" s="1">
        <v>23.24</v>
      </c>
      <c r="F174">
        <f t="shared" si="4"/>
        <v>590.29599999999994</v>
      </c>
    </row>
    <row r="175" spans="1:6" x14ac:dyDescent="0.2">
      <c r="A175" s="1">
        <v>2019</v>
      </c>
      <c r="B175" s="1" t="s">
        <v>38</v>
      </c>
      <c r="C175" s="1">
        <v>37.9</v>
      </c>
      <c r="D175" s="1">
        <f t="shared" si="5"/>
        <v>3.2777777777777772</v>
      </c>
      <c r="E175" s="1">
        <v>17.739999999999998</v>
      </c>
      <c r="F175">
        <f t="shared" si="4"/>
        <v>450.59599999999995</v>
      </c>
    </row>
    <row r="176" spans="1:6" x14ac:dyDescent="0.2">
      <c r="A176" s="1">
        <v>2018</v>
      </c>
      <c r="B176" s="1" t="s">
        <v>38</v>
      </c>
      <c r="C176" s="1">
        <v>39.6</v>
      </c>
      <c r="D176" s="1">
        <f t="shared" si="5"/>
        <v>4.2222222222222232</v>
      </c>
      <c r="E176" s="1">
        <v>13.61</v>
      </c>
      <c r="F176">
        <f t="shared" si="4"/>
        <v>345.69399999999996</v>
      </c>
    </row>
    <row r="177" spans="1:6" x14ac:dyDescent="0.2">
      <c r="A177" s="1">
        <v>2022</v>
      </c>
      <c r="B177" s="1" t="s">
        <v>39</v>
      </c>
      <c r="C177" s="1">
        <v>52.5</v>
      </c>
      <c r="D177" s="1">
        <f t="shared" si="5"/>
        <v>11.388888888888889</v>
      </c>
      <c r="E177" s="1">
        <v>44.61</v>
      </c>
      <c r="F177">
        <f t="shared" si="4"/>
        <v>1133.0939999999998</v>
      </c>
    </row>
    <row r="178" spans="1:6" x14ac:dyDescent="0.2">
      <c r="A178" s="1">
        <v>2021</v>
      </c>
      <c r="B178" s="1" t="s">
        <v>39</v>
      </c>
      <c r="C178" s="1">
        <v>51.6</v>
      </c>
      <c r="D178" s="1">
        <f t="shared" si="5"/>
        <v>10.888888888888889</v>
      </c>
      <c r="E178" s="1">
        <v>37.840000000000003</v>
      </c>
      <c r="F178">
        <f t="shared" si="4"/>
        <v>961.13600000000008</v>
      </c>
    </row>
    <row r="179" spans="1:6" x14ac:dyDescent="0.2">
      <c r="A179" s="1">
        <v>2020</v>
      </c>
      <c r="B179" s="1" t="s">
        <v>39</v>
      </c>
      <c r="C179" s="1">
        <v>52.5</v>
      </c>
      <c r="D179" s="1">
        <f t="shared" si="5"/>
        <v>11.388888888888889</v>
      </c>
      <c r="E179" s="1">
        <v>46.69</v>
      </c>
      <c r="F179">
        <f t="shared" si="4"/>
        <v>1185.9259999999999</v>
      </c>
    </row>
    <row r="180" spans="1:6" x14ac:dyDescent="0.2">
      <c r="A180" s="1">
        <v>2019</v>
      </c>
      <c r="B180" s="1" t="s">
        <v>39</v>
      </c>
      <c r="C180" s="1">
        <v>50.9</v>
      </c>
      <c r="D180" s="1">
        <f t="shared" si="5"/>
        <v>10.5</v>
      </c>
      <c r="E180" s="1">
        <v>51.57</v>
      </c>
      <c r="F180">
        <f t="shared" si="4"/>
        <v>1309.8779999999999</v>
      </c>
    </row>
    <row r="181" spans="1:6" x14ac:dyDescent="0.2">
      <c r="A181" s="1">
        <v>2018</v>
      </c>
      <c r="B181" s="1" t="s">
        <v>39</v>
      </c>
      <c r="C181" s="1">
        <v>50.9</v>
      </c>
      <c r="D181" s="1">
        <f t="shared" si="5"/>
        <v>10.5</v>
      </c>
      <c r="E181" s="1">
        <v>45.93</v>
      </c>
      <c r="F181">
        <f t="shared" si="4"/>
        <v>1166.6219999999998</v>
      </c>
    </row>
    <row r="182" spans="1:6" x14ac:dyDescent="0.2">
      <c r="A182" s="1">
        <v>2022</v>
      </c>
      <c r="B182" s="1" t="s">
        <v>40</v>
      </c>
      <c r="C182" s="1">
        <v>57.6</v>
      </c>
      <c r="D182" s="1">
        <f t="shared" si="5"/>
        <v>14.222222222222223</v>
      </c>
      <c r="E182" s="1">
        <v>32.409999999999997</v>
      </c>
      <c r="F182">
        <f t="shared" si="4"/>
        <v>823.21399999999983</v>
      </c>
    </row>
    <row r="183" spans="1:6" x14ac:dyDescent="0.2">
      <c r="A183" s="1">
        <v>2021</v>
      </c>
      <c r="B183" s="1" t="s">
        <v>40</v>
      </c>
      <c r="C183" s="1">
        <v>56.5</v>
      </c>
      <c r="D183" s="1">
        <f t="shared" si="5"/>
        <v>13.611111111111112</v>
      </c>
      <c r="E183" s="1">
        <v>34.840000000000003</v>
      </c>
      <c r="F183">
        <f t="shared" si="4"/>
        <v>884.93600000000004</v>
      </c>
    </row>
    <row r="184" spans="1:6" x14ac:dyDescent="0.2">
      <c r="A184" s="1">
        <v>2020</v>
      </c>
      <c r="B184" s="1" t="s">
        <v>40</v>
      </c>
      <c r="C184" s="1">
        <v>57.1</v>
      </c>
      <c r="D184" s="1">
        <f t="shared" si="5"/>
        <v>13.944444444444446</v>
      </c>
      <c r="E184" s="1">
        <v>49.37</v>
      </c>
      <c r="F184">
        <f t="shared" si="4"/>
        <v>1253.9979999999998</v>
      </c>
    </row>
    <row r="185" spans="1:6" x14ac:dyDescent="0.2">
      <c r="A185" s="1">
        <v>2019</v>
      </c>
      <c r="B185" s="1" t="s">
        <v>40</v>
      </c>
      <c r="C185" s="1">
        <v>56.3</v>
      </c>
      <c r="D185" s="1">
        <f t="shared" si="5"/>
        <v>13.499999999999998</v>
      </c>
      <c r="E185" s="1">
        <v>40.5</v>
      </c>
      <c r="F185">
        <f t="shared" si="4"/>
        <v>1028.7</v>
      </c>
    </row>
    <row r="186" spans="1:6" x14ac:dyDescent="0.2">
      <c r="A186" s="1">
        <v>2018</v>
      </c>
      <c r="B186" s="1" t="s">
        <v>40</v>
      </c>
      <c r="C186" s="1">
        <v>57.2</v>
      </c>
      <c r="D186" s="1">
        <f t="shared" si="5"/>
        <v>14.000000000000002</v>
      </c>
      <c r="E186" s="1">
        <v>38.090000000000003</v>
      </c>
      <c r="F186">
        <f t="shared" si="4"/>
        <v>967.48599999999999</v>
      </c>
    </row>
    <row r="187" spans="1:6" x14ac:dyDescent="0.2">
      <c r="A187" s="1">
        <v>2022</v>
      </c>
      <c r="B187" s="1" t="s">
        <v>41</v>
      </c>
      <c r="C187" s="1">
        <v>51.9</v>
      </c>
      <c r="D187" s="1">
        <f t="shared" si="5"/>
        <v>11.055555555555555</v>
      </c>
      <c r="E187" s="1">
        <v>24.36</v>
      </c>
      <c r="F187">
        <f t="shared" si="4"/>
        <v>618.74399999999991</v>
      </c>
    </row>
    <row r="188" spans="1:6" x14ac:dyDescent="0.2">
      <c r="A188" s="1">
        <v>2021</v>
      </c>
      <c r="B188" s="1" t="s">
        <v>41</v>
      </c>
      <c r="C188" s="1">
        <v>52</v>
      </c>
      <c r="D188" s="1">
        <f t="shared" si="5"/>
        <v>11.111111111111111</v>
      </c>
      <c r="E188" s="1">
        <v>28.26</v>
      </c>
      <c r="F188">
        <f t="shared" si="4"/>
        <v>717.80399999999997</v>
      </c>
    </row>
    <row r="189" spans="1:6" x14ac:dyDescent="0.2">
      <c r="A189" s="1">
        <v>2020</v>
      </c>
      <c r="B189" s="1" t="s">
        <v>41</v>
      </c>
      <c r="C189" s="1">
        <v>52.2</v>
      </c>
      <c r="D189" s="1">
        <f t="shared" si="5"/>
        <v>11.222222222222225</v>
      </c>
      <c r="E189" s="1">
        <v>29.19</v>
      </c>
      <c r="F189">
        <f t="shared" si="4"/>
        <v>741.42600000000004</v>
      </c>
    </row>
    <row r="190" spans="1:6" x14ac:dyDescent="0.2">
      <c r="A190" s="1">
        <v>2019</v>
      </c>
      <c r="B190" s="1" t="s">
        <v>41</v>
      </c>
      <c r="C190" s="1">
        <v>52.4</v>
      </c>
      <c r="D190" s="1">
        <f t="shared" si="5"/>
        <v>11.333333333333334</v>
      </c>
      <c r="E190" s="1">
        <v>27.71</v>
      </c>
      <c r="F190">
        <f t="shared" si="4"/>
        <v>703.83399999999995</v>
      </c>
    </row>
    <row r="191" spans="1:6" x14ac:dyDescent="0.2">
      <c r="A191" s="1">
        <v>2018</v>
      </c>
      <c r="B191" s="1" t="s">
        <v>41</v>
      </c>
      <c r="C191" s="1">
        <v>52.8</v>
      </c>
      <c r="D191" s="1">
        <f t="shared" si="5"/>
        <v>11.555555555555555</v>
      </c>
      <c r="E191" s="1">
        <v>28.79</v>
      </c>
      <c r="F191">
        <f t="shared" si="4"/>
        <v>731.26599999999996</v>
      </c>
    </row>
    <row r="192" spans="1:6" x14ac:dyDescent="0.2">
      <c r="A192" s="1">
        <v>2022</v>
      </c>
      <c r="B192" s="1" t="s">
        <v>42</v>
      </c>
      <c r="C192" s="1">
        <v>48.6</v>
      </c>
      <c r="D192" s="1">
        <f t="shared" si="5"/>
        <v>9.2222222222222232</v>
      </c>
      <c r="E192" s="1">
        <v>47.96</v>
      </c>
      <c r="F192">
        <f t="shared" si="4"/>
        <v>1218.184</v>
      </c>
    </row>
    <row r="193" spans="1:6" x14ac:dyDescent="0.2">
      <c r="A193" s="1">
        <v>2021</v>
      </c>
      <c r="B193" s="1" t="s">
        <v>42</v>
      </c>
      <c r="C193" s="1">
        <v>48.3</v>
      </c>
      <c r="D193" s="1">
        <f t="shared" si="5"/>
        <v>9.0555555555555536</v>
      </c>
      <c r="E193" s="1">
        <v>40.22</v>
      </c>
      <c r="F193">
        <f t="shared" si="4"/>
        <v>1021.588</v>
      </c>
    </row>
    <row r="194" spans="1:6" x14ac:dyDescent="0.2">
      <c r="A194" s="1">
        <v>2020</v>
      </c>
      <c r="B194" s="1" t="s">
        <v>42</v>
      </c>
      <c r="C194" s="1">
        <v>48.9</v>
      </c>
      <c r="D194" s="1">
        <f t="shared" si="5"/>
        <v>9.3888888888888893</v>
      </c>
      <c r="E194" s="1">
        <v>50.76</v>
      </c>
      <c r="F194">
        <f t="shared" si="4"/>
        <v>1289.3039999999999</v>
      </c>
    </row>
    <row r="195" spans="1:6" x14ac:dyDescent="0.2">
      <c r="A195" s="1">
        <v>2019</v>
      </c>
      <c r="B195" s="1" t="s">
        <v>42</v>
      </c>
      <c r="C195" s="1">
        <v>47.5</v>
      </c>
      <c r="D195" s="1">
        <f t="shared" si="5"/>
        <v>8.6111111111111107</v>
      </c>
      <c r="E195" s="1">
        <v>62.93</v>
      </c>
      <c r="F195">
        <f t="shared" ref="F195:F258" si="6">25.4*E195</f>
        <v>1598.4219999999998</v>
      </c>
    </row>
    <row r="196" spans="1:6" x14ac:dyDescent="0.2">
      <c r="A196" s="1">
        <v>2018</v>
      </c>
      <c r="B196" s="1" t="s">
        <v>42</v>
      </c>
      <c r="C196" s="1">
        <v>47.6</v>
      </c>
      <c r="D196" s="1">
        <f t="shared" ref="D196:D259" si="7">5/9*(C196-32)</f>
        <v>8.6666666666666679</v>
      </c>
      <c r="E196" s="1">
        <v>48.41</v>
      </c>
      <c r="F196">
        <f t="shared" si="6"/>
        <v>1229.6139999999998</v>
      </c>
    </row>
    <row r="197" spans="1:6" x14ac:dyDescent="0.2">
      <c r="A197" s="1">
        <v>2022</v>
      </c>
      <c r="B197" s="1" t="s">
        <v>43</v>
      </c>
      <c r="C197" s="1">
        <v>52.4</v>
      </c>
      <c r="D197" s="1">
        <f t="shared" si="7"/>
        <v>11.333333333333334</v>
      </c>
      <c r="E197" s="1">
        <v>53.85</v>
      </c>
      <c r="F197">
        <f t="shared" si="6"/>
        <v>1367.79</v>
      </c>
    </row>
    <row r="198" spans="1:6" x14ac:dyDescent="0.2">
      <c r="A198" s="1">
        <v>2021</v>
      </c>
      <c r="B198" s="1" t="s">
        <v>43</v>
      </c>
      <c r="C198" s="1">
        <v>51.9</v>
      </c>
      <c r="D198" s="1">
        <f t="shared" si="7"/>
        <v>11.055555555555555</v>
      </c>
      <c r="E198" s="1">
        <v>43.99</v>
      </c>
      <c r="F198">
        <f t="shared" si="6"/>
        <v>1117.346</v>
      </c>
    </row>
    <row r="199" spans="1:6" x14ac:dyDescent="0.2">
      <c r="A199" s="1">
        <v>2020</v>
      </c>
      <c r="B199" s="1" t="s">
        <v>43</v>
      </c>
      <c r="C199" s="1">
        <v>52</v>
      </c>
      <c r="D199" s="1">
        <f t="shared" si="7"/>
        <v>11.111111111111111</v>
      </c>
      <c r="E199" s="1">
        <v>52.99</v>
      </c>
      <c r="F199">
        <f t="shared" si="6"/>
        <v>1345.9459999999999</v>
      </c>
    </row>
    <row r="200" spans="1:6" x14ac:dyDescent="0.2">
      <c r="A200" s="1">
        <v>2019</v>
      </c>
      <c r="B200" s="1" t="s">
        <v>43</v>
      </c>
      <c r="C200" s="1">
        <v>51</v>
      </c>
      <c r="D200" s="1">
        <f t="shared" si="7"/>
        <v>10.555555555555555</v>
      </c>
      <c r="E200" s="1">
        <v>59.59</v>
      </c>
      <c r="F200">
        <f t="shared" si="6"/>
        <v>1513.586</v>
      </c>
    </row>
    <row r="201" spans="1:6" x14ac:dyDescent="0.2">
      <c r="A201" s="1">
        <v>2018</v>
      </c>
      <c r="B201" s="1" t="s">
        <v>43</v>
      </c>
      <c r="C201" s="1">
        <v>51.4</v>
      </c>
      <c r="D201" s="1">
        <f t="shared" si="7"/>
        <v>10.777777777777777</v>
      </c>
      <c r="E201" s="1">
        <v>55.2</v>
      </c>
      <c r="F201">
        <f t="shared" si="6"/>
        <v>1402.08</v>
      </c>
    </row>
    <row r="202" spans="1:6" x14ac:dyDescent="0.2">
      <c r="A202" s="1">
        <v>2022</v>
      </c>
      <c r="B202" s="1" t="s">
        <v>44</v>
      </c>
      <c r="C202" s="1">
        <v>59.5</v>
      </c>
      <c r="D202" s="1">
        <f t="shared" si="7"/>
        <v>15.277777777777779</v>
      </c>
      <c r="E202" s="1">
        <v>43.05</v>
      </c>
      <c r="F202">
        <f t="shared" si="6"/>
        <v>1093.4699999999998</v>
      </c>
    </row>
    <row r="203" spans="1:6" x14ac:dyDescent="0.2">
      <c r="A203" s="1">
        <v>2021</v>
      </c>
      <c r="B203" s="1" t="s">
        <v>44</v>
      </c>
      <c r="C203" s="1">
        <v>59.2</v>
      </c>
      <c r="D203" s="1">
        <f t="shared" si="7"/>
        <v>15.111111111111112</v>
      </c>
      <c r="E203" s="1">
        <v>58.53</v>
      </c>
      <c r="F203">
        <f t="shared" si="6"/>
        <v>1486.662</v>
      </c>
    </row>
    <row r="204" spans="1:6" x14ac:dyDescent="0.2">
      <c r="A204" s="1">
        <v>2020</v>
      </c>
      <c r="B204" s="1" t="s">
        <v>44</v>
      </c>
      <c r="C204" s="1">
        <v>61.2</v>
      </c>
      <c r="D204" s="1">
        <f t="shared" si="7"/>
        <v>16.222222222222225</v>
      </c>
      <c r="E204" s="1">
        <v>52.98</v>
      </c>
      <c r="F204">
        <f t="shared" si="6"/>
        <v>1345.6919999999998</v>
      </c>
    </row>
    <row r="205" spans="1:6" x14ac:dyDescent="0.2">
      <c r="A205" s="1">
        <v>2019</v>
      </c>
      <c r="B205" s="1" t="s">
        <v>44</v>
      </c>
      <c r="C205" s="1">
        <v>59.9</v>
      </c>
      <c r="D205" s="1">
        <f t="shared" si="7"/>
        <v>15.5</v>
      </c>
      <c r="E205" s="1">
        <v>57.74</v>
      </c>
      <c r="F205">
        <f t="shared" si="6"/>
        <v>1466.596</v>
      </c>
    </row>
    <row r="206" spans="1:6" x14ac:dyDescent="0.2">
      <c r="A206" s="1">
        <v>2018</v>
      </c>
      <c r="B206" s="1" t="s">
        <v>44</v>
      </c>
      <c r="C206" s="1">
        <v>59.6</v>
      </c>
      <c r="D206" s="1">
        <f t="shared" si="7"/>
        <v>15.333333333333334</v>
      </c>
      <c r="E206" s="1">
        <v>46.13</v>
      </c>
      <c r="F206">
        <f t="shared" si="6"/>
        <v>1171.702</v>
      </c>
    </row>
    <row r="207" spans="1:6" x14ac:dyDescent="0.2">
      <c r="A207" s="1">
        <v>2022</v>
      </c>
      <c r="B207" s="1" t="s">
        <v>45</v>
      </c>
      <c r="C207" s="1">
        <v>47.3</v>
      </c>
      <c r="D207" s="1">
        <f t="shared" si="7"/>
        <v>8.4999999999999982</v>
      </c>
      <c r="E207" s="1">
        <v>17.18</v>
      </c>
      <c r="F207">
        <f t="shared" si="6"/>
        <v>436.37199999999996</v>
      </c>
    </row>
    <row r="208" spans="1:6" x14ac:dyDescent="0.2">
      <c r="A208" s="1">
        <v>2021</v>
      </c>
      <c r="B208" s="1" t="s">
        <v>45</v>
      </c>
      <c r="C208" s="1">
        <v>46</v>
      </c>
      <c r="D208" s="1">
        <f t="shared" si="7"/>
        <v>7.7777777777777786</v>
      </c>
      <c r="E208" s="1">
        <v>16.47</v>
      </c>
      <c r="F208">
        <f t="shared" si="6"/>
        <v>418.33799999999997</v>
      </c>
    </row>
    <row r="209" spans="1:6" x14ac:dyDescent="0.2">
      <c r="A209" s="1">
        <v>2020</v>
      </c>
      <c r="B209" s="1" t="s">
        <v>45</v>
      </c>
      <c r="C209" s="1">
        <v>44.2</v>
      </c>
      <c r="D209" s="1">
        <f t="shared" si="7"/>
        <v>6.7777777777777795</v>
      </c>
      <c r="E209" s="1">
        <v>29.82</v>
      </c>
      <c r="F209">
        <f t="shared" si="6"/>
        <v>757.428</v>
      </c>
    </row>
    <row r="210" spans="1:6" x14ac:dyDescent="0.2">
      <c r="A210" s="1">
        <v>2019</v>
      </c>
      <c r="B210" s="1" t="s">
        <v>45</v>
      </c>
      <c r="C210" s="1">
        <v>42.5</v>
      </c>
      <c r="D210" s="1">
        <f t="shared" si="7"/>
        <v>5.8333333333333339</v>
      </c>
      <c r="E210" s="1">
        <v>23.67</v>
      </c>
      <c r="F210">
        <f t="shared" si="6"/>
        <v>601.21799999999996</v>
      </c>
    </row>
    <row r="211" spans="1:6" x14ac:dyDescent="0.2">
      <c r="A211" s="1">
        <v>2018</v>
      </c>
      <c r="B211" s="1" t="s">
        <v>45</v>
      </c>
      <c r="C211" s="1">
        <v>44</v>
      </c>
      <c r="D211" s="1">
        <f t="shared" si="7"/>
        <v>6.666666666666667</v>
      </c>
      <c r="E211" s="1">
        <v>18.690000000000001</v>
      </c>
      <c r="F211">
        <f t="shared" si="6"/>
        <v>474.726</v>
      </c>
    </row>
    <row r="212" spans="1:6" x14ac:dyDescent="0.2">
      <c r="A212" s="1">
        <v>2022</v>
      </c>
      <c r="B212" s="1" t="s">
        <v>46</v>
      </c>
      <c r="C212" s="1">
        <v>57.9</v>
      </c>
      <c r="D212" s="1">
        <f t="shared" si="7"/>
        <v>14.388888888888889</v>
      </c>
      <c r="E212" s="1">
        <v>59.48</v>
      </c>
      <c r="F212">
        <f t="shared" si="6"/>
        <v>1510.7919999999999</v>
      </c>
    </row>
    <row r="213" spans="1:6" x14ac:dyDescent="0.2">
      <c r="A213" s="1">
        <v>2021</v>
      </c>
      <c r="B213" s="1" t="s">
        <v>46</v>
      </c>
      <c r="C213" s="1">
        <v>57.6</v>
      </c>
      <c r="D213" s="1">
        <f t="shared" si="7"/>
        <v>14.222222222222223</v>
      </c>
      <c r="E213" s="1">
        <v>60.26</v>
      </c>
      <c r="F213">
        <f t="shared" si="6"/>
        <v>1530.6039999999998</v>
      </c>
    </row>
    <row r="214" spans="1:6" x14ac:dyDescent="0.2">
      <c r="A214" s="1">
        <v>2020</v>
      </c>
      <c r="B214" s="1" t="s">
        <v>46</v>
      </c>
      <c r="C214" s="1">
        <v>59.8</v>
      </c>
      <c r="D214" s="1">
        <f t="shared" si="7"/>
        <v>15.444444444444443</v>
      </c>
      <c r="E214" s="1">
        <v>68.86</v>
      </c>
      <c r="F214">
        <f t="shared" si="6"/>
        <v>1749.0439999999999</v>
      </c>
    </row>
    <row r="215" spans="1:6" x14ac:dyDescent="0.2">
      <c r="A215" s="1">
        <v>2019</v>
      </c>
      <c r="B215" s="1" t="s">
        <v>46</v>
      </c>
      <c r="C215" s="1">
        <v>58.4</v>
      </c>
      <c r="D215" s="1">
        <f t="shared" si="7"/>
        <v>14.666666666666666</v>
      </c>
      <c r="E215" s="1">
        <v>70.3</v>
      </c>
      <c r="F215">
        <f t="shared" si="6"/>
        <v>1785.62</v>
      </c>
    </row>
    <row r="216" spans="1:6" x14ac:dyDescent="0.2">
      <c r="A216" s="1">
        <v>2018</v>
      </c>
      <c r="B216" s="1" t="s">
        <v>46</v>
      </c>
      <c r="C216" s="1">
        <v>57.6</v>
      </c>
      <c r="D216" s="1">
        <f t="shared" si="7"/>
        <v>14.222222222222223</v>
      </c>
      <c r="E216" s="1">
        <v>62.78</v>
      </c>
      <c r="F216">
        <f t="shared" si="6"/>
        <v>1594.6119999999999</v>
      </c>
    </row>
    <row r="217" spans="1:6" x14ac:dyDescent="0.2">
      <c r="A217" s="1">
        <v>2022</v>
      </c>
      <c r="B217" s="1" t="s">
        <v>47</v>
      </c>
      <c r="C217" s="1">
        <v>60</v>
      </c>
      <c r="D217" s="1">
        <f t="shared" si="7"/>
        <v>15.555555555555557</v>
      </c>
      <c r="E217" s="1">
        <v>27.76</v>
      </c>
      <c r="F217">
        <f t="shared" si="6"/>
        <v>705.10400000000004</v>
      </c>
    </row>
    <row r="218" spans="1:6" x14ac:dyDescent="0.2">
      <c r="A218" s="1">
        <v>2021</v>
      </c>
      <c r="B218" s="1" t="s">
        <v>47</v>
      </c>
      <c r="C218" s="1">
        <v>59.7</v>
      </c>
      <c r="D218" s="1">
        <f t="shared" si="7"/>
        <v>15.388888888888891</v>
      </c>
      <c r="E218" s="1">
        <v>23.13</v>
      </c>
      <c r="F218">
        <f t="shared" si="6"/>
        <v>587.50199999999995</v>
      </c>
    </row>
    <row r="219" spans="1:6" x14ac:dyDescent="0.2">
      <c r="A219" s="1">
        <v>2020</v>
      </c>
      <c r="B219" s="1" t="s">
        <v>47</v>
      </c>
      <c r="C219" s="1">
        <v>59.9</v>
      </c>
      <c r="D219" s="1">
        <f t="shared" si="7"/>
        <v>15.5</v>
      </c>
      <c r="E219" s="1">
        <v>30.26</v>
      </c>
      <c r="F219">
        <f t="shared" si="6"/>
        <v>768.60400000000004</v>
      </c>
    </row>
    <row r="220" spans="1:6" x14ac:dyDescent="0.2">
      <c r="A220" s="1">
        <v>2019</v>
      </c>
      <c r="B220" s="1" t="s">
        <v>47</v>
      </c>
      <c r="C220" s="1">
        <v>59.7</v>
      </c>
      <c r="D220" s="1">
        <f t="shared" si="7"/>
        <v>15.388888888888891</v>
      </c>
      <c r="E220" s="1">
        <v>32.32</v>
      </c>
      <c r="F220">
        <f t="shared" si="6"/>
        <v>820.928</v>
      </c>
    </row>
    <row r="221" spans="1:6" x14ac:dyDescent="0.2">
      <c r="A221" s="1">
        <v>2018</v>
      </c>
      <c r="B221" s="1" t="s">
        <v>47</v>
      </c>
      <c r="C221" s="1">
        <v>60</v>
      </c>
      <c r="D221" s="1">
        <f t="shared" si="7"/>
        <v>15.555555555555557</v>
      </c>
      <c r="E221" s="1">
        <v>29.44</v>
      </c>
      <c r="F221">
        <f t="shared" si="6"/>
        <v>747.77599999999995</v>
      </c>
    </row>
    <row r="222" spans="1:6" x14ac:dyDescent="0.2">
      <c r="A222" s="1">
        <v>2022</v>
      </c>
      <c r="B222" s="1" t="s">
        <v>48</v>
      </c>
      <c r="C222" s="1">
        <v>52.3</v>
      </c>
      <c r="D222" s="1">
        <f t="shared" si="7"/>
        <v>11.277777777777777</v>
      </c>
      <c r="E222" s="1">
        <v>12.37</v>
      </c>
      <c r="F222">
        <f t="shared" si="6"/>
        <v>314.19799999999998</v>
      </c>
    </row>
    <row r="223" spans="1:6" x14ac:dyDescent="0.2">
      <c r="A223" s="1">
        <v>2021</v>
      </c>
      <c r="B223" s="1" t="s">
        <v>48</v>
      </c>
      <c r="C223" s="1">
        <v>51.9</v>
      </c>
      <c r="D223" s="1">
        <f t="shared" si="7"/>
        <v>11.055555555555555</v>
      </c>
      <c r="E223" s="1">
        <v>7.08</v>
      </c>
      <c r="F223">
        <f t="shared" si="6"/>
        <v>179.83199999999999</v>
      </c>
    </row>
    <row r="224" spans="1:6" x14ac:dyDescent="0.2">
      <c r="A224" s="1">
        <v>2020</v>
      </c>
      <c r="B224" s="1" t="s">
        <v>48</v>
      </c>
      <c r="C224" s="1">
        <v>50.1</v>
      </c>
      <c r="D224" s="1">
        <f t="shared" si="7"/>
        <v>10.055555555555557</v>
      </c>
      <c r="E224" s="1">
        <v>13.52</v>
      </c>
      <c r="F224">
        <f t="shared" si="6"/>
        <v>343.40799999999996</v>
      </c>
    </row>
    <row r="225" spans="1:6" x14ac:dyDescent="0.2">
      <c r="A225" s="1">
        <v>2019</v>
      </c>
      <c r="B225" s="1" t="s">
        <v>48</v>
      </c>
      <c r="C225" s="1">
        <v>51.1</v>
      </c>
      <c r="D225" s="1">
        <f t="shared" si="7"/>
        <v>10.611111111111112</v>
      </c>
      <c r="E225" s="1">
        <v>15.03</v>
      </c>
      <c r="F225">
        <f t="shared" si="6"/>
        <v>381.76199999999994</v>
      </c>
    </row>
    <row r="226" spans="1:6" x14ac:dyDescent="0.2">
      <c r="A226" s="1">
        <v>2018</v>
      </c>
      <c r="B226" s="1" t="s">
        <v>48</v>
      </c>
      <c r="C226" s="1">
        <v>51.6</v>
      </c>
      <c r="D226" s="1">
        <f t="shared" si="7"/>
        <v>10.888888888888889</v>
      </c>
      <c r="E226" s="1">
        <v>9.92</v>
      </c>
      <c r="F226">
        <f t="shared" si="6"/>
        <v>251.96799999999999</v>
      </c>
    </row>
    <row r="227" spans="1:6" x14ac:dyDescent="0.2">
      <c r="A227" s="1">
        <v>2022</v>
      </c>
      <c r="B227" s="1" t="s">
        <v>49</v>
      </c>
      <c r="C227" s="1">
        <v>43.3</v>
      </c>
      <c r="D227" s="1">
        <f t="shared" si="7"/>
        <v>6.2777777777777768</v>
      </c>
      <c r="E227" s="1">
        <v>44.24</v>
      </c>
      <c r="F227">
        <f t="shared" si="6"/>
        <v>1123.6959999999999</v>
      </c>
    </row>
    <row r="228" spans="1:6" x14ac:dyDescent="0.2">
      <c r="A228" s="1">
        <v>2021</v>
      </c>
      <c r="B228" s="1" t="s">
        <v>49</v>
      </c>
      <c r="C228" s="1">
        <v>42.8</v>
      </c>
      <c r="D228" s="1">
        <f t="shared" si="7"/>
        <v>5.9999999999999991</v>
      </c>
      <c r="E228" s="1">
        <v>37.1</v>
      </c>
      <c r="F228">
        <f t="shared" si="6"/>
        <v>942.34</v>
      </c>
    </row>
    <row r="229" spans="1:6" x14ac:dyDescent="0.2">
      <c r="A229" s="1">
        <v>2020</v>
      </c>
      <c r="B229" s="1" t="s">
        <v>49</v>
      </c>
      <c r="C229" s="1">
        <v>42.1</v>
      </c>
      <c r="D229" s="1">
        <f t="shared" si="7"/>
        <v>5.6111111111111125</v>
      </c>
      <c r="E229" s="1">
        <v>50.56</v>
      </c>
      <c r="F229">
        <f t="shared" si="6"/>
        <v>1284.2239999999999</v>
      </c>
    </row>
    <row r="230" spans="1:6" x14ac:dyDescent="0.2">
      <c r="A230" s="1">
        <v>2019</v>
      </c>
      <c r="B230" s="1" t="s">
        <v>49</v>
      </c>
      <c r="C230" s="1">
        <v>40.700000000000003</v>
      </c>
      <c r="D230" s="1">
        <f t="shared" si="7"/>
        <v>4.8333333333333348</v>
      </c>
      <c r="E230" s="1">
        <v>47.42</v>
      </c>
      <c r="F230">
        <f t="shared" si="6"/>
        <v>1204.4680000000001</v>
      </c>
    </row>
    <row r="231" spans="1:6" x14ac:dyDescent="0.2">
      <c r="A231" s="1">
        <v>2018</v>
      </c>
      <c r="B231" s="1" t="s">
        <v>49</v>
      </c>
      <c r="C231" s="1">
        <v>42.2</v>
      </c>
      <c r="D231" s="1">
        <f t="shared" si="7"/>
        <v>5.6666666666666687</v>
      </c>
      <c r="E231" s="1">
        <v>47.1</v>
      </c>
      <c r="F231">
        <f t="shared" si="6"/>
        <v>1196.3399999999999</v>
      </c>
    </row>
    <row r="232" spans="1:6" x14ac:dyDescent="0.2">
      <c r="A232" s="1">
        <v>2022</v>
      </c>
      <c r="B232" s="1" t="s">
        <v>50</v>
      </c>
      <c r="C232" s="1">
        <v>60.1</v>
      </c>
      <c r="D232" s="1">
        <f t="shared" si="7"/>
        <v>15.611111111111112</v>
      </c>
      <c r="E232" s="1">
        <v>40.01</v>
      </c>
      <c r="F232">
        <f t="shared" si="6"/>
        <v>1016.2539999999999</v>
      </c>
    </row>
    <row r="233" spans="1:6" x14ac:dyDescent="0.2">
      <c r="A233" s="1">
        <v>2021</v>
      </c>
      <c r="B233" s="1" t="s">
        <v>50</v>
      </c>
      <c r="C233" s="1">
        <v>59.4</v>
      </c>
      <c r="D233" s="1">
        <f t="shared" si="7"/>
        <v>15.222222222222221</v>
      </c>
      <c r="E233" s="1">
        <v>61.42</v>
      </c>
      <c r="F233">
        <f t="shared" si="6"/>
        <v>1560.068</v>
      </c>
    </row>
    <row r="234" spans="1:6" x14ac:dyDescent="0.2">
      <c r="A234" s="1">
        <v>2020</v>
      </c>
      <c r="B234" s="1" t="s">
        <v>50</v>
      </c>
      <c r="C234" s="1">
        <v>61.7</v>
      </c>
      <c r="D234" s="1">
        <f t="shared" si="7"/>
        <v>16.500000000000004</v>
      </c>
      <c r="E234" s="1">
        <v>45.43</v>
      </c>
      <c r="F234">
        <f t="shared" si="6"/>
        <v>1153.922</v>
      </c>
    </row>
    <row r="235" spans="1:6" x14ac:dyDescent="0.2">
      <c r="A235" s="1">
        <v>2019</v>
      </c>
      <c r="B235" s="1" t="s">
        <v>50</v>
      </c>
      <c r="C235" s="1">
        <v>60.1</v>
      </c>
      <c r="D235" s="1">
        <f t="shared" si="7"/>
        <v>15.611111111111112</v>
      </c>
      <c r="E235" s="1">
        <v>65.400000000000006</v>
      </c>
      <c r="F235">
        <f t="shared" si="6"/>
        <v>1661.16</v>
      </c>
    </row>
    <row r="236" spans="1:6" x14ac:dyDescent="0.2">
      <c r="A236" s="1">
        <v>2018</v>
      </c>
      <c r="B236" s="1" t="s">
        <v>50</v>
      </c>
      <c r="C236" s="1">
        <v>59.3</v>
      </c>
      <c r="D236" s="1">
        <f t="shared" si="7"/>
        <v>15.166666666666666</v>
      </c>
      <c r="E236" s="1">
        <v>43.76</v>
      </c>
      <c r="F236">
        <f t="shared" si="6"/>
        <v>1111.5039999999999</v>
      </c>
    </row>
    <row r="237" spans="1:6" x14ac:dyDescent="0.2">
      <c r="A237" s="1">
        <v>2022</v>
      </c>
      <c r="B237" s="1" t="s">
        <v>51</v>
      </c>
      <c r="C237" s="1">
        <v>49.1</v>
      </c>
      <c r="D237" s="1">
        <f t="shared" si="7"/>
        <v>9.5000000000000018</v>
      </c>
      <c r="E237" s="1">
        <v>41.55</v>
      </c>
      <c r="F237">
        <f t="shared" si="6"/>
        <v>1055.3699999999999</v>
      </c>
    </row>
    <row r="238" spans="1:6" x14ac:dyDescent="0.2">
      <c r="A238" s="1">
        <v>2021</v>
      </c>
      <c r="B238" s="1" t="s">
        <v>51</v>
      </c>
      <c r="C238" s="1">
        <v>49.3</v>
      </c>
      <c r="D238" s="1">
        <f t="shared" si="7"/>
        <v>9.6111111111111107</v>
      </c>
      <c r="E238" s="1">
        <v>42.52</v>
      </c>
      <c r="F238">
        <f t="shared" si="6"/>
        <v>1080.008</v>
      </c>
    </row>
    <row r="239" spans="1:6" x14ac:dyDescent="0.2">
      <c r="A239" s="1">
        <v>2020</v>
      </c>
      <c r="B239" s="1" t="s">
        <v>51</v>
      </c>
      <c r="C239" s="1">
        <v>49.2</v>
      </c>
      <c r="D239" s="1">
        <f t="shared" si="7"/>
        <v>9.5555555555555571</v>
      </c>
      <c r="E239" s="1">
        <v>41.33</v>
      </c>
      <c r="F239">
        <f t="shared" si="6"/>
        <v>1049.7819999999999</v>
      </c>
    </row>
    <row r="240" spans="1:6" x14ac:dyDescent="0.2">
      <c r="A240" s="1">
        <v>2019</v>
      </c>
      <c r="B240" s="1" t="s">
        <v>51</v>
      </c>
      <c r="C240" s="1">
        <v>49</v>
      </c>
      <c r="D240" s="1">
        <f t="shared" si="7"/>
        <v>9.4444444444444446</v>
      </c>
      <c r="E240" s="1">
        <v>35.909999999999997</v>
      </c>
      <c r="F240">
        <f t="shared" si="6"/>
        <v>912.11399999999992</v>
      </c>
    </row>
    <row r="241" spans="1:6" x14ac:dyDescent="0.2">
      <c r="A241" s="1">
        <v>2018</v>
      </c>
      <c r="B241" s="1" t="s">
        <v>51</v>
      </c>
      <c r="C241" s="1">
        <v>48.9</v>
      </c>
      <c r="D241" s="1">
        <f t="shared" si="7"/>
        <v>9.3888888888888893</v>
      </c>
      <c r="E241" s="1">
        <v>44.81</v>
      </c>
      <c r="F241">
        <f t="shared" si="6"/>
        <v>1138.174</v>
      </c>
    </row>
    <row r="242" spans="1:6" x14ac:dyDescent="0.2">
      <c r="A242" s="1">
        <v>2022</v>
      </c>
      <c r="B242" s="1" t="s">
        <v>52</v>
      </c>
      <c r="C242" s="1">
        <v>53.8</v>
      </c>
      <c r="D242" s="1">
        <f t="shared" si="7"/>
        <v>12.111111111111111</v>
      </c>
      <c r="E242" s="1">
        <v>43.37</v>
      </c>
      <c r="F242">
        <f t="shared" si="6"/>
        <v>1101.598</v>
      </c>
    </row>
    <row r="243" spans="1:6" x14ac:dyDescent="0.2">
      <c r="A243" s="1">
        <v>2021</v>
      </c>
      <c r="B243" s="1" t="s">
        <v>52</v>
      </c>
      <c r="C243" s="1">
        <v>53.2</v>
      </c>
      <c r="D243" s="1">
        <f t="shared" si="7"/>
        <v>11.77777777777778</v>
      </c>
      <c r="E243" s="1">
        <v>51.52</v>
      </c>
      <c r="F243">
        <f t="shared" si="6"/>
        <v>1308.6079999999999</v>
      </c>
    </row>
    <row r="244" spans="1:6" x14ac:dyDescent="0.2">
      <c r="A244" s="1">
        <v>2020</v>
      </c>
      <c r="B244" s="1" t="s">
        <v>52</v>
      </c>
      <c r="C244" s="1">
        <v>55.1</v>
      </c>
      <c r="D244" s="1">
        <f t="shared" si="7"/>
        <v>12.833333333333334</v>
      </c>
      <c r="E244" s="1">
        <v>49.24</v>
      </c>
      <c r="F244">
        <f t="shared" si="6"/>
        <v>1250.6959999999999</v>
      </c>
    </row>
    <row r="245" spans="1:6" x14ac:dyDescent="0.2">
      <c r="A245" s="1">
        <v>2019</v>
      </c>
      <c r="B245" s="1" t="s">
        <v>52</v>
      </c>
      <c r="C245" s="1">
        <v>53.6</v>
      </c>
      <c r="D245" s="1">
        <f t="shared" si="7"/>
        <v>12.000000000000002</v>
      </c>
      <c r="E245" s="1">
        <v>63.13</v>
      </c>
      <c r="F245">
        <f t="shared" si="6"/>
        <v>1603.502</v>
      </c>
    </row>
    <row r="246" spans="1:6" x14ac:dyDescent="0.2">
      <c r="A246" s="1">
        <v>2018</v>
      </c>
      <c r="B246" s="1" t="s">
        <v>52</v>
      </c>
      <c r="C246" s="1">
        <v>53</v>
      </c>
      <c r="D246" s="1">
        <f t="shared" si="7"/>
        <v>11.666666666666668</v>
      </c>
      <c r="E246" s="1">
        <v>50.08</v>
      </c>
      <c r="F246">
        <f t="shared" si="6"/>
        <v>1272.0319999999999</v>
      </c>
    </row>
    <row r="247" spans="1:6" x14ac:dyDescent="0.2">
      <c r="A247" s="1">
        <v>2022</v>
      </c>
      <c r="B247" s="1" t="s">
        <v>53</v>
      </c>
      <c r="C247" s="1">
        <v>42.1</v>
      </c>
      <c r="D247" s="1">
        <f t="shared" si="7"/>
        <v>5.6111111111111125</v>
      </c>
      <c r="E247" s="1">
        <v>30.6</v>
      </c>
      <c r="F247">
        <f t="shared" si="6"/>
        <v>777.24</v>
      </c>
    </row>
    <row r="248" spans="1:6" x14ac:dyDescent="0.2">
      <c r="A248" s="1">
        <v>2021</v>
      </c>
      <c r="B248" s="1" t="s">
        <v>53</v>
      </c>
      <c r="C248" s="1">
        <v>42.4</v>
      </c>
      <c r="D248" s="1">
        <f t="shared" si="7"/>
        <v>5.7777777777777777</v>
      </c>
      <c r="E248" s="1">
        <v>32.72</v>
      </c>
      <c r="F248">
        <f t="shared" si="6"/>
        <v>831.08799999999997</v>
      </c>
    </row>
    <row r="249" spans="1:6" x14ac:dyDescent="0.2">
      <c r="A249" s="1">
        <v>2020</v>
      </c>
      <c r="B249" s="1" t="s">
        <v>53</v>
      </c>
      <c r="C249" s="1">
        <v>41.6</v>
      </c>
      <c r="D249" s="1">
        <f t="shared" si="7"/>
        <v>5.3333333333333339</v>
      </c>
      <c r="E249" s="1">
        <v>43.72</v>
      </c>
      <c r="F249">
        <f t="shared" si="6"/>
        <v>1110.4879999999998</v>
      </c>
    </row>
    <row r="250" spans="1:6" x14ac:dyDescent="0.2">
      <c r="A250" s="1">
        <v>2019</v>
      </c>
      <c r="B250" s="1" t="s">
        <v>53</v>
      </c>
      <c r="C250" s="1">
        <v>40.200000000000003</v>
      </c>
      <c r="D250" s="1">
        <f t="shared" si="7"/>
        <v>4.5555555555555571</v>
      </c>
      <c r="E250" s="1">
        <v>42.72</v>
      </c>
      <c r="F250">
        <f t="shared" si="6"/>
        <v>1085.088</v>
      </c>
    </row>
    <row r="251" spans="1:6" x14ac:dyDescent="0.2">
      <c r="A251" s="1">
        <v>2018</v>
      </c>
      <c r="B251" s="1" t="s">
        <v>53</v>
      </c>
      <c r="C251" s="1">
        <v>40.700000000000003</v>
      </c>
      <c r="D251" s="1">
        <f t="shared" si="7"/>
        <v>4.8333333333333348</v>
      </c>
      <c r="E251" s="1">
        <v>42</v>
      </c>
      <c r="F251">
        <f t="shared" si="6"/>
        <v>1066.8</v>
      </c>
    </row>
    <row r="252" spans="1:6" x14ac:dyDescent="0.2">
      <c r="A252" s="1">
        <v>2022</v>
      </c>
      <c r="B252" s="1" t="s">
        <v>54</v>
      </c>
      <c r="C252" s="1">
        <v>38.4</v>
      </c>
      <c r="D252" s="1">
        <f t="shared" si="7"/>
        <v>3.5555555555555549</v>
      </c>
      <c r="E252" s="1">
        <v>35.840000000000003</v>
      </c>
      <c r="F252">
        <f t="shared" si="6"/>
        <v>910.33600000000001</v>
      </c>
    </row>
    <row r="253" spans="1:6" x14ac:dyDescent="0.2">
      <c r="A253" s="1">
        <v>2021</v>
      </c>
      <c r="B253" s="1" t="s">
        <v>54</v>
      </c>
      <c r="C253" s="1">
        <v>36.9</v>
      </c>
      <c r="D253" s="1">
        <f t="shared" si="7"/>
        <v>2.7222222222222214</v>
      </c>
      <c r="E253" s="1">
        <v>13.33</v>
      </c>
      <c r="F253">
        <f t="shared" si="6"/>
        <v>338.58199999999999</v>
      </c>
    </row>
    <row r="254" spans="1:6" x14ac:dyDescent="0.2">
      <c r="A254" s="1">
        <v>2020</v>
      </c>
      <c r="B254" s="1" t="s">
        <v>54</v>
      </c>
      <c r="C254" s="1">
        <v>36.200000000000003</v>
      </c>
      <c r="D254" s="1">
        <f t="shared" si="7"/>
        <v>2.3333333333333348</v>
      </c>
      <c r="E254" s="1">
        <v>11.73</v>
      </c>
      <c r="F254">
        <f t="shared" si="6"/>
        <v>297.94200000000001</v>
      </c>
    </row>
    <row r="255" spans="1:6" x14ac:dyDescent="0.2">
      <c r="A255" s="1">
        <v>2019</v>
      </c>
      <c r="B255" s="1" t="s">
        <v>54</v>
      </c>
      <c r="C255" s="1">
        <v>36.6</v>
      </c>
      <c r="D255" s="1">
        <f t="shared" si="7"/>
        <v>2.5555555555555562</v>
      </c>
      <c r="E255" s="1">
        <v>18.03</v>
      </c>
      <c r="F255">
        <f t="shared" si="6"/>
        <v>457.96199999999999</v>
      </c>
    </row>
    <row r="256" spans="1:6" x14ac:dyDescent="0.2">
      <c r="A256" s="1">
        <v>2018</v>
      </c>
      <c r="B256" s="1" t="s">
        <v>54</v>
      </c>
      <c r="C256" s="1">
        <v>37.4</v>
      </c>
      <c r="D256" s="1">
        <f t="shared" si="7"/>
        <v>2.9999999999999996</v>
      </c>
      <c r="E256" s="1">
        <v>16.170000000000002</v>
      </c>
      <c r="F256">
        <f t="shared" si="6"/>
        <v>410.71800000000002</v>
      </c>
    </row>
    <row r="257" spans="1:6" x14ac:dyDescent="0.2">
      <c r="A257" s="1">
        <v>2022</v>
      </c>
      <c r="B257" s="1" t="s">
        <v>55</v>
      </c>
      <c r="C257" s="1">
        <v>80</v>
      </c>
      <c r="D257" s="1">
        <f t="shared" si="7"/>
        <v>26.666666666666668</v>
      </c>
      <c r="E257" s="1">
        <v>16.62</v>
      </c>
      <c r="F257">
        <f t="shared" si="6"/>
        <v>422.14800000000002</v>
      </c>
    </row>
    <row r="258" spans="1:6" x14ac:dyDescent="0.2">
      <c r="A258" s="1">
        <v>2021</v>
      </c>
      <c r="B258" s="1" t="s">
        <v>55</v>
      </c>
      <c r="C258" s="1">
        <v>80</v>
      </c>
      <c r="D258" s="1">
        <f t="shared" si="7"/>
        <v>26.666666666666668</v>
      </c>
      <c r="E258" s="1">
        <v>31.3</v>
      </c>
      <c r="F258">
        <f t="shared" si="6"/>
        <v>795.02</v>
      </c>
    </row>
    <row r="259" spans="1:6" x14ac:dyDescent="0.2">
      <c r="A259" s="1">
        <v>2020</v>
      </c>
      <c r="B259" s="1" t="s">
        <v>55</v>
      </c>
      <c r="C259" s="1">
        <v>80</v>
      </c>
      <c r="D259" s="1">
        <f t="shared" si="7"/>
        <v>26.666666666666668</v>
      </c>
      <c r="E259" s="1">
        <v>31.3</v>
      </c>
      <c r="F259">
        <f t="shared" ref="F259:F261" si="8">25.4*E259</f>
        <v>795.02</v>
      </c>
    </row>
    <row r="260" spans="1:6" x14ac:dyDescent="0.2">
      <c r="A260" s="1">
        <v>2019</v>
      </c>
      <c r="B260" s="1" t="s">
        <v>55</v>
      </c>
      <c r="C260" s="1">
        <v>80</v>
      </c>
      <c r="D260" s="1">
        <f t="shared" ref="D260:D261" si="9">5/9*(C260-32)</f>
        <v>26.666666666666668</v>
      </c>
      <c r="E260" s="1">
        <v>31.3</v>
      </c>
      <c r="F260">
        <f t="shared" si="8"/>
        <v>795.02</v>
      </c>
    </row>
    <row r="261" spans="1:6" x14ac:dyDescent="0.2">
      <c r="A261" s="1">
        <v>2018</v>
      </c>
      <c r="B261" s="1" t="s">
        <v>55</v>
      </c>
      <c r="C261" s="1">
        <v>80</v>
      </c>
      <c r="D261" s="1">
        <f t="shared" si="9"/>
        <v>26.666666666666668</v>
      </c>
      <c r="E261" s="1">
        <v>31.3</v>
      </c>
      <c r="F261">
        <f t="shared" si="8"/>
        <v>795.02</v>
      </c>
    </row>
    <row r="262" spans="1:6" x14ac:dyDescent="0.2">
      <c r="A262" s="1"/>
    </row>
    <row r="263" spans="1:6" x14ac:dyDescent="0.2">
      <c r="A263" s="1"/>
    </row>
    <row r="264" spans="1:6" x14ac:dyDescent="0.2">
      <c r="A264" s="1" t="s">
        <v>56</v>
      </c>
      <c r="B264" s="2" t="s">
        <v>57</v>
      </c>
    </row>
  </sheetData>
  <hyperlinks>
    <hyperlink ref="B264" r:id="rId1" display="https://www.ncdc.noaa.gov/cag/" xr:uid="{4EE39677-B933-A943-B4B5-1A190A3960B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2022-05-04T03:51:01Z</dcterms:modified>
</cp:coreProperties>
</file>