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Hoja1" sheetId="1" r:id="rId1"/>
    <sheet name="Hoja2" sheetId="2" r:id="rId2"/>
    <sheet name="Hoja3" sheetId="3" r:id="rId3"/>
  </sheets>
  <externalReferences>
    <externalReference r:id="rId4"/>
  </externalReferences>
  <calcPr calcId="145621"/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2" i="1"/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2" i="1"/>
</calcChain>
</file>

<file path=xl/sharedStrings.xml><?xml version="1.0" encoding="utf-8"?>
<sst xmlns="http://schemas.openxmlformats.org/spreadsheetml/2006/main" count="74" uniqueCount="15">
  <si>
    <t>ProductType</t>
  </si>
  <si>
    <t>PC</t>
  </si>
  <si>
    <t>Display</t>
  </si>
  <si>
    <t>Laptop</t>
  </si>
  <si>
    <t>Software</t>
  </si>
  <si>
    <t>Tablet</t>
  </si>
  <si>
    <t>Smartphone</t>
  </si>
  <si>
    <t>Printer</t>
  </si>
  <si>
    <t>Accessories</t>
  </si>
  <si>
    <t>Netbook</t>
  </si>
  <si>
    <t>Game Console</t>
  </si>
  <si>
    <t>Printer Supplies</t>
  </si>
  <si>
    <t>ProductNumber</t>
  </si>
  <si>
    <t>Brand Name</t>
  </si>
  <si>
    <t>Profit margin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</si>
</sst>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riqui/Desktop/Ubiqum%20course/Project%202/Product_Analysis_Data/profitability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dient boosted tree profit"/>
      <sheetName val="KNN predicted profit"/>
      <sheetName val="SVM"/>
      <sheetName val="Existing Product List"/>
      <sheetName val="Hoja3"/>
    </sheetNames>
    <sheetDataSet>
      <sheetData sheetId="0"/>
      <sheetData sheetId="1"/>
      <sheetData sheetId="2"/>
      <sheetData sheetId="3">
        <row r="3">
          <cell r="B3">
            <v>101</v>
          </cell>
          <cell r="C3" t="str">
            <v>Sony</v>
          </cell>
          <cell r="D3">
            <v>949</v>
          </cell>
          <cell r="E3">
            <v>3</v>
          </cell>
          <cell r="F3">
            <v>3</v>
          </cell>
          <cell r="G3">
            <v>2</v>
          </cell>
          <cell r="H3">
            <v>0</v>
          </cell>
          <cell r="I3">
            <v>0</v>
          </cell>
          <cell r="J3">
            <v>2</v>
          </cell>
          <cell r="K3">
            <v>0</v>
          </cell>
          <cell r="L3">
            <v>0.9</v>
          </cell>
          <cell r="M3">
            <v>1967</v>
          </cell>
          <cell r="N3">
            <v>25.8</v>
          </cell>
          <cell r="O3">
            <v>23.94</v>
          </cell>
          <cell r="P3">
            <v>6.62</v>
          </cell>
          <cell r="Q3">
            <v>16.89</v>
          </cell>
          <cell r="R3" t="str">
            <v>Inventory</v>
          </cell>
          <cell r="S3">
            <v>0.15</v>
          </cell>
          <cell r="T3">
            <v>12</v>
          </cell>
        </row>
        <row r="4">
          <cell r="B4">
            <v>102</v>
          </cell>
          <cell r="C4" t="str">
            <v>Dell</v>
          </cell>
          <cell r="D4">
            <v>2249.9899999999998</v>
          </cell>
          <cell r="E4">
            <v>2</v>
          </cell>
          <cell r="F4">
            <v>1</v>
          </cell>
          <cell r="G4">
            <v>0</v>
          </cell>
          <cell r="H4">
            <v>0</v>
          </cell>
          <cell r="I4">
            <v>0</v>
          </cell>
          <cell r="J4">
            <v>1</v>
          </cell>
          <cell r="K4">
            <v>0</v>
          </cell>
          <cell r="L4">
            <v>0.9</v>
          </cell>
          <cell r="M4">
            <v>4806</v>
          </cell>
          <cell r="N4">
            <v>50</v>
          </cell>
          <cell r="O4">
            <v>35</v>
          </cell>
          <cell r="P4">
            <v>31.75</v>
          </cell>
          <cell r="Q4">
            <v>19</v>
          </cell>
          <cell r="R4" t="str">
            <v>Dropship</v>
          </cell>
          <cell r="S4">
            <v>0.25</v>
          </cell>
          <cell r="T4">
            <v>8</v>
          </cell>
        </row>
        <row r="5">
          <cell r="B5">
            <v>103</v>
          </cell>
          <cell r="C5" t="str">
            <v>HP</v>
          </cell>
          <cell r="D5">
            <v>399</v>
          </cell>
          <cell r="E5">
            <v>3</v>
          </cell>
          <cell r="F5">
            <v>0</v>
          </cell>
          <cell r="G5">
            <v>0</v>
          </cell>
          <cell r="H5">
            <v>0</v>
          </cell>
          <cell r="I5">
            <v>0</v>
          </cell>
          <cell r="J5">
            <v>1</v>
          </cell>
          <cell r="K5">
            <v>0</v>
          </cell>
          <cell r="L5">
            <v>0.9</v>
          </cell>
          <cell r="M5">
            <v>12076</v>
          </cell>
          <cell r="N5">
            <v>17.399999999999999</v>
          </cell>
          <cell r="O5">
            <v>10.5</v>
          </cell>
          <cell r="P5">
            <v>8.3000000000000007</v>
          </cell>
          <cell r="Q5">
            <v>10.199999999999999</v>
          </cell>
          <cell r="R5" t="str">
            <v>Inventory</v>
          </cell>
          <cell r="S5">
            <v>0.08</v>
          </cell>
          <cell r="T5">
            <v>12</v>
          </cell>
        </row>
        <row r="6">
          <cell r="B6">
            <v>104</v>
          </cell>
          <cell r="C6" t="str">
            <v>Acer</v>
          </cell>
          <cell r="D6">
            <v>409.99</v>
          </cell>
          <cell r="E6">
            <v>49</v>
          </cell>
          <cell r="F6">
            <v>19</v>
          </cell>
          <cell r="G6">
            <v>8</v>
          </cell>
          <cell r="H6">
            <v>3</v>
          </cell>
          <cell r="I6">
            <v>9</v>
          </cell>
          <cell r="J6">
            <v>7</v>
          </cell>
          <cell r="K6">
            <v>8</v>
          </cell>
          <cell r="L6">
            <v>0.8</v>
          </cell>
          <cell r="M6">
            <v>109</v>
          </cell>
          <cell r="N6">
            <v>5.7</v>
          </cell>
          <cell r="O6">
            <v>15</v>
          </cell>
          <cell r="P6">
            <v>9.9</v>
          </cell>
          <cell r="Q6">
            <v>1.3</v>
          </cell>
          <cell r="R6" t="str">
            <v>Dropship</v>
          </cell>
          <cell r="S6">
            <v>0.08</v>
          </cell>
          <cell r="T6">
            <v>196</v>
          </cell>
        </row>
        <row r="7">
          <cell r="B7">
            <v>105</v>
          </cell>
          <cell r="C7" t="str">
            <v>Asus</v>
          </cell>
          <cell r="D7">
            <v>1079.99</v>
          </cell>
          <cell r="E7">
            <v>58</v>
          </cell>
          <cell r="F7">
            <v>31</v>
          </cell>
          <cell r="G7">
            <v>11</v>
          </cell>
          <cell r="H7">
            <v>7</v>
          </cell>
          <cell r="I7">
            <v>36</v>
          </cell>
          <cell r="J7">
            <v>7</v>
          </cell>
          <cell r="K7">
            <v>20</v>
          </cell>
          <cell r="L7">
            <v>0.7</v>
          </cell>
          <cell r="M7">
            <v>268</v>
          </cell>
          <cell r="N7">
            <v>7</v>
          </cell>
          <cell r="O7">
            <v>12.9</v>
          </cell>
          <cell r="P7">
            <v>0.3</v>
          </cell>
          <cell r="Q7">
            <v>8.9</v>
          </cell>
          <cell r="R7" t="str">
            <v>Inventory</v>
          </cell>
          <cell r="S7">
            <v>0.09</v>
          </cell>
          <cell r="T7">
            <v>232</v>
          </cell>
        </row>
        <row r="8">
          <cell r="B8">
            <v>126</v>
          </cell>
          <cell r="C8" t="str">
            <v>ViewSonic</v>
          </cell>
          <cell r="D8">
            <v>179.99</v>
          </cell>
          <cell r="E8">
            <v>306</v>
          </cell>
          <cell r="F8">
            <v>114</v>
          </cell>
          <cell r="G8">
            <v>25</v>
          </cell>
          <cell r="H8">
            <v>22</v>
          </cell>
          <cell r="I8">
            <v>28</v>
          </cell>
          <cell r="J8">
            <v>42</v>
          </cell>
          <cell r="K8">
            <v>12</v>
          </cell>
          <cell r="L8">
            <v>0.8</v>
          </cell>
          <cell r="M8">
            <v>2</v>
          </cell>
          <cell r="N8">
            <v>13.7</v>
          </cell>
          <cell r="O8">
            <v>8.5</v>
          </cell>
          <cell r="P8">
            <v>22.3</v>
          </cell>
          <cell r="Q8">
            <v>17.5</v>
          </cell>
          <cell r="R8" t="str">
            <v>Dropship</v>
          </cell>
          <cell r="S8">
            <v>0.08</v>
          </cell>
          <cell r="T8">
            <v>1224</v>
          </cell>
        </row>
        <row r="9">
          <cell r="B9">
            <v>127</v>
          </cell>
          <cell r="C9" t="str">
            <v>HP</v>
          </cell>
          <cell r="D9">
            <v>396.35</v>
          </cell>
          <cell r="E9">
            <v>8</v>
          </cell>
          <cell r="F9">
            <v>0</v>
          </cell>
          <cell r="G9">
            <v>1</v>
          </cell>
          <cell r="H9">
            <v>0</v>
          </cell>
          <cell r="I9">
            <v>2</v>
          </cell>
          <cell r="J9">
            <v>1</v>
          </cell>
          <cell r="K9">
            <v>1</v>
          </cell>
          <cell r="L9">
            <v>0.3</v>
          </cell>
          <cell r="M9">
            <v>60</v>
          </cell>
          <cell r="N9">
            <v>63</v>
          </cell>
          <cell r="O9">
            <v>17.899999999999999</v>
          </cell>
          <cell r="P9">
            <v>15.9</v>
          </cell>
          <cell r="Q9">
            <v>12.7</v>
          </cell>
          <cell r="R9" t="str">
            <v>Dropship</v>
          </cell>
          <cell r="S9">
            <v>0.12</v>
          </cell>
          <cell r="T9">
            <v>32</v>
          </cell>
        </row>
        <row r="10">
          <cell r="B10">
            <v>128</v>
          </cell>
          <cell r="C10" t="str">
            <v>Brother</v>
          </cell>
          <cell r="D10">
            <v>262.98</v>
          </cell>
          <cell r="E10">
            <v>22</v>
          </cell>
          <cell r="F10">
            <v>8</v>
          </cell>
          <cell r="G10">
            <v>3</v>
          </cell>
          <cell r="H10">
            <v>1</v>
          </cell>
          <cell r="I10">
            <v>3</v>
          </cell>
          <cell r="J10">
            <v>5</v>
          </cell>
          <cell r="K10">
            <v>1</v>
          </cell>
          <cell r="L10">
            <v>0.8</v>
          </cell>
          <cell r="M10">
            <v>29</v>
          </cell>
          <cell r="N10">
            <v>57</v>
          </cell>
          <cell r="O10">
            <v>17.3</v>
          </cell>
          <cell r="P10">
            <v>23.5</v>
          </cell>
          <cell r="Q10">
            <v>25.8</v>
          </cell>
          <cell r="R10" t="str">
            <v>Inventory</v>
          </cell>
          <cell r="S10">
            <v>0.12</v>
          </cell>
          <cell r="T10">
            <v>88</v>
          </cell>
        </row>
        <row r="11">
          <cell r="B11">
            <v>129</v>
          </cell>
          <cell r="C11" t="str">
            <v>V4INK</v>
          </cell>
          <cell r="D11">
            <v>83.11</v>
          </cell>
          <cell r="E11">
            <v>0</v>
          </cell>
          <cell r="F11">
            <v>0</v>
          </cell>
          <cell r="G11">
            <v>0</v>
          </cell>
          <cell r="H11">
            <v>1</v>
          </cell>
          <cell r="I11">
            <v>3</v>
          </cell>
          <cell r="J11">
            <v>1</v>
          </cell>
          <cell r="K11">
            <v>1</v>
          </cell>
          <cell r="L11">
            <v>0.1</v>
          </cell>
          <cell r="M11">
            <v>17502</v>
          </cell>
          <cell r="N11">
            <v>10.3</v>
          </cell>
          <cell r="O11">
            <v>0</v>
          </cell>
          <cell r="P11">
            <v>0</v>
          </cell>
          <cell r="Q11">
            <v>0</v>
          </cell>
          <cell r="R11" t="str">
            <v>Dropship</v>
          </cell>
          <cell r="S11">
            <v>0.35</v>
          </cell>
          <cell r="T11">
            <v>0</v>
          </cell>
        </row>
        <row r="12">
          <cell r="B12">
            <v>130</v>
          </cell>
          <cell r="C12" t="str">
            <v>Brother</v>
          </cell>
          <cell r="D12">
            <v>26.78</v>
          </cell>
          <cell r="E12">
            <v>6</v>
          </cell>
          <cell r="F12">
            <v>2</v>
          </cell>
          <cell r="G12">
            <v>0</v>
          </cell>
          <cell r="H12">
            <v>0</v>
          </cell>
          <cell r="I12">
            <v>1</v>
          </cell>
          <cell r="J12">
            <v>1</v>
          </cell>
          <cell r="K12">
            <v>0</v>
          </cell>
          <cell r="L12">
            <v>0.9</v>
          </cell>
          <cell r="N12">
            <v>1</v>
          </cell>
          <cell r="O12">
            <v>3.3</v>
          </cell>
          <cell r="P12">
            <v>1.6</v>
          </cell>
          <cell r="Q12">
            <v>4.7</v>
          </cell>
          <cell r="R12" t="str">
            <v>Inventory</v>
          </cell>
          <cell r="S12">
            <v>0.3</v>
          </cell>
          <cell r="T12">
            <v>24</v>
          </cell>
        </row>
        <row r="13">
          <cell r="B13">
            <v>131</v>
          </cell>
          <cell r="C13" t="str">
            <v>Brother</v>
          </cell>
          <cell r="D13">
            <v>43.22</v>
          </cell>
          <cell r="E13">
            <v>5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1</v>
          </cell>
          <cell r="K13">
            <v>0</v>
          </cell>
          <cell r="L13">
            <v>1</v>
          </cell>
          <cell r="N13">
            <v>1</v>
          </cell>
          <cell r="O13">
            <v>4.7</v>
          </cell>
          <cell r="P13">
            <v>2.9</v>
          </cell>
          <cell r="Q13">
            <v>6.3</v>
          </cell>
          <cell r="R13" t="str">
            <v>Inventory</v>
          </cell>
          <cell r="S13">
            <v>0.3</v>
          </cell>
          <cell r="T13">
            <v>20</v>
          </cell>
        </row>
        <row r="14">
          <cell r="B14">
            <v>142</v>
          </cell>
          <cell r="C14" t="str">
            <v>iPower</v>
          </cell>
          <cell r="D14">
            <v>609.99</v>
          </cell>
          <cell r="E14">
            <v>21</v>
          </cell>
          <cell r="F14">
            <v>7</v>
          </cell>
          <cell r="G14">
            <v>3</v>
          </cell>
          <cell r="H14">
            <v>0</v>
          </cell>
          <cell r="I14">
            <v>12</v>
          </cell>
          <cell r="J14">
            <v>5</v>
          </cell>
          <cell r="K14">
            <v>3</v>
          </cell>
          <cell r="L14">
            <v>0.6</v>
          </cell>
          <cell r="N14">
            <v>29.1</v>
          </cell>
          <cell r="O14">
            <v>20.95</v>
          </cell>
          <cell r="P14">
            <v>8.4700000000000006</v>
          </cell>
          <cell r="Q14">
            <v>20.71</v>
          </cell>
          <cell r="R14" t="str">
            <v>Inventory</v>
          </cell>
          <cell r="S14">
            <v>0.09</v>
          </cell>
          <cell r="T14">
            <v>84</v>
          </cell>
        </row>
        <row r="15">
          <cell r="B15">
            <v>143</v>
          </cell>
          <cell r="C15" t="str">
            <v>Sony</v>
          </cell>
          <cell r="D15">
            <v>770.6</v>
          </cell>
          <cell r="E15">
            <v>22</v>
          </cell>
          <cell r="F15">
            <v>14</v>
          </cell>
          <cell r="G15">
            <v>4</v>
          </cell>
          <cell r="H15">
            <v>5</v>
          </cell>
          <cell r="I15">
            <v>6</v>
          </cell>
          <cell r="J15">
            <v>6</v>
          </cell>
          <cell r="K15">
            <v>2</v>
          </cell>
          <cell r="L15">
            <v>0.7</v>
          </cell>
          <cell r="M15">
            <v>1473</v>
          </cell>
          <cell r="N15">
            <v>3.54</v>
          </cell>
          <cell r="O15">
            <v>12.72</v>
          </cell>
          <cell r="P15">
            <v>8.9</v>
          </cell>
          <cell r="Q15">
            <v>0.71</v>
          </cell>
          <cell r="R15" t="str">
            <v>Inventory</v>
          </cell>
          <cell r="S15">
            <v>0.15</v>
          </cell>
          <cell r="T15">
            <v>88</v>
          </cell>
        </row>
        <row r="16">
          <cell r="B16">
            <v>156</v>
          </cell>
          <cell r="C16" t="str">
            <v>ViewSonic</v>
          </cell>
          <cell r="D16">
            <v>359.99</v>
          </cell>
          <cell r="E16">
            <v>90</v>
          </cell>
          <cell r="F16">
            <v>27</v>
          </cell>
          <cell r="G16">
            <v>10</v>
          </cell>
          <cell r="H16">
            <v>4</v>
          </cell>
          <cell r="I16">
            <v>4</v>
          </cell>
          <cell r="J16">
            <v>7</v>
          </cell>
          <cell r="K16">
            <v>3</v>
          </cell>
          <cell r="L16">
            <v>0.9</v>
          </cell>
          <cell r="M16">
            <v>1</v>
          </cell>
          <cell r="N16">
            <v>7</v>
          </cell>
          <cell r="O16">
            <v>9.1999999999999993</v>
          </cell>
          <cell r="P16">
            <v>11.2</v>
          </cell>
          <cell r="Q16">
            <v>3.2</v>
          </cell>
          <cell r="R16" t="str">
            <v>Inventory</v>
          </cell>
          <cell r="S16">
            <v>0.2</v>
          </cell>
          <cell r="T16">
            <v>360</v>
          </cell>
        </row>
        <row r="17">
          <cell r="B17">
            <v>157</v>
          </cell>
          <cell r="C17" t="str">
            <v>Epson</v>
          </cell>
          <cell r="D17">
            <v>1276.57</v>
          </cell>
          <cell r="E17">
            <v>164</v>
          </cell>
          <cell r="F17">
            <v>33</v>
          </cell>
          <cell r="G17">
            <v>6</v>
          </cell>
          <cell r="H17">
            <v>13</v>
          </cell>
          <cell r="I17">
            <v>6</v>
          </cell>
          <cell r="J17">
            <v>12</v>
          </cell>
          <cell r="K17">
            <v>4</v>
          </cell>
          <cell r="L17">
            <v>0.9</v>
          </cell>
          <cell r="M17">
            <v>8</v>
          </cell>
          <cell r="N17">
            <v>23</v>
          </cell>
          <cell r="O17">
            <v>15.5</v>
          </cell>
          <cell r="P17">
            <v>17.7</v>
          </cell>
          <cell r="Q17">
            <v>5.7</v>
          </cell>
          <cell r="R17" t="str">
            <v>Inventory</v>
          </cell>
          <cell r="S17">
            <v>0.25</v>
          </cell>
          <cell r="T17">
            <v>656</v>
          </cell>
        </row>
        <row r="18">
          <cell r="B18">
            <v>158</v>
          </cell>
          <cell r="C18" t="str">
            <v>Dell</v>
          </cell>
          <cell r="D18">
            <v>783.98</v>
          </cell>
          <cell r="E18">
            <v>26</v>
          </cell>
          <cell r="F18">
            <v>13</v>
          </cell>
          <cell r="G18">
            <v>7</v>
          </cell>
          <cell r="H18">
            <v>5</v>
          </cell>
          <cell r="I18">
            <v>16</v>
          </cell>
          <cell r="J18">
            <v>4</v>
          </cell>
          <cell r="K18">
            <v>5</v>
          </cell>
          <cell r="L18">
            <v>0.6</v>
          </cell>
          <cell r="M18">
            <v>50</v>
          </cell>
          <cell r="N18">
            <v>25</v>
          </cell>
          <cell r="O18">
            <v>29.2</v>
          </cell>
          <cell r="P18">
            <v>9.9</v>
          </cell>
          <cell r="Q18">
            <v>23</v>
          </cell>
          <cell r="R18" t="str">
            <v>Dropship</v>
          </cell>
          <cell r="S18">
            <v>0.16</v>
          </cell>
          <cell r="T18">
            <v>104</v>
          </cell>
        </row>
        <row r="19">
          <cell r="B19">
            <v>159</v>
          </cell>
          <cell r="C19" t="str">
            <v>LG</v>
          </cell>
          <cell r="D19">
            <v>149.99</v>
          </cell>
          <cell r="E19">
            <v>21</v>
          </cell>
          <cell r="F19">
            <v>10</v>
          </cell>
          <cell r="G19">
            <v>3</v>
          </cell>
          <cell r="H19">
            <v>1</v>
          </cell>
          <cell r="I19">
            <v>4</v>
          </cell>
          <cell r="J19">
            <v>4</v>
          </cell>
          <cell r="K19">
            <v>2</v>
          </cell>
          <cell r="L19">
            <v>0.8</v>
          </cell>
          <cell r="M19">
            <v>48</v>
          </cell>
          <cell r="N19">
            <v>10</v>
          </cell>
          <cell r="O19">
            <v>20</v>
          </cell>
          <cell r="P19">
            <v>15.3</v>
          </cell>
          <cell r="Q19">
            <v>6.4</v>
          </cell>
          <cell r="R19" t="str">
            <v>Inventory</v>
          </cell>
          <cell r="S19">
            <v>0.17</v>
          </cell>
          <cell r="T19">
            <v>84</v>
          </cell>
        </row>
        <row r="20">
          <cell r="B20">
            <v>160</v>
          </cell>
          <cell r="C20" t="str">
            <v>Brother</v>
          </cell>
          <cell r="D20">
            <v>129.99</v>
          </cell>
          <cell r="E20">
            <v>74</v>
          </cell>
          <cell r="F20">
            <v>25</v>
          </cell>
          <cell r="G20">
            <v>7</v>
          </cell>
          <cell r="H20">
            <v>6</v>
          </cell>
          <cell r="I20">
            <v>9</v>
          </cell>
          <cell r="J20">
            <v>4</v>
          </cell>
          <cell r="K20">
            <v>2</v>
          </cell>
          <cell r="L20">
            <v>0.9</v>
          </cell>
          <cell r="M20">
            <v>6</v>
          </cell>
          <cell r="N20">
            <v>32.200000000000003</v>
          </cell>
          <cell r="O20">
            <v>15.7</v>
          </cell>
          <cell r="P20">
            <v>15.9</v>
          </cell>
          <cell r="Q20">
            <v>12.4</v>
          </cell>
          <cell r="R20" t="str">
            <v>Inventory</v>
          </cell>
          <cell r="S20">
            <v>0.1</v>
          </cell>
          <cell r="T20">
            <v>296</v>
          </cell>
        </row>
        <row r="21">
          <cell r="B21">
            <v>161</v>
          </cell>
          <cell r="C21" t="str">
            <v>Brother</v>
          </cell>
          <cell r="D21">
            <v>128.49</v>
          </cell>
          <cell r="E21">
            <v>58</v>
          </cell>
          <cell r="F21">
            <v>33</v>
          </cell>
          <cell r="G21">
            <v>10</v>
          </cell>
          <cell r="H21">
            <v>3</v>
          </cell>
          <cell r="I21">
            <v>6</v>
          </cell>
          <cell r="J21">
            <v>5</v>
          </cell>
          <cell r="K21">
            <v>2</v>
          </cell>
          <cell r="L21">
            <v>0.9</v>
          </cell>
          <cell r="M21">
            <v>11</v>
          </cell>
          <cell r="N21">
            <v>22.7</v>
          </cell>
          <cell r="O21">
            <v>15.7</v>
          </cell>
          <cell r="P21">
            <v>15.9</v>
          </cell>
          <cell r="Q21">
            <v>10.6</v>
          </cell>
          <cell r="R21" t="str">
            <v>Inventory</v>
          </cell>
          <cell r="S21">
            <v>0.12</v>
          </cell>
          <cell r="T21">
            <v>232</v>
          </cell>
        </row>
        <row r="22">
          <cell r="B22">
            <v>162</v>
          </cell>
          <cell r="C22" t="str">
            <v>Samsung</v>
          </cell>
          <cell r="D22">
            <v>141.94999999999999</v>
          </cell>
          <cell r="E22">
            <v>4</v>
          </cell>
          <cell r="F22">
            <v>0</v>
          </cell>
          <cell r="G22">
            <v>0</v>
          </cell>
          <cell r="H22">
            <v>0</v>
          </cell>
          <cell r="I22">
            <v>3</v>
          </cell>
          <cell r="J22">
            <v>0</v>
          </cell>
          <cell r="K22">
            <v>1</v>
          </cell>
          <cell r="L22">
            <v>0.5</v>
          </cell>
          <cell r="M22">
            <v>76</v>
          </cell>
          <cell r="N22">
            <v>25</v>
          </cell>
          <cell r="O22">
            <v>19.5</v>
          </cell>
          <cell r="P22">
            <v>18</v>
          </cell>
          <cell r="Q22">
            <v>14</v>
          </cell>
          <cell r="R22" t="str">
            <v>Inventory</v>
          </cell>
          <cell r="S22">
            <v>0.14000000000000001</v>
          </cell>
          <cell r="T22">
            <v>16</v>
          </cell>
        </row>
        <row r="23">
          <cell r="B23">
            <v>163</v>
          </cell>
          <cell r="C23" t="str">
            <v>Lexmark</v>
          </cell>
          <cell r="D23">
            <v>149.99</v>
          </cell>
          <cell r="E23">
            <v>8</v>
          </cell>
          <cell r="F23">
            <v>3</v>
          </cell>
          <cell r="G23">
            <v>3</v>
          </cell>
          <cell r="H23">
            <v>2</v>
          </cell>
          <cell r="I23">
            <v>0</v>
          </cell>
          <cell r="J23">
            <v>0</v>
          </cell>
          <cell r="K23">
            <v>0</v>
          </cell>
          <cell r="L23">
            <v>0.7</v>
          </cell>
          <cell r="N23">
            <v>35</v>
          </cell>
          <cell r="O23">
            <v>10.199999999999999</v>
          </cell>
          <cell r="P23">
            <v>15.98</v>
          </cell>
          <cell r="Q23">
            <v>14.55</v>
          </cell>
          <cell r="R23" t="str">
            <v>Inventory</v>
          </cell>
          <cell r="S23">
            <v>0.18</v>
          </cell>
          <cell r="T23">
            <v>32</v>
          </cell>
        </row>
        <row r="24">
          <cell r="B24">
            <v>164</v>
          </cell>
          <cell r="C24" t="str">
            <v>Xerox</v>
          </cell>
          <cell r="D24">
            <v>165.99</v>
          </cell>
          <cell r="E24">
            <v>2</v>
          </cell>
          <cell r="F24">
            <v>0</v>
          </cell>
          <cell r="G24">
            <v>1</v>
          </cell>
          <cell r="H24">
            <v>1</v>
          </cell>
          <cell r="I24">
            <v>2</v>
          </cell>
          <cell r="J24">
            <v>1</v>
          </cell>
          <cell r="K24">
            <v>1</v>
          </cell>
          <cell r="L24">
            <v>0.5</v>
          </cell>
          <cell r="N24">
            <v>31</v>
          </cell>
          <cell r="O24">
            <v>22.1</v>
          </cell>
          <cell r="P24">
            <v>18.600000000000001</v>
          </cell>
          <cell r="Q24">
            <v>13.5</v>
          </cell>
          <cell r="R24" t="str">
            <v>Dropship</v>
          </cell>
          <cell r="S24">
            <v>0.18</v>
          </cell>
          <cell r="T24">
            <v>8</v>
          </cell>
        </row>
        <row r="25">
          <cell r="B25">
            <v>165</v>
          </cell>
          <cell r="C25" t="str">
            <v>HP</v>
          </cell>
          <cell r="D25">
            <v>169.26</v>
          </cell>
          <cell r="E25">
            <v>20</v>
          </cell>
          <cell r="F25">
            <v>13</v>
          </cell>
          <cell r="G25">
            <v>8</v>
          </cell>
          <cell r="H25">
            <v>6</v>
          </cell>
          <cell r="I25">
            <v>21</v>
          </cell>
          <cell r="J25">
            <v>4</v>
          </cell>
          <cell r="K25">
            <v>7</v>
          </cell>
          <cell r="L25">
            <v>0.5</v>
          </cell>
          <cell r="N25">
            <v>32</v>
          </cell>
          <cell r="O25">
            <v>15.1</v>
          </cell>
          <cell r="P25">
            <v>11.7</v>
          </cell>
          <cell r="Q25">
            <v>19.600000000000001</v>
          </cell>
          <cell r="R25" t="str">
            <v>Dropship</v>
          </cell>
          <cell r="S25">
            <v>0.16</v>
          </cell>
          <cell r="T25">
            <v>80</v>
          </cell>
        </row>
        <row r="26">
          <cell r="B26">
            <v>166</v>
          </cell>
          <cell r="C26" t="str">
            <v>Dell</v>
          </cell>
          <cell r="D26">
            <v>132.36000000000001</v>
          </cell>
          <cell r="E26">
            <v>0</v>
          </cell>
          <cell r="F26">
            <v>1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0.8</v>
          </cell>
          <cell r="N26">
            <v>30.2</v>
          </cell>
          <cell r="O26">
            <v>20.9</v>
          </cell>
          <cell r="P26">
            <v>20.9</v>
          </cell>
          <cell r="Q26">
            <v>14.6</v>
          </cell>
          <cell r="R26" t="str">
            <v>Dropship</v>
          </cell>
          <cell r="S26">
            <v>0.2</v>
          </cell>
          <cell r="T26">
            <v>0</v>
          </cell>
        </row>
        <row r="27">
          <cell r="B27">
            <v>167</v>
          </cell>
          <cell r="C27" t="str">
            <v>HP</v>
          </cell>
          <cell r="D27">
            <v>149.99</v>
          </cell>
          <cell r="E27">
            <v>206</v>
          </cell>
          <cell r="F27">
            <v>89</v>
          </cell>
          <cell r="G27">
            <v>20</v>
          </cell>
          <cell r="H27">
            <v>22</v>
          </cell>
          <cell r="I27">
            <v>65</v>
          </cell>
          <cell r="J27">
            <v>42</v>
          </cell>
          <cell r="K27">
            <v>50</v>
          </cell>
          <cell r="L27">
            <v>0.7</v>
          </cell>
          <cell r="M27">
            <v>10</v>
          </cell>
          <cell r="N27">
            <v>13</v>
          </cell>
          <cell r="O27">
            <v>8.8000000000000007</v>
          </cell>
          <cell r="P27">
            <v>13.7</v>
          </cell>
          <cell r="Q27">
            <v>7.6</v>
          </cell>
          <cell r="R27" t="str">
            <v>Dropship</v>
          </cell>
          <cell r="S27">
            <v>0.15</v>
          </cell>
          <cell r="T27">
            <v>824</v>
          </cell>
        </row>
        <row r="28">
          <cell r="B28">
            <v>168</v>
          </cell>
          <cell r="C28" t="str">
            <v>HP</v>
          </cell>
          <cell r="D28">
            <v>395</v>
          </cell>
          <cell r="E28">
            <v>8</v>
          </cell>
          <cell r="F28">
            <v>0</v>
          </cell>
          <cell r="G28">
            <v>1</v>
          </cell>
          <cell r="H28">
            <v>0</v>
          </cell>
          <cell r="I28">
            <v>2</v>
          </cell>
          <cell r="J28">
            <v>3</v>
          </cell>
          <cell r="K28">
            <v>0</v>
          </cell>
          <cell r="L28">
            <v>0.8</v>
          </cell>
          <cell r="M28">
            <v>69</v>
          </cell>
          <cell r="N28">
            <v>63</v>
          </cell>
          <cell r="O28">
            <v>17.899999999999999</v>
          </cell>
          <cell r="P28">
            <v>15.9</v>
          </cell>
          <cell r="Q28">
            <v>12.7</v>
          </cell>
          <cell r="R28" t="str">
            <v>Dropship</v>
          </cell>
          <cell r="S28">
            <v>0.09</v>
          </cell>
          <cell r="T28">
            <v>32</v>
          </cell>
        </row>
        <row r="29">
          <cell r="B29">
            <v>169</v>
          </cell>
          <cell r="C29" t="str">
            <v>Canon</v>
          </cell>
          <cell r="D29">
            <v>385.96</v>
          </cell>
          <cell r="E29">
            <v>99</v>
          </cell>
          <cell r="F29">
            <v>43</v>
          </cell>
          <cell r="G29">
            <v>17</v>
          </cell>
          <cell r="H29">
            <v>11</v>
          </cell>
          <cell r="I29">
            <v>20</v>
          </cell>
          <cell r="J29">
            <v>8</v>
          </cell>
          <cell r="K29">
            <v>13</v>
          </cell>
          <cell r="L29">
            <v>0.7</v>
          </cell>
          <cell r="N29">
            <v>39</v>
          </cell>
          <cell r="O29">
            <v>21</v>
          </cell>
          <cell r="P29">
            <v>15.4</v>
          </cell>
          <cell r="Q29">
            <v>17.899999999999999</v>
          </cell>
          <cell r="R29" t="str">
            <v>Inventory</v>
          </cell>
          <cell r="S29">
            <v>0.11</v>
          </cell>
          <cell r="T29">
            <v>396</v>
          </cell>
        </row>
        <row r="30">
          <cell r="B30">
            <v>177</v>
          </cell>
          <cell r="C30" t="str">
            <v>Samsung</v>
          </cell>
          <cell r="D30">
            <v>379.99</v>
          </cell>
          <cell r="E30">
            <v>1</v>
          </cell>
          <cell r="F30">
            <v>0</v>
          </cell>
          <cell r="G30">
            <v>1</v>
          </cell>
          <cell r="H30">
            <v>1</v>
          </cell>
          <cell r="I30">
            <v>0</v>
          </cell>
          <cell r="J30">
            <v>0</v>
          </cell>
          <cell r="K30">
            <v>1</v>
          </cell>
          <cell r="L30">
            <v>0.3</v>
          </cell>
          <cell r="M30">
            <v>6295</v>
          </cell>
          <cell r="N30">
            <v>3</v>
          </cell>
          <cell r="O30">
            <v>7.44</v>
          </cell>
          <cell r="P30">
            <v>10.43</v>
          </cell>
          <cell r="Q30">
            <v>1.02</v>
          </cell>
          <cell r="R30" t="str">
            <v>Inventory</v>
          </cell>
          <cell r="S30">
            <v>0.1</v>
          </cell>
          <cell r="T30">
            <v>4</v>
          </cell>
        </row>
        <row r="31">
          <cell r="B31">
            <v>182</v>
          </cell>
          <cell r="C31" t="str">
            <v>Toshiba</v>
          </cell>
          <cell r="D31">
            <v>349.99</v>
          </cell>
          <cell r="E31">
            <v>22</v>
          </cell>
          <cell r="F31">
            <v>10</v>
          </cell>
          <cell r="G31">
            <v>6</v>
          </cell>
          <cell r="H31">
            <v>2</v>
          </cell>
          <cell r="I31">
            <v>10</v>
          </cell>
          <cell r="J31">
            <v>3</v>
          </cell>
          <cell r="K31">
            <v>3</v>
          </cell>
          <cell r="L31">
            <v>0.3</v>
          </cell>
          <cell r="M31">
            <v>2723</v>
          </cell>
          <cell r="N31">
            <v>5</v>
          </cell>
          <cell r="O31">
            <v>7.57</v>
          </cell>
          <cell r="P31">
            <v>10.47</v>
          </cell>
          <cell r="Q31">
            <v>1.43</v>
          </cell>
          <cell r="R31" t="str">
            <v>Inventory</v>
          </cell>
          <cell r="S31">
            <v>0.12</v>
          </cell>
          <cell r="T31">
            <v>88</v>
          </cell>
        </row>
        <row r="32">
          <cell r="B32">
            <v>185</v>
          </cell>
          <cell r="C32" t="str">
            <v>Asus</v>
          </cell>
          <cell r="D32">
            <v>499</v>
          </cell>
          <cell r="E32">
            <v>148</v>
          </cell>
          <cell r="F32">
            <v>66</v>
          </cell>
          <cell r="G32">
            <v>30</v>
          </cell>
          <cell r="H32">
            <v>20</v>
          </cell>
          <cell r="I32">
            <v>29</v>
          </cell>
          <cell r="J32">
            <v>12</v>
          </cell>
          <cell r="K32">
            <v>6</v>
          </cell>
          <cell r="L32">
            <v>0.8</v>
          </cell>
          <cell r="M32">
            <v>134</v>
          </cell>
          <cell r="N32">
            <v>2.2000000000000002</v>
          </cell>
          <cell r="O32">
            <v>7.1</v>
          </cell>
          <cell r="P32">
            <v>10.4</v>
          </cell>
          <cell r="Q32">
            <v>0.3</v>
          </cell>
          <cell r="R32" t="str">
            <v>Inventory</v>
          </cell>
          <cell r="S32">
            <v>0.13</v>
          </cell>
          <cell r="T32">
            <v>592</v>
          </cell>
        </row>
        <row r="33">
          <cell r="B33">
            <v>188</v>
          </cell>
          <cell r="C33" t="str">
            <v>Samsung</v>
          </cell>
          <cell r="D33">
            <v>499</v>
          </cell>
          <cell r="E33">
            <v>86</v>
          </cell>
          <cell r="F33">
            <v>51</v>
          </cell>
          <cell r="G33">
            <v>17</v>
          </cell>
          <cell r="H33">
            <v>12</v>
          </cell>
          <cell r="I33">
            <v>9</v>
          </cell>
          <cell r="J33">
            <v>14</v>
          </cell>
          <cell r="K33">
            <v>2</v>
          </cell>
          <cell r="L33">
            <v>0.8</v>
          </cell>
          <cell r="M33">
            <v>4</v>
          </cell>
          <cell r="N33">
            <v>2</v>
          </cell>
          <cell r="O33">
            <v>10.1</v>
          </cell>
          <cell r="P33">
            <v>6.9</v>
          </cell>
          <cell r="Q33">
            <v>0.38</v>
          </cell>
          <cell r="R33" t="str">
            <v>Inventory</v>
          </cell>
          <cell r="S33">
            <v>0.2</v>
          </cell>
          <cell r="T33">
            <v>344</v>
          </cell>
        </row>
        <row r="34">
          <cell r="B34">
            <v>189</v>
          </cell>
          <cell r="C34" t="str">
            <v>Lenovo</v>
          </cell>
          <cell r="D34">
            <v>419</v>
          </cell>
          <cell r="E34">
            <v>3</v>
          </cell>
          <cell r="F34">
            <v>1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0.9</v>
          </cell>
          <cell r="M34">
            <v>544</v>
          </cell>
          <cell r="N34">
            <v>2.2000000000000002</v>
          </cell>
          <cell r="O34">
            <v>7</v>
          </cell>
          <cell r="P34">
            <v>10.199999999999999</v>
          </cell>
          <cell r="Q34">
            <v>0.4</v>
          </cell>
          <cell r="R34" t="str">
            <v>Inventory</v>
          </cell>
          <cell r="S34">
            <v>0.18</v>
          </cell>
          <cell r="T34">
            <v>12</v>
          </cell>
        </row>
        <row r="35">
          <cell r="B35">
            <v>190</v>
          </cell>
          <cell r="C35" t="str">
            <v>Apple</v>
          </cell>
          <cell r="D35">
            <v>199</v>
          </cell>
          <cell r="E35">
            <v>4</v>
          </cell>
          <cell r="F35">
            <v>1</v>
          </cell>
          <cell r="G35">
            <v>0</v>
          </cell>
          <cell r="H35">
            <v>2</v>
          </cell>
          <cell r="I35">
            <v>2</v>
          </cell>
          <cell r="J35">
            <v>1</v>
          </cell>
          <cell r="K35">
            <v>1</v>
          </cell>
          <cell r="L35">
            <v>0.5</v>
          </cell>
          <cell r="M35">
            <v>829</v>
          </cell>
          <cell r="N35">
            <v>1.1000000000000001</v>
          </cell>
          <cell r="O35">
            <v>4.5</v>
          </cell>
          <cell r="P35">
            <v>2.5</v>
          </cell>
          <cell r="Q35">
            <v>0.5</v>
          </cell>
          <cell r="R35" t="str">
            <v>Inventory</v>
          </cell>
          <cell r="S35">
            <v>0.1</v>
          </cell>
          <cell r="T35">
            <v>16</v>
          </cell>
        </row>
        <row r="36">
          <cell r="B36">
            <v>191</v>
          </cell>
          <cell r="C36" t="str">
            <v>Samsung</v>
          </cell>
          <cell r="D36">
            <v>200</v>
          </cell>
          <cell r="E36">
            <v>62</v>
          </cell>
          <cell r="F36">
            <v>25</v>
          </cell>
          <cell r="G36">
            <v>10</v>
          </cell>
          <cell r="H36">
            <v>11</v>
          </cell>
          <cell r="I36">
            <v>12</v>
          </cell>
          <cell r="J36">
            <v>9</v>
          </cell>
          <cell r="K36">
            <v>3</v>
          </cell>
          <cell r="L36">
            <v>0.8</v>
          </cell>
          <cell r="M36">
            <v>720</v>
          </cell>
          <cell r="N36">
            <v>0.9</v>
          </cell>
          <cell r="O36">
            <v>2.8</v>
          </cell>
          <cell r="P36">
            <v>5.4</v>
          </cell>
          <cell r="Q36">
            <v>0.3</v>
          </cell>
          <cell r="R36" t="str">
            <v>Inventory</v>
          </cell>
          <cell r="S36">
            <v>0.14000000000000001</v>
          </cell>
          <cell r="T36">
            <v>248</v>
          </cell>
        </row>
        <row r="37">
          <cell r="B37">
            <v>192</v>
          </cell>
          <cell r="C37" t="str">
            <v>HTC</v>
          </cell>
          <cell r="D37">
            <v>99</v>
          </cell>
          <cell r="E37">
            <v>18</v>
          </cell>
          <cell r="F37">
            <v>17</v>
          </cell>
          <cell r="G37">
            <v>6</v>
          </cell>
          <cell r="H37">
            <v>2</v>
          </cell>
          <cell r="I37">
            <v>12</v>
          </cell>
          <cell r="J37">
            <v>5</v>
          </cell>
          <cell r="K37">
            <v>4</v>
          </cell>
          <cell r="L37">
            <v>0.7</v>
          </cell>
          <cell r="M37">
            <v>5742</v>
          </cell>
          <cell r="N37">
            <v>0.7</v>
          </cell>
          <cell r="O37">
            <v>2.8</v>
          </cell>
          <cell r="P37">
            <v>5.3</v>
          </cell>
          <cell r="Q37">
            <v>0.4</v>
          </cell>
          <cell r="R37" t="str">
            <v>Dropship</v>
          </cell>
          <cell r="S37">
            <v>0.17</v>
          </cell>
          <cell r="T37">
            <v>72</v>
          </cell>
        </row>
        <row r="38">
          <cell r="B38">
            <v>197</v>
          </cell>
          <cell r="C38" t="str">
            <v>Nokia</v>
          </cell>
          <cell r="D38">
            <v>499</v>
          </cell>
          <cell r="E38">
            <v>368</v>
          </cell>
          <cell r="F38">
            <v>28</v>
          </cell>
          <cell r="G38">
            <v>14</v>
          </cell>
          <cell r="H38">
            <v>10</v>
          </cell>
          <cell r="I38">
            <v>23</v>
          </cell>
          <cell r="J38">
            <v>22</v>
          </cell>
          <cell r="K38">
            <v>3</v>
          </cell>
          <cell r="L38">
            <v>0.9</v>
          </cell>
          <cell r="M38">
            <v>14086</v>
          </cell>
          <cell r="N38">
            <v>0.9</v>
          </cell>
          <cell r="O38">
            <v>2.7</v>
          </cell>
          <cell r="P38">
            <v>5</v>
          </cell>
          <cell r="Q38">
            <v>0.4</v>
          </cell>
          <cell r="R38" t="str">
            <v>Inventory</v>
          </cell>
          <cell r="S38">
            <v>0.1</v>
          </cell>
          <cell r="T38">
            <v>1472</v>
          </cell>
        </row>
        <row r="39">
          <cell r="B39">
            <v>198</v>
          </cell>
          <cell r="C39" t="str">
            <v>Nintendo</v>
          </cell>
          <cell r="D39">
            <v>129</v>
          </cell>
          <cell r="E39">
            <v>1759</v>
          </cell>
          <cell r="F39">
            <v>296</v>
          </cell>
          <cell r="G39">
            <v>109</v>
          </cell>
          <cell r="H39">
            <v>56</v>
          </cell>
          <cell r="I39">
            <v>44</v>
          </cell>
          <cell r="J39">
            <v>56</v>
          </cell>
          <cell r="K39">
            <v>13</v>
          </cell>
          <cell r="L39">
            <v>0.9</v>
          </cell>
          <cell r="M39">
            <v>215</v>
          </cell>
          <cell r="N39">
            <v>7.25</v>
          </cell>
          <cell r="O39">
            <v>8.5</v>
          </cell>
          <cell r="P39">
            <v>6</v>
          </cell>
          <cell r="Q39">
            <v>1.75</v>
          </cell>
          <cell r="R39" t="str">
            <v>Inventory</v>
          </cell>
          <cell r="S39">
            <v>0.18</v>
          </cell>
          <cell r="T39">
            <v>7036</v>
          </cell>
        </row>
        <row r="40">
          <cell r="B40">
            <v>200</v>
          </cell>
          <cell r="C40" t="str">
            <v>Microsoft</v>
          </cell>
          <cell r="D40">
            <v>299.99</v>
          </cell>
          <cell r="E40">
            <v>421</v>
          </cell>
          <cell r="F40">
            <v>87</v>
          </cell>
          <cell r="G40">
            <v>20</v>
          </cell>
          <cell r="H40">
            <v>14</v>
          </cell>
          <cell r="I40">
            <v>39</v>
          </cell>
          <cell r="J40">
            <v>29</v>
          </cell>
          <cell r="K40">
            <v>14</v>
          </cell>
          <cell r="L40">
            <v>0.9</v>
          </cell>
          <cell r="M40">
            <v>352</v>
          </cell>
          <cell r="N40">
            <v>10.94</v>
          </cell>
          <cell r="O40">
            <v>12</v>
          </cell>
          <cell r="P40">
            <v>11.5</v>
          </cell>
          <cell r="Q40">
            <v>7.25</v>
          </cell>
          <cell r="R40" t="str">
            <v>Dropship</v>
          </cell>
          <cell r="S40">
            <v>0.12</v>
          </cell>
          <cell r="T40">
            <v>1684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1"/>
  <sheetViews>
    <sheetView tabSelected="1" workbookViewId="0">
      <selection activeCell="A4" sqref="A4"/>
    </sheetView>
  </sheetViews>
  <sheetFormatPr baseColWidth="10" defaultColWidth="9.140625" defaultRowHeight="15" x14ac:dyDescent="0.25"/>
  <cols>
    <col min="1" max="1" width="18.140625" bestFit="1" customWidth="1"/>
    <col min="2" max="2" width="15.140625" customWidth="1"/>
    <col min="3" max="3" width="11.85546875" bestFit="1" customWidth="1"/>
    <col min="4" max="4" width="12.5703125" bestFit="1" customWidth="1"/>
  </cols>
  <sheetData>
    <row r="1" spans="1:4" x14ac:dyDescent="0.25">
      <c r="A1" t="s">
        <v>0</v>
      </c>
      <c r="B1" t="s">
        <v>12</v>
      </c>
      <c r="C1" t="s">
        <v>13</v>
      </c>
      <c r="D1" t="s">
        <v>14</v>
      </c>
    </row>
    <row r="2" spans="1:4" x14ac:dyDescent="0.25">
      <c r="A2" t="s">
        <v>1</v>
      </c>
      <c r="B2">
        <v>102</v>
      </c>
      <c r="C2" t="str">
        <f>LOOKUP($B2,'[1]Existing Product List'!$B$3:$B$40,'[1]Existing Product List'!$C$3:$C$40)</f>
        <v>Dell</v>
      </c>
      <c r="D2">
        <f>LOOKUP(B2,'[1]Existing Product List'!$B$3:$T$40,'[1]Existing Product List'!$S$3:$S$40)</f>
        <v>0.25</v>
      </c>
    </row>
    <row r="3" spans="1:4" x14ac:dyDescent="0.25">
      <c r="A3" t="s">
        <v>2</v>
      </c>
      <c r="B3">
        <v>157</v>
      </c>
      <c r="C3" t="str">
        <f>LOOKUP($B3,'[1]Existing Product List'!$B$3:$B$40,'[1]Existing Product List'!$C$3:$C$40)</f>
        <v>Epson</v>
      </c>
      <c r="D3">
        <f>LOOKUP(B3,'[1]Existing Product List'!$B$3:$T$40,'[1]Existing Product List'!$S$3:$S$40)</f>
        <v>0.25</v>
      </c>
    </row>
    <row r="4" spans="1:4" x14ac:dyDescent="0.25">
      <c r="A4" t="s">
        <v>3</v>
      </c>
      <c r="B4">
        <v>105</v>
      </c>
      <c r="C4" t="str">
        <f>LOOKUP($B4,'[1]Existing Product List'!$B$3:$B$40,'[1]Existing Product List'!$C$3:$C$40)</f>
        <v>Asus</v>
      </c>
      <c r="D4">
        <f>LOOKUP(B4,'[1]Existing Product List'!$B$3:$T$40,'[1]Existing Product List'!$S$3:$S$40)</f>
        <v>0.09</v>
      </c>
    </row>
    <row r="5" spans="1:4" x14ac:dyDescent="0.25">
      <c r="A5" t="s">
        <v>1</v>
      </c>
      <c r="B5">
        <v>101</v>
      </c>
      <c r="C5" t="str">
        <f>LOOKUP($B5,'[1]Existing Product List'!$B$3:$B$40,'[1]Existing Product List'!$C$3:$C$40)</f>
        <v>Sony</v>
      </c>
      <c r="D5">
        <f>LOOKUP(B5,'[1]Existing Product List'!$B$3:$T$40,'[1]Existing Product List'!$S$3:$S$40)</f>
        <v>0.15</v>
      </c>
    </row>
    <row r="6" spans="1:4" x14ac:dyDescent="0.25">
      <c r="A6" t="s">
        <v>2</v>
      </c>
      <c r="B6">
        <v>158</v>
      </c>
      <c r="C6" t="str">
        <f>LOOKUP($B6,'[1]Existing Product List'!$B$3:$B$40,'[1]Existing Product List'!$C$3:$C$40)</f>
        <v>Dell</v>
      </c>
      <c r="D6">
        <f>LOOKUP(B6,'[1]Existing Product List'!$B$3:$T$40,'[1]Existing Product List'!$S$3:$S$40)</f>
        <v>0.16</v>
      </c>
    </row>
    <row r="7" spans="1:4" x14ac:dyDescent="0.25">
      <c r="A7" t="s">
        <v>3</v>
      </c>
      <c r="B7">
        <v>143</v>
      </c>
      <c r="C7" t="str">
        <f>LOOKUP($B7,'[1]Existing Product List'!$B$3:$B$40,'[1]Existing Product List'!$C$3:$C$40)</f>
        <v>Sony</v>
      </c>
      <c r="D7">
        <f>LOOKUP(B7,'[1]Existing Product List'!$B$3:$T$40,'[1]Existing Product List'!$S$3:$S$40)</f>
        <v>0.15</v>
      </c>
    </row>
    <row r="8" spans="1:4" x14ac:dyDescent="0.25">
      <c r="A8" t="s">
        <v>4</v>
      </c>
      <c r="B8">
        <v>120</v>
      </c>
      <c r="C8" t="str">
        <f>LOOKUP($B8,'[1]Existing Product List'!$B$3:$B$40,'[1]Existing Product List'!$C$3:$C$40)</f>
        <v>Asus</v>
      </c>
      <c r="D8">
        <f>LOOKUP(B8,'[1]Existing Product List'!$B$3:$T$40,'[1]Existing Product List'!$S$3:$S$40)</f>
        <v>0.09</v>
      </c>
    </row>
    <row r="9" spans="1:4" x14ac:dyDescent="0.25">
      <c r="A9" t="s">
        <v>1</v>
      </c>
      <c r="B9">
        <v>142</v>
      </c>
      <c r="C9" t="str">
        <f>LOOKUP($B9,'[1]Existing Product List'!$B$3:$B$40,'[1]Existing Product List'!$C$3:$C$40)</f>
        <v>iPower</v>
      </c>
      <c r="D9">
        <f>LOOKUP(B9,'[1]Existing Product List'!$B$3:$T$40,'[1]Existing Product List'!$S$3:$S$40)</f>
        <v>0.09</v>
      </c>
    </row>
    <row r="10" spans="1:4" x14ac:dyDescent="0.25">
      <c r="A10" t="s">
        <v>5</v>
      </c>
      <c r="B10">
        <v>185</v>
      </c>
      <c r="C10" t="str">
        <f>LOOKUP($B10,'[1]Existing Product List'!$B$3:$B$40,'[1]Existing Product List'!$C$3:$C$40)</f>
        <v>Asus</v>
      </c>
      <c r="D10">
        <f>LOOKUP(B10,'[1]Existing Product List'!$B$3:$T$40,'[1]Existing Product List'!$S$3:$S$40)</f>
        <v>0.13</v>
      </c>
    </row>
    <row r="11" spans="1:4" x14ac:dyDescent="0.25">
      <c r="A11" t="s">
        <v>5</v>
      </c>
      <c r="B11">
        <v>188</v>
      </c>
      <c r="C11" t="str">
        <f>LOOKUP($B11,'[1]Existing Product List'!$B$3:$B$40,'[1]Existing Product List'!$C$3:$C$40)</f>
        <v>Samsung</v>
      </c>
      <c r="D11">
        <f>LOOKUP(B11,'[1]Existing Product List'!$B$3:$T$40,'[1]Existing Product List'!$S$3:$S$40)</f>
        <v>0.2</v>
      </c>
    </row>
    <row r="12" spans="1:4" x14ac:dyDescent="0.25">
      <c r="A12" t="s">
        <v>6</v>
      </c>
      <c r="B12">
        <v>197</v>
      </c>
      <c r="C12" t="str">
        <f>LOOKUP($B12,'[1]Existing Product List'!$B$3:$B$40,'[1]Existing Product List'!$C$3:$C$40)</f>
        <v>Nokia</v>
      </c>
      <c r="D12">
        <f>LOOKUP(B12,'[1]Existing Product List'!$B$3:$T$40,'[1]Existing Product List'!$S$3:$S$40)</f>
        <v>0.1</v>
      </c>
    </row>
    <row r="13" spans="1:4" x14ac:dyDescent="0.25">
      <c r="A13" t="s">
        <v>5</v>
      </c>
      <c r="B13">
        <v>189</v>
      </c>
      <c r="C13" t="str">
        <f>LOOKUP($B13,'[1]Existing Product List'!$B$3:$B$40,'[1]Existing Product List'!$C$3:$C$40)</f>
        <v>Lenovo</v>
      </c>
      <c r="D13">
        <f>LOOKUP(B13,'[1]Existing Product List'!$B$3:$T$40,'[1]Existing Product List'!$S$3:$S$40)</f>
        <v>0.18</v>
      </c>
    </row>
    <row r="14" spans="1:4" x14ac:dyDescent="0.25">
      <c r="A14" t="s">
        <v>3</v>
      </c>
      <c r="B14">
        <v>104</v>
      </c>
      <c r="C14" t="str">
        <f>LOOKUP($B14,'[1]Existing Product List'!$B$3:$B$40,'[1]Existing Product List'!$C$3:$C$40)</f>
        <v>Acer</v>
      </c>
      <c r="D14">
        <f>LOOKUP(B14,'[1]Existing Product List'!$B$3:$T$40,'[1]Existing Product List'!$S$3:$S$40)</f>
        <v>0.08</v>
      </c>
    </row>
    <row r="15" spans="1:4" x14ac:dyDescent="0.25">
      <c r="A15" t="s">
        <v>1</v>
      </c>
      <c r="B15">
        <v>103</v>
      </c>
      <c r="C15" t="str">
        <f>LOOKUP($B15,'[1]Existing Product List'!$B$3:$B$40,'[1]Existing Product List'!$C$3:$C$40)</f>
        <v>HP</v>
      </c>
      <c r="D15">
        <f>LOOKUP(B15,'[1]Existing Product List'!$B$3:$T$40,'[1]Existing Product List'!$S$3:$S$40)</f>
        <v>0.08</v>
      </c>
    </row>
    <row r="16" spans="1:4" x14ac:dyDescent="0.25">
      <c r="A16" t="s">
        <v>7</v>
      </c>
      <c r="B16">
        <v>127</v>
      </c>
      <c r="C16" t="str">
        <f>LOOKUP($B16,'[1]Existing Product List'!$B$3:$B$40,'[1]Existing Product List'!$C$3:$C$40)</f>
        <v>HP</v>
      </c>
      <c r="D16">
        <f>LOOKUP(B16,'[1]Existing Product List'!$B$3:$T$40,'[1]Existing Product List'!$S$3:$S$40)</f>
        <v>0.12</v>
      </c>
    </row>
    <row r="17" spans="1:4" x14ac:dyDescent="0.25">
      <c r="A17" t="s">
        <v>7</v>
      </c>
      <c r="B17">
        <v>168</v>
      </c>
      <c r="C17" t="str">
        <f>LOOKUP($B17,'[1]Existing Product List'!$B$3:$B$40,'[1]Existing Product List'!$C$3:$C$40)</f>
        <v>HP</v>
      </c>
      <c r="D17">
        <f>LOOKUP(B17,'[1]Existing Product List'!$B$3:$T$40,'[1]Existing Product List'!$S$3:$S$40)</f>
        <v>0.09</v>
      </c>
    </row>
    <row r="18" spans="1:4" x14ac:dyDescent="0.25">
      <c r="A18" t="s">
        <v>7</v>
      </c>
      <c r="B18">
        <v>169</v>
      </c>
      <c r="C18" t="str">
        <f>LOOKUP($B18,'[1]Existing Product List'!$B$3:$B$40,'[1]Existing Product List'!$C$3:$C$40)</f>
        <v>Canon</v>
      </c>
      <c r="D18">
        <f>LOOKUP(B18,'[1]Existing Product List'!$B$3:$T$40,'[1]Existing Product List'!$S$3:$S$40)</f>
        <v>0.11</v>
      </c>
    </row>
    <row r="19" spans="1:4" x14ac:dyDescent="0.25">
      <c r="A19" t="s">
        <v>8</v>
      </c>
      <c r="B19">
        <v>107</v>
      </c>
      <c r="C19" t="str">
        <f>LOOKUP($B19,'[1]Existing Product List'!$B$3:$B$40,'[1]Existing Product List'!$C$3:$C$40)</f>
        <v>Asus</v>
      </c>
      <c r="D19">
        <f>LOOKUP(B19,'[1]Existing Product List'!$B$3:$T$40,'[1]Existing Product List'!$S$3:$S$40)</f>
        <v>0.09</v>
      </c>
    </row>
    <row r="20" spans="1:4" x14ac:dyDescent="0.25">
      <c r="A20" t="s">
        <v>9</v>
      </c>
      <c r="B20">
        <v>177</v>
      </c>
      <c r="C20" t="str">
        <f>LOOKUP($B20,'[1]Existing Product List'!$B$3:$B$40,'[1]Existing Product List'!$C$3:$C$40)</f>
        <v>Samsung</v>
      </c>
      <c r="D20">
        <f>LOOKUP(B20,'[1]Existing Product List'!$B$3:$T$40,'[1]Existing Product List'!$S$3:$S$40)</f>
        <v>0.1</v>
      </c>
    </row>
    <row r="21" spans="1:4" x14ac:dyDescent="0.25">
      <c r="A21" t="s">
        <v>2</v>
      </c>
      <c r="B21">
        <v>156</v>
      </c>
      <c r="C21" t="str">
        <f>LOOKUP($B21,'[1]Existing Product List'!$B$3:$B$40,'[1]Existing Product List'!$C$3:$C$40)</f>
        <v>ViewSonic</v>
      </c>
      <c r="D21">
        <f>LOOKUP(B21,'[1]Existing Product List'!$B$3:$T$40,'[1]Existing Product List'!$S$3:$S$40)</f>
        <v>0.2</v>
      </c>
    </row>
    <row r="22" spans="1:4" x14ac:dyDescent="0.25">
      <c r="A22" t="s">
        <v>9</v>
      </c>
      <c r="B22">
        <v>182</v>
      </c>
      <c r="C22" t="str">
        <f>LOOKUP($B22,'[1]Existing Product List'!$B$3:$B$40,'[1]Existing Product List'!$C$3:$C$40)</f>
        <v>Toshiba</v>
      </c>
      <c r="D22">
        <f>LOOKUP(B22,'[1]Existing Product List'!$B$3:$T$40,'[1]Existing Product List'!$S$3:$S$40)</f>
        <v>0.12</v>
      </c>
    </row>
    <row r="23" spans="1:4" x14ac:dyDescent="0.25">
      <c r="A23" t="s">
        <v>10</v>
      </c>
      <c r="B23">
        <v>200</v>
      </c>
      <c r="C23" t="str">
        <f>LOOKUP($B23,'[1]Existing Product List'!$B$3:$B$40,'[1]Existing Product List'!$C$3:$C$40)</f>
        <v>Microsoft</v>
      </c>
      <c r="D23">
        <f>LOOKUP(B23,'[1]Existing Product List'!$B$3:$T$40,'[1]Existing Product List'!$S$3:$S$40)</f>
        <v>0.12</v>
      </c>
    </row>
    <row r="24" spans="1:4" x14ac:dyDescent="0.25">
      <c r="A24" t="s">
        <v>7</v>
      </c>
      <c r="B24">
        <v>128</v>
      </c>
      <c r="C24" t="str">
        <f>LOOKUP($B24,'[1]Existing Product List'!$B$3:$B$40,'[1]Existing Product List'!$C$3:$C$40)</f>
        <v>Brother</v>
      </c>
      <c r="D24">
        <f>LOOKUP(B24,'[1]Existing Product List'!$B$3:$T$40,'[1]Existing Product List'!$S$3:$S$40)</f>
        <v>0.12</v>
      </c>
    </row>
    <row r="25" spans="1:4" x14ac:dyDescent="0.25">
      <c r="A25" t="s">
        <v>6</v>
      </c>
      <c r="B25">
        <v>191</v>
      </c>
      <c r="C25" t="str">
        <f>LOOKUP($B25,'[1]Existing Product List'!$B$3:$B$40,'[1]Existing Product List'!$C$3:$C$40)</f>
        <v>Samsung</v>
      </c>
      <c r="D25">
        <f>LOOKUP(B25,'[1]Existing Product List'!$B$3:$T$40,'[1]Existing Product List'!$S$3:$S$40)</f>
        <v>0.14000000000000001</v>
      </c>
    </row>
    <row r="26" spans="1:4" x14ac:dyDescent="0.25">
      <c r="A26" t="s">
        <v>6</v>
      </c>
      <c r="B26">
        <v>190</v>
      </c>
      <c r="C26" t="str">
        <f>LOOKUP($B26,'[1]Existing Product List'!$B$3:$B$40,'[1]Existing Product List'!$C$3:$C$40)</f>
        <v>Apple</v>
      </c>
      <c r="D26">
        <f>LOOKUP(B26,'[1]Existing Product List'!$B$3:$T$40,'[1]Existing Product List'!$S$3:$S$40)</f>
        <v>0.1</v>
      </c>
    </row>
    <row r="27" spans="1:4" x14ac:dyDescent="0.25">
      <c r="A27" t="s">
        <v>2</v>
      </c>
      <c r="B27">
        <v>126</v>
      </c>
      <c r="C27" t="str">
        <f>LOOKUP($B27,'[1]Existing Product List'!$B$3:$B$40,'[1]Existing Product List'!$C$3:$C$40)</f>
        <v>ViewSonic</v>
      </c>
      <c r="D27">
        <f>LOOKUP(B27,'[1]Existing Product List'!$B$3:$T$40,'[1]Existing Product List'!$S$3:$S$40)</f>
        <v>0.08</v>
      </c>
    </row>
    <row r="28" spans="1:4" x14ac:dyDescent="0.25">
      <c r="A28" t="s">
        <v>8</v>
      </c>
      <c r="B28">
        <v>118</v>
      </c>
      <c r="C28" t="str">
        <f>LOOKUP($B28,'[1]Existing Product List'!$B$3:$B$40,'[1]Existing Product List'!$C$3:$C$40)</f>
        <v>Asus</v>
      </c>
      <c r="D28">
        <f>LOOKUP(B28,'[1]Existing Product List'!$B$3:$T$40,'[1]Existing Product List'!$S$3:$S$40)</f>
        <v>0.09</v>
      </c>
    </row>
    <row r="29" spans="1:4" x14ac:dyDescent="0.25">
      <c r="A29" t="s">
        <v>7</v>
      </c>
      <c r="B29">
        <v>165</v>
      </c>
      <c r="C29" t="str">
        <f>LOOKUP($B29,'[1]Existing Product List'!$B$3:$B$40,'[1]Existing Product List'!$C$3:$C$40)</f>
        <v>HP</v>
      </c>
      <c r="D29">
        <f>LOOKUP(B29,'[1]Existing Product List'!$B$3:$T$40,'[1]Existing Product List'!$S$3:$S$40)</f>
        <v>0.16</v>
      </c>
    </row>
    <row r="30" spans="1:4" x14ac:dyDescent="0.25">
      <c r="A30" t="s">
        <v>7</v>
      </c>
      <c r="B30">
        <v>164</v>
      </c>
      <c r="C30" t="str">
        <f>LOOKUP($B30,'[1]Existing Product List'!$B$3:$B$40,'[1]Existing Product List'!$C$3:$C$40)</f>
        <v>Xerox</v>
      </c>
      <c r="D30">
        <f>LOOKUP(B30,'[1]Existing Product List'!$B$3:$T$40,'[1]Existing Product List'!$S$3:$S$40)</f>
        <v>0.18</v>
      </c>
    </row>
    <row r="31" spans="1:4" x14ac:dyDescent="0.25">
      <c r="A31" t="s">
        <v>2</v>
      </c>
      <c r="B31">
        <v>159</v>
      </c>
      <c r="C31" t="str">
        <f>LOOKUP($B31,'[1]Existing Product List'!$B$3:$B$40,'[1]Existing Product List'!$C$3:$C$40)</f>
        <v>LG</v>
      </c>
      <c r="D31">
        <f>LOOKUP(B31,'[1]Existing Product List'!$B$3:$T$40,'[1]Existing Product List'!$S$3:$S$40)</f>
        <v>0.17</v>
      </c>
    </row>
    <row r="32" spans="1:4" x14ac:dyDescent="0.25">
      <c r="A32" t="s">
        <v>7</v>
      </c>
      <c r="B32">
        <v>163</v>
      </c>
      <c r="C32" t="str">
        <f>LOOKUP($B32,'[1]Existing Product List'!$B$3:$B$40,'[1]Existing Product List'!$C$3:$C$40)</f>
        <v>Lexmark</v>
      </c>
      <c r="D32">
        <f>LOOKUP(B32,'[1]Existing Product List'!$B$3:$T$40,'[1]Existing Product List'!$S$3:$S$40)</f>
        <v>0.18</v>
      </c>
    </row>
    <row r="33" spans="1:4" x14ac:dyDescent="0.25">
      <c r="A33" t="s">
        <v>7</v>
      </c>
      <c r="B33">
        <v>167</v>
      </c>
      <c r="C33" t="str">
        <f>LOOKUP($B33,'[1]Existing Product List'!$B$3:$B$40,'[1]Existing Product List'!$C$3:$C$40)</f>
        <v>HP</v>
      </c>
      <c r="D33">
        <f>LOOKUP(B33,'[1]Existing Product List'!$B$3:$T$40,'[1]Existing Product List'!$S$3:$S$40)</f>
        <v>0.15</v>
      </c>
    </row>
    <row r="34" spans="1:4" x14ac:dyDescent="0.25">
      <c r="A34" t="s">
        <v>7</v>
      </c>
      <c r="B34">
        <v>162</v>
      </c>
      <c r="C34" t="str">
        <f>LOOKUP($B34,'[1]Existing Product List'!$B$3:$B$40,'[1]Existing Product List'!$C$3:$C$40)</f>
        <v>Samsung</v>
      </c>
      <c r="D34">
        <f>LOOKUP(B34,'[1]Existing Product List'!$B$3:$T$40,'[1]Existing Product List'!$S$3:$S$40)</f>
        <v>0.14000000000000001</v>
      </c>
    </row>
    <row r="35" spans="1:4" x14ac:dyDescent="0.25">
      <c r="A35" t="s">
        <v>4</v>
      </c>
      <c r="B35">
        <v>121</v>
      </c>
      <c r="C35" t="str">
        <f>LOOKUP($B35,'[1]Existing Product List'!$B$3:$B$40,'[1]Existing Product List'!$C$3:$C$40)</f>
        <v>Asus</v>
      </c>
      <c r="D35">
        <f>LOOKUP(B35,'[1]Existing Product List'!$B$3:$T$40,'[1]Existing Product List'!$S$3:$S$40)</f>
        <v>0.09</v>
      </c>
    </row>
    <row r="36" spans="1:4" x14ac:dyDescent="0.25">
      <c r="A36" t="s">
        <v>7</v>
      </c>
      <c r="B36">
        <v>166</v>
      </c>
      <c r="C36" t="str">
        <f>LOOKUP($B36,'[1]Existing Product List'!$B$3:$B$40,'[1]Existing Product List'!$C$3:$C$40)</f>
        <v>Dell</v>
      </c>
      <c r="D36">
        <f>LOOKUP(B36,'[1]Existing Product List'!$B$3:$T$40,'[1]Existing Product List'!$S$3:$S$40)</f>
        <v>0.2</v>
      </c>
    </row>
    <row r="37" spans="1:4" x14ac:dyDescent="0.25">
      <c r="A37" t="s">
        <v>7</v>
      </c>
      <c r="B37">
        <v>160</v>
      </c>
      <c r="C37" t="str">
        <f>LOOKUP($B37,'[1]Existing Product List'!$B$3:$B$40,'[1]Existing Product List'!$C$3:$C$40)</f>
        <v>Brother</v>
      </c>
      <c r="D37">
        <f>LOOKUP(B37,'[1]Existing Product List'!$B$3:$T$40,'[1]Existing Product List'!$S$3:$S$40)</f>
        <v>0.1</v>
      </c>
    </row>
    <row r="38" spans="1:4" x14ac:dyDescent="0.25">
      <c r="A38" t="s">
        <v>10</v>
      </c>
      <c r="B38">
        <v>198</v>
      </c>
      <c r="C38" t="str">
        <f>LOOKUP($B38,'[1]Existing Product List'!$B$3:$B$40,'[1]Existing Product List'!$C$3:$C$40)</f>
        <v>Nintendo</v>
      </c>
      <c r="D38">
        <f>LOOKUP(B38,'[1]Existing Product List'!$B$3:$T$40,'[1]Existing Product List'!$S$3:$S$40)</f>
        <v>0.18</v>
      </c>
    </row>
    <row r="39" spans="1:4" x14ac:dyDescent="0.25">
      <c r="A39" t="s">
        <v>7</v>
      </c>
      <c r="B39">
        <v>161</v>
      </c>
      <c r="C39" t="str">
        <f>LOOKUP($B39,'[1]Existing Product List'!$B$3:$B$40,'[1]Existing Product List'!$C$3:$C$40)</f>
        <v>Brother</v>
      </c>
      <c r="D39">
        <f>LOOKUP(B39,'[1]Existing Product List'!$B$3:$T$40,'[1]Existing Product List'!$S$3:$S$40)</f>
        <v>0.12</v>
      </c>
    </row>
    <row r="40" spans="1:4" x14ac:dyDescent="0.25">
      <c r="A40" t="s">
        <v>8</v>
      </c>
      <c r="B40">
        <v>149</v>
      </c>
      <c r="C40" t="str">
        <f>LOOKUP($B40,'[1]Existing Product List'!$B$3:$B$40,'[1]Existing Product List'!$C$3:$C$40)</f>
        <v>Sony</v>
      </c>
      <c r="D40">
        <f>LOOKUP(B40,'[1]Existing Product List'!$B$3:$T$40,'[1]Existing Product List'!$S$3:$S$40)</f>
        <v>0.15</v>
      </c>
    </row>
    <row r="41" spans="1:4" x14ac:dyDescent="0.25">
      <c r="A41" t="s">
        <v>4</v>
      </c>
      <c r="B41">
        <v>122</v>
      </c>
      <c r="C41" t="str">
        <f>LOOKUP($B41,'[1]Existing Product List'!$B$3:$B$40,'[1]Existing Product List'!$C$3:$C$40)</f>
        <v>Asus</v>
      </c>
      <c r="D41">
        <f>LOOKUP(B41,'[1]Existing Product List'!$B$3:$T$40,'[1]Existing Product List'!$S$3:$S$40)</f>
        <v>0.09</v>
      </c>
    </row>
    <row r="42" spans="1:4" x14ac:dyDescent="0.25">
      <c r="A42" t="s">
        <v>8</v>
      </c>
      <c r="B42">
        <v>109</v>
      </c>
      <c r="C42" t="str">
        <f>LOOKUP($B42,'[1]Existing Product List'!$B$3:$B$40,'[1]Existing Product List'!$C$3:$C$40)</f>
        <v>Asus</v>
      </c>
      <c r="D42">
        <f>LOOKUP(B42,'[1]Existing Product List'!$B$3:$T$40,'[1]Existing Product List'!$S$3:$S$40)</f>
        <v>0.09</v>
      </c>
    </row>
    <row r="43" spans="1:4" x14ac:dyDescent="0.25">
      <c r="A43" t="s">
        <v>8</v>
      </c>
      <c r="B43">
        <v>106</v>
      </c>
      <c r="C43" t="str">
        <f>LOOKUP($B43,'[1]Existing Product List'!$B$3:$B$40,'[1]Existing Product List'!$C$3:$C$40)</f>
        <v>Asus</v>
      </c>
      <c r="D43">
        <f>LOOKUP(B43,'[1]Existing Product List'!$B$3:$T$40,'[1]Existing Product List'!$S$3:$S$40)</f>
        <v>0.09</v>
      </c>
    </row>
    <row r="44" spans="1:4" x14ac:dyDescent="0.25">
      <c r="A44" t="s">
        <v>8</v>
      </c>
      <c r="B44">
        <v>151</v>
      </c>
      <c r="C44" t="str">
        <f>LOOKUP($B44,'[1]Existing Product List'!$B$3:$B$40,'[1]Existing Product List'!$C$3:$C$40)</f>
        <v>Sony</v>
      </c>
      <c r="D44">
        <f>LOOKUP(B44,'[1]Existing Product List'!$B$3:$T$40,'[1]Existing Product List'!$S$3:$S$40)</f>
        <v>0.15</v>
      </c>
    </row>
    <row r="45" spans="1:4" x14ac:dyDescent="0.25">
      <c r="A45" t="s">
        <v>6</v>
      </c>
      <c r="B45">
        <v>192</v>
      </c>
      <c r="C45" t="str">
        <f>LOOKUP($B45,'[1]Existing Product List'!$B$3:$B$40,'[1]Existing Product List'!$C$3:$C$40)</f>
        <v>HTC</v>
      </c>
      <c r="D45">
        <f>LOOKUP(B45,'[1]Existing Product List'!$B$3:$T$40,'[1]Existing Product List'!$S$3:$S$40)</f>
        <v>0.17</v>
      </c>
    </row>
    <row r="46" spans="1:4" x14ac:dyDescent="0.25">
      <c r="A46" t="s">
        <v>11</v>
      </c>
      <c r="B46">
        <v>129</v>
      </c>
      <c r="C46" t="str">
        <f>LOOKUP($B46,'[1]Existing Product List'!$B$3:$B$40,'[1]Existing Product List'!$C$3:$C$40)</f>
        <v>V4INK</v>
      </c>
      <c r="D46">
        <f>LOOKUP(B46,'[1]Existing Product List'!$B$3:$T$40,'[1]Existing Product List'!$S$3:$S$40)</f>
        <v>0.35</v>
      </c>
    </row>
    <row r="47" spans="1:4" x14ac:dyDescent="0.25">
      <c r="A47" t="s">
        <v>8</v>
      </c>
      <c r="B47">
        <v>155</v>
      </c>
      <c r="C47" t="str">
        <f>LOOKUP($B47,'[1]Existing Product List'!$B$3:$B$40,'[1]Existing Product List'!$C$3:$C$40)</f>
        <v>Sony</v>
      </c>
      <c r="D47">
        <f>LOOKUP(B47,'[1]Existing Product List'!$B$3:$T$40,'[1]Existing Product List'!$S$3:$S$40)</f>
        <v>0.15</v>
      </c>
    </row>
    <row r="48" spans="1:4" x14ac:dyDescent="0.25">
      <c r="A48" t="s">
        <v>8</v>
      </c>
      <c r="B48">
        <v>108</v>
      </c>
      <c r="C48" t="str">
        <f>LOOKUP($B48,'[1]Existing Product List'!$B$3:$B$40,'[1]Existing Product List'!$C$3:$C$40)</f>
        <v>Asus</v>
      </c>
      <c r="D48">
        <f>LOOKUP(B48,'[1]Existing Product List'!$B$3:$T$40,'[1]Existing Product List'!$S$3:$S$40)</f>
        <v>0.09</v>
      </c>
    </row>
    <row r="49" spans="1:4" x14ac:dyDescent="0.25">
      <c r="A49" t="s">
        <v>8</v>
      </c>
      <c r="B49">
        <v>146</v>
      </c>
      <c r="C49" t="str">
        <f>LOOKUP($B49,'[1]Existing Product List'!$B$3:$B$40,'[1]Existing Product List'!$C$3:$C$40)</f>
        <v>Sony</v>
      </c>
      <c r="D49">
        <f>LOOKUP(B49,'[1]Existing Product List'!$B$3:$T$40,'[1]Existing Product List'!$S$3:$S$40)</f>
        <v>0.15</v>
      </c>
    </row>
    <row r="50" spans="1:4" x14ac:dyDescent="0.25">
      <c r="A50" t="s">
        <v>4</v>
      </c>
      <c r="B50">
        <v>123</v>
      </c>
      <c r="C50" t="str">
        <f>LOOKUP($B50,'[1]Existing Product List'!$B$3:$B$40,'[1]Existing Product List'!$C$3:$C$40)</f>
        <v>Asus</v>
      </c>
      <c r="D50">
        <f>LOOKUP(B50,'[1]Existing Product List'!$B$3:$T$40,'[1]Existing Product List'!$S$3:$S$40)</f>
        <v>0.09</v>
      </c>
    </row>
    <row r="51" spans="1:4" x14ac:dyDescent="0.25">
      <c r="A51" t="s">
        <v>8</v>
      </c>
      <c r="B51">
        <v>152</v>
      </c>
      <c r="C51" t="str">
        <f>LOOKUP($B51,'[1]Existing Product List'!$B$3:$B$40,'[1]Existing Product List'!$C$3:$C$40)</f>
        <v>Sony</v>
      </c>
      <c r="D51">
        <f>LOOKUP(B51,'[1]Existing Product List'!$B$3:$T$40,'[1]Existing Product List'!$S$3:$S$40)</f>
        <v>0.15</v>
      </c>
    </row>
    <row r="52" spans="1:4" x14ac:dyDescent="0.25">
      <c r="A52" t="s">
        <v>8</v>
      </c>
      <c r="B52">
        <v>113</v>
      </c>
      <c r="C52" t="str">
        <f>LOOKUP($B52,'[1]Existing Product List'!$B$3:$B$40,'[1]Existing Product List'!$C$3:$C$40)</f>
        <v>Asus</v>
      </c>
      <c r="D52">
        <f>LOOKUP(B52,'[1]Existing Product List'!$B$3:$T$40,'[1]Existing Product List'!$S$3:$S$40)</f>
        <v>0.09</v>
      </c>
    </row>
    <row r="53" spans="1:4" x14ac:dyDescent="0.25">
      <c r="A53" t="s">
        <v>8</v>
      </c>
      <c r="B53">
        <v>150</v>
      </c>
      <c r="C53" t="str">
        <f>LOOKUP($B53,'[1]Existing Product List'!$B$3:$B$40,'[1]Existing Product List'!$C$3:$C$40)</f>
        <v>Sony</v>
      </c>
      <c r="D53">
        <f>LOOKUP(B53,'[1]Existing Product List'!$B$3:$T$40,'[1]Existing Product List'!$S$3:$S$40)</f>
        <v>0.15</v>
      </c>
    </row>
    <row r="54" spans="1:4" x14ac:dyDescent="0.25">
      <c r="A54" t="s">
        <v>4</v>
      </c>
      <c r="B54">
        <v>124</v>
      </c>
      <c r="C54" t="str">
        <f>LOOKUP($B54,'[1]Existing Product List'!$B$3:$B$40,'[1]Existing Product List'!$C$3:$C$40)</f>
        <v>Asus</v>
      </c>
      <c r="D54">
        <f>LOOKUP(B54,'[1]Existing Product List'!$B$3:$T$40,'[1]Existing Product List'!$S$3:$S$40)</f>
        <v>0.09</v>
      </c>
    </row>
    <row r="55" spans="1:4" x14ac:dyDescent="0.25">
      <c r="A55" t="s">
        <v>11</v>
      </c>
      <c r="B55">
        <v>131</v>
      </c>
      <c r="C55" t="str">
        <f>LOOKUP($B55,'[1]Existing Product List'!$B$3:$B$40,'[1]Existing Product List'!$C$3:$C$40)</f>
        <v>Brother</v>
      </c>
      <c r="D55">
        <f>LOOKUP(B55,'[1]Existing Product List'!$B$3:$T$40,'[1]Existing Product List'!$S$3:$S$40)</f>
        <v>0.3</v>
      </c>
    </row>
    <row r="56" spans="1:4" x14ac:dyDescent="0.25">
      <c r="A56" t="s">
        <v>8</v>
      </c>
      <c r="B56">
        <v>147</v>
      </c>
      <c r="C56" t="str">
        <f>LOOKUP($B56,'[1]Existing Product List'!$B$3:$B$40,'[1]Existing Product List'!$C$3:$C$40)</f>
        <v>Sony</v>
      </c>
      <c r="D56">
        <f>LOOKUP(B56,'[1]Existing Product List'!$B$3:$T$40,'[1]Existing Product List'!$S$3:$S$40)</f>
        <v>0.15</v>
      </c>
    </row>
    <row r="57" spans="1:4" x14ac:dyDescent="0.25">
      <c r="A57" t="s">
        <v>4</v>
      </c>
      <c r="B57">
        <v>125</v>
      </c>
      <c r="C57" t="str">
        <f>LOOKUP($B57,'[1]Existing Product List'!$B$3:$B$40,'[1]Existing Product List'!$C$3:$C$40)</f>
        <v>Asus</v>
      </c>
      <c r="D57">
        <f>LOOKUP(B57,'[1]Existing Product List'!$B$3:$T$40,'[1]Existing Product List'!$S$3:$S$40)</f>
        <v>0.09</v>
      </c>
    </row>
    <row r="58" spans="1:4" x14ac:dyDescent="0.25">
      <c r="A58" t="s">
        <v>11</v>
      </c>
      <c r="B58">
        <v>130</v>
      </c>
      <c r="C58" t="str">
        <f>LOOKUP($B58,'[1]Existing Product List'!$B$3:$B$40,'[1]Existing Product List'!$C$3:$C$40)</f>
        <v>Brother</v>
      </c>
      <c r="D58">
        <f>LOOKUP(B58,'[1]Existing Product List'!$B$3:$T$40,'[1]Existing Product List'!$S$3:$S$40)</f>
        <v>0.3</v>
      </c>
    </row>
    <row r="59" spans="1:4" x14ac:dyDescent="0.25">
      <c r="A59" t="s">
        <v>8</v>
      </c>
      <c r="B59">
        <v>114</v>
      </c>
      <c r="C59" t="str">
        <f>LOOKUP($B59,'[1]Existing Product List'!$B$3:$B$40,'[1]Existing Product List'!$C$3:$C$40)</f>
        <v>Asus</v>
      </c>
      <c r="D59">
        <f>LOOKUP(B59,'[1]Existing Product List'!$B$3:$T$40,'[1]Existing Product List'!$S$3:$S$40)</f>
        <v>0.09</v>
      </c>
    </row>
    <row r="60" spans="1:4" x14ac:dyDescent="0.25">
      <c r="A60" t="s">
        <v>8</v>
      </c>
      <c r="B60">
        <v>153</v>
      </c>
      <c r="C60" t="str">
        <f>LOOKUP($B60,'[1]Existing Product List'!$B$3:$B$40,'[1]Existing Product List'!$C$3:$C$40)</f>
        <v>Sony</v>
      </c>
      <c r="D60">
        <f>LOOKUP(B60,'[1]Existing Product List'!$B$3:$T$40,'[1]Existing Product List'!$S$3:$S$40)</f>
        <v>0.15</v>
      </c>
    </row>
    <row r="61" spans="1:4" x14ac:dyDescent="0.25">
      <c r="A61" t="s">
        <v>8</v>
      </c>
      <c r="B61">
        <v>115</v>
      </c>
      <c r="C61" t="str">
        <f>LOOKUP($B61,'[1]Existing Product List'!$B$3:$B$40,'[1]Existing Product List'!$C$3:$C$40)</f>
        <v>Asus</v>
      </c>
      <c r="D61">
        <f>LOOKUP(B61,'[1]Existing Product List'!$B$3:$T$40,'[1]Existing Product List'!$S$3:$S$40)</f>
        <v>0.09</v>
      </c>
    </row>
    <row r="62" spans="1:4" x14ac:dyDescent="0.25">
      <c r="A62" t="s">
        <v>8</v>
      </c>
      <c r="B62">
        <v>110</v>
      </c>
      <c r="C62" t="str">
        <f>LOOKUP($B62,'[1]Existing Product List'!$B$3:$B$40,'[1]Existing Product List'!$C$3:$C$40)</f>
        <v>Asus</v>
      </c>
      <c r="D62">
        <f>LOOKUP(B62,'[1]Existing Product List'!$B$3:$T$40,'[1]Existing Product List'!$S$3:$S$40)</f>
        <v>0.09</v>
      </c>
    </row>
    <row r="63" spans="1:4" x14ac:dyDescent="0.25">
      <c r="A63" t="s">
        <v>8</v>
      </c>
      <c r="B63">
        <v>154</v>
      </c>
      <c r="C63" t="str">
        <f>LOOKUP($B63,'[1]Existing Product List'!$B$3:$B$40,'[1]Existing Product List'!$C$3:$C$40)</f>
        <v>Sony</v>
      </c>
      <c r="D63">
        <f>LOOKUP(B63,'[1]Existing Product List'!$B$3:$T$40,'[1]Existing Product List'!$S$3:$S$40)</f>
        <v>0.15</v>
      </c>
    </row>
    <row r="64" spans="1:4" x14ac:dyDescent="0.25">
      <c r="A64" t="s">
        <v>8</v>
      </c>
      <c r="B64">
        <v>112</v>
      </c>
      <c r="C64" t="str">
        <f>LOOKUP($B64,'[1]Existing Product List'!$B$3:$B$40,'[1]Existing Product List'!$C$3:$C$40)</f>
        <v>Asus</v>
      </c>
      <c r="D64">
        <f>LOOKUP(B64,'[1]Existing Product List'!$B$3:$T$40,'[1]Existing Product List'!$S$3:$S$40)</f>
        <v>0.09</v>
      </c>
    </row>
    <row r="65" spans="1:4" x14ac:dyDescent="0.25">
      <c r="A65" t="s">
        <v>8</v>
      </c>
      <c r="B65">
        <v>148</v>
      </c>
      <c r="C65" t="str">
        <f>LOOKUP($B65,'[1]Existing Product List'!$B$3:$B$40,'[1]Existing Product List'!$C$3:$C$40)</f>
        <v>Sony</v>
      </c>
      <c r="D65">
        <f>LOOKUP(B65,'[1]Existing Product List'!$B$3:$T$40,'[1]Existing Product List'!$S$3:$S$40)</f>
        <v>0.15</v>
      </c>
    </row>
    <row r="66" spans="1:4" x14ac:dyDescent="0.25">
      <c r="A66" t="s">
        <v>8</v>
      </c>
      <c r="B66">
        <v>119</v>
      </c>
      <c r="C66" t="str">
        <f>LOOKUP($B66,'[1]Existing Product List'!$B$3:$B$40,'[1]Existing Product List'!$C$3:$C$40)</f>
        <v>Asus</v>
      </c>
      <c r="D66">
        <f>LOOKUP(B66,'[1]Existing Product List'!$B$3:$T$40,'[1]Existing Product List'!$S$3:$S$40)</f>
        <v>0.09</v>
      </c>
    </row>
    <row r="67" spans="1:4" x14ac:dyDescent="0.25">
      <c r="A67" t="s">
        <v>8</v>
      </c>
      <c r="B67">
        <v>145</v>
      </c>
      <c r="C67" t="str">
        <f>LOOKUP($B67,'[1]Existing Product List'!$B$3:$B$40,'[1]Existing Product List'!$C$3:$C$40)</f>
        <v>Sony</v>
      </c>
      <c r="D67">
        <f>LOOKUP(B67,'[1]Existing Product List'!$B$3:$T$40,'[1]Existing Product List'!$S$3:$S$40)</f>
        <v>0.15</v>
      </c>
    </row>
    <row r="68" spans="1:4" x14ac:dyDescent="0.25">
      <c r="A68" t="s">
        <v>8</v>
      </c>
      <c r="B68">
        <v>111</v>
      </c>
      <c r="C68" t="str">
        <f>LOOKUP($B68,'[1]Existing Product List'!$B$3:$B$40,'[1]Existing Product List'!$C$3:$C$40)</f>
        <v>Asus</v>
      </c>
      <c r="D68">
        <f>LOOKUP(B68,'[1]Existing Product List'!$B$3:$T$40,'[1]Existing Product List'!$S$3:$S$40)</f>
        <v>0.09</v>
      </c>
    </row>
    <row r="69" spans="1:4" x14ac:dyDescent="0.25">
      <c r="A69" t="s">
        <v>8</v>
      </c>
      <c r="B69">
        <v>144</v>
      </c>
      <c r="C69" t="str">
        <f>LOOKUP($B69,'[1]Existing Product List'!$B$3:$B$40,'[1]Existing Product List'!$C$3:$C$40)</f>
        <v>Sony</v>
      </c>
      <c r="D69">
        <f>LOOKUP(B69,'[1]Existing Product List'!$B$3:$T$40,'[1]Existing Product List'!$S$3:$S$40)</f>
        <v>0.15</v>
      </c>
    </row>
    <row r="70" spans="1:4" x14ac:dyDescent="0.25">
      <c r="A70" t="s">
        <v>8</v>
      </c>
      <c r="B70">
        <v>116</v>
      </c>
      <c r="C70" t="str">
        <f>LOOKUP($B70,'[1]Existing Product List'!$B$3:$B$40,'[1]Existing Product List'!$C$3:$C$40)</f>
        <v>Asus</v>
      </c>
      <c r="D70">
        <f>LOOKUP(B70,'[1]Existing Product List'!$B$3:$T$40,'[1]Existing Product List'!$S$3:$S$40)</f>
        <v>0.09</v>
      </c>
    </row>
    <row r="71" spans="1:4" x14ac:dyDescent="0.25">
      <c r="A71" t="s">
        <v>8</v>
      </c>
      <c r="B71">
        <v>117</v>
      </c>
      <c r="C71" t="str">
        <f>LOOKUP($B71,'[1]Existing Product List'!$B$3:$B$40,'[1]Existing Product List'!$C$3:$C$40)</f>
        <v>Asus</v>
      </c>
      <c r="D71">
        <f>LOOKUP(B71,'[1]Existing Product List'!$B$3:$T$40,'[1]Existing Product List'!$S$3:$S$40)</f>
        <v>0.09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7" workbookViewId="0">
      <selection activeCell="A32" sqref="A32:A36"/>
    </sheetView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2019-06-30T15:44:01Z</dcterms:modified>
</cp:coreProperties>
</file>