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Financeiro\DataScience\data\raw\"/>
    </mc:Choice>
  </mc:AlternateContent>
  <bookViews>
    <workbookView xWindow="0" yWindow="0" windowWidth="28800" windowHeight="13875"/>
  </bookViews>
  <sheets>
    <sheet name="Analise de Custo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4" i="1"/>
  <c r="H22" i="1"/>
  <c r="H21" i="1"/>
  <c r="H20" i="1"/>
  <c r="H15" i="1"/>
  <c r="H14" i="1"/>
  <c r="H7" i="1"/>
  <c r="H27" i="1"/>
  <c r="H19" i="1"/>
  <c r="H11" i="1"/>
  <c r="H3" i="1"/>
  <c r="H4" i="1"/>
  <c r="H5" i="1"/>
  <c r="H6" i="1"/>
  <c r="H8" i="1"/>
  <c r="H9" i="1"/>
  <c r="H10" i="1"/>
  <c r="H16" i="1"/>
  <c r="H17" i="1"/>
  <c r="H18" i="1"/>
  <c r="H23" i="1"/>
  <c r="H25" i="1"/>
  <c r="H26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H13" i="1" l="1"/>
  <c r="H12" i="1"/>
</calcChain>
</file>

<file path=xl/sharedStrings.xml><?xml version="1.0" encoding="utf-8"?>
<sst xmlns="http://schemas.openxmlformats.org/spreadsheetml/2006/main" count="249" uniqueCount="18">
  <si>
    <t>Data</t>
  </si>
  <si>
    <t>Produto</t>
  </si>
  <si>
    <t>Categoria</t>
  </si>
  <si>
    <t>Quantidade Vendida</t>
  </si>
  <si>
    <t>Valor Total Custo</t>
  </si>
  <si>
    <t>Valor Total Venda</t>
  </si>
  <si>
    <t>Despesas Gerais</t>
  </si>
  <si>
    <t>Parafuso 10mm</t>
  </si>
  <si>
    <t>Porca 10mm</t>
  </si>
  <si>
    <t>Chapa Aço 2mm</t>
  </si>
  <si>
    <t>Rolamento 6203</t>
  </si>
  <si>
    <t>Pino de Trava</t>
  </si>
  <si>
    <t>Fixadores</t>
  </si>
  <si>
    <t>Matéria-prima</t>
  </si>
  <si>
    <t>Peças Mecânicas</t>
  </si>
  <si>
    <t>Componentes</t>
  </si>
  <si>
    <t xml:space="preserve">Preço de Custo </t>
  </si>
  <si>
    <t xml:space="preserve">Preço de Venda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</si>
</sst>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0">
    <dxf>
      <numFmt numFmtId="1" formatCode="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64" formatCode="&quot;R$&quot;#,##0.0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121" totalsRowShown="0" headerRowDxfId="9" headerRowBorderDxfId="8" tableBorderDxfId="7">
  <autoFilter ref="A1:I121"/>
  <tableColumns count="9">
    <tableColumn id="1" name="Data" dataDxfId="6"/>
    <tableColumn id="2" name="Produto"/>
    <tableColumn id="3" name="Categoria"/>
    <tableColumn id="5" name="Quantidade Vendida" dataDxfId="0"/>
    <tableColumn id="6" name="Preço de Custo " dataDxfId="5"/>
    <tableColumn id="7" name="Preço de Venda " dataDxfId="4"/>
    <tableColumn id="8" name="Valor Total Custo" dataDxfId="3"/>
    <tableColumn id="9" name="Valor Total Venda" dataDxfId="2">
      <calculatedColumnFormula>D2*F2</calculatedColumnFormula>
    </tableColumn>
    <tableColumn id="11" name="Despesas Gerais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workbookViewId="0">
      <selection activeCell="K4" sqref="K4"/>
    </sheetView>
  </sheetViews>
  <sheetFormatPr defaultRowHeight="15" x14ac:dyDescent="0.25"/>
  <cols>
    <col min="1" max="1" width="18.28515625" style="3" bestFit="1" customWidth="1"/>
    <col min="2" max="2" width="15.28515625" bestFit="1" customWidth="1"/>
    <col min="3" max="3" width="17" customWidth="1"/>
    <col min="4" max="4" width="21.42578125" style="5" customWidth="1"/>
    <col min="5" max="5" width="25.140625" style="7" customWidth="1"/>
    <col min="6" max="6" width="25.85546875" style="7" customWidth="1"/>
    <col min="7" max="7" width="21" style="7" customWidth="1"/>
    <col min="8" max="8" width="23.42578125" style="7" customWidth="1"/>
    <col min="9" max="9" width="22.140625" style="7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s="4" t="s">
        <v>3</v>
      </c>
      <c r="E1" s="6" t="s">
        <v>16</v>
      </c>
      <c r="F1" s="6" t="s">
        <v>17</v>
      </c>
      <c r="G1" s="6" t="s">
        <v>4</v>
      </c>
      <c r="H1" s="6" t="s">
        <v>5</v>
      </c>
      <c r="I1" s="6" t="s">
        <v>6</v>
      </c>
    </row>
    <row r="2" spans="1:9" x14ac:dyDescent="0.25">
      <c r="A2" s="3">
        <v>44927</v>
      </c>
      <c r="B2" t="s">
        <v>7</v>
      </c>
      <c r="C2" t="s">
        <v>12</v>
      </c>
      <c r="D2" s="5">
        <v>27</v>
      </c>
      <c r="E2" s="7">
        <v>4.83</v>
      </c>
      <c r="F2" s="7">
        <v>6.53</v>
      </c>
      <c r="G2" s="7">
        <v>89.91</v>
      </c>
      <c r="H2" s="7">
        <f>D2*F2</f>
        <v>176.31</v>
      </c>
      <c r="I2" s="7">
        <v>98.68</v>
      </c>
    </row>
    <row r="3" spans="1:9" x14ac:dyDescent="0.25">
      <c r="A3" s="3">
        <v>44927</v>
      </c>
      <c r="B3" t="s">
        <v>8</v>
      </c>
      <c r="C3" t="s">
        <v>12</v>
      </c>
      <c r="D3" s="5">
        <v>32</v>
      </c>
      <c r="E3" s="7">
        <v>7.53</v>
      </c>
      <c r="F3" s="7">
        <v>10.029999999999999</v>
      </c>
      <c r="G3" s="7">
        <v>192.96</v>
      </c>
      <c r="H3" s="7">
        <f t="shared" ref="H3:H66" si="0">D3*F3</f>
        <v>320.95999999999998</v>
      </c>
      <c r="I3" s="7">
        <v>379.6</v>
      </c>
    </row>
    <row r="4" spans="1:9" x14ac:dyDescent="0.25">
      <c r="A4" s="3">
        <v>44927</v>
      </c>
      <c r="B4" t="s">
        <v>9</v>
      </c>
      <c r="C4" t="s">
        <v>13</v>
      </c>
      <c r="D4" s="5">
        <v>70</v>
      </c>
      <c r="E4" s="7">
        <v>4.8600000000000003</v>
      </c>
      <c r="F4" s="7">
        <v>6.7</v>
      </c>
      <c r="G4" s="7">
        <v>235.20000000000002</v>
      </c>
      <c r="H4" s="7">
        <f t="shared" si="0"/>
        <v>469</v>
      </c>
      <c r="I4" s="7">
        <v>266.97000000000003</v>
      </c>
    </row>
    <row r="5" spans="1:9" x14ac:dyDescent="0.25">
      <c r="A5" s="3">
        <v>44927</v>
      </c>
      <c r="B5" t="s">
        <v>10</v>
      </c>
      <c r="C5" t="s">
        <v>14</v>
      </c>
      <c r="D5" s="5">
        <v>38</v>
      </c>
      <c r="E5" s="7">
        <v>7.77</v>
      </c>
      <c r="F5" s="7">
        <v>9.61</v>
      </c>
      <c r="G5" s="7">
        <v>238.26</v>
      </c>
      <c r="H5" s="7">
        <f t="shared" si="0"/>
        <v>365.17999999999995</v>
      </c>
      <c r="I5" s="7">
        <v>429.86</v>
      </c>
    </row>
    <row r="6" spans="1:9" x14ac:dyDescent="0.25">
      <c r="A6" s="3">
        <v>44927</v>
      </c>
      <c r="B6" t="s">
        <v>11</v>
      </c>
      <c r="C6" t="s">
        <v>15</v>
      </c>
      <c r="D6" s="5">
        <v>201</v>
      </c>
      <c r="E6" s="7">
        <v>3.47</v>
      </c>
      <c r="F6" s="7">
        <v>5</v>
      </c>
      <c r="G6" s="7">
        <v>395.97</v>
      </c>
      <c r="H6" s="7">
        <f t="shared" si="0"/>
        <v>1005</v>
      </c>
      <c r="I6" s="7">
        <v>354.34</v>
      </c>
    </row>
    <row r="7" spans="1:9" x14ac:dyDescent="0.25">
      <c r="A7" s="3">
        <v>44958</v>
      </c>
      <c r="B7" t="s">
        <v>7</v>
      </c>
      <c r="C7" t="s">
        <v>12</v>
      </c>
      <c r="D7" s="5">
        <v>28</v>
      </c>
      <c r="E7" s="7">
        <v>2.94</v>
      </c>
      <c r="F7" s="7">
        <v>4.05</v>
      </c>
      <c r="G7" s="7">
        <v>40.32</v>
      </c>
      <c r="H7" s="7">
        <f t="shared" si="0"/>
        <v>113.39999999999999</v>
      </c>
      <c r="I7" s="7">
        <v>221.09</v>
      </c>
    </row>
    <row r="8" spans="1:9" x14ac:dyDescent="0.25">
      <c r="A8" s="3">
        <v>44958</v>
      </c>
      <c r="B8" t="s">
        <v>8</v>
      </c>
      <c r="C8" t="s">
        <v>12</v>
      </c>
      <c r="D8" s="5">
        <v>146</v>
      </c>
      <c r="E8" s="7">
        <v>7.05</v>
      </c>
      <c r="F8" s="7">
        <v>8.73</v>
      </c>
      <c r="G8" s="7">
        <v>810.3</v>
      </c>
      <c r="H8" s="7">
        <f t="shared" si="0"/>
        <v>1274.5800000000002</v>
      </c>
      <c r="I8" s="7">
        <v>173.68</v>
      </c>
    </row>
    <row r="9" spans="1:9" x14ac:dyDescent="0.25">
      <c r="A9" s="3">
        <v>44958</v>
      </c>
      <c r="B9" t="s">
        <v>9</v>
      </c>
      <c r="C9" t="s">
        <v>13</v>
      </c>
      <c r="D9" s="5">
        <v>47</v>
      </c>
      <c r="E9" s="7">
        <v>7.59</v>
      </c>
      <c r="F9" s="7">
        <v>9.1999999999999993</v>
      </c>
      <c r="G9" s="7">
        <v>286.23</v>
      </c>
      <c r="H9" s="7">
        <f t="shared" si="0"/>
        <v>432.4</v>
      </c>
      <c r="I9" s="7">
        <v>432.56</v>
      </c>
    </row>
    <row r="10" spans="1:9" x14ac:dyDescent="0.25">
      <c r="A10" s="3">
        <v>44958</v>
      </c>
      <c r="B10" t="s">
        <v>10</v>
      </c>
      <c r="C10" t="s">
        <v>14</v>
      </c>
      <c r="D10" s="5">
        <v>182</v>
      </c>
      <c r="E10" s="7">
        <v>2.68</v>
      </c>
      <c r="F10" s="7">
        <v>3.99</v>
      </c>
      <c r="G10" s="7">
        <v>214.76000000000002</v>
      </c>
      <c r="H10" s="7">
        <f t="shared" si="0"/>
        <v>726.18000000000006</v>
      </c>
      <c r="I10" s="7">
        <v>83.47</v>
      </c>
    </row>
    <row r="11" spans="1:9" x14ac:dyDescent="0.25">
      <c r="A11" s="3">
        <v>44958</v>
      </c>
      <c r="B11" t="s">
        <v>11</v>
      </c>
      <c r="C11" t="s">
        <v>15</v>
      </c>
      <c r="D11" s="5">
        <v>89</v>
      </c>
      <c r="E11" s="7">
        <v>7.58</v>
      </c>
      <c r="F11" s="7">
        <v>9.2200000000000006</v>
      </c>
      <c r="G11" s="7">
        <v>541.12</v>
      </c>
      <c r="H11" s="7">
        <f t="shared" si="0"/>
        <v>820.58</v>
      </c>
      <c r="I11" s="7">
        <v>382.05</v>
      </c>
    </row>
    <row r="12" spans="1:9" x14ac:dyDescent="0.25">
      <c r="A12" s="3">
        <v>44986</v>
      </c>
      <c r="B12" t="s">
        <v>7</v>
      </c>
      <c r="C12" t="s">
        <v>12</v>
      </c>
      <c r="D12" s="5">
        <v>34</v>
      </c>
      <c r="E12" s="7">
        <v>5.69</v>
      </c>
      <c r="F12" s="7">
        <v>7.89</v>
      </c>
      <c r="G12" s="7">
        <v>142.46</v>
      </c>
      <c r="H12" s="7">
        <f t="shared" si="0"/>
        <v>268.26</v>
      </c>
      <c r="I12" s="7">
        <v>455.78</v>
      </c>
    </row>
    <row r="13" spans="1:9" x14ac:dyDescent="0.25">
      <c r="A13" s="3">
        <v>44986</v>
      </c>
      <c r="B13" t="s">
        <v>8</v>
      </c>
      <c r="C13" t="s">
        <v>12</v>
      </c>
      <c r="D13" s="5">
        <v>107</v>
      </c>
      <c r="E13" s="7">
        <v>9.81</v>
      </c>
      <c r="F13" s="7">
        <v>14.32</v>
      </c>
      <c r="G13" s="7">
        <v>889.17000000000007</v>
      </c>
      <c r="H13" s="7">
        <f t="shared" si="0"/>
        <v>1532.24</v>
      </c>
      <c r="I13" s="7">
        <v>57.59</v>
      </c>
    </row>
    <row r="14" spans="1:9" x14ac:dyDescent="0.25">
      <c r="A14" s="3">
        <v>44986</v>
      </c>
      <c r="B14" t="s">
        <v>9</v>
      </c>
      <c r="C14" t="s">
        <v>13</v>
      </c>
      <c r="D14" s="5">
        <v>206</v>
      </c>
      <c r="E14" s="7">
        <v>7.36</v>
      </c>
      <c r="F14" s="7">
        <v>9.75</v>
      </c>
      <c r="G14" s="7">
        <v>1207.1600000000001</v>
      </c>
      <c r="H14" s="7">
        <f t="shared" si="0"/>
        <v>2008.5</v>
      </c>
      <c r="I14" s="7">
        <v>302.52</v>
      </c>
    </row>
    <row r="15" spans="1:9" x14ac:dyDescent="0.25">
      <c r="A15" s="3">
        <v>44986</v>
      </c>
      <c r="B15" t="s">
        <v>10</v>
      </c>
      <c r="C15" t="s">
        <v>14</v>
      </c>
      <c r="D15" s="5">
        <v>37</v>
      </c>
      <c r="E15" s="7">
        <v>9.08</v>
      </c>
      <c r="F15" s="7">
        <v>11.22</v>
      </c>
      <c r="G15" s="7">
        <v>280.45999999999998</v>
      </c>
      <c r="H15" s="7">
        <f t="shared" si="0"/>
        <v>415.14000000000004</v>
      </c>
      <c r="I15" s="7">
        <v>335.09</v>
      </c>
    </row>
    <row r="16" spans="1:9" x14ac:dyDescent="0.25">
      <c r="A16" s="3">
        <v>44986</v>
      </c>
      <c r="B16" t="s">
        <v>11</v>
      </c>
      <c r="C16" t="s">
        <v>15</v>
      </c>
      <c r="D16" s="5">
        <v>59</v>
      </c>
      <c r="E16" s="7">
        <v>3.77</v>
      </c>
      <c r="F16" s="7">
        <v>4.66</v>
      </c>
      <c r="G16" s="7">
        <v>133.93</v>
      </c>
      <c r="H16" s="7">
        <f t="shared" si="0"/>
        <v>274.94</v>
      </c>
      <c r="I16" s="7">
        <v>299.66000000000003</v>
      </c>
    </row>
    <row r="17" spans="1:9" x14ac:dyDescent="0.25">
      <c r="A17" s="3">
        <v>45017</v>
      </c>
      <c r="B17" t="s">
        <v>7</v>
      </c>
      <c r="C17" t="s">
        <v>12</v>
      </c>
      <c r="D17" s="5">
        <v>37</v>
      </c>
      <c r="E17" s="7">
        <v>5.9</v>
      </c>
      <c r="F17" s="7">
        <v>7.75</v>
      </c>
      <c r="G17" s="7">
        <v>162.80000000000001</v>
      </c>
      <c r="H17" s="7">
        <f t="shared" si="0"/>
        <v>286.75</v>
      </c>
      <c r="I17" s="7">
        <v>400.65</v>
      </c>
    </row>
    <row r="18" spans="1:9" x14ac:dyDescent="0.25">
      <c r="A18" s="3">
        <v>45017</v>
      </c>
      <c r="B18" t="s">
        <v>8</v>
      </c>
      <c r="C18" t="s">
        <v>12</v>
      </c>
      <c r="D18" s="5">
        <v>105</v>
      </c>
      <c r="E18" s="7">
        <v>7.31</v>
      </c>
      <c r="F18" s="7">
        <v>9.35</v>
      </c>
      <c r="G18" s="7">
        <v>610.04999999999995</v>
      </c>
      <c r="H18" s="7">
        <f t="shared" si="0"/>
        <v>981.75</v>
      </c>
      <c r="I18" s="7">
        <v>327.08</v>
      </c>
    </row>
    <row r="19" spans="1:9" x14ac:dyDescent="0.25">
      <c r="A19" s="3">
        <v>45017</v>
      </c>
      <c r="B19" t="s">
        <v>9</v>
      </c>
      <c r="C19" t="s">
        <v>13</v>
      </c>
      <c r="D19" s="5">
        <v>42</v>
      </c>
      <c r="E19" s="7">
        <v>3.07</v>
      </c>
      <c r="F19" s="7">
        <v>3.8</v>
      </c>
      <c r="G19" s="7">
        <v>65.94</v>
      </c>
      <c r="H19" s="7">
        <f t="shared" si="0"/>
        <v>159.6</v>
      </c>
      <c r="I19" s="7">
        <v>176.87</v>
      </c>
    </row>
    <row r="20" spans="1:9" x14ac:dyDescent="0.25">
      <c r="A20" s="3">
        <v>45017</v>
      </c>
      <c r="B20" t="s">
        <v>10</v>
      </c>
      <c r="C20" t="s">
        <v>14</v>
      </c>
      <c r="D20" s="5">
        <v>40</v>
      </c>
      <c r="E20" s="7">
        <v>9.2200000000000006</v>
      </c>
      <c r="F20" s="7">
        <v>11.73</v>
      </c>
      <c r="G20" s="7">
        <v>308.8</v>
      </c>
      <c r="H20" s="7">
        <f t="shared" si="0"/>
        <v>469.20000000000005</v>
      </c>
      <c r="I20" s="7">
        <v>141.76</v>
      </c>
    </row>
    <row r="21" spans="1:9" x14ac:dyDescent="0.25">
      <c r="A21" s="3">
        <v>45017</v>
      </c>
      <c r="B21" t="s">
        <v>11</v>
      </c>
      <c r="C21" t="s">
        <v>15</v>
      </c>
      <c r="D21" s="5">
        <v>94</v>
      </c>
      <c r="E21" s="7">
        <v>6.32</v>
      </c>
      <c r="F21" s="7">
        <v>9.27</v>
      </c>
      <c r="G21" s="7">
        <v>453.08000000000004</v>
      </c>
      <c r="H21" s="7">
        <f t="shared" si="0"/>
        <v>871.38</v>
      </c>
      <c r="I21" s="7">
        <v>198.25</v>
      </c>
    </row>
    <row r="22" spans="1:9" x14ac:dyDescent="0.25">
      <c r="A22" s="3">
        <v>45047</v>
      </c>
      <c r="B22" t="s">
        <v>7</v>
      </c>
      <c r="C22" t="s">
        <v>12</v>
      </c>
      <c r="D22" s="5">
        <v>30</v>
      </c>
      <c r="E22" s="7">
        <v>5.63</v>
      </c>
      <c r="F22" s="7">
        <v>7.53</v>
      </c>
      <c r="G22" s="7">
        <v>123.89999999999999</v>
      </c>
      <c r="H22" s="7">
        <f t="shared" si="0"/>
        <v>225.9</v>
      </c>
      <c r="I22" s="7">
        <v>23.869999999999997</v>
      </c>
    </row>
    <row r="23" spans="1:9" x14ac:dyDescent="0.25">
      <c r="A23" s="3">
        <v>45047</v>
      </c>
      <c r="B23" t="s">
        <v>8</v>
      </c>
      <c r="C23" t="s">
        <v>12</v>
      </c>
      <c r="D23" s="5">
        <v>51</v>
      </c>
      <c r="E23" s="7">
        <v>9.68</v>
      </c>
      <c r="F23" s="7">
        <v>11.62</v>
      </c>
      <c r="G23" s="7">
        <v>417.18</v>
      </c>
      <c r="H23" s="7">
        <f t="shared" si="0"/>
        <v>592.62</v>
      </c>
      <c r="I23" s="7">
        <v>65.77</v>
      </c>
    </row>
    <row r="24" spans="1:9" x14ac:dyDescent="0.25">
      <c r="A24" s="3">
        <v>45047</v>
      </c>
      <c r="B24" t="s">
        <v>9</v>
      </c>
      <c r="C24" t="s">
        <v>13</v>
      </c>
      <c r="D24" s="5">
        <v>108</v>
      </c>
      <c r="E24" s="7">
        <v>7.06</v>
      </c>
      <c r="F24" s="7">
        <v>9.4</v>
      </c>
      <c r="G24" s="7">
        <v>600.4799999999999</v>
      </c>
      <c r="H24" s="7">
        <f t="shared" si="0"/>
        <v>1015.2</v>
      </c>
      <c r="I24" s="7">
        <v>360.32</v>
      </c>
    </row>
    <row r="25" spans="1:9" x14ac:dyDescent="0.25">
      <c r="A25" s="3">
        <v>45047</v>
      </c>
      <c r="B25" t="s">
        <v>10</v>
      </c>
      <c r="C25" t="s">
        <v>14</v>
      </c>
      <c r="D25" s="5">
        <v>90</v>
      </c>
      <c r="E25" s="7">
        <v>8.35</v>
      </c>
      <c r="F25" s="7">
        <v>10.79</v>
      </c>
      <c r="G25" s="7">
        <v>616.5</v>
      </c>
      <c r="H25" s="7">
        <f t="shared" si="0"/>
        <v>971.09999999999991</v>
      </c>
      <c r="I25" s="7">
        <v>65.37</v>
      </c>
    </row>
    <row r="26" spans="1:9" x14ac:dyDescent="0.25">
      <c r="A26" s="3">
        <v>45047</v>
      </c>
      <c r="B26" t="s">
        <v>11</v>
      </c>
      <c r="C26" t="s">
        <v>15</v>
      </c>
      <c r="D26" s="5">
        <v>97</v>
      </c>
      <c r="E26" s="7">
        <v>7.25</v>
      </c>
      <c r="F26" s="7">
        <v>10.77</v>
      </c>
      <c r="G26" s="7">
        <v>557.75</v>
      </c>
      <c r="H26" s="7">
        <f t="shared" si="0"/>
        <v>1044.69</v>
      </c>
      <c r="I26" s="7">
        <v>78.819999999999993</v>
      </c>
    </row>
    <row r="27" spans="1:9" x14ac:dyDescent="0.25">
      <c r="A27" s="3">
        <v>45078</v>
      </c>
      <c r="B27" t="s">
        <v>7</v>
      </c>
      <c r="C27" t="s">
        <v>12</v>
      </c>
      <c r="D27" s="5">
        <v>132</v>
      </c>
      <c r="E27" s="7">
        <v>3.18</v>
      </c>
      <c r="F27" s="7">
        <v>4.42</v>
      </c>
      <c r="G27" s="7">
        <v>221.76000000000002</v>
      </c>
      <c r="H27" s="7">
        <f t="shared" si="0"/>
        <v>583.43999999999994</v>
      </c>
      <c r="I27" s="7">
        <v>214.45</v>
      </c>
    </row>
    <row r="28" spans="1:9" x14ac:dyDescent="0.25">
      <c r="A28" s="3">
        <v>45078</v>
      </c>
      <c r="B28" t="s">
        <v>8</v>
      </c>
      <c r="C28" t="s">
        <v>12</v>
      </c>
      <c r="D28" s="5">
        <v>95</v>
      </c>
      <c r="E28" s="7">
        <v>3.85</v>
      </c>
      <c r="F28" s="7">
        <v>4.6900000000000004</v>
      </c>
      <c r="G28" s="7">
        <v>223.25</v>
      </c>
      <c r="H28" s="7">
        <f t="shared" si="0"/>
        <v>445.55</v>
      </c>
      <c r="I28" s="7">
        <v>136.04</v>
      </c>
    </row>
    <row r="29" spans="1:9" x14ac:dyDescent="0.25">
      <c r="A29" s="3">
        <v>45078</v>
      </c>
      <c r="B29" t="s">
        <v>9</v>
      </c>
      <c r="C29" t="s">
        <v>13</v>
      </c>
      <c r="D29" s="5">
        <v>36</v>
      </c>
      <c r="E29" s="7">
        <v>2.89</v>
      </c>
      <c r="F29" s="7">
        <v>4.2699999999999996</v>
      </c>
      <c r="G29" s="7">
        <v>50.040000000000006</v>
      </c>
      <c r="H29" s="7">
        <f t="shared" si="0"/>
        <v>153.71999999999997</v>
      </c>
      <c r="I29" s="7">
        <v>415.16</v>
      </c>
    </row>
    <row r="30" spans="1:9" x14ac:dyDescent="0.25">
      <c r="A30" s="3">
        <v>45078</v>
      </c>
      <c r="B30" t="s">
        <v>10</v>
      </c>
      <c r="C30" t="s">
        <v>14</v>
      </c>
      <c r="D30" s="5">
        <v>44</v>
      </c>
      <c r="E30" s="7">
        <v>5.52</v>
      </c>
      <c r="F30" s="7">
        <v>6.65</v>
      </c>
      <c r="G30" s="7">
        <v>176.88</v>
      </c>
      <c r="H30" s="7">
        <f t="shared" si="0"/>
        <v>292.60000000000002</v>
      </c>
      <c r="I30" s="7">
        <v>419.54</v>
      </c>
    </row>
    <row r="31" spans="1:9" x14ac:dyDescent="0.25">
      <c r="A31" s="3">
        <v>45078</v>
      </c>
      <c r="B31" t="s">
        <v>11</v>
      </c>
      <c r="C31" t="s">
        <v>15</v>
      </c>
      <c r="D31" s="5">
        <v>107</v>
      </c>
      <c r="E31" s="7">
        <v>9.2799999999999994</v>
      </c>
      <c r="F31" s="7">
        <v>12.93</v>
      </c>
      <c r="G31" s="7">
        <v>832.45999999999992</v>
      </c>
      <c r="H31" s="7">
        <f t="shared" si="0"/>
        <v>1383.51</v>
      </c>
      <c r="I31" s="7">
        <v>449.01</v>
      </c>
    </row>
    <row r="32" spans="1:9" x14ac:dyDescent="0.25">
      <c r="A32" s="3">
        <v>45108</v>
      </c>
      <c r="B32" t="s">
        <v>7</v>
      </c>
      <c r="C32" t="s">
        <v>12</v>
      </c>
      <c r="D32" s="5">
        <v>123</v>
      </c>
      <c r="E32" s="7">
        <v>3.34</v>
      </c>
      <c r="F32" s="7">
        <v>4.41</v>
      </c>
      <c r="G32" s="7">
        <v>226.32</v>
      </c>
      <c r="H32" s="7">
        <f t="shared" si="0"/>
        <v>542.43000000000006</v>
      </c>
      <c r="I32" s="7">
        <v>253.7</v>
      </c>
    </row>
    <row r="33" spans="1:9" x14ac:dyDescent="0.25">
      <c r="A33" s="3">
        <v>45108</v>
      </c>
      <c r="B33" t="s">
        <v>8</v>
      </c>
      <c r="C33" t="s">
        <v>12</v>
      </c>
      <c r="D33" s="5">
        <v>65</v>
      </c>
      <c r="E33" s="7">
        <v>9.83</v>
      </c>
      <c r="F33" s="7">
        <v>12.85</v>
      </c>
      <c r="G33" s="7">
        <v>541.45000000000005</v>
      </c>
      <c r="H33" s="7">
        <f t="shared" si="0"/>
        <v>835.25</v>
      </c>
      <c r="I33" s="7">
        <v>422.11</v>
      </c>
    </row>
    <row r="34" spans="1:9" x14ac:dyDescent="0.25">
      <c r="A34" s="3">
        <v>45108</v>
      </c>
      <c r="B34" t="s">
        <v>9</v>
      </c>
      <c r="C34" t="s">
        <v>13</v>
      </c>
      <c r="D34" s="5">
        <v>128</v>
      </c>
      <c r="E34" s="7">
        <v>2.85</v>
      </c>
      <c r="F34" s="7">
        <v>4.0199999999999996</v>
      </c>
      <c r="G34" s="7">
        <v>172.8</v>
      </c>
      <c r="H34" s="7">
        <f t="shared" si="0"/>
        <v>514.55999999999995</v>
      </c>
      <c r="I34" s="7">
        <v>279.06</v>
      </c>
    </row>
    <row r="35" spans="1:9" x14ac:dyDescent="0.25">
      <c r="A35" s="3">
        <v>45108</v>
      </c>
      <c r="B35" t="s">
        <v>10</v>
      </c>
      <c r="C35" t="s">
        <v>14</v>
      </c>
      <c r="D35" s="5">
        <v>137</v>
      </c>
      <c r="E35" s="7">
        <v>5.13</v>
      </c>
      <c r="F35" s="7">
        <v>6.95</v>
      </c>
      <c r="G35" s="7">
        <v>497.31</v>
      </c>
      <c r="H35" s="7">
        <f t="shared" si="0"/>
        <v>952.15</v>
      </c>
      <c r="I35" s="7">
        <v>252.24</v>
      </c>
    </row>
    <row r="36" spans="1:9" x14ac:dyDescent="0.25">
      <c r="A36" s="3">
        <v>45108</v>
      </c>
      <c r="B36" t="s">
        <v>11</v>
      </c>
      <c r="C36" t="s">
        <v>15</v>
      </c>
      <c r="D36" s="5">
        <v>219</v>
      </c>
      <c r="E36" s="7">
        <v>3.42</v>
      </c>
      <c r="F36" s="7">
        <v>4.22</v>
      </c>
      <c r="G36" s="7">
        <v>420.47999999999996</v>
      </c>
      <c r="H36" s="7">
        <f t="shared" si="0"/>
        <v>924.18</v>
      </c>
      <c r="I36" s="7">
        <v>234.39</v>
      </c>
    </row>
    <row r="37" spans="1:9" x14ac:dyDescent="0.25">
      <c r="A37" s="3">
        <v>45139</v>
      </c>
      <c r="B37" t="s">
        <v>7</v>
      </c>
      <c r="C37" t="s">
        <v>12</v>
      </c>
      <c r="D37" s="5">
        <v>65</v>
      </c>
      <c r="E37" s="7">
        <v>9.8800000000000008</v>
      </c>
      <c r="F37" s="7">
        <v>12.48</v>
      </c>
      <c r="G37" s="7">
        <v>544.70000000000005</v>
      </c>
      <c r="H37" s="7">
        <f t="shared" si="0"/>
        <v>811.2</v>
      </c>
      <c r="I37" s="7">
        <v>339.98</v>
      </c>
    </row>
    <row r="38" spans="1:9" x14ac:dyDescent="0.25">
      <c r="A38" s="3">
        <v>45139</v>
      </c>
      <c r="B38" t="s">
        <v>8</v>
      </c>
      <c r="C38" t="s">
        <v>12</v>
      </c>
      <c r="D38" s="5">
        <v>132</v>
      </c>
      <c r="E38" s="7">
        <v>2.16</v>
      </c>
      <c r="F38" s="7">
        <v>2.88</v>
      </c>
      <c r="G38" s="7">
        <v>87.120000000000019</v>
      </c>
      <c r="H38" s="7">
        <f t="shared" si="0"/>
        <v>380.15999999999997</v>
      </c>
      <c r="I38" s="7">
        <v>76.180000000000007</v>
      </c>
    </row>
    <row r="39" spans="1:9" x14ac:dyDescent="0.25">
      <c r="A39" s="3">
        <v>45139</v>
      </c>
      <c r="B39" t="s">
        <v>9</v>
      </c>
      <c r="C39" t="s">
        <v>13</v>
      </c>
      <c r="D39" s="5">
        <v>61</v>
      </c>
      <c r="E39" s="7">
        <v>4.0599999999999996</v>
      </c>
      <c r="F39" s="7">
        <v>4.88</v>
      </c>
      <c r="G39" s="7">
        <v>156.15999999999997</v>
      </c>
      <c r="H39" s="7">
        <f t="shared" si="0"/>
        <v>297.68</v>
      </c>
      <c r="I39" s="7">
        <v>312.38</v>
      </c>
    </row>
    <row r="40" spans="1:9" x14ac:dyDescent="0.25">
      <c r="A40" s="3">
        <v>45139</v>
      </c>
      <c r="B40" t="s">
        <v>10</v>
      </c>
      <c r="C40" t="s">
        <v>14</v>
      </c>
      <c r="D40" s="5">
        <v>58</v>
      </c>
      <c r="E40" s="7">
        <v>4.1900000000000004</v>
      </c>
      <c r="F40" s="7">
        <v>6.05</v>
      </c>
      <c r="G40" s="7">
        <v>156.02000000000001</v>
      </c>
      <c r="H40" s="7">
        <f t="shared" si="0"/>
        <v>350.9</v>
      </c>
      <c r="I40" s="7">
        <v>33.590000000000003</v>
      </c>
    </row>
    <row r="41" spans="1:9" x14ac:dyDescent="0.25">
      <c r="A41" s="3">
        <v>45139</v>
      </c>
      <c r="B41" t="s">
        <v>11</v>
      </c>
      <c r="C41" t="s">
        <v>15</v>
      </c>
      <c r="D41" s="5">
        <v>58</v>
      </c>
      <c r="E41" s="7">
        <v>2.94</v>
      </c>
      <c r="F41" s="7">
        <v>3.74</v>
      </c>
      <c r="G41" s="7">
        <v>83.52</v>
      </c>
      <c r="H41" s="7">
        <f t="shared" si="0"/>
        <v>216.92000000000002</v>
      </c>
      <c r="I41" s="7">
        <v>409.43</v>
      </c>
    </row>
    <row r="42" spans="1:9" x14ac:dyDescent="0.25">
      <c r="A42" s="3">
        <v>45170</v>
      </c>
      <c r="B42" t="s">
        <v>7</v>
      </c>
      <c r="C42" t="s">
        <v>12</v>
      </c>
      <c r="D42" s="5">
        <v>205</v>
      </c>
      <c r="E42" s="7">
        <v>8.85</v>
      </c>
      <c r="F42" s="7">
        <v>12.97</v>
      </c>
      <c r="G42" s="7">
        <v>1506.75</v>
      </c>
      <c r="H42" s="7">
        <f t="shared" si="0"/>
        <v>2658.85</v>
      </c>
      <c r="I42" s="7">
        <v>392.55</v>
      </c>
    </row>
    <row r="43" spans="1:9" x14ac:dyDescent="0.25">
      <c r="A43" s="3">
        <v>45170</v>
      </c>
      <c r="B43" t="s">
        <v>8</v>
      </c>
      <c r="C43" t="s">
        <v>12</v>
      </c>
      <c r="D43" s="5">
        <v>38</v>
      </c>
      <c r="E43" s="7">
        <v>5.95</v>
      </c>
      <c r="F43" s="7">
        <v>7.8</v>
      </c>
      <c r="G43" s="7">
        <v>169.1</v>
      </c>
      <c r="H43" s="7">
        <f t="shared" si="0"/>
        <v>296.39999999999998</v>
      </c>
      <c r="I43" s="7">
        <v>401.68</v>
      </c>
    </row>
    <row r="44" spans="1:9" x14ac:dyDescent="0.25">
      <c r="A44" s="3">
        <v>45170</v>
      </c>
      <c r="B44" t="s">
        <v>9</v>
      </c>
      <c r="C44" t="s">
        <v>13</v>
      </c>
      <c r="D44" s="5">
        <v>135</v>
      </c>
      <c r="E44" s="7">
        <v>7.88</v>
      </c>
      <c r="F44" s="7">
        <v>10.51</v>
      </c>
      <c r="G44" s="7">
        <v>861.3</v>
      </c>
      <c r="H44" s="7">
        <f t="shared" si="0"/>
        <v>1418.85</v>
      </c>
      <c r="I44" s="7">
        <v>397.79</v>
      </c>
    </row>
    <row r="45" spans="1:9" x14ac:dyDescent="0.25">
      <c r="A45" s="3">
        <v>45170</v>
      </c>
      <c r="B45" t="s">
        <v>10</v>
      </c>
      <c r="C45" t="s">
        <v>14</v>
      </c>
      <c r="D45" s="5">
        <v>56</v>
      </c>
      <c r="E45" s="7">
        <v>2.83</v>
      </c>
      <c r="F45" s="7">
        <v>4.04</v>
      </c>
      <c r="G45" s="7">
        <v>74.48</v>
      </c>
      <c r="H45" s="7">
        <f t="shared" si="0"/>
        <v>226.24</v>
      </c>
      <c r="I45" s="7">
        <v>326.95</v>
      </c>
    </row>
    <row r="46" spans="1:9" x14ac:dyDescent="0.25">
      <c r="A46" s="3">
        <v>45170</v>
      </c>
      <c r="B46" t="s">
        <v>11</v>
      </c>
      <c r="C46" t="s">
        <v>15</v>
      </c>
      <c r="D46" s="5">
        <v>63</v>
      </c>
      <c r="E46" s="7">
        <v>8.52</v>
      </c>
      <c r="F46" s="7">
        <v>11.44</v>
      </c>
      <c r="G46" s="7">
        <v>442.26</v>
      </c>
      <c r="H46" s="7">
        <f t="shared" si="0"/>
        <v>720.71999999999991</v>
      </c>
      <c r="I46" s="7">
        <v>207.01</v>
      </c>
    </row>
    <row r="47" spans="1:9" x14ac:dyDescent="0.25">
      <c r="A47" s="3">
        <v>45200</v>
      </c>
      <c r="B47" t="s">
        <v>7</v>
      </c>
      <c r="C47" t="s">
        <v>12</v>
      </c>
      <c r="D47" s="5">
        <v>132</v>
      </c>
      <c r="E47" s="7">
        <v>2.09</v>
      </c>
      <c r="F47" s="7">
        <v>2.5299999999999998</v>
      </c>
      <c r="G47" s="7">
        <v>77.879999999999981</v>
      </c>
      <c r="H47" s="7">
        <f t="shared" si="0"/>
        <v>333.96</v>
      </c>
      <c r="I47" s="7">
        <v>41.569999999999993</v>
      </c>
    </row>
    <row r="48" spans="1:9" x14ac:dyDescent="0.25">
      <c r="A48" s="3">
        <v>45200</v>
      </c>
      <c r="B48" t="s">
        <v>8</v>
      </c>
      <c r="C48" t="s">
        <v>12</v>
      </c>
      <c r="D48" s="5">
        <v>156</v>
      </c>
      <c r="E48" s="7">
        <v>8.59</v>
      </c>
      <c r="F48" s="7">
        <v>12.49</v>
      </c>
      <c r="G48" s="7">
        <v>1106.04</v>
      </c>
      <c r="H48" s="7">
        <f t="shared" si="0"/>
        <v>1948.44</v>
      </c>
      <c r="I48" s="7">
        <v>379.75</v>
      </c>
    </row>
    <row r="49" spans="1:9" x14ac:dyDescent="0.25">
      <c r="A49" s="3">
        <v>45200</v>
      </c>
      <c r="B49" t="s">
        <v>9</v>
      </c>
      <c r="C49" t="s">
        <v>13</v>
      </c>
      <c r="D49" s="5">
        <v>38</v>
      </c>
      <c r="E49" s="7">
        <v>6.31</v>
      </c>
      <c r="F49" s="7">
        <v>8.43</v>
      </c>
      <c r="G49" s="7">
        <v>182.77999999999997</v>
      </c>
      <c r="H49" s="7">
        <f t="shared" si="0"/>
        <v>320.33999999999997</v>
      </c>
      <c r="I49" s="7">
        <v>456.77</v>
      </c>
    </row>
    <row r="50" spans="1:9" x14ac:dyDescent="0.25">
      <c r="A50" s="3">
        <v>45200</v>
      </c>
      <c r="B50" t="s">
        <v>10</v>
      </c>
      <c r="C50" t="s">
        <v>14</v>
      </c>
      <c r="D50" s="5">
        <v>143</v>
      </c>
      <c r="E50" s="7">
        <v>5.08</v>
      </c>
      <c r="F50" s="7">
        <v>6.11</v>
      </c>
      <c r="G50" s="7">
        <v>511.94</v>
      </c>
      <c r="H50" s="7">
        <f t="shared" si="0"/>
        <v>873.73</v>
      </c>
      <c r="I50" s="7">
        <v>325.61</v>
      </c>
    </row>
    <row r="51" spans="1:9" x14ac:dyDescent="0.25">
      <c r="A51" s="3">
        <v>45200</v>
      </c>
      <c r="B51" t="s">
        <v>11</v>
      </c>
      <c r="C51" t="s">
        <v>15</v>
      </c>
      <c r="D51" s="5">
        <v>167</v>
      </c>
      <c r="E51" s="7">
        <v>3.09</v>
      </c>
      <c r="F51" s="7">
        <v>3.86</v>
      </c>
      <c r="G51" s="7">
        <v>265.52999999999997</v>
      </c>
      <c r="H51" s="7">
        <f t="shared" si="0"/>
        <v>644.62</v>
      </c>
      <c r="I51" s="7">
        <v>200.64</v>
      </c>
    </row>
    <row r="52" spans="1:9" x14ac:dyDescent="0.25">
      <c r="A52" s="3">
        <v>45231</v>
      </c>
      <c r="B52" t="s">
        <v>7</v>
      </c>
      <c r="C52" t="s">
        <v>12</v>
      </c>
      <c r="D52" s="5">
        <v>190</v>
      </c>
      <c r="E52" s="7">
        <v>6.86</v>
      </c>
      <c r="F52" s="7">
        <v>9.0299999999999994</v>
      </c>
      <c r="G52" s="7">
        <v>1018.4000000000001</v>
      </c>
      <c r="H52" s="7">
        <f t="shared" si="0"/>
        <v>1715.6999999999998</v>
      </c>
      <c r="I52" s="7">
        <v>258.02</v>
      </c>
    </row>
    <row r="53" spans="1:9" x14ac:dyDescent="0.25">
      <c r="A53" s="3">
        <v>45231</v>
      </c>
      <c r="B53" t="s">
        <v>8</v>
      </c>
      <c r="C53" t="s">
        <v>12</v>
      </c>
      <c r="D53" s="5">
        <v>268</v>
      </c>
      <c r="E53" s="7">
        <v>5.66</v>
      </c>
      <c r="F53" s="7">
        <v>7.42</v>
      </c>
      <c r="G53" s="7">
        <v>1114.8800000000001</v>
      </c>
      <c r="H53" s="7">
        <f t="shared" si="0"/>
        <v>1988.56</v>
      </c>
      <c r="I53" s="7">
        <v>90.3</v>
      </c>
    </row>
    <row r="54" spans="1:9" x14ac:dyDescent="0.25">
      <c r="A54" s="3">
        <v>45231</v>
      </c>
      <c r="B54" t="s">
        <v>9</v>
      </c>
      <c r="C54" t="s">
        <v>13</v>
      </c>
      <c r="D54" s="5">
        <v>160</v>
      </c>
      <c r="E54" s="7">
        <v>2.9</v>
      </c>
      <c r="F54" s="7">
        <v>3.78</v>
      </c>
      <c r="G54" s="7">
        <v>224</v>
      </c>
      <c r="H54" s="7">
        <f t="shared" si="0"/>
        <v>604.79999999999995</v>
      </c>
      <c r="I54" s="7">
        <v>120.63999999999999</v>
      </c>
    </row>
    <row r="55" spans="1:9" x14ac:dyDescent="0.25">
      <c r="A55" s="3">
        <v>45231</v>
      </c>
      <c r="B55" t="s">
        <v>10</v>
      </c>
      <c r="C55" t="s">
        <v>14</v>
      </c>
      <c r="D55" s="5">
        <v>120</v>
      </c>
      <c r="E55" s="7">
        <v>8.07</v>
      </c>
      <c r="F55" s="7">
        <v>10.79</v>
      </c>
      <c r="G55" s="7">
        <v>788.40000000000009</v>
      </c>
      <c r="H55" s="7">
        <f t="shared" si="0"/>
        <v>1294.8</v>
      </c>
      <c r="I55" s="7">
        <v>304.02</v>
      </c>
    </row>
    <row r="56" spans="1:9" x14ac:dyDescent="0.25">
      <c r="A56" s="3">
        <v>45231</v>
      </c>
      <c r="B56" t="s">
        <v>11</v>
      </c>
      <c r="C56" t="s">
        <v>15</v>
      </c>
      <c r="D56" s="5">
        <v>135</v>
      </c>
      <c r="E56" s="7">
        <v>7.26</v>
      </c>
      <c r="F56" s="7">
        <v>9.44</v>
      </c>
      <c r="G56" s="7">
        <v>777.6</v>
      </c>
      <c r="H56" s="7">
        <f t="shared" si="0"/>
        <v>1274.3999999999999</v>
      </c>
      <c r="I56" s="7">
        <v>389.01</v>
      </c>
    </row>
    <row r="57" spans="1:9" x14ac:dyDescent="0.25">
      <c r="A57" s="3">
        <v>45261</v>
      </c>
      <c r="B57" t="s">
        <v>7</v>
      </c>
      <c r="C57" t="s">
        <v>12</v>
      </c>
      <c r="D57" s="5">
        <v>59</v>
      </c>
      <c r="E57" s="7">
        <v>8.31</v>
      </c>
      <c r="F57" s="7">
        <v>10.050000000000001</v>
      </c>
      <c r="G57" s="7">
        <v>401.79</v>
      </c>
      <c r="H57" s="7">
        <f t="shared" si="0"/>
        <v>592.95000000000005</v>
      </c>
      <c r="I57" s="7">
        <v>205.18</v>
      </c>
    </row>
    <row r="58" spans="1:9" x14ac:dyDescent="0.25">
      <c r="A58" s="3">
        <v>45261</v>
      </c>
      <c r="B58" t="s">
        <v>8</v>
      </c>
      <c r="C58" t="s">
        <v>12</v>
      </c>
      <c r="D58" s="5">
        <v>265</v>
      </c>
      <c r="E58" s="7">
        <v>6.06</v>
      </c>
      <c r="F58" s="7">
        <v>8.83</v>
      </c>
      <c r="G58" s="7">
        <v>1208.3999999999999</v>
      </c>
      <c r="H58" s="7">
        <f t="shared" si="0"/>
        <v>2339.9499999999998</v>
      </c>
      <c r="I58" s="7">
        <v>376.56</v>
      </c>
    </row>
    <row r="59" spans="1:9" x14ac:dyDescent="0.25">
      <c r="A59" s="3">
        <v>45261</v>
      </c>
      <c r="B59" t="s">
        <v>9</v>
      </c>
      <c r="C59" t="s">
        <v>13</v>
      </c>
      <c r="D59" s="5">
        <v>58</v>
      </c>
      <c r="E59" s="7">
        <v>8.15</v>
      </c>
      <c r="F59" s="7">
        <v>10.79</v>
      </c>
      <c r="G59" s="7">
        <v>385.70000000000005</v>
      </c>
      <c r="H59" s="7">
        <f t="shared" si="0"/>
        <v>625.81999999999994</v>
      </c>
      <c r="I59" s="7">
        <v>144.19</v>
      </c>
    </row>
    <row r="60" spans="1:9" x14ac:dyDescent="0.25">
      <c r="A60" s="3">
        <v>45261</v>
      </c>
      <c r="B60" t="s">
        <v>10</v>
      </c>
      <c r="C60" t="s">
        <v>14</v>
      </c>
      <c r="D60" s="5">
        <v>35</v>
      </c>
      <c r="E60" s="7">
        <v>5.88</v>
      </c>
      <c r="F60" s="7">
        <v>7.21</v>
      </c>
      <c r="G60" s="7">
        <v>153.29999999999998</v>
      </c>
      <c r="H60" s="7">
        <f t="shared" si="0"/>
        <v>252.35</v>
      </c>
      <c r="I60" s="7">
        <v>52.989999999999995</v>
      </c>
    </row>
    <row r="61" spans="1:9" x14ac:dyDescent="0.25">
      <c r="A61" s="3">
        <v>45261</v>
      </c>
      <c r="B61" t="s">
        <v>11</v>
      </c>
      <c r="C61" t="s">
        <v>15</v>
      </c>
      <c r="D61" s="5">
        <v>81</v>
      </c>
      <c r="E61" s="7">
        <v>6.2</v>
      </c>
      <c r="F61" s="7">
        <v>8.32</v>
      </c>
      <c r="G61" s="7">
        <v>380.7</v>
      </c>
      <c r="H61" s="7">
        <f t="shared" si="0"/>
        <v>673.92000000000007</v>
      </c>
      <c r="I61" s="7">
        <v>378.44</v>
      </c>
    </row>
    <row r="62" spans="1:9" x14ac:dyDescent="0.25">
      <c r="A62" s="3">
        <v>45292</v>
      </c>
      <c r="B62" t="s">
        <v>7</v>
      </c>
      <c r="C62" t="s">
        <v>12</v>
      </c>
      <c r="D62" s="5">
        <v>78</v>
      </c>
      <c r="E62" s="7">
        <v>7.02</v>
      </c>
      <c r="F62" s="7">
        <v>9.93</v>
      </c>
      <c r="G62" s="7">
        <v>430.55999999999995</v>
      </c>
      <c r="H62" s="7">
        <f t="shared" si="0"/>
        <v>774.54</v>
      </c>
      <c r="I62" s="7">
        <v>384.34</v>
      </c>
    </row>
    <row r="63" spans="1:9" x14ac:dyDescent="0.25">
      <c r="A63" s="3">
        <v>45292</v>
      </c>
      <c r="B63" t="s">
        <v>8</v>
      </c>
      <c r="C63" t="s">
        <v>12</v>
      </c>
      <c r="D63" s="5">
        <v>34</v>
      </c>
      <c r="E63" s="7">
        <v>5.88</v>
      </c>
      <c r="F63" s="7">
        <v>7.3</v>
      </c>
      <c r="G63" s="7">
        <v>148.91999999999999</v>
      </c>
      <c r="H63" s="7">
        <f t="shared" si="0"/>
        <v>248.2</v>
      </c>
      <c r="I63" s="7">
        <v>168.15</v>
      </c>
    </row>
    <row r="64" spans="1:9" x14ac:dyDescent="0.25">
      <c r="A64" s="3">
        <v>45292</v>
      </c>
      <c r="B64" t="s">
        <v>9</v>
      </c>
      <c r="C64" t="s">
        <v>13</v>
      </c>
      <c r="D64" s="5">
        <v>68</v>
      </c>
      <c r="E64" s="7">
        <v>6.8</v>
      </c>
      <c r="F64" s="7">
        <v>9.8800000000000008</v>
      </c>
      <c r="G64" s="7">
        <v>360.4</v>
      </c>
      <c r="H64" s="7">
        <f t="shared" si="0"/>
        <v>671.84</v>
      </c>
      <c r="I64" s="7">
        <v>94.15</v>
      </c>
    </row>
    <row r="65" spans="1:9" x14ac:dyDescent="0.25">
      <c r="A65" s="3">
        <v>45292</v>
      </c>
      <c r="B65" t="s">
        <v>10</v>
      </c>
      <c r="C65" t="s">
        <v>14</v>
      </c>
      <c r="D65" s="5">
        <v>51</v>
      </c>
      <c r="E65" s="7">
        <v>3.93</v>
      </c>
      <c r="F65" s="7">
        <v>5.74</v>
      </c>
      <c r="G65" s="7">
        <v>123.93</v>
      </c>
      <c r="H65" s="7">
        <f t="shared" si="0"/>
        <v>292.74</v>
      </c>
      <c r="I65" s="7">
        <v>66.83</v>
      </c>
    </row>
    <row r="66" spans="1:9" x14ac:dyDescent="0.25">
      <c r="A66" s="3">
        <v>45292</v>
      </c>
      <c r="B66" t="s">
        <v>11</v>
      </c>
      <c r="C66" t="s">
        <v>15</v>
      </c>
      <c r="D66" s="5">
        <v>220</v>
      </c>
      <c r="E66" s="7">
        <v>7.87</v>
      </c>
      <c r="F66" s="7">
        <v>10.43</v>
      </c>
      <c r="G66" s="7">
        <v>1401.4</v>
      </c>
      <c r="H66" s="7">
        <f t="shared" si="0"/>
        <v>2294.6</v>
      </c>
      <c r="I66" s="7">
        <v>72.239999999999995</v>
      </c>
    </row>
    <row r="67" spans="1:9" x14ac:dyDescent="0.25">
      <c r="A67" s="3">
        <v>45323</v>
      </c>
      <c r="B67" t="s">
        <v>7</v>
      </c>
      <c r="C67" t="s">
        <v>12</v>
      </c>
      <c r="D67" s="5">
        <v>109</v>
      </c>
      <c r="E67" s="7">
        <v>2.2000000000000002</v>
      </c>
      <c r="F67" s="7">
        <v>3.22</v>
      </c>
      <c r="G67" s="7">
        <v>76.300000000000026</v>
      </c>
      <c r="H67" s="7">
        <f t="shared" ref="H67:H121" si="1">D67*F67</f>
        <v>350.98</v>
      </c>
      <c r="I67" s="7">
        <v>269.39999999999998</v>
      </c>
    </row>
    <row r="68" spans="1:9" x14ac:dyDescent="0.25">
      <c r="A68" s="3">
        <v>45323</v>
      </c>
      <c r="B68" t="s">
        <v>8</v>
      </c>
      <c r="C68" t="s">
        <v>12</v>
      </c>
      <c r="D68" s="5">
        <v>59</v>
      </c>
      <c r="E68" s="7">
        <v>3.26</v>
      </c>
      <c r="F68" s="7">
        <v>4.78</v>
      </c>
      <c r="G68" s="7">
        <v>103.83999999999999</v>
      </c>
      <c r="H68" s="7">
        <f t="shared" si="1"/>
        <v>282.02000000000004</v>
      </c>
      <c r="I68" s="7">
        <v>140.18</v>
      </c>
    </row>
    <row r="69" spans="1:9" x14ac:dyDescent="0.25">
      <c r="A69" s="3">
        <v>45323</v>
      </c>
      <c r="B69" t="s">
        <v>9</v>
      </c>
      <c r="C69" t="s">
        <v>13</v>
      </c>
      <c r="D69" s="5">
        <v>63</v>
      </c>
      <c r="E69" s="7">
        <v>9.26</v>
      </c>
      <c r="F69" s="7">
        <v>11.89</v>
      </c>
      <c r="G69" s="7">
        <v>488.88</v>
      </c>
      <c r="H69" s="7">
        <f t="shared" si="1"/>
        <v>749.07</v>
      </c>
      <c r="I69" s="7">
        <v>465.43</v>
      </c>
    </row>
    <row r="70" spans="1:9" x14ac:dyDescent="0.25">
      <c r="A70" s="3">
        <v>45323</v>
      </c>
      <c r="B70" t="s">
        <v>10</v>
      </c>
      <c r="C70" t="s">
        <v>14</v>
      </c>
      <c r="D70" s="5">
        <v>149</v>
      </c>
      <c r="E70" s="7">
        <v>4.5199999999999996</v>
      </c>
      <c r="F70" s="7">
        <v>6.69</v>
      </c>
      <c r="G70" s="7">
        <v>449.97999999999996</v>
      </c>
      <c r="H70" s="7">
        <f t="shared" si="1"/>
        <v>996.81000000000006</v>
      </c>
      <c r="I70" s="7">
        <v>349.65</v>
      </c>
    </row>
    <row r="71" spans="1:9" x14ac:dyDescent="0.25">
      <c r="A71" s="3">
        <v>45323</v>
      </c>
      <c r="B71" t="s">
        <v>11</v>
      </c>
      <c r="C71" t="s">
        <v>15</v>
      </c>
      <c r="D71" s="5">
        <v>114</v>
      </c>
      <c r="E71" s="7">
        <v>9.14</v>
      </c>
      <c r="F71" s="7">
        <v>12.61</v>
      </c>
      <c r="G71" s="7">
        <v>870.96</v>
      </c>
      <c r="H71" s="7">
        <f t="shared" si="1"/>
        <v>1437.54</v>
      </c>
      <c r="I71" s="7">
        <v>104.53</v>
      </c>
    </row>
    <row r="72" spans="1:9" x14ac:dyDescent="0.25">
      <c r="A72" s="3">
        <v>45352</v>
      </c>
      <c r="B72" t="s">
        <v>7</v>
      </c>
      <c r="C72" t="s">
        <v>12</v>
      </c>
      <c r="D72" s="5">
        <v>78</v>
      </c>
      <c r="E72" s="7">
        <v>5.92</v>
      </c>
      <c r="F72" s="7">
        <v>7.96</v>
      </c>
      <c r="G72" s="7">
        <v>344.76</v>
      </c>
      <c r="H72" s="7">
        <f t="shared" si="1"/>
        <v>620.88</v>
      </c>
      <c r="I72" s="7">
        <v>358.95</v>
      </c>
    </row>
    <row r="73" spans="1:9" x14ac:dyDescent="0.25">
      <c r="A73" s="3">
        <v>45352</v>
      </c>
      <c r="B73" t="s">
        <v>8</v>
      </c>
      <c r="C73" t="s">
        <v>12</v>
      </c>
      <c r="D73" s="5">
        <v>97</v>
      </c>
      <c r="E73" s="7">
        <v>3.48</v>
      </c>
      <c r="F73" s="7">
        <v>4.2300000000000004</v>
      </c>
      <c r="G73" s="7">
        <v>192.06</v>
      </c>
      <c r="H73" s="7">
        <f t="shared" si="1"/>
        <v>410.31000000000006</v>
      </c>
      <c r="I73" s="7">
        <v>421.28</v>
      </c>
    </row>
    <row r="74" spans="1:9" x14ac:dyDescent="0.25">
      <c r="A74" s="3">
        <v>45352</v>
      </c>
      <c r="B74" t="s">
        <v>9</v>
      </c>
      <c r="C74" t="s">
        <v>13</v>
      </c>
      <c r="D74" s="5">
        <v>54</v>
      </c>
      <c r="E74" s="7">
        <v>3.27</v>
      </c>
      <c r="F74" s="7">
        <v>4.29</v>
      </c>
      <c r="G74" s="7">
        <v>95.58</v>
      </c>
      <c r="H74" s="7">
        <f t="shared" si="1"/>
        <v>231.66</v>
      </c>
      <c r="I74" s="7">
        <v>251.45999999999998</v>
      </c>
    </row>
    <row r="75" spans="1:9" x14ac:dyDescent="0.25">
      <c r="A75" s="3">
        <v>45352</v>
      </c>
      <c r="B75" t="s">
        <v>10</v>
      </c>
      <c r="C75" t="s">
        <v>14</v>
      </c>
      <c r="D75" s="5">
        <v>145</v>
      </c>
      <c r="E75" s="7">
        <v>9.26</v>
      </c>
      <c r="F75" s="7">
        <v>12.5</v>
      </c>
      <c r="G75" s="7">
        <v>1125.2</v>
      </c>
      <c r="H75" s="7">
        <f t="shared" si="1"/>
        <v>1812.5</v>
      </c>
      <c r="I75" s="7">
        <v>205.27</v>
      </c>
    </row>
    <row r="76" spans="1:9" x14ac:dyDescent="0.25">
      <c r="A76" s="3">
        <v>45352</v>
      </c>
      <c r="B76" t="s">
        <v>11</v>
      </c>
      <c r="C76" t="s">
        <v>15</v>
      </c>
      <c r="D76" s="5">
        <v>56</v>
      </c>
      <c r="E76" s="7">
        <v>3.42</v>
      </c>
      <c r="F76" s="7">
        <v>4.8899999999999997</v>
      </c>
      <c r="G76" s="7">
        <v>107.52</v>
      </c>
      <c r="H76" s="7">
        <f t="shared" si="1"/>
        <v>273.83999999999997</v>
      </c>
      <c r="I76" s="7">
        <v>54.629999999999995</v>
      </c>
    </row>
    <row r="77" spans="1:9" x14ac:dyDescent="0.25">
      <c r="A77" s="3">
        <v>45383</v>
      </c>
      <c r="B77" t="s">
        <v>7</v>
      </c>
      <c r="C77" t="s">
        <v>12</v>
      </c>
      <c r="D77" s="5">
        <v>69</v>
      </c>
      <c r="E77" s="7">
        <v>5.21</v>
      </c>
      <c r="F77" s="7">
        <v>7.03</v>
      </c>
      <c r="G77" s="7">
        <v>255.99</v>
      </c>
      <c r="H77" s="7">
        <f t="shared" si="1"/>
        <v>485.07</v>
      </c>
      <c r="I77" s="7">
        <v>111.75999999999999</v>
      </c>
    </row>
    <row r="78" spans="1:9" x14ac:dyDescent="0.25">
      <c r="A78" s="3">
        <v>45383</v>
      </c>
      <c r="B78" t="s">
        <v>8</v>
      </c>
      <c r="C78" t="s">
        <v>12</v>
      </c>
      <c r="D78" s="5">
        <v>47</v>
      </c>
      <c r="E78" s="7">
        <v>9.02</v>
      </c>
      <c r="F78" s="7">
        <v>11.52</v>
      </c>
      <c r="G78" s="7">
        <v>353.44</v>
      </c>
      <c r="H78" s="7">
        <f t="shared" si="1"/>
        <v>541.43999999999994</v>
      </c>
      <c r="I78" s="7">
        <v>215.91</v>
      </c>
    </row>
    <row r="79" spans="1:9" x14ac:dyDescent="0.25">
      <c r="A79" s="3">
        <v>45383</v>
      </c>
      <c r="B79" t="s">
        <v>9</v>
      </c>
      <c r="C79" t="s">
        <v>13</v>
      </c>
      <c r="D79" s="5">
        <v>72</v>
      </c>
      <c r="E79" s="7">
        <v>6.73</v>
      </c>
      <c r="F79" s="7">
        <v>9.75</v>
      </c>
      <c r="G79" s="7">
        <v>376.56000000000006</v>
      </c>
      <c r="H79" s="7">
        <f t="shared" si="1"/>
        <v>702</v>
      </c>
      <c r="I79" s="7">
        <v>337.47</v>
      </c>
    </row>
    <row r="80" spans="1:9" x14ac:dyDescent="0.25">
      <c r="A80" s="3">
        <v>45383</v>
      </c>
      <c r="B80" t="s">
        <v>10</v>
      </c>
      <c r="C80" t="s">
        <v>14</v>
      </c>
      <c r="D80" s="5">
        <v>102</v>
      </c>
      <c r="E80" s="7">
        <v>4.87</v>
      </c>
      <c r="F80" s="7">
        <v>6.95</v>
      </c>
      <c r="G80" s="7">
        <v>343.74</v>
      </c>
      <c r="H80" s="7">
        <f t="shared" si="1"/>
        <v>708.9</v>
      </c>
      <c r="I80" s="7">
        <v>411.78</v>
      </c>
    </row>
    <row r="81" spans="1:9" x14ac:dyDescent="0.25">
      <c r="A81" s="3">
        <v>45383</v>
      </c>
      <c r="B81" t="s">
        <v>11</v>
      </c>
      <c r="C81" t="s">
        <v>15</v>
      </c>
      <c r="D81" s="5">
        <v>39</v>
      </c>
      <c r="E81" s="7">
        <v>3.46</v>
      </c>
      <c r="F81" s="7">
        <v>4.18</v>
      </c>
      <c r="G81" s="7">
        <v>76.44</v>
      </c>
      <c r="H81" s="7">
        <f t="shared" si="1"/>
        <v>163.01999999999998</v>
      </c>
      <c r="I81" s="7">
        <v>36.040000000000006</v>
      </c>
    </row>
    <row r="82" spans="1:9" x14ac:dyDescent="0.25">
      <c r="A82" s="3">
        <v>45413</v>
      </c>
      <c r="B82" t="s">
        <v>7</v>
      </c>
      <c r="C82" t="s">
        <v>12</v>
      </c>
      <c r="D82" s="5">
        <v>101</v>
      </c>
      <c r="E82" s="7">
        <v>6.11</v>
      </c>
      <c r="F82" s="7">
        <v>8.39</v>
      </c>
      <c r="G82" s="7">
        <v>465.61</v>
      </c>
      <c r="H82" s="7">
        <f t="shared" si="1"/>
        <v>847.3900000000001</v>
      </c>
      <c r="I82" s="7">
        <v>437.58</v>
      </c>
    </row>
    <row r="83" spans="1:9" x14ac:dyDescent="0.25">
      <c r="A83" s="3">
        <v>45413</v>
      </c>
      <c r="B83" t="s">
        <v>8</v>
      </c>
      <c r="C83" t="s">
        <v>12</v>
      </c>
      <c r="D83" s="5">
        <v>127</v>
      </c>
      <c r="E83" s="7">
        <v>6.94</v>
      </c>
      <c r="F83" s="7">
        <v>9.36</v>
      </c>
      <c r="G83" s="7">
        <v>690.88</v>
      </c>
      <c r="H83" s="7">
        <f t="shared" si="1"/>
        <v>1188.72</v>
      </c>
      <c r="I83" s="7">
        <v>371.44</v>
      </c>
    </row>
    <row r="84" spans="1:9" x14ac:dyDescent="0.25">
      <c r="A84" s="3">
        <v>45413</v>
      </c>
      <c r="B84" t="s">
        <v>9</v>
      </c>
      <c r="C84" t="s">
        <v>13</v>
      </c>
      <c r="D84" s="5">
        <v>202</v>
      </c>
      <c r="E84" s="7">
        <v>5.81</v>
      </c>
      <c r="F84" s="7">
        <v>8.64</v>
      </c>
      <c r="G84" s="7">
        <v>870.61999999999989</v>
      </c>
      <c r="H84" s="7">
        <f t="shared" si="1"/>
        <v>1745.2800000000002</v>
      </c>
      <c r="I84" s="7">
        <v>263.77</v>
      </c>
    </row>
    <row r="85" spans="1:9" x14ac:dyDescent="0.25">
      <c r="A85" s="3">
        <v>45413</v>
      </c>
      <c r="B85" t="s">
        <v>10</v>
      </c>
      <c r="C85" t="s">
        <v>14</v>
      </c>
      <c r="D85" s="5">
        <v>167</v>
      </c>
      <c r="E85" s="7">
        <v>2.38</v>
      </c>
      <c r="F85" s="7">
        <v>3.35</v>
      </c>
      <c r="G85" s="7">
        <v>146.95999999999998</v>
      </c>
      <c r="H85" s="7">
        <f t="shared" si="1"/>
        <v>559.45000000000005</v>
      </c>
      <c r="I85" s="7">
        <v>250.69</v>
      </c>
    </row>
    <row r="86" spans="1:9" x14ac:dyDescent="0.25">
      <c r="A86" s="3">
        <v>45413</v>
      </c>
      <c r="B86" t="s">
        <v>11</v>
      </c>
      <c r="C86" t="s">
        <v>15</v>
      </c>
      <c r="D86" s="5">
        <v>90</v>
      </c>
      <c r="E86" s="7">
        <v>8.08</v>
      </c>
      <c r="F86" s="7">
        <v>10.23</v>
      </c>
      <c r="G86" s="7">
        <v>592.20000000000005</v>
      </c>
      <c r="H86" s="7">
        <f t="shared" si="1"/>
        <v>920.7</v>
      </c>
      <c r="I86" s="7">
        <v>297.58999999999997</v>
      </c>
    </row>
    <row r="87" spans="1:9" x14ac:dyDescent="0.25">
      <c r="A87" s="3">
        <v>45444</v>
      </c>
      <c r="B87" t="s">
        <v>7</v>
      </c>
      <c r="C87" t="s">
        <v>12</v>
      </c>
      <c r="D87" s="5">
        <v>22</v>
      </c>
      <c r="E87" s="7">
        <v>4.51</v>
      </c>
      <c r="F87" s="7">
        <v>5.57</v>
      </c>
      <c r="G87" s="7">
        <v>66.22</v>
      </c>
      <c r="H87" s="7">
        <f t="shared" si="1"/>
        <v>122.54</v>
      </c>
      <c r="I87" s="7">
        <v>87.17</v>
      </c>
    </row>
    <row r="88" spans="1:9" x14ac:dyDescent="0.25">
      <c r="A88" s="3">
        <v>45444</v>
      </c>
      <c r="B88" t="s">
        <v>8</v>
      </c>
      <c r="C88" t="s">
        <v>12</v>
      </c>
      <c r="D88" s="5">
        <v>88</v>
      </c>
      <c r="E88" s="7">
        <v>3.14</v>
      </c>
      <c r="F88" s="7">
        <v>4.3099999999999996</v>
      </c>
      <c r="G88" s="7">
        <v>144.32000000000002</v>
      </c>
      <c r="H88" s="7">
        <f t="shared" si="1"/>
        <v>379.28</v>
      </c>
      <c r="I88" s="7">
        <v>118.02000000000001</v>
      </c>
    </row>
    <row r="89" spans="1:9" x14ac:dyDescent="0.25">
      <c r="A89" s="3">
        <v>45444</v>
      </c>
      <c r="B89" t="s">
        <v>9</v>
      </c>
      <c r="C89" t="s">
        <v>13</v>
      </c>
      <c r="D89" s="5">
        <v>206</v>
      </c>
      <c r="E89" s="7">
        <v>4.6500000000000004</v>
      </c>
      <c r="F89" s="7">
        <v>6.38</v>
      </c>
      <c r="G89" s="7">
        <v>648.90000000000009</v>
      </c>
      <c r="H89" s="7">
        <f t="shared" si="1"/>
        <v>1314.28</v>
      </c>
      <c r="I89" s="7">
        <v>279.47000000000003</v>
      </c>
    </row>
    <row r="90" spans="1:9" x14ac:dyDescent="0.25">
      <c r="A90" s="3">
        <v>45444</v>
      </c>
      <c r="B90" t="s">
        <v>10</v>
      </c>
      <c r="C90" t="s">
        <v>14</v>
      </c>
      <c r="D90" s="5">
        <v>64</v>
      </c>
      <c r="E90" s="7">
        <v>8</v>
      </c>
      <c r="F90" s="7">
        <v>10.42</v>
      </c>
      <c r="G90" s="7">
        <v>416</v>
      </c>
      <c r="H90" s="7">
        <f t="shared" si="1"/>
        <v>666.88</v>
      </c>
      <c r="I90" s="7">
        <v>406.59</v>
      </c>
    </row>
    <row r="91" spans="1:9" x14ac:dyDescent="0.25">
      <c r="A91" s="3">
        <v>45444</v>
      </c>
      <c r="B91" t="s">
        <v>11</v>
      </c>
      <c r="C91" t="s">
        <v>15</v>
      </c>
      <c r="D91" s="5">
        <v>72</v>
      </c>
      <c r="E91" s="7">
        <v>4.1900000000000004</v>
      </c>
      <c r="F91" s="7">
        <v>5.79</v>
      </c>
      <c r="G91" s="7">
        <v>193.68000000000004</v>
      </c>
      <c r="H91" s="7">
        <f t="shared" si="1"/>
        <v>416.88</v>
      </c>
      <c r="I91" s="7">
        <v>342.58</v>
      </c>
    </row>
    <row r="92" spans="1:9" x14ac:dyDescent="0.25">
      <c r="A92" s="3">
        <v>45474</v>
      </c>
      <c r="B92" t="s">
        <v>7</v>
      </c>
      <c r="C92" t="s">
        <v>12</v>
      </c>
      <c r="D92" s="5">
        <v>92</v>
      </c>
      <c r="E92" s="7">
        <v>8.84</v>
      </c>
      <c r="F92" s="7">
        <v>12.56</v>
      </c>
      <c r="G92" s="7">
        <v>675.28</v>
      </c>
      <c r="H92" s="7">
        <f t="shared" si="1"/>
        <v>1155.52</v>
      </c>
      <c r="I92" s="7">
        <v>401.06</v>
      </c>
    </row>
    <row r="93" spans="1:9" x14ac:dyDescent="0.25">
      <c r="A93" s="3">
        <v>45474</v>
      </c>
      <c r="B93" t="s">
        <v>8</v>
      </c>
      <c r="C93" t="s">
        <v>12</v>
      </c>
      <c r="D93" s="5">
        <v>52</v>
      </c>
      <c r="E93" s="7">
        <v>8.02</v>
      </c>
      <c r="F93" s="7">
        <v>10.34</v>
      </c>
      <c r="G93" s="7">
        <v>339.03999999999996</v>
      </c>
      <c r="H93" s="7">
        <f t="shared" si="1"/>
        <v>537.67999999999995</v>
      </c>
      <c r="I93" s="7">
        <v>89.61</v>
      </c>
    </row>
    <row r="94" spans="1:9" x14ac:dyDescent="0.25">
      <c r="A94" s="3">
        <v>45474</v>
      </c>
      <c r="B94" t="s">
        <v>9</v>
      </c>
      <c r="C94" t="s">
        <v>13</v>
      </c>
      <c r="D94" s="5">
        <v>57</v>
      </c>
      <c r="E94" s="7">
        <v>4.87</v>
      </c>
      <c r="F94" s="7">
        <v>6.54</v>
      </c>
      <c r="G94" s="7">
        <v>192.09</v>
      </c>
      <c r="H94" s="7">
        <f t="shared" si="1"/>
        <v>372.78000000000003</v>
      </c>
      <c r="I94" s="7">
        <v>207.21</v>
      </c>
    </row>
    <row r="95" spans="1:9" x14ac:dyDescent="0.25">
      <c r="A95" s="3">
        <v>45474</v>
      </c>
      <c r="B95" t="s">
        <v>10</v>
      </c>
      <c r="C95" t="s">
        <v>14</v>
      </c>
      <c r="D95" s="5">
        <v>168</v>
      </c>
      <c r="E95" s="7">
        <v>6.22</v>
      </c>
      <c r="F95" s="7">
        <v>8.65</v>
      </c>
      <c r="G95" s="7">
        <v>792.95999999999992</v>
      </c>
      <c r="H95" s="7">
        <f t="shared" si="1"/>
        <v>1453.2</v>
      </c>
      <c r="I95" s="7">
        <v>332.39</v>
      </c>
    </row>
    <row r="96" spans="1:9" x14ac:dyDescent="0.25">
      <c r="A96" s="3">
        <v>45474</v>
      </c>
      <c r="B96" t="s">
        <v>11</v>
      </c>
      <c r="C96" t="s">
        <v>15</v>
      </c>
      <c r="D96" s="5">
        <v>100</v>
      </c>
      <c r="E96" s="7">
        <v>7.94</v>
      </c>
      <c r="F96" s="7">
        <v>11.72</v>
      </c>
      <c r="G96" s="7">
        <v>644</v>
      </c>
      <c r="H96" s="7">
        <f t="shared" si="1"/>
        <v>1172</v>
      </c>
      <c r="I96" s="7">
        <v>121.96000000000001</v>
      </c>
    </row>
    <row r="97" spans="1:9" x14ac:dyDescent="0.25">
      <c r="A97" s="3">
        <v>45505</v>
      </c>
      <c r="B97" t="s">
        <v>7</v>
      </c>
      <c r="C97" t="s">
        <v>12</v>
      </c>
      <c r="D97" s="5">
        <v>93</v>
      </c>
      <c r="E97" s="7">
        <v>2.3199999999999998</v>
      </c>
      <c r="F97" s="7">
        <v>3.28</v>
      </c>
      <c r="G97" s="7">
        <v>76.259999999999991</v>
      </c>
      <c r="H97" s="7">
        <f t="shared" si="1"/>
        <v>305.03999999999996</v>
      </c>
      <c r="I97" s="7">
        <v>141.55000000000001</v>
      </c>
    </row>
    <row r="98" spans="1:9" x14ac:dyDescent="0.25">
      <c r="A98" s="3">
        <v>45505</v>
      </c>
      <c r="B98" t="s">
        <v>8</v>
      </c>
      <c r="C98" t="s">
        <v>12</v>
      </c>
      <c r="D98" s="5">
        <v>114</v>
      </c>
      <c r="E98" s="7">
        <v>6.7</v>
      </c>
      <c r="F98" s="7">
        <v>8.06</v>
      </c>
      <c r="G98" s="7">
        <v>592.80000000000007</v>
      </c>
      <c r="H98" s="7">
        <f t="shared" si="1"/>
        <v>918.84</v>
      </c>
      <c r="I98" s="7">
        <v>200.14</v>
      </c>
    </row>
    <row r="99" spans="1:9" x14ac:dyDescent="0.25">
      <c r="A99" s="3">
        <v>45505</v>
      </c>
      <c r="B99" t="s">
        <v>9</v>
      </c>
      <c r="C99" t="s">
        <v>13</v>
      </c>
      <c r="D99" s="5">
        <v>98</v>
      </c>
      <c r="E99" s="7">
        <v>6.76</v>
      </c>
      <c r="F99" s="7">
        <v>9.02</v>
      </c>
      <c r="G99" s="7">
        <v>515.48</v>
      </c>
      <c r="H99" s="7">
        <f t="shared" si="1"/>
        <v>883.95999999999992</v>
      </c>
      <c r="I99" s="7">
        <v>199.5</v>
      </c>
    </row>
    <row r="100" spans="1:9" x14ac:dyDescent="0.25">
      <c r="A100" s="3">
        <v>45505</v>
      </c>
      <c r="B100" t="s">
        <v>10</v>
      </c>
      <c r="C100" t="s">
        <v>14</v>
      </c>
      <c r="D100" s="5">
        <v>132</v>
      </c>
      <c r="E100" s="7">
        <v>5.73</v>
      </c>
      <c r="F100" s="7">
        <v>7.06</v>
      </c>
      <c r="G100" s="7">
        <v>558.36</v>
      </c>
      <c r="H100" s="7">
        <f t="shared" si="1"/>
        <v>931.92</v>
      </c>
      <c r="I100" s="7">
        <v>90.67</v>
      </c>
    </row>
    <row r="101" spans="1:9" x14ac:dyDescent="0.25">
      <c r="A101" s="3">
        <v>45505</v>
      </c>
      <c r="B101" t="s">
        <v>11</v>
      </c>
      <c r="C101" t="s">
        <v>15</v>
      </c>
      <c r="D101" s="5">
        <v>98</v>
      </c>
      <c r="E101" s="7">
        <v>6.46</v>
      </c>
      <c r="F101" s="7">
        <v>8.91</v>
      </c>
      <c r="G101" s="7">
        <v>486.08</v>
      </c>
      <c r="H101" s="7">
        <f t="shared" si="1"/>
        <v>873.18000000000006</v>
      </c>
      <c r="I101" s="7">
        <v>263.5</v>
      </c>
    </row>
    <row r="102" spans="1:9" x14ac:dyDescent="0.25">
      <c r="A102" s="3">
        <v>45536</v>
      </c>
      <c r="B102" t="s">
        <v>7</v>
      </c>
      <c r="C102" t="s">
        <v>12</v>
      </c>
      <c r="D102" s="5">
        <v>130</v>
      </c>
      <c r="E102" s="7">
        <v>9.1199999999999992</v>
      </c>
      <c r="F102" s="7">
        <v>12.29</v>
      </c>
      <c r="G102" s="7">
        <v>990.59999999999991</v>
      </c>
      <c r="H102" s="7">
        <f t="shared" si="1"/>
        <v>1597.6999999999998</v>
      </c>
      <c r="I102" s="7">
        <v>42.17</v>
      </c>
    </row>
    <row r="103" spans="1:9" x14ac:dyDescent="0.25">
      <c r="A103" s="3">
        <v>45536</v>
      </c>
      <c r="B103" t="s">
        <v>8</v>
      </c>
      <c r="C103" t="s">
        <v>12</v>
      </c>
      <c r="D103" s="5">
        <v>54</v>
      </c>
      <c r="E103" s="7">
        <v>8.6300000000000008</v>
      </c>
      <c r="F103" s="7">
        <v>11.95</v>
      </c>
      <c r="G103" s="7">
        <v>385.02000000000004</v>
      </c>
      <c r="H103" s="7">
        <f t="shared" si="1"/>
        <v>645.29999999999995</v>
      </c>
      <c r="I103" s="7">
        <v>446.68</v>
      </c>
    </row>
    <row r="104" spans="1:9" x14ac:dyDescent="0.25">
      <c r="A104" s="3">
        <v>45536</v>
      </c>
      <c r="B104" t="s">
        <v>9</v>
      </c>
      <c r="C104" t="s">
        <v>13</v>
      </c>
      <c r="D104" s="5">
        <v>166</v>
      </c>
      <c r="E104" s="7">
        <v>6.74</v>
      </c>
      <c r="F104" s="7">
        <v>9.08</v>
      </c>
      <c r="G104" s="7">
        <v>869.84</v>
      </c>
      <c r="H104" s="7">
        <f t="shared" si="1"/>
        <v>1507.28</v>
      </c>
      <c r="I104" s="7">
        <v>465.94</v>
      </c>
    </row>
    <row r="105" spans="1:9" x14ac:dyDescent="0.25">
      <c r="A105" s="3">
        <v>45536</v>
      </c>
      <c r="B105" t="s">
        <v>10</v>
      </c>
      <c r="C105" t="s">
        <v>14</v>
      </c>
      <c r="D105" s="5">
        <v>71</v>
      </c>
      <c r="E105" s="7">
        <v>3.35</v>
      </c>
      <c r="F105" s="7">
        <v>4.84</v>
      </c>
      <c r="G105" s="7">
        <v>131.35</v>
      </c>
      <c r="H105" s="7">
        <f t="shared" si="1"/>
        <v>343.64</v>
      </c>
      <c r="I105" s="7">
        <v>236.99</v>
      </c>
    </row>
    <row r="106" spans="1:9" x14ac:dyDescent="0.25">
      <c r="A106" s="3">
        <v>45536</v>
      </c>
      <c r="B106" t="s">
        <v>11</v>
      </c>
      <c r="C106" t="s">
        <v>15</v>
      </c>
      <c r="D106" s="5">
        <v>25</v>
      </c>
      <c r="E106" s="7">
        <v>8.5500000000000007</v>
      </c>
      <c r="F106" s="7">
        <v>10.72</v>
      </c>
      <c r="G106" s="7">
        <v>176.25000000000003</v>
      </c>
      <c r="H106" s="7">
        <f t="shared" si="1"/>
        <v>268</v>
      </c>
      <c r="I106" s="7">
        <v>262.8</v>
      </c>
    </row>
    <row r="107" spans="1:9" x14ac:dyDescent="0.25">
      <c r="A107" s="3">
        <v>45566</v>
      </c>
      <c r="B107" t="s">
        <v>7</v>
      </c>
      <c r="C107" t="s">
        <v>12</v>
      </c>
      <c r="D107" s="5">
        <v>185</v>
      </c>
      <c r="E107" s="7">
        <v>8.27</v>
      </c>
      <c r="F107" s="7">
        <v>10.99</v>
      </c>
      <c r="G107" s="7">
        <v>1252.4499999999998</v>
      </c>
      <c r="H107" s="7">
        <f t="shared" si="1"/>
        <v>2033.15</v>
      </c>
      <c r="I107" s="7">
        <v>131.58000000000001</v>
      </c>
    </row>
    <row r="108" spans="1:9" x14ac:dyDescent="0.25">
      <c r="A108" s="3">
        <v>45566</v>
      </c>
      <c r="B108" t="s">
        <v>8</v>
      </c>
      <c r="C108" t="s">
        <v>12</v>
      </c>
      <c r="D108" s="5">
        <v>47</v>
      </c>
      <c r="E108" s="7">
        <v>3.63</v>
      </c>
      <c r="F108" s="7">
        <v>4.5999999999999996</v>
      </c>
      <c r="G108" s="7">
        <v>100.11</v>
      </c>
      <c r="H108" s="7">
        <f t="shared" si="1"/>
        <v>216.2</v>
      </c>
      <c r="I108" s="7">
        <v>192.69</v>
      </c>
    </row>
    <row r="109" spans="1:9" x14ac:dyDescent="0.25">
      <c r="A109" s="3">
        <v>45566</v>
      </c>
      <c r="B109" t="s">
        <v>9</v>
      </c>
      <c r="C109" t="s">
        <v>13</v>
      </c>
      <c r="D109" s="5">
        <v>33</v>
      </c>
      <c r="E109" s="7">
        <v>2.99</v>
      </c>
      <c r="F109" s="7">
        <v>3.99</v>
      </c>
      <c r="G109" s="7">
        <v>49.170000000000009</v>
      </c>
      <c r="H109" s="7">
        <f t="shared" si="1"/>
        <v>131.67000000000002</v>
      </c>
      <c r="I109" s="7">
        <v>340.21</v>
      </c>
    </row>
    <row r="110" spans="1:9" x14ac:dyDescent="0.25">
      <c r="A110" s="3">
        <v>45566</v>
      </c>
      <c r="B110" t="s">
        <v>10</v>
      </c>
      <c r="C110" t="s">
        <v>14</v>
      </c>
      <c r="D110" s="5">
        <v>70</v>
      </c>
      <c r="E110" s="7">
        <v>2.6</v>
      </c>
      <c r="F110" s="7">
        <v>3.68</v>
      </c>
      <c r="G110" s="7">
        <v>77</v>
      </c>
      <c r="H110" s="7">
        <f t="shared" si="1"/>
        <v>257.60000000000002</v>
      </c>
      <c r="I110" s="7">
        <v>309.94</v>
      </c>
    </row>
    <row r="111" spans="1:9" x14ac:dyDescent="0.25">
      <c r="A111" s="3">
        <v>45566</v>
      </c>
      <c r="B111" t="s">
        <v>11</v>
      </c>
      <c r="C111" t="s">
        <v>15</v>
      </c>
      <c r="D111" s="5">
        <v>55</v>
      </c>
      <c r="E111" s="7">
        <v>6.95</v>
      </c>
      <c r="F111" s="7">
        <v>8.7899999999999991</v>
      </c>
      <c r="G111" s="7">
        <v>299.75</v>
      </c>
      <c r="H111" s="7">
        <f t="shared" si="1"/>
        <v>483.44999999999993</v>
      </c>
      <c r="I111" s="7">
        <v>39.540000000000006</v>
      </c>
    </row>
    <row r="112" spans="1:9" x14ac:dyDescent="0.25">
      <c r="A112" s="3">
        <v>45597</v>
      </c>
      <c r="B112" t="s">
        <v>7</v>
      </c>
      <c r="C112" t="s">
        <v>12</v>
      </c>
      <c r="D112" s="5">
        <v>58</v>
      </c>
      <c r="E112" s="7">
        <v>5.92</v>
      </c>
      <c r="F112" s="7">
        <v>7.35</v>
      </c>
      <c r="G112" s="7">
        <v>256.36</v>
      </c>
      <c r="H112" s="7">
        <f t="shared" si="1"/>
        <v>426.29999999999995</v>
      </c>
      <c r="I112" s="7">
        <v>151.80000000000001</v>
      </c>
    </row>
    <row r="113" spans="1:9" x14ac:dyDescent="0.25">
      <c r="A113" s="3">
        <v>45597</v>
      </c>
      <c r="B113" t="s">
        <v>8</v>
      </c>
      <c r="C113" t="s">
        <v>12</v>
      </c>
      <c r="D113" s="5">
        <v>91</v>
      </c>
      <c r="E113" s="7">
        <v>8.23</v>
      </c>
      <c r="F113" s="7">
        <v>10.47</v>
      </c>
      <c r="G113" s="7">
        <v>612.43000000000006</v>
      </c>
      <c r="H113" s="7">
        <f t="shared" si="1"/>
        <v>952.7700000000001</v>
      </c>
      <c r="I113" s="7">
        <v>166.58</v>
      </c>
    </row>
    <row r="114" spans="1:9" x14ac:dyDescent="0.25">
      <c r="A114" s="3">
        <v>45597</v>
      </c>
      <c r="B114" t="s">
        <v>9</v>
      </c>
      <c r="C114" t="s">
        <v>13</v>
      </c>
      <c r="D114" s="5">
        <v>43</v>
      </c>
      <c r="E114" s="7">
        <v>7.4</v>
      </c>
      <c r="F114" s="7">
        <v>10.6</v>
      </c>
      <c r="G114" s="7">
        <v>253.70000000000002</v>
      </c>
      <c r="H114" s="7">
        <f t="shared" si="1"/>
        <v>455.8</v>
      </c>
      <c r="I114" s="7">
        <v>130.97999999999999</v>
      </c>
    </row>
    <row r="115" spans="1:9" x14ac:dyDescent="0.25">
      <c r="A115" s="3">
        <v>45597</v>
      </c>
      <c r="B115" t="s">
        <v>10</v>
      </c>
      <c r="C115" t="s">
        <v>14</v>
      </c>
      <c r="D115" s="5">
        <v>136</v>
      </c>
      <c r="E115" s="7">
        <v>2.4300000000000002</v>
      </c>
      <c r="F115" s="7">
        <v>2.94</v>
      </c>
      <c r="G115" s="7">
        <v>126.48000000000002</v>
      </c>
      <c r="H115" s="7">
        <f t="shared" si="1"/>
        <v>399.84</v>
      </c>
      <c r="I115" s="7">
        <v>139.66999999999999</v>
      </c>
    </row>
    <row r="116" spans="1:9" x14ac:dyDescent="0.25">
      <c r="A116" s="3">
        <v>45597</v>
      </c>
      <c r="B116" t="s">
        <v>11</v>
      </c>
      <c r="C116" t="s">
        <v>15</v>
      </c>
      <c r="D116" s="5">
        <v>94</v>
      </c>
      <c r="E116" s="7">
        <v>2.93</v>
      </c>
      <c r="F116" s="7">
        <v>3.94</v>
      </c>
      <c r="G116" s="7">
        <v>134.42000000000002</v>
      </c>
      <c r="H116" s="7">
        <f t="shared" si="1"/>
        <v>370.36</v>
      </c>
      <c r="I116" s="7">
        <v>26.28</v>
      </c>
    </row>
    <row r="117" spans="1:9" x14ac:dyDescent="0.25">
      <c r="A117" s="3">
        <v>45627</v>
      </c>
      <c r="B117" t="s">
        <v>7</v>
      </c>
      <c r="C117" t="s">
        <v>12</v>
      </c>
      <c r="D117" s="5">
        <v>24</v>
      </c>
      <c r="E117" s="7">
        <v>8.43</v>
      </c>
      <c r="F117" s="7">
        <v>10.92</v>
      </c>
      <c r="G117" s="7">
        <v>166.32</v>
      </c>
      <c r="H117" s="7">
        <f t="shared" si="1"/>
        <v>262.08</v>
      </c>
      <c r="I117" s="7">
        <v>424.58</v>
      </c>
    </row>
    <row r="118" spans="1:9" x14ac:dyDescent="0.25">
      <c r="A118" s="3">
        <v>45627</v>
      </c>
      <c r="B118" t="s">
        <v>8</v>
      </c>
      <c r="C118" t="s">
        <v>12</v>
      </c>
      <c r="D118" s="5">
        <v>239</v>
      </c>
      <c r="E118" s="7">
        <v>3.28</v>
      </c>
      <c r="F118" s="7">
        <v>4.92</v>
      </c>
      <c r="G118" s="7">
        <v>425.41999999999996</v>
      </c>
      <c r="H118" s="7">
        <f t="shared" si="1"/>
        <v>1175.8799999999999</v>
      </c>
      <c r="I118" s="7">
        <v>292.74</v>
      </c>
    </row>
    <row r="119" spans="1:9" x14ac:dyDescent="0.25">
      <c r="A119" s="3">
        <v>45627</v>
      </c>
      <c r="B119" t="s">
        <v>9</v>
      </c>
      <c r="C119" t="s">
        <v>13</v>
      </c>
      <c r="D119" s="5">
        <v>29</v>
      </c>
      <c r="E119" s="7">
        <v>3.6</v>
      </c>
      <c r="F119" s="7">
        <v>5.29</v>
      </c>
      <c r="G119" s="7">
        <v>60.900000000000006</v>
      </c>
      <c r="H119" s="7">
        <f t="shared" si="1"/>
        <v>153.41</v>
      </c>
      <c r="I119" s="7">
        <v>383.67</v>
      </c>
    </row>
    <row r="120" spans="1:9" x14ac:dyDescent="0.25">
      <c r="A120" s="3">
        <v>45627</v>
      </c>
      <c r="B120" t="s">
        <v>10</v>
      </c>
      <c r="C120" t="s">
        <v>14</v>
      </c>
      <c r="D120" s="5">
        <v>32</v>
      </c>
      <c r="E120" s="7">
        <v>3.3</v>
      </c>
      <c r="F120" s="7">
        <v>3.98</v>
      </c>
      <c r="G120" s="7">
        <v>57.599999999999994</v>
      </c>
      <c r="H120" s="7">
        <f t="shared" si="1"/>
        <v>127.36</v>
      </c>
      <c r="I120" s="7">
        <v>348.99</v>
      </c>
    </row>
    <row r="121" spans="1:9" x14ac:dyDescent="0.25">
      <c r="A121" s="3">
        <v>45627</v>
      </c>
      <c r="B121" t="s">
        <v>11</v>
      </c>
      <c r="C121" t="s">
        <v>15</v>
      </c>
      <c r="D121" s="5">
        <v>70</v>
      </c>
      <c r="E121" s="7">
        <v>9.83</v>
      </c>
      <c r="F121" s="7">
        <v>11.96</v>
      </c>
      <c r="G121" s="7">
        <v>583.1</v>
      </c>
      <c r="H121" s="7">
        <f t="shared" si="1"/>
        <v>837.2</v>
      </c>
      <c r="I121" s="7">
        <v>345.29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 de Custos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FAMÍLIA</dc:creator>
  <cp:lastModifiedBy>Usuário do Windows</cp:lastModifiedBy>
  <dcterms:created xsi:type="dcterms:W3CDTF">2025-05-29T03:27:58Z</dcterms:created>
  <dcterms:modified xsi:type="dcterms:W3CDTF">2025-06-15T20:21:10Z</dcterms:modified>
</cp:coreProperties>
</file>