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tcc-main\codigos\preparacao_dados\analise_agrupadas\"/>
    </mc:Choice>
  </mc:AlternateContent>
  <xr:revisionPtr revIDLastSave="0" documentId="13_ncr:1_{3C920F5B-81BA-4FF6-9990-93B1E19E5DE3}" xr6:coauthVersionLast="47" xr6:coauthVersionMax="47" xr10:uidLastSave="{00000000-0000-0000-0000-000000000000}"/>
  <bookViews>
    <workbookView xWindow="-57720" yWindow="-120" windowWidth="29040" windowHeight="15840" xr2:uid="{2B367A71-A78C-4A6D-B0CC-46A3CC532ED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1" l="1"/>
  <c r="O6" i="1"/>
  <c r="P7" i="1" s="1"/>
  <c r="O7" i="1"/>
  <c r="O8" i="1"/>
  <c r="O9" i="1"/>
  <c r="O10" i="1"/>
  <c r="P10" i="1"/>
  <c r="O11" i="1"/>
  <c r="O12" i="1"/>
  <c r="P13" i="1" s="1"/>
  <c r="O13" i="1"/>
  <c r="O14" i="1"/>
  <c r="O15" i="1"/>
  <c r="O16" i="1"/>
  <c r="P16" i="1"/>
  <c r="O17" i="1"/>
  <c r="O18" i="1"/>
  <c r="O19" i="1"/>
  <c r="P19" i="1"/>
  <c r="O20" i="1"/>
  <c r="O21" i="1"/>
  <c r="O22" i="1"/>
  <c r="P22" i="1"/>
  <c r="O23" i="1"/>
  <c r="O24" i="1"/>
  <c r="P25" i="1" s="1"/>
  <c r="O25" i="1"/>
  <c r="O26" i="1"/>
  <c r="O27" i="1"/>
  <c r="O28" i="1"/>
  <c r="P28" i="1"/>
  <c r="O29" i="1"/>
  <c r="O30" i="1"/>
  <c r="P31" i="1" s="1"/>
  <c r="O31" i="1"/>
  <c r="O32" i="1"/>
  <c r="O33" i="1"/>
  <c r="O34" i="1"/>
  <c r="P34" i="1"/>
  <c r="O35" i="1"/>
  <c r="O36" i="1"/>
  <c r="P37" i="1" s="1"/>
  <c r="O37" i="1"/>
  <c r="O38" i="1"/>
  <c r="O39" i="1"/>
  <c r="O40" i="1"/>
  <c r="P40" i="1"/>
  <c r="O41" i="1"/>
  <c r="O42" i="1"/>
  <c r="P43" i="1" s="1"/>
  <c r="O43" i="1"/>
  <c r="O44" i="1"/>
  <c r="O45" i="1"/>
  <c r="O46" i="1"/>
  <c r="P46" i="1"/>
  <c r="O47" i="1"/>
  <c r="O48" i="1"/>
  <c r="P49" i="1" s="1"/>
  <c r="O49" i="1"/>
  <c r="O50" i="1"/>
  <c r="O51" i="1"/>
  <c r="O52" i="1"/>
  <c r="P52" i="1"/>
  <c r="O53" i="1"/>
  <c r="O54" i="1"/>
  <c r="P55" i="1" s="1"/>
  <c r="O55" i="1"/>
  <c r="O56" i="1"/>
  <c r="O57" i="1"/>
  <c r="O58" i="1"/>
  <c r="P58" i="1"/>
  <c r="O59" i="1"/>
  <c r="O60" i="1"/>
  <c r="O61" i="1"/>
  <c r="P61" i="1"/>
  <c r="O62" i="1"/>
  <c r="O63" i="1"/>
  <c r="O64" i="1"/>
  <c r="P64" i="1"/>
  <c r="O65" i="1"/>
  <c r="O66" i="1"/>
  <c r="O67" i="1"/>
  <c r="P67" i="1"/>
  <c r="O68" i="1"/>
  <c r="O69" i="1"/>
  <c r="O70" i="1"/>
  <c r="P70" i="1"/>
  <c r="O71" i="1"/>
  <c r="O72" i="1"/>
  <c r="O73" i="1"/>
  <c r="P4" i="1"/>
  <c r="O3" i="1"/>
  <c r="O4" i="1"/>
  <c r="O2" i="1"/>
  <c r="K5" i="1"/>
  <c r="L5" i="1" s="1"/>
  <c r="M7" i="1" s="1"/>
  <c r="K6" i="1"/>
  <c r="L6" i="1"/>
  <c r="K7" i="1"/>
  <c r="L7" i="1" s="1"/>
  <c r="K8" i="1"/>
  <c r="L8" i="1"/>
  <c r="K9" i="1"/>
  <c r="L9" i="1" s="1"/>
  <c r="K10" i="1"/>
  <c r="L10" i="1"/>
  <c r="K11" i="1"/>
  <c r="L11" i="1"/>
  <c r="K12" i="1"/>
  <c r="L12" i="1"/>
  <c r="K13" i="1"/>
  <c r="L13" i="1"/>
  <c r="K14" i="1"/>
  <c r="L14" i="1" s="1"/>
  <c r="K15" i="1"/>
  <c r="L15" i="1" s="1"/>
  <c r="K16" i="1"/>
  <c r="L16" i="1" s="1"/>
  <c r="K17" i="1"/>
  <c r="L17" i="1" s="1"/>
  <c r="K18" i="1"/>
  <c r="L18" i="1"/>
  <c r="K19" i="1"/>
  <c r="L19" i="1" s="1"/>
  <c r="K20" i="1"/>
  <c r="L20" i="1" s="1"/>
  <c r="K21" i="1"/>
  <c r="L21" i="1" s="1"/>
  <c r="K22" i="1"/>
  <c r="L22" i="1"/>
  <c r="K23" i="1"/>
  <c r="L23" i="1"/>
  <c r="K24" i="1"/>
  <c r="L24" i="1" s="1"/>
  <c r="K25" i="1"/>
  <c r="L25" i="1" s="1"/>
  <c r="K26" i="1"/>
  <c r="L26" i="1" s="1"/>
  <c r="K27" i="1"/>
  <c r="L27" i="1"/>
  <c r="K28" i="1"/>
  <c r="L28" i="1" s="1"/>
  <c r="K29" i="1"/>
  <c r="L29" i="1" s="1"/>
  <c r="K30" i="1"/>
  <c r="L30" i="1" s="1"/>
  <c r="K31" i="1"/>
  <c r="L31" i="1" s="1"/>
  <c r="K32" i="1"/>
  <c r="L32" i="1"/>
  <c r="K33" i="1"/>
  <c r="L33" i="1" s="1"/>
  <c r="K34" i="1"/>
  <c r="L34" i="1" s="1"/>
  <c r="K35" i="1"/>
  <c r="L35" i="1" s="1"/>
  <c r="K36" i="1"/>
  <c r="L36" i="1"/>
  <c r="K37" i="1"/>
  <c r="L37" i="1"/>
  <c r="K38" i="1"/>
  <c r="L38" i="1" s="1"/>
  <c r="K39" i="1"/>
  <c r="L39" i="1" s="1"/>
  <c r="K40" i="1"/>
  <c r="L40" i="1" s="1"/>
  <c r="K41" i="1"/>
  <c r="L41" i="1" s="1"/>
  <c r="K42" i="1"/>
  <c r="L42" i="1"/>
  <c r="K43" i="1"/>
  <c r="L43" i="1"/>
  <c r="K44" i="1"/>
  <c r="L44" i="1" s="1"/>
  <c r="K45" i="1"/>
  <c r="L45" i="1" s="1"/>
  <c r="K46" i="1"/>
  <c r="L46" i="1"/>
  <c r="K47" i="1"/>
  <c r="L47" i="1"/>
  <c r="K48" i="1"/>
  <c r="L48" i="1" s="1"/>
  <c r="K49" i="1"/>
  <c r="L49" i="1" s="1"/>
  <c r="K50" i="1"/>
  <c r="L50" i="1" s="1"/>
  <c r="K51" i="1"/>
  <c r="L51" i="1"/>
  <c r="K52" i="1"/>
  <c r="L52" i="1" s="1"/>
  <c r="K53" i="1"/>
  <c r="L53" i="1"/>
  <c r="K54" i="1"/>
  <c r="L54" i="1" s="1"/>
  <c r="K55" i="1"/>
  <c r="L55" i="1" s="1"/>
  <c r="K56" i="1"/>
  <c r="L56" i="1"/>
  <c r="K57" i="1"/>
  <c r="L57" i="1" s="1"/>
  <c r="K58" i="1"/>
  <c r="L58" i="1"/>
  <c r="K59" i="1"/>
  <c r="L59" i="1" s="1"/>
  <c r="K60" i="1"/>
  <c r="L60" i="1"/>
  <c r="K61" i="1"/>
  <c r="L61" i="1"/>
  <c r="K62" i="1"/>
  <c r="L62" i="1" s="1"/>
  <c r="K63" i="1"/>
  <c r="L63" i="1" s="1"/>
  <c r="K64" i="1"/>
  <c r="L64" i="1" s="1"/>
  <c r="K65" i="1"/>
  <c r="L65" i="1" s="1"/>
  <c r="K66" i="1"/>
  <c r="L66" i="1"/>
  <c r="K67" i="1"/>
  <c r="L67" i="1"/>
  <c r="K68" i="1"/>
  <c r="L68" i="1" s="1"/>
  <c r="K69" i="1"/>
  <c r="L69" i="1" s="1"/>
  <c r="K70" i="1"/>
  <c r="L70" i="1"/>
  <c r="K71" i="1"/>
  <c r="L71" i="1"/>
  <c r="K72" i="1"/>
  <c r="L72" i="1" s="1"/>
  <c r="K73" i="1"/>
  <c r="L73" i="1" s="1"/>
  <c r="K3" i="1"/>
  <c r="L3" i="1" s="1"/>
  <c r="K4" i="1"/>
  <c r="L4" i="1" s="1"/>
  <c r="K2" i="1"/>
  <c r="L2" i="1" s="1"/>
  <c r="G5" i="1"/>
  <c r="H5" i="1"/>
  <c r="G6" i="1"/>
  <c r="H6" i="1"/>
  <c r="G7" i="1"/>
  <c r="H7" i="1" s="1"/>
  <c r="G8" i="1"/>
  <c r="H8" i="1"/>
  <c r="G9" i="1"/>
  <c r="H9" i="1"/>
  <c r="G10" i="1"/>
  <c r="H10" i="1" s="1"/>
  <c r="G11" i="1"/>
  <c r="H11" i="1" s="1"/>
  <c r="I13" i="1" s="1"/>
  <c r="G12" i="1"/>
  <c r="H12" i="1"/>
  <c r="G13" i="1"/>
  <c r="H13" i="1"/>
  <c r="G14" i="1"/>
  <c r="H14" i="1" s="1"/>
  <c r="G15" i="1"/>
  <c r="H15" i="1"/>
  <c r="G16" i="1"/>
  <c r="H16" i="1" s="1"/>
  <c r="G17" i="1"/>
  <c r="H17" i="1"/>
  <c r="I19" i="1" s="1"/>
  <c r="G18" i="1"/>
  <c r="H18" i="1"/>
  <c r="G19" i="1"/>
  <c r="H19" i="1"/>
  <c r="G20" i="1"/>
  <c r="H20" i="1" s="1"/>
  <c r="G21" i="1"/>
  <c r="H21" i="1" s="1"/>
  <c r="G22" i="1"/>
  <c r="H22" i="1"/>
  <c r="G23" i="1"/>
  <c r="H23" i="1"/>
  <c r="G24" i="1"/>
  <c r="H24" i="1" s="1"/>
  <c r="G25" i="1"/>
  <c r="H25" i="1" s="1"/>
  <c r="G26" i="1"/>
  <c r="H26" i="1"/>
  <c r="G27" i="1"/>
  <c r="H27" i="1" s="1"/>
  <c r="G28" i="1"/>
  <c r="H28" i="1" s="1"/>
  <c r="G29" i="1"/>
  <c r="H29" i="1" s="1"/>
  <c r="I31" i="1" s="1"/>
  <c r="G30" i="1"/>
  <c r="H30" i="1" s="1"/>
  <c r="G31" i="1"/>
  <c r="H31" i="1"/>
  <c r="G32" i="1"/>
  <c r="H32" i="1"/>
  <c r="G33" i="1"/>
  <c r="H33" i="1" s="1"/>
  <c r="G34" i="1"/>
  <c r="H34" i="1" s="1"/>
  <c r="G35" i="1"/>
  <c r="H35" i="1"/>
  <c r="G36" i="1"/>
  <c r="H36" i="1"/>
  <c r="G37" i="1"/>
  <c r="H37" i="1"/>
  <c r="G38" i="1"/>
  <c r="H38" i="1" s="1"/>
  <c r="G39" i="1"/>
  <c r="H39" i="1" s="1"/>
  <c r="G40" i="1"/>
  <c r="H40" i="1"/>
  <c r="G41" i="1"/>
  <c r="H41" i="1"/>
  <c r="G42" i="1"/>
  <c r="H42" i="1" s="1"/>
  <c r="G43" i="1"/>
  <c r="H43" i="1" s="1"/>
  <c r="G44" i="1"/>
  <c r="H44" i="1" s="1"/>
  <c r="G45" i="1"/>
  <c r="H45" i="1" s="1"/>
  <c r="G46" i="1"/>
  <c r="H46" i="1"/>
  <c r="G47" i="1"/>
  <c r="H47" i="1" s="1"/>
  <c r="I49" i="1" s="1"/>
  <c r="G48" i="1"/>
  <c r="H48" i="1"/>
  <c r="G49" i="1"/>
  <c r="H49" i="1"/>
  <c r="G50" i="1"/>
  <c r="H50" i="1"/>
  <c r="G51" i="1"/>
  <c r="H51" i="1" s="1"/>
  <c r="G52" i="1"/>
  <c r="H52" i="1" s="1"/>
  <c r="G53" i="1"/>
  <c r="H53" i="1"/>
  <c r="G54" i="1"/>
  <c r="H54" i="1"/>
  <c r="G55" i="1"/>
  <c r="H55" i="1"/>
  <c r="G56" i="1"/>
  <c r="H56" i="1" s="1"/>
  <c r="I58" i="1" s="1"/>
  <c r="G57" i="1"/>
  <c r="H57" i="1"/>
  <c r="G58" i="1"/>
  <c r="H58" i="1" s="1"/>
  <c r="G59" i="1"/>
  <c r="H59" i="1"/>
  <c r="G60" i="1"/>
  <c r="H60" i="1" s="1"/>
  <c r="G61" i="1"/>
  <c r="H61" i="1" s="1"/>
  <c r="G62" i="1"/>
  <c r="H62" i="1" s="1"/>
  <c r="G63" i="1"/>
  <c r="H63" i="1"/>
  <c r="G64" i="1"/>
  <c r="H64" i="1"/>
  <c r="G65" i="1"/>
  <c r="H65" i="1" s="1"/>
  <c r="I67" i="1" s="1"/>
  <c r="G66" i="1"/>
  <c r="H66" i="1"/>
  <c r="G67" i="1"/>
  <c r="H67" i="1"/>
  <c r="G68" i="1"/>
  <c r="H68" i="1" s="1"/>
  <c r="G69" i="1"/>
  <c r="H69" i="1" s="1"/>
  <c r="G70" i="1"/>
  <c r="H70" i="1" s="1"/>
  <c r="G71" i="1"/>
  <c r="H71" i="1"/>
  <c r="G72" i="1"/>
  <c r="H72" i="1"/>
  <c r="G73" i="1"/>
  <c r="H73" i="1" s="1"/>
  <c r="G3" i="1"/>
  <c r="H3" i="1" s="1"/>
  <c r="G4" i="1"/>
  <c r="H4" i="1" s="1"/>
  <c r="G2" i="1"/>
  <c r="H2" i="1" s="1"/>
  <c r="I4" i="1" s="1"/>
  <c r="I43" i="1" l="1"/>
  <c r="M31" i="1"/>
  <c r="M49" i="1"/>
  <c r="M34" i="1"/>
  <c r="M58" i="1"/>
  <c r="M37" i="1"/>
  <c r="M19" i="1"/>
  <c r="M40" i="1"/>
  <c r="I61" i="1"/>
  <c r="I25" i="1"/>
  <c r="I16" i="1"/>
  <c r="M13" i="1"/>
  <c r="I55" i="1"/>
  <c r="I37" i="1"/>
  <c r="M61" i="1"/>
  <c r="M43" i="1"/>
  <c r="M28" i="1"/>
  <c r="M22" i="1"/>
  <c r="M73" i="1"/>
  <c r="I7" i="1"/>
  <c r="I73" i="1"/>
  <c r="I64" i="1"/>
  <c r="M67" i="1"/>
  <c r="M46" i="1"/>
  <c r="I22" i="1"/>
  <c r="M70" i="1"/>
  <c r="M55" i="1"/>
  <c r="I40" i="1"/>
  <c r="M25" i="1"/>
  <c r="M16" i="1"/>
  <c r="M64" i="1"/>
  <c r="M10" i="1"/>
  <c r="M52" i="1"/>
  <c r="M4" i="1"/>
  <c r="I34" i="1"/>
  <c r="I46" i="1"/>
  <c r="I28" i="1"/>
  <c r="I10" i="1"/>
  <c r="I70" i="1"/>
  <c r="I52" i="1"/>
</calcChain>
</file>

<file path=xl/sharedStrings.xml><?xml version="1.0" encoding="utf-8"?>
<sst xmlns="http://schemas.openxmlformats.org/spreadsheetml/2006/main" count="6" uniqueCount="6">
  <si>
    <t>Ano</t>
  </si>
  <si>
    <t>Mês</t>
  </si>
  <si>
    <t>IPCA</t>
  </si>
  <si>
    <t>Dolar</t>
  </si>
  <si>
    <t>Selic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</si>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</sst>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B85E-1AE9-496F-9D0B-DC74D4D983BE}">
  <dimension ref="A1:P73"/>
  <sheetViews>
    <sheetView tabSelected="1" topLeftCell="A37" workbookViewId="0">
      <selection activeCell="P4" sqref="P4:P73"/>
    </sheetView>
  </sheetViews>
  <sheetFormatPr defaultRowHeight="15" x14ac:dyDescent="0.25"/>
  <cols>
    <col min="13" max="13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6" x14ac:dyDescent="0.25">
      <c r="A2">
        <v>2017</v>
      </c>
      <c r="B2">
        <v>1</v>
      </c>
      <c r="C2" s="1">
        <v>0.38</v>
      </c>
      <c r="D2">
        <v>1.09E-2</v>
      </c>
      <c r="E2" s="2">
        <v>3.383</v>
      </c>
      <c r="G2">
        <f t="shared" ref="G2:G33" si="0">C2/100</f>
        <v>3.8E-3</v>
      </c>
      <c r="H2">
        <f>1+G2</f>
        <v>1.0038</v>
      </c>
      <c r="K2">
        <f>D2/100</f>
        <v>1.0899999999999999E-4</v>
      </c>
      <c r="L2">
        <f>1+K2</f>
        <v>1.0001089999999999</v>
      </c>
      <c r="O2" s="2">
        <f>E2</f>
        <v>3.383</v>
      </c>
    </row>
    <row r="3" spans="1:16" x14ac:dyDescent="0.25">
      <c r="A3">
        <v>2017</v>
      </c>
      <c r="B3">
        <v>2</v>
      </c>
      <c r="C3" s="1">
        <v>0.33</v>
      </c>
      <c r="D3">
        <v>8.6999999999999994E-3</v>
      </c>
      <c r="E3" s="2">
        <v>3.2033999999999998</v>
      </c>
      <c r="G3">
        <f t="shared" si="0"/>
        <v>3.3E-3</v>
      </c>
      <c r="H3">
        <f t="shared" ref="H3:H66" si="1">1+G3</f>
        <v>1.0033000000000001</v>
      </c>
      <c r="K3">
        <f t="shared" ref="K3:K5" si="2">D3/100</f>
        <v>8.7000000000000001E-5</v>
      </c>
      <c r="L3">
        <f t="shared" ref="L3:L66" si="3">1+K3</f>
        <v>1.0000869999999999</v>
      </c>
      <c r="O3" s="2">
        <f t="shared" ref="O3:O5" si="4">E3</f>
        <v>3.2033999999999998</v>
      </c>
    </row>
    <row r="4" spans="1:16" x14ac:dyDescent="0.25">
      <c r="A4">
        <v>2017</v>
      </c>
      <c r="B4">
        <v>3</v>
      </c>
      <c r="C4" s="1">
        <v>0.25</v>
      </c>
      <c r="D4">
        <v>1.0500000000000001E-2</v>
      </c>
      <c r="E4" s="2">
        <v>3.0779000000000001</v>
      </c>
      <c r="G4">
        <f t="shared" si="0"/>
        <v>2.5000000000000001E-3</v>
      </c>
      <c r="H4">
        <f t="shared" si="1"/>
        <v>1.0024999999999999</v>
      </c>
      <c r="I4">
        <f>(H2*H3*H4)-1</f>
        <v>9.6303213499999707E-3</v>
      </c>
      <c r="K4">
        <f t="shared" si="2"/>
        <v>1.05E-4</v>
      </c>
      <c r="L4">
        <f t="shared" si="3"/>
        <v>1.000105</v>
      </c>
      <c r="M4">
        <f>(L2*L3*L4)-1</f>
        <v>3.0103006399562204E-4</v>
      </c>
      <c r="O4" s="2">
        <f t="shared" si="4"/>
        <v>3.0779000000000001</v>
      </c>
      <c r="P4" s="2">
        <f>AVERAGE(O2:O4)</f>
        <v>3.2214333333333331</v>
      </c>
    </row>
    <row r="5" spans="1:16" x14ac:dyDescent="0.25">
      <c r="A5">
        <v>2017</v>
      </c>
      <c r="B5">
        <v>4</v>
      </c>
      <c r="C5" s="1">
        <v>0.14000000000000001</v>
      </c>
      <c r="D5">
        <v>7.9000000000000008E-3</v>
      </c>
      <c r="E5" s="2">
        <v>3.1629</v>
      </c>
      <c r="G5">
        <f t="shared" si="0"/>
        <v>1.4000000000000002E-3</v>
      </c>
      <c r="H5">
        <f t="shared" si="1"/>
        <v>1.0014000000000001</v>
      </c>
      <c r="K5">
        <f t="shared" si="2"/>
        <v>7.9000000000000009E-5</v>
      </c>
      <c r="L5">
        <f t="shared" si="3"/>
        <v>1.0000789999999999</v>
      </c>
      <c r="O5" s="2">
        <f t="shared" si="4"/>
        <v>3.1629</v>
      </c>
    </row>
    <row r="6" spans="1:16" x14ac:dyDescent="0.25">
      <c r="A6">
        <v>2017</v>
      </c>
      <c r="B6">
        <v>5</v>
      </c>
      <c r="C6" s="1">
        <v>0.31</v>
      </c>
      <c r="D6">
        <v>9.2999999999999992E-3</v>
      </c>
      <c r="E6" s="2">
        <v>3.1269</v>
      </c>
      <c r="G6">
        <f t="shared" si="0"/>
        <v>3.0999999999999999E-3</v>
      </c>
      <c r="H6">
        <f t="shared" si="1"/>
        <v>1.0031000000000001</v>
      </c>
      <c r="K6">
        <f t="shared" ref="K6:K69" si="5">D6/100</f>
        <v>9.2999999999999997E-5</v>
      </c>
      <c r="L6">
        <f t="shared" si="3"/>
        <v>1.0000929999999999</v>
      </c>
      <c r="O6" s="2">
        <f t="shared" ref="O6:O69" si="6">E6</f>
        <v>3.1269</v>
      </c>
    </row>
    <row r="7" spans="1:16" x14ac:dyDescent="0.25">
      <c r="A7">
        <v>2017</v>
      </c>
      <c r="B7">
        <v>6</v>
      </c>
      <c r="C7" s="1">
        <v>-0.23</v>
      </c>
      <c r="D7">
        <v>8.0999999999999996E-3</v>
      </c>
      <c r="E7" s="2">
        <v>3.1011000000000002</v>
      </c>
      <c r="G7">
        <f t="shared" si="0"/>
        <v>-2.3E-3</v>
      </c>
      <c r="H7">
        <f t="shared" si="1"/>
        <v>0.99770000000000003</v>
      </c>
      <c r="I7">
        <f t="shared" ref="I7" si="7">(H5*H6*H7)-1</f>
        <v>2.1939800180001967E-3</v>
      </c>
      <c r="K7">
        <f t="shared" si="5"/>
        <v>8.099999999999999E-5</v>
      </c>
      <c r="L7">
        <f t="shared" si="3"/>
        <v>1.000081</v>
      </c>
      <c r="M7">
        <f t="shared" ref="M7" si="8">(L5*L6*L7)-1</f>
        <v>2.5302127959481169E-4</v>
      </c>
      <c r="O7" s="2">
        <f t="shared" si="6"/>
        <v>3.1011000000000002</v>
      </c>
      <c r="P7" s="2">
        <f t="shared" ref="P7" si="9">AVERAGE(O5:O7)</f>
        <v>3.1303000000000001</v>
      </c>
    </row>
    <row r="8" spans="1:16" x14ac:dyDescent="0.25">
      <c r="A8">
        <v>2017</v>
      </c>
      <c r="B8">
        <v>7</v>
      </c>
      <c r="C8" s="1">
        <v>0.24</v>
      </c>
      <c r="D8">
        <v>8.0000000000000002E-3</v>
      </c>
      <c r="E8" s="2">
        <v>3.2835999999999999</v>
      </c>
      <c r="G8">
        <f t="shared" si="0"/>
        <v>2.3999999999999998E-3</v>
      </c>
      <c r="H8">
        <f t="shared" si="1"/>
        <v>1.0024</v>
      </c>
      <c r="K8">
        <f t="shared" si="5"/>
        <v>8.0000000000000007E-5</v>
      </c>
      <c r="L8">
        <f t="shared" si="3"/>
        <v>1.0000800000000001</v>
      </c>
      <c r="O8" s="2">
        <f t="shared" si="6"/>
        <v>3.2835999999999999</v>
      </c>
    </row>
    <row r="9" spans="1:16" x14ac:dyDescent="0.25">
      <c r="A9">
        <v>2017</v>
      </c>
      <c r="B9">
        <v>8</v>
      </c>
      <c r="C9" s="1">
        <v>0.19</v>
      </c>
      <c r="D9">
        <v>8.0000000000000002E-3</v>
      </c>
      <c r="E9" s="2">
        <v>3.1899000000000002</v>
      </c>
      <c r="G9">
        <f t="shared" si="0"/>
        <v>1.9E-3</v>
      </c>
      <c r="H9">
        <f t="shared" si="1"/>
        <v>1.0019</v>
      </c>
      <c r="K9">
        <f t="shared" si="5"/>
        <v>8.0000000000000007E-5</v>
      </c>
      <c r="L9">
        <f t="shared" si="3"/>
        <v>1.0000800000000001</v>
      </c>
      <c r="O9" s="2">
        <f t="shared" si="6"/>
        <v>3.1899000000000002</v>
      </c>
    </row>
    <row r="10" spans="1:16" x14ac:dyDescent="0.25">
      <c r="A10">
        <v>2017</v>
      </c>
      <c r="B10">
        <v>9</v>
      </c>
      <c r="C10" s="1">
        <v>0.16</v>
      </c>
      <c r="D10">
        <v>6.4000000000000003E-3</v>
      </c>
      <c r="E10" s="2">
        <v>3.1976</v>
      </c>
      <c r="G10">
        <f t="shared" si="0"/>
        <v>1.6000000000000001E-3</v>
      </c>
      <c r="H10">
        <f t="shared" si="1"/>
        <v>1.0016</v>
      </c>
      <c r="I10">
        <f t="shared" ref="I10" si="10">(H8*H9*H10)-1</f>
        <v>5.9114472960000164E-3</v>
      </c>
      <c r="K10">
        <f t="shared" si="5"/>
        <v>6.3999999999999997E-5</v>
      </c>
      <c r="L10">
        <f t="shared" si="3"/>
        <v>1.0000640000000001</v>
      </c>
      <c r="M10">
        <f t="shared" ref="M10" si="11">(L8*L9*L10)-1</f>
        <v>2.2401664040994085E-4</v>
      </c>
      <c r="O10" s="2">
        <f t="shared" si="6"/>
        <v>3.1976</v>
      </c>
      <c r="P10" s="2">
        <f t="shared" ref="P10" si="12">AVERAGE(O8:O10)</f>
        <v>3.2236999999999996</v>
      </c>
    </row>
    <row r="11" spans="1:16" x14ac:dyDescent="0.25">
      <c r="A11">
        <v>2017</v>
      </c>
      <c r="B11">
        <v>10</v>
      </c>
      <c r="C11" s="1">
        <v>0.42</v>
      </c>
      <c r="D11">
        <v>6.4000000000000003E-3</v>
      </c>
      <c r="E11" s="2">
        <v>3.1255000000000002</v>
      </c>
      <c r="G11">
        <f t="shared" si="0"/>
        <v>4.1999999999999997E-3</v>
      </c>
      <c r="H11">
        <f t="shared" si="1"/>
        <v>1.0042</v>
      </c>
      <c r="K11">
        <f t="shared" si="5"/>
        <v>6.3999999999999997E-5</v>
      </c>
      <c r="L11">
        <f t="shared" si="3"/>
        <v>1.0000640000000001</v>
      </c>
      <c r="O11" s="2">
        <f t="shared" si="6"/>
        <v>3.1255000000000002</v>
      </c>
    </row>
    <row r="12" spans="1:16" x14ac:dyDescent="0.25">
      <c r="A12">
        <v>2017</v>
      </c>
      <c r="B12">
        <v>11</v>
      </c>
      <c r="C12" s="1">
        <v>0.28000000000000003</v>
      </c>
      <c r="D12">
        <v>5.7000000000000002E-3</v>
      </c>
      <c r="E12" s="2">
        <v>3.1572</v>
      </c>
      <c r="G12">
        <f t="shared" si="0"/>
        <v>2.8000000000000004E-3</v>
      </c>
      <c r="H12">
        <f t="shared" si="1"/>
        <v>1.0027999999999999</v>
      </c>
      <c r="K12">
        <f t="shared" si="5"/>
        <v>5.7000000000000003E-5</v>
      </c>
      <c r="L12">
        <f t="shared" si="3"/>
        <v>1.000057</v>
      </c>
      <c r="O12" s="2">
        <f t="shared" si="6"/>
        <v>3.1572</v>
      </c>
    </row>
    <row r="13" spans="1:16" x14ac:dyDescent="0.25">
      <c r="A13">
        <v>2017</v>
      </c>
      <c r="B13">
        <v>12</v>
      </c>
      <c r="C13" s="1">
        <v>0.44</v>
      </c>
      <c r="D13">
        <v>5.4000000000000003E-3</v>
      </c>
      <c r="E13" s="2">
        <v>3.2833999999999999</v>
      </c>
      <c r="G13">
        <f t="shared" si="0"/>
        <v>4.4000000000000003E-3</v>
      </c>
      <c r="H13">
        <f t="shared" si="1"/>
        <v>1.0044</v>
      </c>
      <c r="I13">
        <f t="shared" ref="I13" si="13">(H11*H12*H13)-1</f>
        <v>1.1442611743999853E-2</v>
      </c>
      <c r="K13">
        <f t="shared" si="5"/>
        <v>5.4000000000000005E-5</v>
      </c>
      <c r="L13">
        <f t="shared" si="3"/>
        <v>1.000054</v>
      </c>
      <c r="M13">
        <f t="shared" ref="M13" si="14">(L11*L12*L13)-1</f>
        <v>1.7501018219689968E-4</v>
      </c>
      <c r="O13" s="2">
        <f t="shared" si="6"/>
        <v>3.2833999999999999</v>
      </c>
      <c r="P13" s="2">
        <f t="shared" ref="P13" si="15">AVERAGE(O11:O13)</f>
        <v>3.1887000000000003</v>
      </c>
    </row>
    <row r="14" spans="1:16" x14ac:dyDescent="0.25">
      <c r="A14">
        <v>2018</v>
      </c>
      <c r="B14">
        <v>1</v>
      </c>
      <c r="C14" s="1">
        <v>0.28999999999999998</v>
      </c>
      <c r="D14">
        <v>5.7999999999999996E-3</v>
      </c>
      <c r="E14" s="2">
        <v>3.3182</v>
      </c>
      <c r="G14">
        <f t="shared" si="0"/>
        <v>2.8999999999999998E-3</v>
      </c>
      <c r="H14">
        <f t="shared" si="1"/>
        <v>1.0028999999999999</v>
      </c>
      <c r="K14">
        <f t="shared" si="5"/>
        <v>5.7999999999999994E-5</v>
      </c>
      <c r="L14">
        <f t="shared" si="3"/>
        <v>1.0000579999999999</v>
      </c>
      <c r="O14" s="2">
        <f t="shared" si="6"/>
        <v>3.3182</v>
      </c>
    </row>
    <row r="15" spans="1:16" x14ac:dyDescent="0.25">
      <c r="A15">
        <v>2018</v>
      </c>
      <c r="B15">
        <v>2</v>
      </c>
      <c r="C15" s="1">
        <v>0.32</v>
      </c>
      <c r="D15">
        <v>4.7000000000000002E-3</v>
      </c>
      <c r="E15" s="2">
        <v>3.1962999999999999</v>
      </c>
      <c r="G15">
        <f t="shared" si="0"/>
        <v>3.2000000000000002E-3</v>
      </c>
      <c r="H15">
        <f t="shared" si="1"/>
        <v>1.0032000000000001</v>
      </c>
      <c r="K15">
        <f t="shared" si="5"/>
        <v>4.7000000000000004E-5</v>
      </c>
      <c r="L15">
        <f t="shared" si="3"/>
        <v>1.0000469999999999</v>
      </c>
      <c r="O15" s="2">
        <f t="shared" si="6"/>
        <v>3.1962999999999999</v>
      </c>
    </row>
    <row r="16" spans="1:16" x14ac:dyDescent="0.25">
      <c r="A16">
        <v>2018</v>
      </c>
      <c r="B16">
        <v>3</v>
      </c>
      <c r="C16" s="1">
        <v>0.09</v>
      </c>
      <c r="D16">
        <v>5.3E-3</v>
      </c>
      <c r="E16" s="2">
        <v>3.2208000000000001</v>
      </c>
      <c r="G16">
        <f t="shared" si="0"/>
        <v>8.9999999999999998E-4</v>
      </c>
      <c r="H16">
        <f t="shared" si="1"/>
        <v>1.0008999999999999</v>
      </c>
      <c r="I16">
        <f t="shared" ref="I16" si="16">(H14*H15*H16)-1</f>
        <v>7.0147783519998175E-3</v>
      </c>
      <c r="K16">
        <f t="shared" si="5"/>
        <v>5.3000000000000001E-5</v>
      </c>
      <c r="L16">
        <f t="shared" si="3"/>
        <v>1.0000530000000001</v>
      </c>
      <c r="M16">
        <f t="shared" ref="M16" si="17">(L14*L15*L16)-1</f>
        <v>1.5800829114454018E-4</v>
      </c>
      <c r="O16" s="2">
        <f t="shared" si="6"/>
        <v>3.2208000000000001</v>
      </c>
      <c r="P16" s="2">
        <f t="shared" ref="P16" si="18">AVERAGE(O14:O16)</f>
        <v>3.2451000000000003</v>
      </c>
    </row>
    <row r="17" spans="1:16" x14ac:dyDescent="0.25">
      <c r="A17">
        <v>2018</v>
      </c>
      <c r="B17">
        <v>4</v>
      </c>
      <c r="C17" s="1">
        <v>0.22</v>
      </c>
      <c r="D17">
        <v>5.1999999999999998E-3</v>
      </c>
      <c r="E17" s="2">
        <v>3.2858999999999998</v>
      </c>
      <c r="G17">
        <f t="shared" si="0"/>
        <v>2.2000000000000001E-3</v>
      </c>
      <c r="H17">
        <f t="shared" si="1"/>
        <v>1.0022</v>
      </c>
      <c r="K17">
        <f t="shared" si="5"/>
        <v>5.1999999999999997E-5</v>
      </c>
      <c r="L17">
        <f t="shared" si="3"/>
        <v>1.0000519999999999</v>
      </c>
      <c r="O17" s="2">
        <f t="shared" si="6"/>
        <v>3.2858999999999998</v>
      </c>
    </row>
    <row r="18" spans="1:16" x14ac:dyDescent="0.25">
      <c r="A18">
        <v>2018</v>
      </c>
      <c r="B18">
        <v>5</v>
      </c>
      <c r="C18" s="1">
        <v>0.4</v>
      </c>
      <c r="D18">
        <v>5.1999999999999998E-3</v>
      </c>
      <c r="E18" s="2">
        <v>3.4104999999999999</v>
      </c>
      <c r="G18">
        <f t="shared" si="0"/>
        <v>4.0000000000000001E-3</v>
      </c>
      <c r="H18">
        <f t="shared" si="1"/>
        <v>1.004</v>
      </c>
      <c r="K18">
        <f t="shared" si="5"/>
        <v>5.1999999999999997E-5</v>
      </c>
      <c r="L18">
        <f t="shared" si="3"/>
        <v>1.0000519999999999</v>
      </c>
      <c r="O18" s="2">
        <f t="shared" si="6"/>
        <v>3.4104999999999999</v>
      </c>
    </row>
    <row r="19" spans="1:16" x14ac:dyDescent="0.25">
      <c r="A19">
        <v>2018</v>
      </c>
      <c r="B19">
        <v>6</v>
      </c>
      <c r="C19" s="1">
        <v>1.26</v>
      </c>
      <c r="D19">
        <v>5.1999999999999998E-3</v>
      </c>
      <c r="E19" s="2">
        <v>3.6753</v>
      </c>
      <c r="G19">
        <f t="shared" si="0"/>
        <v>1.26E-2</v>
      </c>
      <c r="H19">
        <f t="shared" si="1"/>
        <v>1.0125999999999999</v>
      </c>
      <c r="I19">
        <f t="shared" ref="I19" si="19">(H17*H18*H19)-1</f>
        <v>1.8887030879999989E-2</v>
      </c>
      <c r="K19">
        <f t="shared" si="5"/>
        <v>5.1999999999999997E-5</v>
      </c>
      <c r="L19">
        <f t="shared" si="3"/>
        <v>1.0000519999999999</v>
      </c>
      <c r="M19">
        <f t="shared" ref="M19" si="20">(L17*L18*L19)-1</f>
        <v>1.5600811214033783E-4</v>
      </c>
      <c r="O19" s="2">
        <f t="shared" si="6"/>
        <v>3.6753</v>
      </c>
      <c r="P19" s="2">
        <f t="shared" ref="P19" si="21">AVERAGE(O17:O19)</f>
        <v>3.4572333333333334</v>
      </c>
    </row>
    <row r="20" spans="1:16" x14ac:dyDescent="0.25">
      <c r="A20">
        <v>2018</v>
      </c>
      <c r="B20">
        <v>7</v>
      </c>
      <c r="C20" s="1">
        <v>0.33</v>
      </c>
      <c r="D20">
        <v>5.4000000000000003E-3</v>
      </c>
      <c r="E20" s="2">
        <v>3.7738</v>
      </c>
      <c r="G20">
        <f t="shared" si="0"/>
        <v>3.3E-3</v>
      </c>
      <c r="H20">
        <f t="shared" si="1"/>
        <v>1.0033000000000001</v>
      </c>
      <c r="K20">
        <f t="shared" si="5"/>
        <v>5.4000000000000005E-5</v>
      </c>
      <c r="L20">
        <f t="shared" si="3"/>
        <v>1.000054</v>
      </c>
      <c r="O20" s="2">
        <f t="shared" si="6"/>
        <v>3.7738</v>
      </c>
    </row>
    <row r="21" spans="1:16" x14ac:dyDescent="0.25">
      <c r="A21">
        <v>2018</v>
      </c>
      <c r="B21">
        <v>8</v>
      </c>
      <c r="C21" s="1">
        <v>-0.09</v>
      </c>
      <c r="D21">
        <v>5.7000000000000002E-3</v>
      </c>
      <c r="E21" s="2">
        <v>3.8744999999999998</v>
      </c>
      <c r="G21">
        <f t="shared" si="0"/>
        <v>-8.9999999999999998E-4</v>
      </c>
      <c r="H21">
        <f t="shared" si="1"/>
        <v>0.99909999999999999</v>
      </c>
      <c r="K21">
        <f t="shared" si="5"/>
        <v>5.7000000000000003E-5</v>
      </c>
      <c r="L21">
        <f t="shared" si="3"/>
        <v>1.000057</v>
      </c>
      <c r="O21" s="2">
        <f t="shared" si="6"/>
        <v>3.8744999999999998</v>
      </c>
    </row>
    <row r="22" spans="1:16" x14ac:dyDescent="0.25">
      <c r="A22">
        <v>2018</v>
      </c>
      <c r="B22">
        <v>9</v>
      </c>
      <c r="C22" s="1">
        <v>0.48</v>
      </c>
      <c r="D22">
        <v>4.7000000000000002E-3</v>
      </c>
      <c r="E22" s="2">
        <v>3.9134000000000002</v>
      </c>
      <c r="G22">
        <f t="shared" si="0"/>
        <v>4.7999999999999996E-3</v>
      </c>
      <c r="H22">
        <f t="shared" si="1"/>
        <v>1.0047999999999999</v>
      </c>
      <c r="I22">
        <f t="shared" ref="I22" si="22">(H20*H21*H22)-1</f>
        <v>7.2085357439999331E-3</v>
      </c>
      <c r="K22">
        <f t="shared" si="5"/>
        <v>4.7000000000000004E-5</v>
      </c>
      <c r="L22">
        <f t="shared" si="3"/>
        <v>1.0000469999999999</v>
      </c>
      <c r="M22">
        <f t="shared" ref="M22" si="23">(L20*L21*L22)-1</f>
        <v>1.5800829514467374E-4</v>
      </c>
      <c r="O22" s="2">
        <f t="shared" si="6"/>
        <v>3.9134000000000002</v>
      </c>
      <c r="P22" s="2">
        <f t="shared" ref="P22" si="24">AVERAGE(O20:O22)</f>
        <v>3.8538999999999999</v>
      </c>
    </row>
    <row r="23" spans="1:16" x14ac:dyDescent="0.25">
      <c r="A23">
        <v>2018</v>
      </c>
      <c r="B23">
        <v>10</v>
      </c>
      <c r="C23" s="1">
        <v>0.45</v>
      </c>
      <c r="D23">
        <v>5.4000000000000003E-3</v>
      </c>
      <c r="E23" s="2">
        <v>4.1879</v>
      </c>
      <c r="G23">
        <f t="shared" si="0"/>
        <v>4.5000000000000005E-3</v>
      </c>
      <c r="H23">
        <f t="shared" si="1"/>
        <v>1.0044999999999999</v>
      </c>
      <c r="K23">
        <f t="shared" si="5"/>
        <v>5.4000000000000005E-5</v>
      </c>
      <c r="L23">
        <f t="shared" si="3"/>
        <v>1.000054</v>
      </c>
      <c r="O23" s="2">
        <f t="shared" si="6"/>
        <v>4.1879</v>
      </c>
    </row>
    <row r="24" spans="1:16" x14ac:dyDescent="0.25">
      <c r="A24">
        <v>2018</v>
      </c>
      <c r="B24">
        <v>11</v>
      </c>
      <c r="C24" s="1">
        <v>-0.21</v>
      </c>
      <c r="D24">
        <v>4.8999999999999998E-3</v>
      </c>
      <c r="E24" s="2">
        <v>3.7332000000000001</v>
      </c>
      <c r="G24">
        <f t="shared" si="0"/>
        <v>-2.0999999999999999E-3</v>
      </c>
      <c r="H24">
        <f t="shared" si="1"/>
        <v>0.99790000000000001</v>
      </c>
      <c r="K24">
        <f t="shared" si="5"/>
        <v>4.8999999999999998E-5</v>
      </c>
      <c r="L24">
        <f t="shared" si="3"/>
        <v>1.000049</v>
      </c>
      <c r="O24" s="2">
        <f t="shared" si="6"/>
        <v>3.7332000000000001</v>
      </c>
    </row>
    <row r="25" spans="1:16" x14ac:dyDescent="0.25">
      <c r="A25">
        <v>2018</v>
      </c>
      <c r="B25">
        <v>12</v>
      </c>
      <c r="C25" s="1">
        <v>0.15</v>
      </c>
      <c r="D25">
        <v>4.8999999999999998E-3</v>
      </c>
      <c r="E25" s="2">
        <v>3.7924000000000002</v>
      </c>
      <c r="G25">
        <f t="shared" si="0"/>
        <v>1.5E-3</v>
      </c>
      <c r="H25">
        <f t="shared" si="1"/>
        <v>1.0015000000000001</v>
      </c>
      <c r="I25">
        <f t="shared" ref="I25" si="25">(H23*H24*H25)-1</f>
        <v>3.894135824999978E-3</v>
      </c>
      <c r="K25">
        <f t="shared" si="5"/>
        <v>4.8999999999999998E-5</v>
      </c>
      <c r="L25">
        <f t="shared" si="3"/>
        <v>1.000049</v>
      </c>
      <c r="M25">
        <f t="shared" ref="M25" si="26">(L23*L24*L25)-1</f>
        <v>1.5200769312961881E-4</v>
      </c>
      <c r="O25" s="2">
        <f t="shared" si="6"/>
        <v>3.7924000000000002</v>
      </c>
      <c r="P25" s="2">
        <f t="shared" ref="P25" si="27">AVERAGE(O23:O25)</f>
        <v>3.9045000000000001</v>
      </c>
    </row>
    <row r="26" spans="1:16" x14ac:dyDescent="0.25">
      <c r="A26">
        <v>2019</v>
      </c>
      <c r="B26">
        <v>1</v>
      </c>
      <c r="C26" s="1">
        <v>0.32</v>
      </c>
      <c r="D26">
        <v>5.4000000000000003E-3</v>
      </c>
      <c r="E26" s="2">
        <v>3.9089999999999998</v>
      </c>
      <c r="G26">
        <f t="shared" si="0"/>
        <v>3.2000000000000002E-3</v>
      </c>
      <c r="H26">
        <f t="shared" si="1"/>
        <v>1.0032000000000001</v>
      </c>
      <c r="K26">
        <f t="shared" si="5"/>
        <v>5.4000000000000005E-5</v>
      </c>
      <c r="L26">
        <f t="shared" si="3"/>
        <v>1.000054</v>
      </c>
      <c r="O26" s="2">
        <f t="shared" si="6"/>
        <v>3.9089999999999998</v>
      </c>
    </row>
    <row r="27" spans="1:16" x14ac:dyDescent="0.25">
      <c r="A27">
        <v>2019</v>
      </c>
      <c r="B27">
        <v>2</v>
      </c>
      <c r="C27" s="1">
        <v>0.43</v>
      </c>
      <c r="D27">
        <v>4.8999999999999998E-3</v>
      </c>
      <c r="E27" s="2">
        <v>3.7048999999999999</v>
      </c>
      <c r="G27">
        <f t="shared" si="0"/>
        <v>4.3E-3</v>
      </c>
      <c r="H27">
        <f t="shared" si="1"/>
        <v>1.0043</v>
      </c>
      <c r="K27">
        <f t="shared" si="5"/>
        <v>4.8999999999999998E-5</v>
      </c>
      <c r="L27">
        <f t="shared" si="3"/>
        <v>1.000049</v>
      </c>
      <c r="O27" s="2">
        <f t="shared" si="6"/>
        <v>3.7048999999999999</v>
      </c>
    </row>
    <row r="28" spans="1:16" x14ac:dyDescent="0.25">
      <c r="A28">
        <v>2019</v>
      </c>
      <c r="B28">
        <v>3</v>
      </c>
      <c r="C28" s="1">
        <v>0.75</v>
      </c>
      <c r="D28">
        <v>4.7000000000000002E-3</v>
      </c>
      <c r="E28" s="2">
        <v>3.7155</v>
      </c>
      <c r="G28">
        <f t="shared" si="0"/>
        <v>7.4999999999999997E-3</v>
      </c>
      <c r="H28">
        <f t="shared" si="1"/>
        <v>1.0075000000000001</v>
      </c>
      <c r="I28">
        <f t="shared" ref="I28" si="28">(H26*H27*H28)-1</f>
        <v>1.5070113200000179E-2</v>
      </c>
      <c r="K28">
        <f t="shared" si="5"/>
        <v>4.7000000000000004E-5</v>
      </c>
      <c r="L28">
        <f t="shared" si="3"/>
        <v>1.0000469999999999</v>
      </c>
      <c r="M28">
        <f t="shared" ref="M28" si="29">(L26*L27*L28)-1</f>
        <v>1.5000748712434842E-4</v>
      </c>
      <c r="O28" s="2">
        <f t="shared" si="6"/>
        <v>3.7155</v>
      </c>
      <c r="P28" s="2">
        <f t="shared" ref="P28" si="30">AVERAGE(O26:O28)</f>
        <v>3.7764666666666664</v>
      </c>
    </row>
    <row r="29" spans="1:16" x14ac:dyDescent="0.25">
      <c r="A29">
        <v>2019</v>
      </c>
      <c r="B29">
        <v>4</v>
      </c>
      <c r="C29" s="1">
        <v>0.56999999999999995</v>
      </c>
      <c r="D29">
        <v>5.1999999999999998E-3</v>
      </c>
      <c r="E29" s="2">
        <v>3.8344</v>
      </c>
      <c r="G29">
        <f t="shared" si="0"/>
        <v>5.6999999999999993E-3</v>
      </c>
      <c r="H29">
        <f t="shared" si="1"/>
        <v>1.0057</v>
      </c>
      <c r="K29">
        <f t="shared" si="5"/>
        <v>5.1999999999999997E-5</v>
      </c>
      <c r="L29">
        <f t="shared" si="3"/>
        <v>1.0000519999999999</v>
      </c>
      <c r="O29" s="2">
        <f t="shared" si="6"/>
        <v>3.8344</v>
      </c>
    </row>
    <row r="30" spans="1:16" x14ac:dyDescent="0.25">
      <c r="A30">
        <v>2019</v>
      </c>
      <c r="B30">
        <v>5</v>
      </c>
      <c r="C30" s="1">
        <v>0.13</v>
      </c>
      <c r="D30">
        <v>5.4000000000000003E-3</v>
      </c>
      <c r="E30" s="2">
        <v>3.8730000000000002</v>
      </c>
      <c r="G30">
        <f t="shared" si="0"/>
        <v>1.2999999999999999E-3</v>
      </c>
      <c r="H30">
        <f t="shared" si="1"/>
        <v>1.0013000000000001</v>
      </c>
      <c r="K30">
        <f t="shared" si="5"/>
        <v>5.4000000000000005E-5</v>
      </c>
      <c r="L30">
        <f t="shared" si="3"/>
        <v>1.000054</v>
      </c>
      <c r="O30" s="2">
        <f t="shared" si="6"/>
        <v>3.8730000000000002</v>
      </c>
    </row>
    <row r="31" spans="1:16" x14ac:dyDescent="0.25">
      <c r="A31">
        <v>2019</v>
      </c>
      <c r="B31">
        <v>6</v>
      </c>
      <c r="C31" s="1">
        <v>0.01</v>
      </c>
      <c r="D31">
        <v>4.7000000000000002E-3</v>
      </c>
      <c r="E31" s="2">
        <v>4.0030999999999999</v>
      </c>
      <c r="G31">
        <f t="shared" si="0"/>
        <v>1E-4</v>
      </c>
      <c r="H31">
        <f t="shared" si="1"/>
        <v>1.0001</v>
      </c>
      <c r="I31">
        <f t="shared" ref="I31" si="31">(H29*H30*H31)-1</f>
        <v>7.1081107410000399E-3</v>
      </c>
      <c r="K31">
        <f t="shared" si="5"/>
        <v>4.7000000000000004E-5</v>
      </c>
      <c r="L31">
        <f t="shared" si="3"/>
        <v>1.0000469999999999</v>
      </c>
      <c r="M31">
        <f t="shared" ref="M31" si="32">(L29*L30*L31)-1</f>
        <v>1.5300779013194266E-4</v>
      </c>
      <c r="O31" s="2">
        <f t="shared" si="6"/>
        <v>4.0030999999999999</v>
      </c>
      <c r="P31" s="2">
        <f t="shared" ref="P31" si="33">AVERAGE(O29:O31)</f>
        <v>3.9034999999999997</v>
      </c>
    </row>
    <row r="32" spans="1:16" x14ac:dyDescent="0.25">
      <c r="A32">
        <v>2019</v>
      </c>
      <c r="B32">
        <v>7</v>
      </c>
      <c r="C32" s="1">
        <v>0.19</v>
      </c>
      <c r="D32">
        <v>5.7000000000000002E-3</v>
      </c>
      <c r="E32" s="2">
        <v>3.8813</v>
      </c>
      <c r="G32">
        <f t="shared" si="0"/>
        <v>1.9E-3</v>
      </c>
      <c r="H32">
        <f t="shared" si="1"/>
        <v>1.0019</v>
      </c>
      <c r="K32">
        <f t="shared" si="5"/>
        <v>5.7000000000000003E-5</v>
      </c>
      <c r="L32">
        <f t="shared" si="3"/>
        <v>1.000057</v>
      </c>
      <c r="O32" s="2">
        <f t="shared" si="6"/>
        <v>3.8813</v>
      </c>
    </row>
    <row r="33" spans="1:16" x14ac:dyDescent="0.25">
      <c r="A33">
        <v>2019</v>
      </c>
      <c r="B33">
        <v>8</v>
      </c>
      <c r="C33" s="1">
        <v>0.11</v>
      </c>
      <c r="D33">
        <v>5.0000000000000001E-3</v>
      </c>
      <c r="E33" s="2">
        <v>3.7463000000000002</v>
      </c>
      <c r="G33">
        <f t="shared" si="0"/>
        <v>1.1000000000000001E-3</v>
      </c>
      <c r="H33">
        <f t="shared" si="1"/>
        <v>1.0011000000000001</v>
      </c>
      <c r="K33">
        <f t="shared" si="5"/>
        <v>5.0000000000000002E-5</v>
      </c>
      <c r="L33">
        <f t="shared" si="3"/>
        <v>1.0000500000000001</v>
      </c>
      <c r="O33" s="2">
        <f t="shared" si="6"/>
        <v>3.7463000000000002</v>
      </c>
    </row>
    <row r="34" spans="1:16" x14ac:dyDescent="0.25">
      <c r="A34">
        <v>2019</v>
      </c>
      <c r="B34">
        <v>9</v>
      </c>
      <c r="C34" s="1">
        <v>-0.04</v>
      </c>
      <c r="D34">
        <v>4.5999999999999999E-3</v>
      </c>
      <c r="E34" s="2">
        <v>4.0187999999999997</v>
      </c>
      <c r="G34">
        <f t="shared" ref="G34:G65" si="34">C34/100</f>
        <v>-4.0000000000000002E-4</v>
      </c>
      <c r="H34">
        <f t="shared" si="1"/>
        <v>0.99960000000000004</v>
      </c>
      <c r="I34">
        <f t="shared" ref="I34" si="35">(H32*H33*H34)-1</f>
        <v>2.6008891640001419E-3</v>
      </c>
      <c r="K34">
        <f t="shared" si="5"/>
        <v>4.6E-5</v>
      </c>
      <c r="L34">
        <f t="shared" si="3"/>
        <v>1.000046</v>
      </c>
      <c r="M34">
        <f t="shared" ref="M34" si="36">(L32*L33*L34)-1</f>
        <v>1.5300777213123062E-4</v>
      </c>
      <c r="O34" s="2">
        <f t="shared" si="6"/>
        <v>4.0187999999999997</v>
      </c>
      <c r="P34" s="2">
        <f t="shared" ref="P34" si="37">AVERAGE(O32:O34)</f>
        <v>3.8821333333333334</v>
      </c>
    </row>
    <row r="35" spans="1:16" x14ac:dyDescent="0.25">
      <c r="A35">
        <v>2019</v>
      </c>
      <c r="B35">
        <v>10</v>
      </c>
      <c r="C35" s="1">
        <v>0.1</v>
      </c>
      <c r="D35">
        <v>4.7999999999999996E-3</v>
      </c>
      <c r="E35" s="2">
        <v>4.0616000000000003</v>
      </c>
      <c r="G35">
        <f t="shared" si="34"/>
        <v>1E-3</v>
      </c>
      <c r="H35">
        <f t="shared" si="1"/>
        <v>1.0009999999999999</v>
      </c>
      <c r="K35">
        <f t="shared" si="5"/>
        <v>4.7999999999999994E-5</v>
      </c>
      <c r="L35">
        <f t="shared" si="3"/>
        <v>1.000048</v>
      </c>
      <c r="O35" s="2">
        <f t="shared" si="6"/>
        <v>4.0616000000000003</v>
      </c>
    </row>
    <row r="36" spans="1:16" x14ac:dyDescent="0.25">
      <c r="A36">
        <v>2019</v>
      </c>
      <c r="B36">
        <v>11</v>
      </c>
      <c r="C36" s="1">
        <v>0.51</v>
      </c>
      <c r="D36">
        <v>3.8E-3</v>
      </c>
      <c r="E36" s="2">
        <v>4.1487999999999996</v>
      </c>
      <c r="G36">
        <f t="shared" si="34"/>
        <v>5.1000000000000004E-3</v>
      </c>
      <c r="H36">
        <f t="shared" si="1"/>
        <v>1.0051000000000001</v>
      </c>
      <c r="K36">
        <f t="shared" si="5"/>
        <v>3.8000000000000002E-5</v>
      </c>
      <c r="L36">
        <f t="shared" si="3"/>
        <v>1.000038</v>
      </c>
      <c r="O36" s="2">
        <f t="shared" si="6"/>
        <v>4.1487999999999996</v>
      </c>
    </row>
    <row r="37" spans="1:16" x14ac:dyDescent="0.25">
      <c r="A37">
        <v>2019</v>
      </c>
      <c r="B37">
        <v>12</v>
      </c>
      <c r="C37" s="1">
        <v>1.1499999999999999</v>
      </c>
      <c r="D37">
        <v>3.7000000000000002E-3</v>
      </c>
      <c r="E37" s="2">
        <v>4.1830999999999996</v>
      </c>
      <c r="G37">
        <f t="shared" si="34"/>
        <v>1.15E-2</v>
      </c>
      <c r="H37">
        <f t="shared" si="1"/>
        <v>1.0115000000000001</v>
      </c>
      <c r="I37">
        <f t="shared" ref="I37" si="38">(H35*H36*H37)-1</f>
        <v>1.767530865000011E-2</v>
      </c>
      <c r="K37">
        <f t="shared" si="5"/>
        <v>3.7000000000000005E-5</v>
      </c>
      <c r="L37">
        <f t="shared" si="3"/>
        <v>1.0000370000000001</v>
      </c>
      <c r="M37">
        <f t="shared" ref="M37" si="39">(L35*L36*L37)-1</f>
        <v>1.2300500606765574E-4</v>
      </c>
      <c r="O37" s="2">
        <f t="shared" si="6"/>
        <v>4.1830999999999996</v>
      </c>
      <c r="P37" s="2">
        <f t="shared" ref="P37" si="40">AVERAGE(O35:O37)</f>
        <v>4.1311666666666662</v>
      </c>
    </row>
    <row r="38" spans="1:16" x14ac:dyDescent="0.25">
      <c r="A38">
        <v>2020</v>
      </c>
      <c r="B38">
        <v>1</v>
      </c>
      <c r="C38" s="1">
        <v>0.21</v>
      </c>
      <c r="D38">
        <v>3.8E-3</v>
      </c>
      <c r="E38" s="2">
        <v>4.0949</v>
      </c>
      <c r="G38">
        <f t="shared" si="34"/>
        <v>2.0999999999999999E-3</v>
      </c>
      <c r="H38">
        <f t="shared" si="1"/>
        <v>1.0021</v>
      </c>
      <c r="K38">
        <f t="shared" si="5"/>
        <v>3.8000000000000002E-5</v>
      </c>
      <c r="L38">
        <f t="shared" si="3"/>
        <v>1.000038</v>
      </c>
      <c r="O38" s="2">
        <f t="shared" si="6"/>
        <v>4.0949</v>
      </c>
    </row>
    <row r="39" spans="1:16" x14ac:dyDescent="0.25">
      <c r="A39">
        <v>2020</v>
      </c>
      <c r="B39">
        <v>2</v>
      </c>
      <c r="C39" s="1">
        <v>0.25</v>
      </c>
      <c r="D39">
        <v>2.8999999999999998E-3</v>
      </c>
      <c r="E39" s="2">
        <v>4.1622000000000003</v>
      </c>
      <c r="G39">
        <f t="shared" si="34"/>
        <v>2.5000000000000001E-3</v>
      </c>
      <c r="H39">
        <f t="shared" si="1"/>
        <v>1.0024999999999999</v>
      </c>
      <c r="K39">
        <f t="shared" si="5"/>
        <v>2.8999999999999997E-5</v>
      </c>
      <c r="L39">
        <f t="shared" si="3"/>
        <v>1.0000290000000001</v>
      </c>
      <c r="O39" s="2">
        <f t="shared" si="6"/>
        <v>4.1622000000000003</v>
      </c>
    </row>
    <row r="40" spans="1:16" x14ac:dyDescent="0.25">
      <c r="A40">
        <v>2020</v>
      </c>
      <c r="B40">
        <v>3</v>
      </c>
      <c r="C40" s="1">
        <v>7.0000000000000007E-2</v>
      </c>
      <c r="D40">
        <v>3.3999999999999998E-3</v>
      </c>
      <c r="E40" s="2">
        <v>4.3163</v>
      </c>
      <c r="G40">
        <f t="shared" si="34"/>
        <v>7.000000000000001E-4</v>
      </c>
      <c r="H40">
        <f t="shared" si="1"/>
        <v>1.0006999999999999</v>
      </c>
      <c r="I40">
        <f t="shared" ref="I40" si="41">(H38*H39*H40)-1</f>
        <v>5.3084736749999806E-3</v>
      </c>
      <c r="K40">
        <f t="shared" si="5"/>
        <v>3.4E-5</v>
      </c>
      <c r="L40">
        <f t="shared" si="3"/>
        <v>1.0000340000000001</v>
      </c>
      <c r="M40">
        <f t="shared" ref="M40" si="42">(L38*L39*L40)-1</f>
        <v>1.0100338003771192E-4</v>
      </c>
      <c r="O40" s="2">
        <f t="shared" si="6"/>
        <v>4.3163</v>
      </c>
      <c r="P40" s="2">
        <f t="shared" ref="P40" si="43">AVERAGE(O38:O40)</f>
        <v>4.191133333333334</v>
      </c>
    </row>
    <row r="41" spans="1:16" x14ac:dyDescent="0.25">
      <c r="A41">
        <v>2020</v>
      </c>
      <c r="B41">
        <v>4</v>
      </c>
      <c r="C41" s="1">
        <v>-0.31</v>
      </c>
      <c r="D41">
        <v>2.8E-3</v>
      </c>
      <c r="E41" s="2">
        <v>4.7362000000000002</v>
      </c>
      <c r="G41">
        <f t="shared" si="34"/>
        <v>-3.0999999999999999E-3</v>
      </c>
      <c r="H41">
        <f t="shared" si="1"/>
        <v>0.99690000000000001</v>
      </c>
      <c r="K41">
        <f t="shared" si="5"/>
        <v>2.8E-5</v>
      </c>
      <c r="L41">
        <f t="shared" si="3"/>
        <v>1.0000279999999999</v>
      </c>
      <c r="O41" s="2">
        <f t="shared" si="6"/>
        <v>4.7362000000000002</v>
      </c>
    </row>
    <row r="42" spans="1:16" x14ac:dyDescent="0.25">
      <c r="A42">
        <v>2020</v>
      </c>
      <c r="B42">
        <v>5</v>
      </c>
      <c r="C42" s="1">
        <v>-0.38</v>
      </c>
      <c r="D42">
        <v>2.3999999999999998E-3</v>
      </c>
      <c r="E42" s="2">
        <v>5.2579000000000002</v>
      </c>
      <c r="G42">
        <f t="shared" si="34"/>
        <v>-3.8E-3</v>
      </c>
      <c r="H42">
        <f t="shared" si="1"/>
        <v>0.99619999999999997</v>
      </c>
      <c r="K42">
        <f t="shared" si="5"/>
        <v>2.3999999999999997E-5</v>
      </c>
      <c r="L42">
        <f t="shared" si="3"/>
        <v>1.000024</v>
      </c>
      <c r="O42" s="2">
        <f t="shared" si="6"/>
        <v>5.2579000000000002</v>
      </c>
    </row>
    <row r="43" spans="1:16" x14ac:dyDescent="0.25">
      <c r="A43">
        <v>2020</v>
      </c>
      <c r="B43">
        <v>6</v>
      </c>
      <c r="C43" s="1">
        <v>0.26</v>
      </c>
      <c r="D43">
        <v>2.0999999999999999E-3</v>
      </c>
      <c r="E43" s="2">
        <v>5.8228999999999997</v>
      </c>
      <c r="G43">
        <f t="shared" si="34"/>
        <v>2.5999999999999999E-3</v>
      </c>
      <c r="H43">
        <f t="shared" si="1"/>
        <v>1.0025999999999999</v>
      </c>
      <c r="I43">
        <f t="shared" ref="I43" si="44">(H41*H42*H43)-1</f>
        <v>-4.3061293720000338E-3</v>
      </c>
      <c r="K43">
        <f t="shared" si="5"/>
        <v>2.0999999999999999E-5</v>
      </c>
      <c r="L43">
        <f t="shared" si="3"/>
        <v>1.000021</v>
      </c>
      <c r="M43">
        <f t="shared" ref="M43" si="45">(L41*L42*L43)-1</f>
        <v>7.3001764014035686E-5</v>
      </c>
      <c r="O43" s="2">
        <f t="shared" si="6"/>
        <v>5.8228999999999997</v>
      </c>
      <c r="P43" s="2">
        <f t="shared" ref="P43" si="46">AVERAGE(O41:O43)</f>
        <v>5.2723333333333331</v>
      </c>
    </row>
    <row r="44" spans="1:16" x14ac:dyDescent="0.25">
      <c r="A44">
        <v>2020</v>
      </c>
      <c r="B44">
        <v>7</v>
      </c>
      <c r="C44" s="1">
        <v>0.36</v>
      </c>
      <c r="D44">
        <v>1.9E-3</v>
      </c>
      <c r="E44" s="2">
        <v>5.1882999999999999</v>
      </c>
      <c r="G44">
        <f t="shared" si="34"/>
        <v>3.5999999999999999E-3</v>
      </c>
      <c r="H44">
        <f t="shared" si="1"/>
        <v>1.0036</v>
      </c>
      <c r="K44">
        <f t="shared" si="5"/>
        <v>1.9000000000000001E-5</v>
      </c>
      <c r="L44">
        <f t="shared" si="3"/>
        <v>1.000019</v>
      </c>
      <c r="O44" s="2">
        <f t="shared" si="6"/>
        <v>5.1882999999999999</v>
      </c>
    </row>
    <row r="45" spans="1:16" x14ac:dyDescent="0.25">
      <c r="A45">
        <v>2020</v>
      </c>
      <c r="B45">
        <v>8</v>
      </c>
      <c r="C45" s="1">
        <v>0.24</v>
      </c>
      <c r="D45">
        <v>1.6000000000000001E-3</v>
      </c>
      <c r="E45" s="2">
        <v>5.3491</v>
      </c>
      <c r="G45">
        <f t="shared" si="34"/>
        <v>2.3999999999999998E-3</v>
      </c>
      <c r="H45">
        <f t="shared" si="1"/>
        <v>1.0024</v>
      </c>
      <c r="K45">
        <f t="shared" si="5"/>
        <v>1.5999999999999999E-5</v>
      </c>
      <c r="L45">
        <f t="shared" si="3"/>
        <v>1.000016</v>
      </c>
      <c r="O45" s="2">
        <f t="shared" si="6"/>
        <v>5.3491</v>
      </c>
    </row>
    <row r="46" spans="1:16" x14ac:dyDescent="0.25">
      <c r="A46">
        <v>2020</v>
      </c>
      <c r="B46">
        <v>9</v>
      </c>
      <c r="C46" s="1">
        <v>0.64</v>
      </c>
      <c r="D46">
        <v>1.6000000000000001E-3</v>
      </c>
      <c r="E46" s="2">
        <v>5.3852000000000002</v>
      </c>
      <c r="G46">
        <f t="shared" si="34"/>
        <v>6.4000000000000003E-3</v>
      </c>
      <c r="H46">
        <f t="shared" si="1"/>
        <v>1.0064</v>
      </c>
      <c r="I46">
        <f t="shared" ref="I46" si="47">(H44*H45*H46)-1</f>
        <v>1.2447095295999855E-2</v>
      </c>
      <c r="K46">
        <f t="shared" si="5"/>
        <v>1.5999999999999999E-5</v>
      </c>
      <c r="L46">
        <f t="shared" si="3"/>
        <v>1.000016</v>
      </c>
      <c r="M46">
        <f t="shared" ref="M46" si="48">(L44*L45*L46)-1</f>
        <v>5.10008640048909E-5</v>
      </c>
      <c r="O46" s="2">
        <f t="shared" si="6"/>
        <v>5.3852000000000002</v>
      </c>
      <c r="P46" s="2">
        <f t="shared" ref="P46" si="49">AVERAGE(O44:O46)</f>
        <v>5.3075333333333328</v>
      </c>
    </row>
    <row r="47" spans="1:16" x14ac:dyDescent="0.25">
      <c r="A47">
        <v>2020</v>
      </c>
      <c r="B47">
        <v>10</v>
      </c>
      <c r="C47" s="1">
        <v>0.86</v>
      </c>
      <c r="D47">
        <v>1.6000000000000001E-3</v>
      </c>
      <c r="E47" s="2">
        <v>5.2728000000000002</v>
      </c>
      <c r="G47">
        <f t="shared" si="34"/>
        <v>8.6E-3</v>
      </c>
      <c r="H47">
        <f t="shared" si="1"/>
        <v>1.0085999999999999</v>
      </c>
      <c r="K47">
        <f t="shared" si="5"/>
        <v>1.5999999999999999E-5</v>
      </c>
      <c r="L47">
        <f t="shared" si="3"/>
        <v>1.000016</v>
      </c>
      <c r="O47" s="2">
        <f t="shared" si="6"/>
        <v>5.2728000000000002</v>
      </c>
    </row>
    <row r="48" spans="1:16" x14ac:dyDescent="0.25">
      <c r="A48">
        <v>2020</v>
      </c>
      <c r="B48">
        <v>11</v>
      </c>
      <c r="C48" s="1">
        <v>0.89</v>
      </c>
      <c r="D48">
        <v>1.5E-3</v>
      </c>
      <c r="E48" s="2">
        <v>5.6172000000000004</v>
      </c>
      <c r="G48">
        <f t="shared" si="34"/>
        <v>8.8999999999999999E-3</v>
      </c>
      <c r="H48">
        <f t="shared" si="1"/>
        <v>1.0088999999999999</v>
      </c>
      <c r="K48">
        <f t="shared" si="5"/>
        <v>1.5E-5</v>
      </c>
      <c r="L48">
        <f t="shared" si="3"/>
        <v>1.0000150000000001</v>
      </c>
      <c r="O48" s="2">
        <f t="shared" si="6"/>
        <v>5.6172000000000004</v>
      </c>
    </row>
    <row r="49" spans="1:16" x14ac:dyDescent="0.25">
      <c r="A49">
        <v>2020</v>
      </c>
      <c r="B49">
        <v>12</v>
      </c>
      <c r="C49" s="1">
        <v>1.35</v>
      </c>
      <c r="D49">
        <v>1.6000000000000001E-3</v>
      </c>
      <c r="E49" s="2">
        <v>5.4854000000000003</v>
      </c>
      <c r="G49">
        <f t="shared" si="34"/>
        <v>1.3500000000000002E-2</v>
      </c>
      <c r="H49">
        <f t="shared" si="1"/>
        <v>1.0135000000000001</v>
      </c>
      <c r="I49">
        <f t="shared" ref="I49" si="50">(H47*H48*H49)-1</f>
        <v>3.1313823289999876E-2</v>
      </c>
      <c r="K49">
        <f t="shared" si="5"/>
        <v>1.5999999999999999E-5</v>
      </c>
      <c r="L49">
        <f t="shared" si="3"/>
        <v>1.000016</v>
      </c>
      <c r="M49">
        <f t="shared" ref="M49" si="51">(L47*L48*L49)-1</f>
        <v>4.7000736004054744E-5</v>
      </c>
      <c r="O49" s="2">
        <f t="shared" si="6"/>
        <v>5.4854000000000003</v>
      </c>
      <c r="P49" s="2">
        <f t="shared" ref="P49" si="52">AVERAGE(O47:O49)</f>
        <v>5.4584666666666664</v>
      </c>
    </row>
    <row r="50" spans="1:16" x14ac:dyDescent="0.25">
      <c r="A50">
        <v>2021</v>
      </c>
      <c r="B50">
        <v>1</v>
      </c>
      <c r="C50" s="1">
        <v>0.25</v>
      </c>
      <c r="D50">
        <v>1.5E-3</v>
      </c>
      <c r="E50" s="2">
        <v>5.0968</v>
      </c>
      <c r="G50">
        <f t="shared" si="34"/>
        <v>2.5000000000000001E-3</v>
      </c>
      <c r="H50">
        <f t="shared" si="1"/>
        <v>1.0024999999999999</v>
      </c>
      <c r="K50">
        <f t="shared" si="5"/>
        <v>1.5E-5</v>
      </c>
      <c r="L50">
        <f t="shared" si="3"/>
        <v>1.0000150000000001</v>
      </c>
      <c r="O50" s="2">
        <f t="shared" si="6"/>
        <v>5.0968</v>
      </c>
    </row>
    <row r="51" spans="1:16" x14ac:dyDescent="0.25">
      <c r="A51">
        <v>2021</v>
      </c>
      <c r="B51">
        <v>2</v>
      </c>
      <c r="C51" s="1">
        <v>0.86</v>
      </c>
      <c r="D51">
        <v>1.2999999999999999E-3</v>
      </c>
      <c r="E51" s="2">
        <v>5.2713999999999999</v>
      </c>
      <c r="G51">
        <f t="shared" si="34"/>
        <v>8.6E-3</v>
      </c>
      <c r="H51">
        <f t="shared" si="1"/>
        <v>1.0085999999999999</v>
      </c>
      <c r="K51">
        <f t="shared" si="5"/>
        <v>1.2999999999999999E-5</v>
      </c>
      <c r="L51">
        <f t="shared" si="3"/>
        <v>1.000013</v>
      </c>
      <c r="O51" s="2">
        <f t="shared" si="6"/>
        <v>5.2713999999999999</v>
      </c>
    </row>
    <row r="52" spans="1:16" x14ac:dyDescent="0.25">
      <c r="A52">
        <v>2021</v>
      </c>
      <c r="B52">
        <v>3</v>
      </c>
      <c r="C52" s="1">
        <v>0.93</v>
      </c>
      <c r="D52">
        <v>2E-3</v>
      </c>
      <c r="E52" s="2">
        <v>5.3815</v>
      </c>
      <c r="G52">
        <f t="shared" si="34"/>
        <v>9.300000000000001E-3</v>
      </c>
      <c r="H52">
        <f t="shared" si="1"/>
        <v>1.0093000000000001</v>
      </c>
      <c r="I52">
        <f t="shared" ref="I52" si="53">(H50*H51*H52)-1</f>
        <v>2.0524929949999882E-2</v>
      </c>
      <c r="K52">
        <f t="shared" si="5"/>
        <v>2.0000000000000002E-5</v>
      </c>
      <c r="L52">
        <f t="shared" si="3"/>
        <v>1.0000199999999999</v>
      </c>
      <c r="M52">
        <f t="shared" ref="M52" si="54">(L50*L51*L52)-1</f>
        <v>4.8000755003885232E-5</v>
      </c>
      <c r="O52" s="2">
        <f t="shared" si="6"/>
        <v>5.3815</v>
      </c>
      <c r="P52" s="2">
        <f t="shared" ref="P52" si="55">AVERAGE(O50:O52)</f>
        <v>5.2499000000000002</v>
      </c>
    </row>
    <row r="53" spans="1:16" x14ac:dyDescent="0.25">
      <c r="A53">
        <v>2021</v>
      </c>
      <c r="B53">
        <v>4</v>
      </c>
      <c r="C53" s="1">
        <v>0.31</v>
      </c>
      <c r="D53">
        <v>2.0999999999999999E-3</v>
      </c>
      <c r="E53" s="2">
        <v>5.6295999999999999</v>
      </c>
      <c r="G53">
        <f t="shared" si="34"/>
        <v>3.0999999999999999E-3</v>
      </c>
      <c r="H53">
        <f t="shared" si="1"/>
        <v>1.0031000000000001</v>
      </c>
      <c r="K53">
        <f t="shared" si="5"/>
        <v>2.0999999999999999E-5</v>
      </c>
      <c r="L53">
        <f t="shared" si="3"/>
        <v>1.000021</v>
      </c>
      <c r="O53" s="2">
        <f t="shared" si="6"/>
        <v>5.6295999999999999</v>
      </c>
    </row>
    <row r="54" spans="1:16" x14ac:dyDescent="0.25">
      <c r="A54">
        <v>2021</v>
      </c>
      <c r="B54">
        <v>5</v>
      </c>
      <c r="C54" s="1">
        <v>0.83</v>
      </c>
      <c r="D54">
        <v>2.7000000000000001E-3</v>
      </c>
      <c r="E54" s="2">
        <v>5.6234000000000002</v>
      </c>
      <c r="G54">
        <f t="shared" si="34"/>
        <v>8.3000000000000001E-3</v>
      </c>
      <c r="H54">
        <f t="shared" si="1"/>
        <v>1.0083</v>
      </c>
      <c r="K54">
        <f t="shared" si="5"/>
        <v>2.7000000000000002E-5</v>
      </c>
      <c r="L54">
        <f t="shared" si="3"/>
        <v>1.000027</v>
      </c>
      <c r="O54" s="2">
        <f t="shared" si="6"/>
        <v>5.6234000000000002</v>
      </c>
    </row>
    <row r="55" spans="1:16" x14ac:dyDescent="0.25">
      <c r="A55">
        <v>2021</v>
      </c>
      <c r="B55">
        <v>6</v>
      </c>
      <c r="C55" s="1">
        <v>0.53</v>
      </c>
      <c r="D55">
        <v>3.0999999999999999E-3</v>
      </c>
      <c r="E55" s="2">
        <v>5.2701000000000002</v>
      </c>
      <c r="G55">
        <f t="shared" si="34"/>
        <v>5.3E-3</v>
      </c>
      <c r="H55">
        <f t="shared" si="1"/>
        <v>1.0053000000000001</v>
      </c>
      <c r="I55">
        <f t="shared" ref="I55" si="56">(H53*H54*H55)-1</f>
        <v>1.6786286369000036E-2</v>
      </c>
      <c r="K55">
        <f t="shared" si="5"/>
        <v>3.1000000000000001E-5</v>
      </c>
      <c r="L55">
        <f t="shared" si="3"/>
        <v>1.0000309999999999</v>
      </c>
      <c r="M55">
        <f t="shared" ref="M55" si="57">(L53*L54*L55)-1</f>
        <v>7.900205501742974E-5</v>
      </c>
      <c r="O55" s="2">
        <f t="shared" si="6"/>
        <v>5.2701000000000002</v>
      </c>
      <c r="P55" s="2">
        <f t="shared" ref="P55" si="58">AVERAGE(O53:O55)</f>
        <v>5.5076999999999998</v>
      </c>
    </row>
    <row r="56" spans="1:16" x14ac:dyDescent="0.25">
      <c r="A56">
        <v>2021</v>
      </c>
      <c r="B56">
        <v>7</v>
      </c>
      <c r="C56" s="1">
        <v>0.96</v>
      </c>
      <c r="D56">
        <v>3.5999999999999999E-3</v>
      </c>
      <c r="E56" s="2">
        <v>5.0873999999999997</v>
      </c>
      <c r="G56">
        <f t="shared" si="34"/>
        <v>9.5999999999999992E-3</v>
      </c>
      <c r="H56">
        <f t="shared" si="1"/>
        <v>1.0096000000000001</v>
      </c>
      <c r="K56">
        <f t="shared" si="5"/>
        <v>3.6000000000000001E-5</v>
      </c>
      <c r="L56">
        <f t="shared" si="3"/>
        <v>1.0000359999999999</v>
      </c>
      <c r="O56" s="2">
        <f t="shared" si="6"/>
        <v>5.0873999999999997</v>
      </c>
    </row>
    <row r="57" spans="1:16" x14ac:dyDescent="0.25">
      <c r="A57">
        <v>2021</v>
      </c>
      <c r="B57">
        <v>8</v>
      </c>
      <c r="C57" s="1">
        <v>0.87</v>
      </c>
      <c r="D57">
        <v>4.3E-3</v>
      </c>
      <c r="E57" s="2">
        <v>5.0999999999999996</v>
      </c>
      <c r="G57">
        <f t="shared" si="34"/>
        <v>8.6999999999999994E-3</v>
      </c>
      <c r="H57">
        <f t="shared" si="1"/>
        <v>1.0086999999999999</v>
      </c>
      <c r="K57">
        <f t="shared" si="5"/>
        <v>4.3000000000000002E-5</v>
      </c>
      <c r="L57">
        <f t="shared" si="3"/>
        <v>1.000043</v>
      </c>
      <c r="O57" s="2">
        <f t="shared" si="6"/>
        <v>5.0999999999999996</v>
      </c>
    </row>
    <row r="58" spans="1:16" x14ac:dyDescent="0.25">
      <c r="A58">
        <v>2021</v>
      </c>
      <c r="B58">
        <v>9</v>
      </c>
      <c r="C58" s="1">
        <v>1.1599999999999999</v>
      </c>
      <c r="D58">
        <v>4.4000000000000003E-3</v>
      </c>
      <c r="E58" s="2">
        <v>5.2473999999999998</v>
      </c>
      <c r="G58">
        <f t="shared" si="34"/>
        <v>1.1599999999999999E-2</v>
      </c>
      <c r="H58">
        <f t="shared" si="1"/>
        <v>1.0116000000000001</v>
      </c>
      <c r="I58">
        <f t="shared" ref="I58" si="59">(H56*H57*H58)-1</f>
        <v>3.0196768831999954E-2</v>
      </c>
      <c r="K58">
        <f t="shared" si="5"/>
        <v>4.4000000000000006E-5</v>
      </c>
      <c r="L58">
        <f t="shared" si="3"/>
        <v>1.0000439999999999</v>
      </c>
      <c r="M58">
        <f t="shared" ref="M58" si="60">(L56*L57*L58)-1</f>
        <v>1.2300502406792369E-4</v>
      </c>
      <c r="O58" s="2">
        <f t="shared" si="6"/>
        <v>5.2473999999999998</v>
      </c>
      <c r="P58" s="2">
        <f t="shared" ref="P58" si="61">AVERAGE(O56:O58)</f>
        <v>5.1449333333333334</v>
      </c>
    </row>
    <row r="59" spans="1:16" x14ac:dyDescent="0.25">
      <c r="A59">
        <v>2021</v>
      </c>
      <c r="B59">
        <v>10</v>
      </c>
      <c r="C59" s="1">
        <v>1.25</v>
      </c>
      <c r="D59">
        <v>4.8999999999999998E-3</v>
      </c>
      <c r="E59" s="2">
        <v>5.2576000000000001</v>
      </c>
      <c r="G59">
        <f t="shared" si="34"/>
        <v>1.2500000000000001E-2</v>
      </c>
      <c r="H59">
        <f t="shared" si="1"/>
        <v>1.0125</v>
      </c>
      <c r="K59">
        <f t="shared" si="5"/>
        <v>4.8999999999999998E-5</v>
      </c>
      <c r="L59">
        <f t="shared" si="3"/>
        <v>1.000049</v>
      </c>
      <c r="O59" s="2">
        <f t="shared" si="6"/>
        <v>5.2576000000000001</v>
      </c>
    </row>
    <row r="60" spans="1:16" x14ac:dyDescent="0.25">
      <c r="A60">
        <v>2021</v>
      </c>
      <c r="B60">
        <v>11</v>
      </c>
      <c r="C60" s="1">
        <v>0.95</v>
      </c>
      <c r="D60">
        <v>5.8999999999999999E-3</v>
      </c>
      <c r="E60" s="2">
        <v>5.4509999999999996</v>
      </c>
      <c r="G60">
        <f t="shared" si="34"/>
        <v>9.4999999999999998E-3</v>
      </c>
      <c r="H60">
        <f t="shared" si="1"/>
        <v>1.0095000000000001</v>
      </c>
      <c r="K60">
        <f t="shared" si="5"/>
        <v>5.8999999999999998E-5</v>
      </c>
      <c r="L60">
        <f t="shared" si="3"/>
        <v>1.000059</v>
      </c>
      <c r="O60" s="2">
        <f t="shared" si="6"/>
        <v>5.4509999999999996</v>
      </c>
    </row>
    <row r="61" spans="1:16" x14ac:dyDescent="0.25">
      <c r="A61">
        <v>2021</v>
      </c>
      <c r="B61">
        <v>12</v>
      </c>
      <c r="C61" s="1">
        <v>0.73</v>
      </c>
      <c r="D61">
        <v>7.7000000000000002E-3</v>
      </c>
      <c r="E61" s="2">
        <v>5.4199000000000002</v>
      </c>
      <c r="G61">
        <f t="shared" si="34"/>
        <v>7.3000000000000001E-3</v>
      </c>
      <c r="H61">
        <f t="shared" si="1"/>
        <v>1.0073000000000001</v>
      </c>
      <c r="I61">
        <f t="shared" ref="I61" si="62">(H59*H60*H61)-1</f>
        <v>2.958021687500012E-2</v>
      </c>
      <c r="K61">
        <f t="shared" si="5"/>
        <v>7.7000000000000001E-5</v>
      </c>
      <c r="L61">
        <f t="shared" si="3"/>
        <v>1.0000770000000001</v>
      </c>
      <c r="M61">
        <f t="shared" ref="M61" si="63">(L59*L60*L61)-1</f>
        <v>1.8501120722280717E-4</v>
      </c>
      <c r="O61" s="2">
        <f t="shared" si="6"/>
        <v>5.4199000000000002</v>
      </c>
      <c r="P61" s="2">
        <f t="shared" ref="P61" si="64">AVERAGE(O59:O61)</f>
        <v>5.3761666666666672</v>
      </c>
    </row>
    <row r="62" spans="1:16" x14ac:dyDescent="0.25">
      <c r="A62">
        <v>2022</v>
      </c>
      <c r="B62">
        <v>1</v>
      </c>
      <c r="C62" s="1">
        <v>0.54</v>
      </c>
      <c r="D62">
        <v>7.3000000000000001E-3</v>
      </c>
      <c r="E62" s="2">
        <v>5.7126999999999999</v>
      </c>
      <c r="G62">
        <f t="shared" si="34"/>
        <v>5.4000000000000003E-3</v>
      </c>
      <c r="H62">
        <f t="shared" si="1"/>
        <v>1.0054000000000001</v>
      </c>
      <c r="K62">
        <f t="shared" si="5"/>
        <v>7.2999999999999999E-5</v>
      </c>
      <c r="L62">
        <f t="shared" si="3"/>
        <v>1.000073</v>
      </c>
      <c r="O62" s="2">
        <f t="shared" si="6"/>
        <v>5.7126999999999999</v>
      </c>
    </row>
    <row r="63" spans="1:16" x14ac:dyDescent="0.25">
      <c r="A63">
        <v>2022</v>
      </c>
      <c r="B63">
        <v>2</v>
      </c>
      <c r="C63" s="1">
        <v>1.01</v>
      </c>
      <c r="D63">
        <v>7.6E-3</v>
      </c>
      <c r="E63" s="2">
        <v>5.5349000000000004</v>
      </c>
      <c r="G63">
        <f t="shared" si="34"/>
        <v>1.01E-2</v>
      </c>
      <c r="H63">
        <f t="shared" si="1"/>
        <v>1.0101</v>
      </c>
      <c r="K63">
        <f t="shared" si="5"/>
        <v>7.6000000000000004E-5</v>
      </c>
      <c r="L63">
        <f t="shared" si="3"/>
        <v>1.000076</v>
      </c>
      <c r="O63" s="2">
        <f t="shared" si="6"/>
        <v>5.5349000000000004</v>
      </c>
    </row>
    <row r="64" spans="1:16" x14ac:dyDescent="0.25">
      <c r="A64">
        <v>2022</v>
      </c>
      <c r="B64">
        <v>3</v>
      </c>
      <c r="C64" s="1">
        <v>1.62</v>
      </c>
      <c r="D64">
        <v>9.2999999999999992E-3</v>
      </c>
      <c r="E64" s="2">
        <v>5.1881000000000004</v>
      </c>
      <c r="G64">
        <f t="shared" si="34"/>
        <v>1.6200000000000003E-2</v>
      </c>
      <c r="H64">
        <f t="shared" si="1"/>
        <v>1.0162</v>
      </c>
      <c r="I64">
        <f t="shared" ref="I64" si="65">(H62*H63*H64)-1</f>
        <v>3.2006523548000043E-2</v>
      </c>
      <c r="K64">
        <f t="shared" si="5"/>
        <v>9.2999999999999997E-5</v>
      </c>
      <c r="L64">
        <f t="shared" si="3"/>
        <v>1.0000929999999999</v>
      </c>
      <c r="M64">
        <f t="shared" ref="M64" si="66">(L62*L63*L64)-1</f>
        <v>2.4201940551593637E-4</v>
      </c>
      <c r="O64" s="2">
        <f t="shared" si="6"/>
        <v>5.1881000000000004</v>
      </c>
      <c r="P64" s="2">
        <f t="shared" ref="P64" si="67">AVERAGE(O62:O64)</f>
        <v>5.4785666666666666</v>
      </c>
    </row>
    <row r="65" spans="1:16" x14ac:dyDescent="0.25">
      <c r="A65">
        <v>2022</v>
      </c>
      <c r="B65">
        <v>4</v>
      </c>
      <c r="C65" s="1">
        <v>1.06</v>
      </c>
      <c r="D65">
        <v>8.3000000000000001E-3</v>
      </c>
      <c r="E65" s="2">
        <v>5.1314000000000002</v>
      </c>
      <c r="G65">
        <f t="shared" si="34"/>
        <v>1.06E-2</v>
      </c>
      <c r="H65">
        <f t="shared" si="1"/>
        <v>1.0105999999999999</v>
      </c>
      <c r="K65">
        <f t="shared" si="5"/>
        <v>8.2999999999999998E-5</v>
      </c>
      <c r="L65">
        <f t="shared" si="3"/>
        <v>1.0000830000000001</v>
      </c>
      <c r="O65" s="2">
        <f t="shared" si="6"/>
        <v>5.1314000000000002</v>
      </c>
    </row>
    <row r="66" spans="1:16" x14ac:dyDescent="0.25">
      <c r="A66">
        <v>2022</v>
      </c>
      <c r="B66">
        <v>5</v>
      </c>
      <c r="C66" s="1">
        <v>0.47</v>
      </c>
      <c r="D66">
        <v>1.03E-2</v>
      </c>
      <c r="E66" s="2">
        <v>4.7157999999999998</v>
      </c>
      <c r="G66">
        <f t="shared" ref="G66:G73" si="68">C66/100</f>
        <v>4.6999999999999993E-3</v>
      </c>
      <c r="H66">
        <f t="shared" si="1"/>
        <v>1.0046999999999999</v>
      </c>
      <c r="K66">
        <f t="shared" si="5"/>
        <v>1.03E-4</v>
      </c>
      <c r="L66">
        <f t="shared" si="3"/>
        <v>1.000103</v>
      </c>
      <c r="O66" s="2">
        <f t="shared" si="6"/>
        <v>4.7157999999999998</v>
      </c>
    </row>
    <row r="67" spans="1:16" x14ac:dyDescent="0.25">
      <c r="A67">
        <v>2022</v>
      </c>
      <c r="B67">
        <v>6</v>
      </c>
      <c r="C67" s="1">
        <v>0.67</v>
      </c>
      <c r="D67">
        <v>1.0200000000000001E-2</v>
      </c>
      <c r="E67" s="2">
        <v>5.1074999999999999</v>
      </c>
      <c r="G67">
        <f t="shared" si="68"/>
        <v>6.7000000000000002E-3</v>
      </c>
      <c r="H67">
        <f t="shared" ref="H67:H73" si="69">1+G67</f>
        <v>1.0066999999999999</v>
      </c>
      <c r="I67">
        <f t="shared" ref="I67" si="70">(H65*H66*H67)-1</f>
        <v>2.2152663793999938E-2</v>
      </c>
      <c r="K67">
        <f t="shared" si="5"/>
        <v>1.0200000000000001E-4</v>
      </c>
      <c r="L67">
        <f t="shared" ref="L67:L73" si="71">1+K67</f>
        <v>1.000102</v>
      </c>
      <c r="M67">
        <f t="shared" ref="M67" si="72">(L65*L66*L67)-1</f>
        <v>2.8802752187195857E-4</v>
      </c>
      <c r="O67" s="2">
        <f t="shared" si="6"/>
        <v>5.1074999999999999</v>
      </c>
      <c r="P67" s="2">
        <f t="shared" ref="P67" si="73">AVERAGE(O65:O67)</f>
        <v>4.9849000000000006</v>
      </c>
    </row>
    <row r="68" spans="1:16" x14ac:dyDescent="0.25">
      <c r="A68">
        <v>2022</v>
      </c>
      <c r="B68">
        <v>7</v>
      </c>
      <c r="C68" s="1">
        <v>-0.68</v>
      </c>
      <c r="D68">
        <v>1.03E-2</v>
      </c>
      <c r="E68" s="2">
        <v>5.1119000000000003</v>
      </c>
      <c r="G68">
        <f t="shared" si="68"/>
        <v>-6.8000000000000005E-3</v>
      </c>
      <c r="H68">
        <f t="shared" si="69"/>
        <v>0.99319999999999997</v>
      </c>
      <c r="K68">
        <f t="shared" si="5"/>
        <v>1.03E-4</v>
      </c>
      <c r="L68">
        <f t="shared" si="71"/>
        <v>1.000103</v>
      </c>
      <c r="O68" s="2">
        <f t="shared" si="6"/>
        <v>5.1119000000000003</v>
      </c>
    </row>
    <row r="69" spans="1:16" x14ac:dyDescent="0.25">
      <c r="A69">
        <v>2022</v>
      </c>
      <c r="B69">
        <v>8</v>
      </c>
      <c r="C69" s="1"/>
      <c r="D69">
        <v>1.17E-2</v>
      </c>
      <c r="E69" s="2">
        <v>5.4013999999999998</v>
      </c>
      <c r="G69">
        <f t="shared" si="68"/>
        <v>0</v>
      </c>
      <c r="H69">
        <f t="shared" si="69"/>
        <v>1</v>
      </c>
      <c r="K69">
        <f t="shared" si="5"/>
        <v>1.17E-4</v>
      </c>
      <c r="L69">
        <f t="shared" si="71"/>
        <v>1.0001169999999999</v>
      </c>
      <c r="O69" s="2">
        <f t="shared" si="6"/>
        <v>5.4013999999999998</v>
      </c>
    </row>
    <row r="70" spans="1:16" x14ac:dyDescent="0.25">
      <c r="A70">
        <v>2022</v>
      </c>
      <c r="B70">
        <v>9</v>
      </c>
      <c r="C70" s="1"/>
      <c r="D70">
        <v>1.0699999999999999E-2</v>
      </c>
      <c r="E70" s="2">
        <v>5.0925000000000002</v>
      </c>
      <c r="G70">
        <f t="shared" si="68"/>
        <v>0</v>
      </c>
      <c r="H70">
        <f t="shared" si="69"/>
        <v>1</v>
      </c>
      <c r="I70">
        <f t="shared" ref="I70" si="74">(H68*H69*H70)-1</f>
        <v>-6.8000000000000282E-3</v>
      </c>
      <c r="K70">
        <f t="shared" ref="K70:K73" si="75">D70/100</f>
        <v>1.07E-4</v>
      </c>
      <c r="L70">
        <f t="shared" si="71"/>
        <v>1.0001070000000001</v>
      </c>
      <c r="M70">
        <f t="shared" ref="M70" si="76">(L68*L69*L70)-1</f>
        <v>3.2703559228930423E-4</v>
      </c>
      <c r="O70" s="2">
        <f t="shared" ref="O70:O73" si="77">E70</f>
        <v>5.0925000000000002</v>
      </c>
      <c r="P70" s="2">
        <f t="shared" ref="P70" si="78">AVERAGE(O68:O70)</f>
        <v>5.2019333333333337</v>
      </c>
    </row>
    <row r="71" spans="1:16" x14ac:dyDescent="0.25">
      <c r="A71">
        <v>2022</v>
      </c>
      <c r="B71">
        <v>10</v>
      </c>
      <c r="E71" s="2">
        <v>5.2210999999999999</v>
      </c>
      <c r="G71">
        <f t="shared" si="68"/>
        <v>0</v>
      </c>
      <c r="H71">
        <f t="shared" si="69"/>
        <v>1</v>
      </c>
      <c r="K71">
        <f t="shared" si="75"/>
        <v>0</v>
      </c>
      <c r="L71">
        <f t="shared" si="71"/>
        <v>1</v>
      </c>
      <c r="O71" s="2">
        <f t="shared" si="77"/>
        <v>5.2210999999999999</v>
      </c>
    </row>
    <row r="72" spans="1:16" x14ac:dyDescent="0.25">
      <c r="A72">
        <v>2022</v>
      </c>
      <c r="B72">
        <v>11</v>
      </c>
      <c r="G72">
        <f t="shared" si="68"/>
        <v>0</v>
      </c>
      <c r="H72">
        <f t="shared" si="69"/>
        <v>1</v>
      </c>
      <c r="K72">
        <f t="shared" si="75"/>
        <v>0</v>
      </c>
      <c r="L72">
        <f t="shared" si="71"/>
        <v>1</v>
      </c>
      <c r="O72" s="2">
        <f t="shared" si="77"/>
        <v>0</v>
      </c>
    </row>
    <row r="73" spans="1:16" x14ac:dyDescent="0.25">
      <c r="A73">
        <v>2022</v>
      </c>
      <c r="B73">
        <v>12</v>
      </c>
      <c r="G73">
        <f t="shared" si="68"/>
        <v>0</v>
      </c>
      <c r="H73">
        <f t="shared" si="69"/>
        <v>1</v>
      </c>
      <c r="I73">
        <f t="shared" ref="I73" si="79">(H71*H72*H73)-1</f>
        <v>0</v>
      </c>
      <c r="K73">
        <f t="shared" si="75"/>
        <v>0</v>
      </c>
      <c r="L73">
        <f t="shared" si="71"/>
        <v>1</v>
      </c>
      <c r="M73">
        <f t="shared" ref="M73" si="80">(L71*L72*L73)-1</f>
        <v>0</v>
      </c>
      <c r="O73" s="2">
        <f t="shared" si="77"/>
        <v>0</v>
      </c>
      <c r="P73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94BC-5449-4FA1-B0EE-4CCCF1C888E6}">
  <dimension ref="C13"/>
  <sheetViews>
    <sheetView workbookViewId="0">
      <selection sqref="A1:A25"/>
    </sheetView>
  </sheetViews>
  <sheetFormatPr defaultRowHeight="15" x14ac:dyDescent="0.25"/>
  <sheetData>
    <row r="13" spans="3:3" x14ac:dyDescent="0.25">
      <c r="C13" s="3" t="s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Fernando Damasceno</dc:creator>
  <cp:lastModifiedBy>Ricardo Fernando Damasceno</cp:lastModifiedBy>
  <dcterms:created xsi:type="dcterms:W3CDTF">2022-10-12T21:49:52Z</dcterms:created>
  <dcterms:modified xsi:type="dcterms:W3CDTF">2022-10-15T13:12:01Z</dcterms:modified>
</cp:coreProperties>
</file>