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Kolmogorov-Smirnov " sheetId="1" state="visible" r:id="rId2"/>
    <sheet name="Homocedasticidad" sheetId="2" state="visible" r:id="rId3"/>
    <sheet name="Confiabilidad" sheetId="3" state="visible" r:id="rId4"/>
    <sheet name="FRACTALES" sheetId="4" state="visible" r:id="rId5"/>
    <sheet name="O1" sheetId="5" state="visible" r:id="rId6"/>
    <sheet name="O2" sheetId="6" state="visible" r:id="rId7"/>
    <sheet name="O3" sheetId="7" state="visible" r:id="rId8"/>
    <sheet name="allresumen" sheetId="8" state="visible" r:id="rId9"/>
    <sheet name="resumen" sheetId="9" state="visible" r:id="rId10"/>
    <sheet name="Opinión" sheetId="10" state="visible" r:id="rId11"/>
    <sheet name="correlación" sheetId="11" state="visible" r:id="rId1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<sst xmlns="http://schemas.openxmlformats.org/spreadsheetml/2006/main" count="859" uniqueCount="265">
  <si>
    <t xml:space="preserve">O1</t>
  </si>
  <si>
    <t xml:space="preserve">O2</t>
  </si>
  <si>
    <t xml:space="preserve">acumulativa de freceucnias de los datos</t>
  </si>
  <si>
    <t xml:space="preserve">Sn</t>
  </si>
  <si>
    <t xml:space="preserve">Zpuntaje1</t>
  </si>
  <si>
    <t xml:space="preserve">Zpuntaje2</t>
  </si>
  <si>
    <t xml:space="preserve">F(x)1</t>
  </si>
  <si>
    <t xml:space="preserve">F(x)2</t>
  </si>
  <si>
    <t xml:space="preserve">x</t>
  </si>
  <si>
    <t xml:space="preserve">max=Dn</t>
  </si>
  <si>
    <t xml:space="preserve">D(35,0.05)=0.224</t>
  </si>
  <si>
    <t xml:space="preserve">s</t>
  </si>
  <si>
    <t xml:space="preserve">http://www.real-statistics.com/tests-normality-and-symmetry/statistical-tests-normality-symmetry/kolmogorov-smirnov-test/</t>
  </si>
  <si>
    <t xml:space="preserve">Levene's Test</t>
  </si>
  <si>
    <t xml:space="preserve">Group</t>
  </si>
  <si>
    <t xml:space="preserve">Data</t>
  </si>
  <si>
    <t xml:space="preserve">Group Median</t>
  </si>
  <si>
    <t xml:space="preserve">z_ij</t>
  </si>
  <si>
    <t xml:space="preserve">z_i-bar</t>
  </si>
  <si>
    <t xml:space="preserve">z-bar</t>
  </si>
  <si>
    <t xml:space="preserve">(I-J)^2</t>
  </si>
  <si>
    <t xml:space="preserve">(J-K)^2</t>
  </si>
  <si>
    <t xml:space="preserve">N</t>
  </si>
  <si>
    <t xml:space="preserve">z1j</t>
  </si>
  <si>
    <t xml:space="preserve">z2j</t>
  </si>
  <si>
    <t xml:space="preserve">z1j-z1.</t>
  </si>
  <si>
    <t xml:space="preserve">z2j-z2.</t>
  </si>
  <si>
    <t xml:space="preserve">(z1j-z1.)</t>
  </si>
  <si>
    <t xml:space="preserve">(z2j-z2.)</t>
  </si>
  <si>
    <t xml:space="preserve"># of Groups (&lt;=6)</t>
  </si>
  <si>
    <t xml:space="preserve"> </t>
  </si>
  <si>
    <t xml:space="preserve">Group (i)</t>
  </si>
  <si>
    <t xml:space="preserve">n_i </t>
  </si>
  <si>
    <t xml:space="preserve">Sum(n)</t>
  </si>
  <si>
    <t xml:space="preserve">BeginRow</t>
  </si>
  <si>
    <t xml:space="preserve">EndRow</t>
  </si>
  <si>
    <t xml:space="preserve">SS</t>
  </si>
  <si>
    <t xml:space="preserve">df</t>
  </si>
  <si>
    <t xml:space="preserve">Between Group </t>
  </si>
  <si>
    <t xml:space="preserve">Within Group </t>
  </si>
  <si>
    <t xml:space="preserve">Levene's Statistic</t>
  </si>
  <si>
    <t xml:space="preserve">Critical Value (a=0.05)</t>
  </si>
  <si>
    <t xml:space="preserve">P-value</t>
  </si>
  <si>
    <t xml:space="preserve">{}</t>
  </si>
  <si>
    <t xml:space="preserve">$A$</t>
  </si>
  <si>
    <t xml:space="preserve">$s^2$</t>
  </si>
  <si>
    <t xml:space="preserve">$w$</t>
  </si>
  <si>
    <t xml:space="preserve">$\overline{x}$</t>
  </si>
  <si>
    <t xml:space="preserve">$\sum$</t>
  </si>
  <si>
    <t xml:space="preserve">$Z_{\cdot\cdot}$ </t>
  </si>
  <si>
    <t xml:space="preserve">Me</t>
  </si>
  <si>
    <t xml:space="preserve">$Z_{1\cdot}$</t>
  </si>
  <si>
    <t xml:space="preserve"> $Z_{2\cdot}$ </t>
  </si>
  <si>
    <t xml:space="preserve"> $Z_{\cdot\cdot}$ </t>
  </si>
  <si>
    <t xml:space="preserve">$W$</t>
  </si>
  <si>
    <t xml:space="preserve">$\rho=F(W,1,68)$</t>
  </si>
  <si>
    <t xml:space="preserve">a</t>
  </si>
  <si>
    <t xml:space="preserve">b</t>
  </si>
  <si>
    <t xml:space="preserve">P1</t>
  </si>
  <si>
    <t xml:space="preserve">P2</t>
  </si>
  <si>
    <t xml:space="preserve">P3</t>
  </si>
  <si>
    <t xml:space="preserve">P4</t>
  </si>
  <si>
    <t xml:space="preserve">P5</t>
  </si>
  <si>
    <t xml:space="preserve">P6</t>
  </si>
  <si>
    <t xml:space="preserve">P7</t>
  </si>
  <si>
    <t xml:space="preserve">P8</t>
  </si>
  <si>
    <t xml:space="preserve">P9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</si>
  <si>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</si>
  <si>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</si>
  <si>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</si>
  <si>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</si>
  <si>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</si>
  <si>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</si>
  <si>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</si>
  <si>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</si>
  <si>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</si>
  <si>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P19</t>
  </si>
  <si>
    <t xml:space="preserve">P20</t>
  </si>
  <si>
    <t xml:space="preserve">P21</t>
  </si>
  <si>
    <t xml:space="preserve">P22</t>
  </si>
  <si>
    <t xml:space="preserve">P23</t>
  </si>
  <si>
    <t xml:space="preserve">P24</t>
  </si>
  <si>
    <t xml:space="preserve">P25</t>
  </si>
  <si>
    <t xml:space="preserve">P26</t>
  </si>
  <si>
    <t xml:space="preserve">P27</t>
  </si>
  <si>
    <t xml:space="preserve">y</t>
  </si>
  <si>
    <t xml:space="preserve">xx</t>
  </si>
  <si>
    <t xml:space="preserve">yy</t>
  </si>
  <si>
    <t xml:space="preserve">xy</t>
  </si>
  <si>
    <t xml:space="preserve">li</t>
  </si>
  <si>
    <t xml:space="preserve">ls</t>
  </si>
  <si>
    <t xml:space="preserve">AMOUNT</t>
  </si>
  <si>
    <t xml:space="preserve">$r_t$</t>
  </si>
  <si>
    <t xml:space="preserve">$r$</t>
  </si>
  <si>
    <t xml:space="preserve">C1</t>
  </si>
  <si>
    <t xml:space="preserve">C2</t>
  </si>
  <si>
    <t xml:space="preserve">C3</t>
  </si>
  <si>
    <t xml:space="preserve">C4</t>
  </si>
  <si>
    <t xml:space="preserve">C5</t>
  </si>
  <si>
    <t xml:space="preserve">C6</t>
  </si>
  <si>
    <t xml:space="preserve">C7</t>
  </si>
  <si>
    <t xml:space="preserve">C8</t>
  </si>
  <si>
    <t xml:space="preserve">C9</t>
  </si>
  <si>
    <t xml:space="preserve">C10</t>
  </si>
  <si>
    <t xml:space="preserve">C11</t>
  </si>
  <si>
    <t xml:space="preserve">C12</t>
  </si>
  <si>
    <t xml:space="preserve">C13</t>
  </si>
  <si>
    <t xml:space="preserve">C14</t>
  </si>
  <si>
    <t xml:space="preserve">C15</t>
  </si>
  <si>
    <t xml:space="preserve">C16</t>
  </si>
  <si>
    <t xml:space="preserve">C17</t>
  </si>
  <si>
    <t xml:space="preserve">$r_t=0.89$</t>
  </si>
  <si>
    <t xml:space="preserve">$r_{xy}=0.94$</t>
  </si>
  <si>
    <t xml:space="preserve">O3</t>
  </si>
  <si>
    <t xml:space="preserve">O4</t>
  </si>
  <si>
    <t xml:space="preserve">O5</t>
  </si>
  <si>
    <t xml:space="preserve">O6</t>
  </si>
  <si>
    <t xml:space="preserve">O7</t>
  </si>
  <si>
    <t xml:space="preserve">O8</t>
  </si>
  <si>
    <t xml:space="preserve">O9</t>
  </si>
  <si>
    <t xml:space="preserve">O10</t>
  </si>
  <si>
    <t xml:space="preserve">$r_{yx}$</t>
  </si>
  <si>
    <t xml:space="preserve">Desarrollo del manejo de la geometria fractal</t>
  </si>
  <si>
    <t xml:space="preserve">\dimd</t>
  </si>
  <si>
    <t xml:space="preserve">Fractales naturales</t>
  </si>
  <si>
    <t xml:space="preserve">Fractales abstractos</t>
  </si>
  <si>
    <t xml:space="preserve">Geometría fractal</t>
  </si>
  <si>
    <t xml:space="preserve">$f$</t>
  </si>
  <si>
    <t xml:space="preserve">%</t>
  </si>
  <si>
    <t xml:space="preserve">Excelente</t>
  </si>
  <si>
    <t xml:space="preserve">Bueno</t>
  </si>
  <si>
    <t xml:space="preserve">Regular</t>
  </si>
  <si>
    <t xml:space="preserve">Malo</t>
  </si>
  <si>
    <t xml:space="preserve">TOTAL</t>
  </si>
  <si>
    <t xml:space="preserve">Tercera observación con la didactica tradicional</t>
  </si>
  <si>
    <t xml:space="preserve">Observacion </t>
  </si>
  <si>
    <t xml:space="preserve">I1</t>
  </si>
  <si>
    <t xml:space="preserve">I2</t>
  </si>
  <si>
    <t xml:space="preserve">I3</t>
  </si>
  <si>
    <t xml:space="preserve">I4</t>
  </si>
  <si>
    <t xml:space="preserve">I5</t>
  </si>
  <si>
    <t xml:space="preserve">IX</t>
  </si>
  <si>
    <t xml:space="preserve">TRADICIONAL</t>
  </si>
  <si>
    <t xml:space="preserve">EXPERIMENTAL</t>
  </si>
  <si>
    <t xml:space="preserve">Datos de las tres observaciones con la didáctica tradicional</t>
  </si>
  <si>
    <t xml:space="preserve">e</t>
  </si>
  <si>
    <t xml:space="preserve">i</t>
  </si>
  <si>
    <t xml:space="preserve">m</t>
  </si>
  <si>
    <t xml:space="preserve">q</t>
  </si>
  <si>
    <t xml:space="preserve">v</t>
  </si>
  <si>
    <t xml:space="preserve">O11</t>
  </si>
  <si>
    <t xml:space="preserve">O12</t>
  </si>
  <si>
    <t xml:space="preserve">O13</t>
  </si>
  <si>
    <t xml:space="preserve">O14</t>
  </si>
  <si>
    <t xml:space="preserve">O15</t>
  </si>
  <si>
    <t xml:space="preserve">$Q_3$</t>
  </si>
  <si>
    <t xml:space="preserve">Observaciones</t>
  </si>
  <si>
    <t xml:space="preserve">Correlaci\'on\:de\:Pearson</t>
  </si>
  <si>
    <t xml:space="preserve">$s$</t>
  </si>
  <si>
    <t xml:space="preserve">Diferencia\:de\:media\:observada</t>
  </si>
  <si>
    <t xml:space="preserve">Curtosis</t>
  </si>
  <si>
    <t xml:space="preserve">Varianza\:de\:las\:diferencias</t>
  </si>
  <si>
    <t xml:space="preserve">$A_s$</t>
  </si>
  <si>
    <t xml:space="preserve">Grado\:de\:libertad</t>
  </si>
  <si>
    <t xml:space="preserve">Intervalo</t>
  </si>
  <si>
    <t xml:space="preserve">Estad\'istica\:$t$</t>
  </si>
  <si>
    <t xml:space="preserve">Min</t>
  </si>
  <si>
    <t xml:space="preserve">$P(T\leq t)$\:unilateral</t>
  </si>
  <si>
    <t xml:space="preserve">Max</t>
  </si>
  <si>
    <t xml:space="preserve">$t$\:cr\'itica\:unilateral</t>
  </si>
  <si>
    <t xml:space="preserve">Suma</t>
  </si>
  <si>
    <t xml:space="preserve">$P(T\leq t)$\:bilateral</t>
  </si>
  <si>
    <t xml:space="preserve">Conteo</t>
  </si>
  <si>
    <t xml:space="preserve">$t$\:cr\'itica\:bilateral</t>
  </si>
  <si>
    <t xml:space="preserve">E</t>
  </si>
  <si>
    <t xml:space="preserve">Tradicional</t>
  </si>
  <si>
    <t xml:space="preserve">Experimental</t>
  </si>
  <si>
    <t xml:space="preserve">X</t>
  </si>
  <si>
    <t xml:space="preserve">Y</t>
  </si>
  <si>
    <t xml:space="preserve">Z</t>
  </si>
  <si>
    <t xml:space="preserve">Alfa</t>
  </si>
  <si>
    <t xml:space="preserve">$\sqrt{s/n}$</t>
  </si>
  <si>
    <t xml:space="preserve">Diferencia\:de\:media\:hipot\'etica</t>
  </si>
  <si>
    <t xml:space="preserve">Moda</t>
  </si>
  <si>
    <t xml:space="preserve">Mediana</t>
  </si>
  <si>
    <t xml:space="preserve">Media</t>
  </si>
  <si>
    <t xml:space="preserve">$Q_1$</t>
  </si>
  <si>
    <t xml:space="preserve">Varianza</t>
  </si>
  <si>
    <t xml:space="preserve">ID</t>
  </si>
  <si>
    <t xml:space="preserve">Motivador</t>
  </si>
  <si>
    <t xml:space="preserve">Promedio</t>
  </si>
  <si>
    <t xml:space="preserve">Formativa</t>
  </si>
  <si>
    <t xml:space="preserve">Reforzador</t>
  </si>
  <si>
    <t xml:space="preserve">Utilidad de la geometría fractal</t>
  </si>
  <si>
    <t xml:space="preserve">IT1</t>
  </si>
  <si>
    <t xml:space="preserve">IT2</t>
  </si>
  <si>
    <t xml:space="preserve">IT3</t>
  </si>
  <si>
    <t xml:space="preserve">IT4</t>
  </si>
  <si>
    <t xml:space="preserve">IT5</t>
  </si>
  <si>
    <t xml:space="preserve">IT6</t>
  </si>
  <si>
    <t xml:space="preserve">IT7</t>
  </si>
  <si>
    <t xml:space="preserve">IT8</t>
  </si>
  <si>
    <t xml:space="preserve">IT9</t>
  </si>
  <si>
    <t xml:space="preserve">IT10</t>
  </si>
  <si>
    <t xml:space="preserve">O</t>
  </si>
  <si>
    <t xml:space="preserve">Escala</t>
  </si>
  <si>
    <t xml:space="preserve">Si</t>
  </si>
  <si>
    <t xml:space="preserve">A\:veces</t>
  </si>
  <si>
    <t xml:space="preserve">No</t>
  </si>
  <si>
    <t xml:space="preserve">Datos de la ficha de opinion</t>
  </si>
  <si>
    <t xml:space="preserve">País</t>
  </si>
  <si>
    <t xml:space="preserve">% del PIB invertido en educación</t>
  </si>
  <si>
    <t xml:space="preserve">Porcentaje</t>
  </si>
  <si>
    <t xml:space="preserve">Dinamarca</t>
  </si>
  <si>
    <t xml:space="preserve">8.00\%</t>
  </si>
  <si>
    <t xml:space="preserve">Islandia</t>
  </si>
  <si>
    <t xml:space="preserve">7.70\%</t>
  </si>
  <si>
    <t xml:space="preserve">Corea del Sur</t>
  </si>
  <si>
    <t xml:space="preserve">7.60\%</t>
  </si>
  <si>
    <t xml:space="preserve">Noruega</t>
  </si>
  <si>
    <t xml:space="preserve">Israel</t>
  </si>
  <si>
    <t xml:space="preserve">7.40\%</t>
  </si>
  <si>
    <t xml:space="preserve">Nueva Zelanda</t>
  </si>
  <si>
    <t xml:space="preserve">7.30\%</t>
  </si>
  <si>
    <t xml:space="preserve">Estados Unidos</t>
  </si>
  <si>
    <t xml:space="preserve">Bélgica</t>
  </si>
  <si>
    <t xml:space="preserve">6.60\%</t>
  </si>
  <si>
    <t xml:space="preserve">Canada</t>
  </si>
  <si>
    <t xml:space="preserve">Finlandia</t>
  </si>
  <si>
    <t xml:space="preserve">6.50\%</t>
  </si>
  <si>
    <t xml:space="preserve">Suecia</t>
  </si>
  <si>
    <t xml:space="preserve">Reino Unido</t>
  </si>
  <si>
    <t xml:space="preserve">Chile</t>
  </si>
  <si>
    <t xml:space="preserve">6.40\%</t>
  </si>
  <si>
    <t xml:space="preserve">Irlanda</t>
  </si>
  <si>
    <t xml:space="preserve">Francia</t>
  </si>
  <si>
    <t xml:space="preserve">6.30\%</t>
  </si>
  <si>
    <t xml:space="preserve">Holanda</t>
  </si>
  <si>
    <t xml:space="preserve">Mexico</t>
  </si>
  <si>
    <t xml:space="preserve">6.20\%</t>
  </si>
  <si>
    <t xml:space="preserve">Australia</t>
  </si>
  <si>
    <t xml:space="preserve">6.10\%</t>
  </si>
  <si>
    <t xml:space="preserve">Estonia</t>
  </si>
  <si>
    <t xml:space="preserve">6.00\%</t>
  </si>
  <si>
    <t xml:space="preserve">Eslovenia</t>
  </si>
  <si>
    <t xml:space="preserve">5.90\%</t>
  </si>
  <si>
    <t xml:space="preserve">Austria</t>
  </si>
  <si>
    <t xml:space="preserve">5.80\%</t>
  </si>
  <si>
    <t xml:space="preserve">Polonia</t>
  </si>
  <si>
    <t xml:space="preserve">Portugal</t>
  </si>
  <si>
    <t xml:space="preserve">España</t>
  </si>
  <si>
    <t xml:space="preserve">5.60\%</t>
  </si>
  <si>
    <t xml:space="preserve">Suiza</t>
  </si>
  <si>
    <t xml:space="preserve">Japón</t>
  </si>
  <si>
    <t xml:space="preserve">5.10\%</t>
  </si>
  <si>
    <t xml:space="preserve">Alemania</t>
  </si>
  <si>
    <t xml:space="preserve">5.00\%</t>
  </si>
  <si>
    <t xml:space="preserve">República Checa</t>
  </si>
  <si>
    <t xml:space="preserve">4.70\%</t>
  </si>
  <si>
    <t xml:space="preserve">Italia</t>
  </si>
  <si>
    <t xml:space="preserve">Hungria</t>
  </si>
  <si>
    <t xml:space="preserve">4.60\%</t>
  </si>
  <si>
    <t xml:space="preserve">Eslovaquia</t>
  </si>
  <si>
    <t xml:space="preserve">Grecia</t>
  </si>
  <si>
    <t xml:space="preserve">4.30\%</t>
  </si>
</sst>
</file>

<file path=xl/styles.xml><?xml version="1.0" encoding="utf-8"?>
<styleSheet xmlns="http://schemas.openxmlformats.org/spreadsheetml/2006/main">
  <numFmts count="15">
    <numFmt numFmtId="164" formatCode="General"/>
    <numFmt numFmtId="165" formatCode="0.00"/>
    <numFmt numFmtId="166" formatCode="0.000"/>
    <numFmt numFmtId="167" formatCode="#,##0.00"/>
    <numFmt numFmtId="168" formatCode="0.0000"/>
    <numFmt numFmtId="169" formatCode="#,##0.000"/>
    <numFmt numFmtId="170" formatCode="0.0E+00"/>
    <numFmt numFmtId="171" formatCode="0"/>
    <numFmt numFmtId="172" formatCode="0.0"/>
    <numFmt numFmtId="173" formatCode="#,##0.0"/>
    <numFmt numFmtId="174" formatCode="* #,##0.00\ ;* \-#,##0.00\ ;* \-#\ ;@\ "/>
    <numFmt numFmtId="175" formatCode="* #,##0\ ;* \-#,##0\ ;* \-#\ ;@\ "/>
    <numFmt numFmtId="176" formatCode="* #,##0.0\ ;* \-#,##0.0\ ;* \-#\ ;@\ "/>
    <numFmt numFmtId="177" formatCode="#,##0.0#&quot;\\&quot;"/>
    <numFmt numFmtId="178" formatCode="@"/>
  </numFmts>
  <fonts count="15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00"/>
      <name val="Arial"/>
      <family val="2"/>
      <charset val="1"/>
    </font>
    <font>
      <sz val="10"/>
      <color rgb="FFFFFF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FF99"/>
      <name val="Arial"/>
      <family val="2"/>
      <charset val="1"/>
    </font>
    <font>
      <sz val="11"/>
      <name val="Calibri"/>
      <family val="2"/>
      <charset val="1"/>
    </font>
    <font>
      <u val="single"/>
      <sz val="10"/>
      <name val="Arial"/>
      <family val="0"/>
      <charset val="1"/>
    </font>
    <font>
      <sz val="10.1"/>
      <color rgb="FF000000"/>
      <name val="Segoe UI"/>
      <family val="2"/>
      <charset val="1"/>
    </font>
    <font>
      <b val="true"/>
      <sz val="10"/>
      <name val="Arial"/>
      <family val="0"/>
      <charset val="1"/>
    </font>
    <font>
      <sz val="10.1"/>
      <name val="Segoe UI"/>
      <family val="2"/>
      <charset val="1"/>
    </font>
    <font>
      <sz val="11"/>
      <color rgb="FF000000"/>
      <name val="Calibri"/>
      <family val="2"/>
      <charset val="1"/>
    </font>
    <font>
      <sz val="10"/>
      <name val="Arial Unicode MS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00FF00"/>
        <bgColor rgb="FF33CCCC"/>
      </patternFill>
    </fill>
    <fill>
      <patternFill patternType="solid">
        <fgColor rgb="FF800000"/>
        <bgColor rgb="FF800000"/>
      </patternFill>
    </fill>
    <fill>
      <patternFill patternType="solid">
        <fgColor rgb="FFFFFF00"/>
        <bgColor rgb="FFFFFF00"/>
      </patternFill>
    </fill>
    <fill>
      <patternFill patternType="solid">
        <fgColor rgb="FF000080"/>
        <bgColor rgb="FF000080"/>
      </patternFill>
    </fill>
    <fill>
      <patternFill patternType="solid">
        <fgColor rgb="FF003D73"/>
        <bgColor rgb="FF263238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263238"/>
      </left>
      <right style="thin">
        <color rgb="FF263238"/>
      </right>
      <top style="thin">
        <color rgb="FF263238"/>
      </top>
      <bottom style="thin">
        <color rgb="FF263238"/>
      </bottom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7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15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8" borderId="0" xfId="0" applyFont="true" applyBorder="true" applyAlignment="true" applyProtection="false">
      <alignment horizontal="left" vertical="center" textRotation="0" wrapText="false" indent="15" shrinkToFit="false"/>
      <protection locked="true" hidden="false"/>
    </xf>
    <xf numFmtId="164" fontId="0" fillId="0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8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4" fontId="8" fillId="8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13" fillId="8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8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5" fontId="13" fillId="8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6" fontId="13" fillId="8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0" fillId="8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75" fontId="12" fillId="8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13" fillId="8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D73"/>
      <rgbColor rgb="FF339966"/>
      <rgbColor rgb="FF003300"/>
      <rgbColor rgb="FF333300"/>
      <rgbColor rgb="FF993300"/>
      <rgbColor rgb="FF993366"/>
      <rgbColor rgb="FF333399"/>
      <rgbColor rgb="FF26323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50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J24" activeCellId="0" sqref="J24"/>
    </sheetView>
  </sheetViews>
  <sheetFormatPr defaultRowHeight="14.65" zeroHeight="false" outlineLevelRow="0" outlineLevelCol="0"/>
  <cols>
    <col collapsed="false" customWidth="false" hidden="false" outlineLevel="0" max="6" min="1" style="0" width="11.52"/>
    <col collapsed="false" customWidth="true" hidden="false" outlineLevel="0" max="7" min="7" style="0" width="15.81"/>
    <col collapsed="false" customWidth="false" hidden="false" outlineLevel="0" max="1025" min="8" style="0" width="11.52"/>
  </cols>
  <sheetData>
    <row r="1" customFormat="false" ht="14.6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</row>
    <row r="2" customFormat="false" ht="14.65" hidden="false" customHeight="false" outlineLevel="0" collapsed="false">
      <c r="A2" s="2" t="n">
        <f aca="false">resumen!V35</f>
        <v>9.91111111111111</v>
      </c>
      <c r="B2" s="2" t="n">
        <f aca="false">resumen!V48</f>
        <v>10.1777777777778</v>
      </c>
      <c r="C2" s="1" t="n">
        <v>1</v>
      </c>
      <c r="D2" s="3" t="n">
        <f aca="false">C2/35</f>
        <v>0.0285714285714286</v>
      </c>
      <c r="E2" s="3" t="n">
        <f aca="false">STANDARDIZE(A2,$A$37,$A$38)</f>
        <v>-1.98717120721781</v>
      </c>
      <c r="F2" s="3" t="n">
        <f aca="false">STANDARDIZE(B2,$B$37,$B$38)</f>
        <v>-1.86793589474263</v>
      </c>
      <c r="G2" s="3" t="n">
        <f aca="false">NORMSDIST(E2)</f>
        <v>0.0234517137085004</v>
      </c>
      <c r="H2" s="3" t="n">
        <f aca="false">NORMSDIST(F2)</f>
        <v>0.0308855034412776</v>
      </c>
      <c r="I2" s="3" t="n">
        <f aca="false">G2-D2</f>
        <v>-0.00511971486292814</v>
      </c>
      <c r="J2" s="3" t="n">
        <f aca="false">H2-D2</f>
        <v>0.00231407486984906</v>
      </c>
      <c r="R2" s="0" t="e">
        <f aca="false">kolmod2</f>
        <v>#NAME?</v>
      </c>
    </row>
    <row r="3" customFormat="false" ht="14.65" hidden="false" customHeight="false" outlineLevel="0" collapsed="false">
      <c r="A3" s="2" t="n">
        <f aca="false">resumen!V8</f>
        <v>10.3555555555556</v>
      </c>
      <c r="B3" s="2" t="n">
        <f aca="false">resumen!V72</f>
        <v>10.5111111111111</v>
      </c>
      <c r="C3" s="1" t="n">
        <v>2</v>
      </c>
      <c r="D3" s="3" t="n">
        <f aca="false">C3/35</f>
        <v>0.0571428571428571</v>
      </c>
      <c r="E3" s="3" t="n">
        <f aca="false">STANDARDIZE(A3,$A$37,$A$38)</f>
        <v>-1.65526477795213</v>
      </c>
      <c r="F3" s="3" t="n">
        <f aca="false">STANDARDIZE(B3,$B$37,$B$38)</f>
        <v>-1.60410314124791</v>
      </c>
      <c r="G3" s="3" t="n">
        <f aca="false">NORMSDIST(E3)</f>
        <v>0.0489354001460779</v>
      </c>
      <c r="H3" s="3" t="n">
        <f aca="false">NORMSDIST(F3)</f>
        <v>0.0543456598043627</v>
      </c>
      <c r="I3" s="3" t="n">
        <f aca="false">G3-D3</f>
        <v>-0.00820745699677925</v>
      </c>
      <c r="J3" s="3" t="n">
        <f aca="false">H3-D3</f>
        <v>-0.00279719733849439</v>
      </c>
    </row>
    <row r="4" customFormat="false" ht="14.65" hidden="false" customHeight="false" outlineLevel="0" collapsed="false">
      <c r="A4" s="2" t="n">
        <f aca="false">resumen!V15</f>
        <v>11.6444444444444</v>
      </c>
      <c r="B4" s="2" t="n">
        <f aca="false">resumen!V45</f>
        <v>10.6</v>
      </c>
      <c r="C4" s="1" t="n">
        <v>3</v>
      </c>
      <c r="D4" s="3" t="n">
        <f aca="false">C4/35</f>
        <v>0.0857142857142857</v>
      </c>
      <c r="E4" s="3" t="n">
        <f aca="false">STANDARDIZE(A4,$A$37,$A$38)</f>
        <v>-0.692736133081654</v>
      </c>
      <c r="F4" s="3" t="n">
        <f aca="false">STANDARDIZE(B4,$B$37,$B$38)</f>
        <v>-1.53374774031598</v>
      </c>
      <c r="G4" s="3" t="n">
        <f aca="false">NORMSDIST(E4)</f>
        <v>0.244237579495933</v>
      </c>
      <c r="H4" s="3" t="n">
        <f aca="false">NORMSDIST(F4)</f>
        <v>0.0625458620238984</v>
      </c>
      <c r="I4" s="3" t="n">
        <f aca="false">G4-D4</f>
        <v>0.158523293781648</v>
      </c>
      <c r="J4" s="3" t="n">
        <f aca="false">H4-D4</f>
        <v>-0.0231684236903873</v>
      </c>
    </row>
    <row r="5" customFormat="false" ht="14.65" hidden="false" customHeight="false" outlineLevel="0" collapsed="false">
      <c r="A5" s="2" t="n">
        <f aca="false">resumen!V36</f>
        <v>12.4888888888889</v>
      </c>
      <c r="B5" s="2" t="n">
        <f aca="false">resumen!V52</f>
        <v>12</v>
      </c>
      <c r="C5" s="1" t="n">
        <v>4</v>
      </c>
      <c r="D5" s="3" t="n">
        <f aca="false">C5/35</f>
        <v>0.114285714285714</v>
      </c>
      <c r="E5" s="3" t="n">
        <f aca="false">STANDARDIZE(A5,$A$37,$A$38)</f>
        <v>-0.062113917476863</v>
      </c>
      <c r="F5" s="3" t="n">
        <f aca="false">STANDARDIZE(B5,$B$37,$B$38)</f>
        <v>-0.425650175638151</v>
      </c>
      <c r="G5" s="3" t="n">
        <f aca="false">NORMSDIST(E5)</f>
        <v>0.475236056928054</v>
      </c>
      <c r="H5" s="3" t="n">
        <f aca="false">NORMSDIST(F5)</f>
        <v>0.335181386392104</v>
      </c>
      <c r="I5" s="3" t="n">
        <f aca="false">G5-D5</f>
        <v>0.360950342642339</v>
      </c>
      <c r="J5" s="3" t="n">
        <f aca="false">H5-D5</f>
        <v>0.22089567210639</v>
      </c>
    </row>
    <row r="6" customFormat="false" ht="14.65" hidden="false" customHeight="false" outlineLevel="0" collapsed="false">
      <c r="A6" s="2" t="n">
        <f aca="false">resumen!V11</f>
        <v>10.0666666666667</v>
      </c>
      <c r="B6" s="2" t="n">
        <f aca="false">resumen!V73</f>
        <v>12.6222222222222</v>
      </c>
      <c r="C6" s="1" t="n">
        <v>5</v>
      </c>
      <c r="D6" s="3" t="n">
        <f aca="false">C6/35</f>
        <v>0.142857142857143</v>
      </c>
      <c r="E6" s="3" t="n">
        <f aca="false">STANDARDIZE(A6,$A$37,$A$38)</f>
        <v>-1.87100395697482</v>
      </c>
      <c r="F6" s="3" t="n">
        <f aca="false">STANDARDIZE(B6,$B$37,$B$38)</f>
        <v>0.0668376308853288</v>
      </c>
      <c r="G6" s="3" t="n">
        <f aca="false">NORMSDIST(E6)</f>
        <v>0.0306722662777582</v>
      </c>
      <c r="H6" s="3" t="n">
        <f aca="false">NORMSDIST(F6)</f>
        <v>0.526644517369409</v>
      </c>
      <c r="I6" s="3" t="n">
        <f aca="false">G6-D6</f>
        <v>-0.112184876579385</v>
      </c>
      <c r="J6" s="3" t="n">
        <f aca="false">H6-D6</f>
        <v>0.383787374512266</v>
      </c>
    </row>
    <row r="7" customFormat="false" ht="14.65" hidden="false" customHeight="false" outlineLevel="0" collapsed="false">
      <c r="A7" s="2" t="n">
        <f aca="false">resumen!V29</f>
        <v>11.6888888888889</v>
      </c>
      <c r="B7" s="2" t="n">
        <f aca="false">resumen!V40</f>
        <v>12.2444444444444</v>
      </c>
      <c r="C7" s="1" t="n">
        <v>6</v>
      </c>
      <c r="D7" s="3" t="n">
        <f aca="false">C7/35</f>
        <v>0.171428571428571</v>
      </c>
      <c r="E7" s="3" t="n">
        <f aca="false">STANDARDIZE(A7,$A$37,$A$38)</f>
        <v>-0.659545490155088</v>
      </c>
      <c r="F7" s="3" t="n">
        <f aca="false">STANDARDIZE(B7,$B$37,$B$38)</f>
        <v>-0.232172823075354</v>
      </c>
      <c r="G7" s="3" t="n">
        <f aca="false">NORMSDIST(E7)</f>
        <v>0.254772772299841</v>
      </c>
      <c r="H7" s="3" t="n">
        <f aca="false">NORMSDIST(F7)</f>
        <v>0.408201892556422</v>
      </c>
      <c r="I7" s="3" t="n">
        <f aca="false">G7-D7</f>
        <v>0.0833442008712698</v>
      </c>
      <c r="J7" s="3" t="n">
        <f aca="false">H7-D7</f>
        <v>0.23677332112785</v>
      </c>
    </row>
    <row r="8" customFormat="false" ht="14.65" hidden="false" customHeight="false" outlineLevel="0" collapsed="false">
      <c r="A8" s="2" t="n">
        <f aca="false">resumen!V12</f>
        <v>11.6888888888889</v>
      </c>
      <c r="B8" s="2" t="n">
        <f aca="false">resumen!V47</f>
        <v>11.8222222222222</v>
      </c>
      <c r="C8" s="1" t="n">
        <v>7</v>
      </c>
      <c r="D8" s="3" t="n">
        <f aca="false">C8/35</f>
        <v>0.2</v>
      </c>
      <c r="E8" s="3" t="n">
        <f aca="false">STANDARDIZE(A8,$A$37,$A$38)</f>
        <v>-0.659545490155088</v>
      </c>
      <c r="F8" s="3" t="n">
        <f aca="false">STANDARDIZE(B8,$B$37,$B$38)</f>
        <v>-0.566360977502002</v>
      </c>
      <c r="G8" s="3" t="n">
        <f aca="false">NORMSDIST(E8)</f>
        <v>0.254772772299841</v>
      </c>
      <c r="H8" s="3" t="n">
        <f aca="false">NORMSDIST(F8)</f>
        <v>0.28557420810097</v>
      </c>
      <c r="I8" s="3" t="n">
        <f aca="false">G8-D8</f>
        <v>0.0547727722998412</v>
      </c>
      <c r="J8" s="3" t="n">
        <f aca="false">H8-D8</f>
        <v>0.0855742081009697</v>
      </c>
    </row>
    <row r="9" customFormat="false" ht="14.65" hidden="false" customHeight="false" outlineLevel="0" collapsed="false">
      <c r="A9" s="2" t="n">
        <f aca="false">resumen!V3</f>
        <v>12.3555555555556</v>
      </c>
      <c r="B9" s="2" t="n">
        <f aca="false">resumen!V49</f>
        <v>11.0444444444444</v>
      </c>
      <c r="C9" s="1" t="n">
        <v>8</v>
      </c>
      <c r="D9" s="3" t="n">
        <f aca="false">C9/35</f>
        <v>0.228571428571429</v>
      </c>
      <c r="E9" s="3" t="n">
        <f aca="false">STANDARDIZE(A9,$A$37,$A$38)</f>
        <v>-0.161685846256568</v>
      </c>
      <c r="F9" s="3" t="n">
        <f aca="false">STANDARDIZE(B9,$B$37,$B$38)</f>
        <v>-1.18197073565635</v>
      </c>
      <c r="G9" s="3" t="n">
        <f aca="false">NORMSDIST(E9)</f>
        <v>0.435776625464401</v>
      </c>
      <c r="H9" s="3" t="n">
        <f aca="false">NORMSDIST(F9)</f>
        <v>0.118608656398499</v>
      </c>
      <c r="I9" s="3" t="n">
        <f aca="false">G9-D9</f>
        <v>0.207205196892972</v>
      </c>
      <c r="J9" s="3" t="n">
        <f aca="false">H9-D9</f>
        <v>-0.10996277217293</v>
      </c>
    </row>
    <row r="10" customFormat="false" ht="14.65" hidden="false" customHeight="false" outlineLevel="0" collapsed="false">
      <c r="A10" s="2" t="n">
        <f aca="false">resumen!V10</f>
        <v>11.7777777777778</v>
      </c>
      <c r="B10" s="2" t="n">
        <f aca="false">resumen!V54</f>
        <v>11.4222222222222</v>
      </c>
      <c r="C10" s="1" t="n">
        <v>9</v>
      </c>
      <c r="D10" s="3" t="n">
        <f aca="false">C10/35</f>
        <v>0.257142857142857</v>
      </c>
      <c r="E10" s="3" t="n">
        <f aca="false">STANDARDIZE(A10,$A$37,$A$38)</f>
        <v>-0.593164204301951</v>
      </c>
      <c r="F10" s="3" t="n">
        <f aca="false">STANDARDIZE(B10,$B$37,$B$38)</f>
        <v>-0.882960281695669</v>
      </c>
      <c r="G10" s="3" t="n">
        <f aca="false">NORMSDIST(E10)</f>
        <v>0.276535632941492</v>
      </c>
      <c r="H10" s="3" t="n">
        <f aca="false">NORMSDIST(F10)</f>
        <v>0.188628865789028</v>
      </c>
      <c r="I10" s="3" t="n">
        <f aca="false">G10-D10</f>
        <v>0.019392775798635</v>
      </c>
      <c r="J10" s="3" t="n">
        <f aca="false">H10-D10</f>
        <v>-0.0685139913538295</v>
      </c>
    </row>
    <row r="11" customFormat="false" ht="14.65" hidden="false" customHeight="false" outlineLevel="0" collapsed="false">
      <c r="A11" s="2" t="n">
        <f aca="false">resumen!V17</f>
        <v>11.7777777777778</v>
      </c>
      <c r="B11" s="2" t="n">
        <f aca="false">resumen!V66</f>
        <v>11.7111111111111</v>
      </c>
      <c r="C11" s="1" t="n">
        <v>10</v>
      </c>
      <c r="D11" s="3" t="n">
        <f aca="false">C11/35</f>
        <v>0.285714285714286</v>
      </c>
      <c r="E11" s="3" t="n">
        <f aca="false">STANDARDIZE(A11,$A$37,$A$38)</f>
        <v>-0.593164204301951</v>
      </c>
      <c r="F11" s="3" t="n">
        <f aca="false">STANDARDIZE(B11,$B$37,$B$38)</f>
        <v>-0.654305228666911</v>
      </c>
      <c r="G11" s="3" t="n">
        <f aca="false">NORMSDIST(E11)</f>
        <v>0.276535632941492</v>
      </c>
      <c r="H11" s="3" t="n">
        <f aca="false">NORMSDIST(F11)</f>
        <v>0.256457588961723</v>
      </c>
      <c r="I11" s="3" t="n">
        <f aca="false">G11-D11</f>
        <v>-0.00917865277279362</v>
      </c>
      <c r="J11" s="3" t="n">
        <f aca="false">H11-D11</f>
        <v>-0.0292566967525623</v>
      </c>
    </row>
    <row r="12" customFormat="false" ht="14.65" hidden="false" customHeight="false" outlineLevel="0" collapsed="false">
      <c r="A12" s="2" t="n">
        <f aca="false">resumen!V23</f>
        <v>11.4</v>
      </c>
      <c r="B12" s="2" t="n">
        <f aca="false">resumen!V60</f>
        <v>11.8</v>
      </c>
      <c r="C12" s="1" t="n">
        <v>11</v>
      </c>
      <c r="D12" s="3" t="n">
        <f aca="false">C12/35</f>
        <v>0.314285714285714</v>
      </c>
      <c r="E12" s="3" t="n">
        <f aca="false">STANDARDIZE(A12,$A$37,$A$38)</f>
        <v>-0.875284669177779</v>
      </c>
      <c r="F12" s="3" t="n">
        <f aca="false">STANDARDIZE(B12,$B$37,$B$38)</f>
        <v>-0.583949827734985</v>
      </c>
      <c r="G12" s="3" t="n">
        <f aca="false">NORMSDIST(E12)</f>
        <v>0.190709516825355</v>
      </c>
      <c r="H12" s="3" t="n">
        <f aca="false">NORMSDIST(F12)</f>
        <v>0.279627034010948</v>
      </c>
      <c r="I12" s="3" t="n">
        <f aca="false">G12-D12</f>
        <v>-0.123576197460359</v>
      </c>
      <c r="J12" s="3" t="n">
        <f aca="false">H12-D12</f>
        <v>-0.034658680274766</v>
      </c>
    </row>
    <row r="13" customFormat="false" ht="14.65" hidden="false" customHeight="false" outlineLevel="0" collapsed="false">
      <c r="A13" s="2" t="n">
        <f aca="false">resumen!V28</f>
        <v>11.2666666666667</v>
      </c>
      <c r="B13" s="2" t="n">
        <f aca="false">resumen!V65</f>
        <v>11.4888888888889</v>
      </c>
      <c r="C13" s="1" t="n">
        <v>12</v>
      </c>
      <c r="D13" s="3" t="n">
        <f aca="false">C13/35</f>
        <v>0.342857142857143</v>
      </c>
      <c r="E13" s="3" t="n">
        <f aca="false">STANDARDIZE(A13,$A$37,$A$38)</f>
        <v>-0.974856597957484</v>
      </c>
      <c r="F13" s="3" t="n">
        <f aca="false">STANDARDIZE(B13,$B$37,$B$38)</f>
        <v>-0.830193730996725</v>
      </c>
      <c r="G13" s="3" t="n">
        <f aca="false">NORMSDIST(E13)</f>
        <v>0.164815698858389</v>
      </c>
      <c r="H13" s="3" t="n">
        <f aca="false">NORMSDIST(F13)</f>
        <v>0.20321462954755</v>
      </c>
      <c r="I13" s="3" t="n">
        <f aca="false">G13-D13</f>
        <v>-0.178041443998754</v>
      </c>
      <c r="J13" s="3" t="n">
        <f aca="false">H13-D13</f>
        <v>-0.139642513309593</v>
      </c>
    </row>
    <row r="14" customFormat="false" ht="14.65" hidden="false" customHeight="false" outlineLevel="0" collapsed="false">
      <c r="A14" s="2" t="n">
        <f aca="false">resumen!V32</f>
        <v>12.5777777777778</v>
      </c>
      <c r="B14" s="2" t="n">
        <f aca="false">resumen!V69</f>
        <v>12.3333333333333</v>
      </c>
      <c r="C14" s="1" t="n">
        <v>13</v>
      </c>
      <c r="D14" s="3" t="n">
        <f aca="false">C14/35</f>
        <v>0.371428571428571</v>
      </c>
      <c r="E14" s="3" t="n">
        <f aca="false">STANDARDIZE(A14,$A$37,$A$38)</f>
        <v>0.00426736837627275</v>
      </c>
      <c r="F14" s="3" t="n">
        <f aca="false">STANDARDIZE(B14,$B$37,$B$38)</f>
        <v>-0.161817422143428</v>
      </c>
      <c r="G14" s="3" t="n">
        <f aca="false">NORMSDIST(E14)</f>
        <v>0.501702428504348</v>
      </c>
      <c r="H14" s="3" t="n">
        <f aca="false">NORMSDIST(F14)</f>
        <v>0.435724816487056</v>
      </c>
      <c r="I14" s="3" t="n">
        <f aca="false">G14-D14</f>
        <v>0.130273857075777</v>
      </c>
      <c r="J14" s="3" t="n">
        <f aca="false">H14-D14</f>
        <v>0.0642962450584847</v>
      </c>
    </row>
    <row r="15" customFormat="false" ht="14.65" hidden="false" customHeight="false" outlineLevel="0" collapsed="false">
      <c r="A15" s="2" t="n">
        <f aca="false">resumen!V34</f>
        <v>12.9777777777778</v>
      </c>
      <c r="B15" s="2" t="n">
        <f aca="false">resumen!V51</f>
        <v>10.4888888888889</v>
      </c>
      <c r="C15" s="1" t="n">
        <v>14</v>
      </c>
      <c r="D15" s="3" t="n">
        <f aca="false">C15/35</f>
        <v>0.4</v>
      </c>
      <c r="E15" s="3" t="n">
        <f aca="false">STANDARDIZE(A15,$A$37,$A$38)</f>
        <v>0.302983154715384</v>
      </c>
      <c r="F15" s="3" t="n">
        <f aca="false">STANDARDIZE(B15,$B$37,$B$38)</f>
        <v>-1.62169199148089</v>
      </c>
      <c r="G15" s="3" t="n">
        <f aca="false">NORMSDIST(E15)</f>
        <v>0.619048650406856</v>
      </c>
      <c r="H15" s="3" t="n">
        <f aca="false">NORMSDIST(F15)</f>
        <v>0.0524346572128596</v>
      </c>
      <c r="I15" s="3" t="n">
        <f aca="false">G15-D15</f>
        <v>0.219048650406855</v>
      </c>
      <c r="J15" s="3" t="n">
        <f aca="false">H15-D15</f>
        <v>-0.34756534278714</v>
      </c>
    </row>
    <row r="16" customFormat="false" ht="14.65" hidden="false" customHeight="false" outlineLevel="0" collapsed="false">
      <c r="A16" s="2" t="n">
        <f aca="false">resumen!V6</f>
        <v>12.7555555555556</v>
      </c>
      <c r="B16" s="2" t="n">
        <f aca="false">resumen!V55</f>
        <v>12.6</v>
      </c>
      <c r="C16" s="1" t="n">
        <v>15</v>
      </c>
      <c r="D16" s="3" t="n">
        <f aca="false">C16/35</f>
        <v>0.428571428571429</v>
      </c>
      <c r="E16" s="3" t="n">
        <f aca="false">STANDARDIZE(A16,$A$37,$A$38)</f>
        <v>0.137029940082544</v>
      </c>
      <c r="F16" s="3" t="n">
        <f aca="false">STANDARDIZE(B16,$B$37,$B$38)</f>
        <v>0.0492487806523488</v>
      </c>
      <c r="G16" s="3" t="n">
        <f aca="false">NORMSDIST(E16)</f>
        <v>0.554496435217216</v>
      </c>
      <c r="H16" s="3" t="n">
        <f aca="false">NORMSDIST(F16)</f>
        <v>0.519639481467882</v>
      </c>
      <c r="I16" s="3" t="n">
        <f aca="false">G16-D16</f>
        <v>0.125925006645787</v>
      </c>
      <c r="J16" s="3" t="n">
        <f aca="false">H16-D16</f>
        <v>0.0910680528964535</v>
      </c>
    </row>
    <row r="17" customFormat="false" ht="14.65" hidden="false" customHeight="false" outlineLevel="0" collapsed="false">
      <c r="A17" s="2" t="n">
        <f aca="false">resumen!V20</f>
        <v>13.3333333333333</v>
      </c>
      <c r="B17" s="2" t="n">
        <f aca="false">resumen!V56</f>
        <v>11.2888888888889</v>
      </c>
      <c r="C17" s="1" t="n">
        <v>16</v>
      </c>
      <c r="D17" s="3" t="n">
        <f aca="false">C17/35</f>
        <v>0.457142857142857</v>
      </c>
      <c r="E17" s="3" t="n">
        <f aca="false">STANDARDIZE(A17,$A$37,$A$38)</f>
        <v>0.56850829812793</v>
      </c>
      <c r="F17" s="3" t="n">
        <f aca="false">STANDARDIZE(B17,$B$37,$B$38)</f>
        <v>-0.988493383093558</v>
      </c>
      <c r="G17" s="3" t="n">
        <f aca="false">NORMSDIST(E17)</f>
        <v>0.715155063643498</v>
      </c>
      <c r="H17" s="3" t="n">
        <f aca="false">NORMSDIST(F17)</f>
        <v>0.161455536738857</v>
      </c>
      <c r="I17" s="3" t="n">
        <f aca="false">G17-D17</f>
        <v>0.258012206500641</v>
      </c>
      <c r="J17" s="3" t="n">
        <f aca="false">H17-D17</f>
        <v>-0.295687320404</v>
      </c>
    </row>
    <row r="18" customFormat="false" ht="14.65" hidden="false" customHeight="false" outlineLevel="0" collapsed="false">
      <c r="A18" s="2" t="n">
        <f aca="false">resumen!V21</f>
        <v>12.3777777777778</v>
      </c>
      <c r="B18" s="2" t="n">
        <f aca="false">resumen!V58</f>
        <v>12.3333333333333</v>
      </c>
      <c r="C18" s="1" t="n">
        <v>17</v>
      </c>
      <c r="D18" s="3" t="n">
        <f aca="false">C18/35</f>
        <v>0.485714285714286</v>
      </c>
      <c r="E18" s="3" t="n">
        <f aca="false">STANDARDIZE(A18,$A$37,$A$38)</f>
        <v>-0.145090524793281</v>
      </c>
      <c r="F18" s="3" t="n">
        <f aca="false">STANDARDIZE(B18,$B$37,$B$38)</f>
        <v>-0.161817422143428</v>
      </c>
      <c r="G18" s="3" t="n">
        <f aca="false">NORMSDIST(E18)</f>
        <v>0.442319699623824</v>
      </c>
      <c r="H18" s="3" t="n">
        <f aca="false">NORMSDIST(F18)</f>
        <v>0.435724816487056</v>
      </c>
      <c r="I18" s="3" t="n">
        <f aca="false">G18-D18</f>
        <v>-0.043394586090462</v>
      </c>
      <c r="J18" s="3" t="n">
        <f aca="false">H18-D18</f>
        <v>-0.0499894692272296</v>
      </c>
    </row>
    <row r="19" customFormat="false" ht="14.65" hidden="false" customHeight="false" outlineLevel="0" collapsed="false">
      <c r="A19" s="2" t="n">
        <f aca="false">resumen!V18</f>
        <v>13.0666666666667</v>
      </c>
      <c r="B19" s="2" t="n">
        <f aca="false">resumen!V64</f>
        <v>12.3777777777778</v>
      </c>
      <c r="C19" s="1" t="n">
        <v>18</v>
      </c>
      <c r="D19" s="3" t="n">
        <f aca="false">C19/35</f>
        <v>0.514285714285714</v>
      </c>
      <c r="E19" s="3" t="n">
        <f aca="false">STANDARDIZE(A19,$A$37,$A$38)</f>
        <v>0.369364440568522</v>
      </c>
      <c r="F19" s="3" t="n">
        <f aca="false">STANDARDIZE(B19,$B$37,$B$38)</f>
        <v>-0.126639721677465</v>
      </c>
      <c r="G19" s="3" t="n">
        <f aca="false">NORMSDIST(E19)</f>
        <v>0.644071950376429</v>
      </c>
      <c r="H19" s="3" t="n">
        <f aca="false">NORMSDIST(F19)</f>
        <v>0.449612778337844</v>
      </c>
      <c r="I19" s="3" t="n">
        <f aca="false">G19-D19</f>
        <v>0.129786236090715</v>
      </c>
      <c r="J19" s="3" t="n">
        <f aca="false">H19-D19</f>
        <v>-0.0646729359478704</v>
      </c>
    </row>
    <row r="20" customFormat="false" ht="14.65" hidden="false" customHeight="false" outlineLevel="0" collapsed="false">
      <c r="A20" s="2" t="n">
        <f aca="false">resumen!V30</f>
        <v>12.2222222222222</v>
      </c>
      <c r="B20" s="2" t="n">
        <f aca="false">resumen!V67</f>
        <v>12.2222222222222</v>
      </c>
      <c r="C20" s="1" t="n">
        <v>19</v>
      </c>
      <c r="D20" s="3" t="n">
        <f aca="false">C20/35</f>
        <v>0.542857142857143</v>
      </c>
      <c r="E20" s="3" t="n">
        <f aca="false">STANDARDIZE(A20,$A$37,$A$38)</f>
        <v>-0.26125777503627</v>
      </c>
      <c r="F20" s="3" t="n">
        <f aca="false">STANDARDIZE(B20,$B$37,$B$38)</f>
        <v>-0.249761673308337</v>
      </c>
      <c r="G20" s="3" t="n">
        <f aca="false">NORMSDIST(E20)</f>
        <v>0.396946863323337</v>
      </c>
      <c r="H20" s="3" t="n">
        <f aca="false">NORMSDIST(F20)</f>
        <v>0.401385830394633</v>
      </c>
      <c r="I20" s="3" t="n">
        <f aca="false">G20-D20</f>
        <v>-0.145910279533806</v>
      </c>
      <c r="J20" s="3" t="n">
        <f aca="false">H20-D20</f>
        <v>-0.14147131246251</v>
      </c>
    </row>
    <row r="21" customFormat="false" ht="14.65" hidden="false" customHeight="false" outlineLevel="0" collapsed="false">
      <c r="A21" s="2" t="n">
        <f aca="false">resumen!V14</f>
        <v>10.5777777777778</v>
      </c>
      <c r="B21" s="2" t="n">
        <f aca="false">resumen!V71</f>
        <v>12.7777777777778</v>
      </c>
      <c r="C21" s="1" t="n">
        <v>20</v>
      </c>
      <c r="D21" s="3" t="n">
        <f aca="false">C21/35</f>
        <v>0.571428571428571</v>
      </c>
      <c r="E21" s="3" t="n">
        <f aca="false">STANDARDIZE(A21,$A$37,$A$38)</f>
        <v>-1.48931156331929</v>
      </c>
      <c r="F21" s="3" t="n">
        <f aca="false">STANDARDIZE(B21,$B$37,$B$38)</f>
        <v>0.189959582516202</v>
      </c>
      <c r="G21" s="3" t="n">
        <f aca="false">NORMSDIST(E21)</f>
        <v>0.0682026720849925</v>
      </c>
      <c r="H21" s="3" t="n">
        <f aca="false">NORMSDIST(F21)</f>
        <v>0.575329598862503</v>
      </c>
      <c r="I21" s="3" t="n">
        <f aca="false">G21-D21</f>
        <v>-0.503225899343579</v>
      </c>
      <c r="J21" s="3" t="n">
        <f aca="false">H21-D21</f>
        <v>0.00390102743393173</v>
      </c>
    </row>
    <row r="22" customFormat="false" ht="14.65" hidden="false" customHeight="false" outlineLevel="0" collapsed="false">
      <c r="A22" s="2" t="n">
        <f aca="false">resumen!V19</f>
        <v>11.2666666666667</v>
      </c>
      <c r="B22" s="2" t="n">
        <f aca="false">resumen!V43</f>
        <v>12.9555555555556</v>
      </c>
      <c r="C22" s="1" t="n">
        <v>21</v>
      </c>
      <c r="D22" s="3" t="n">
        <f aca="false">C22/35</f>
        <v>0.6</v>
      </c>
      <c r="E22" s="3" t="n">
        <f aca="false">STANDARDIZE(A22,$A$37,$A$38)</f>
        <v>-0.974856597957484</v>
      </c>
      <c r="F22" s="3" t="n">
        <f aca="false">STANDARDIZE(B22,$B$37,$B$38)</f>
        <v>0.330670384380053</v>
      </c>
      <c r="G22" s="3" t="n">
        <f aca="false">NORMSDIST(E22)</f>
        <v>0.164815698858389</v>
      </c>
      <c r="H22" s="3" t="n">
        <f aca="false">NORMSDIST(F22)</f>
        <v>0.629553262580825</v>
      </c>
      <c r="I22" s="3" t="n">
        <f aca="false">G22-D22</f>
        <v>-0.435184301141611</v>
      </c>
      <c r="J22" s="3" t="n">
        <f aca="false">H22-D22</f>
        <v>0.0295532625808249</v>
      </c>
    </row>
    <row r="23" customFormat="false" ht="14.65" hidden="false" customHeight="false" outlineLevel="0" collapsed="false">
      <c r="A23" s="2" t="n">
        <f aca="false">resumen!V27</f>
        <v>12.6666666666667</v>
      </c>
      <c r="B23" s="2" t="n">
        <f aca="false">resumen!V57</f>
        <v>13.3555555555556</v>
      </c>
      <c r="C23" s="1" t="n">
        <v>22</v>
      </c>
      <c r="D23" s="3" t="n">
        <f aca="false">C23/35</f>
        <v>0.628571428571429</v>
      </c>
      <c r="E23" s="3" t="n">
        <f aca="false">STANDARDIZE(A23,$A$37,$A$38)</f>
        <v>0.0706486542294085</v>
      </c>
      <c r="F23" s="3" t="n">
        <f aca="false">STANDARDIZE(B23,$B$37,$B$38)</f>
        <v>0.64726968857372</v>
      </c>
      <c r="G23" s="3" t="n">
        <f aca="false">NORMSDIST(E23)</f>
        <v>0.528161306675203</v>
      </c>
      <c r="H23" s="3" t="n">
        <f aca="false">NORMSDIST(F23)</f>
        <v>0.741271292224401</v>
      </c>
      <c r="I23" s="3" t="n">
        <f aca="false">G23-D23</f>
        <v>-0.100410121896226</v>
      </c>
      <c r="J23" s="3" t="n">
        <f aca="false">H23-D23</f>
        <v>0.112699863652972</v>
      </c>
    </row>
    <row r="24" customFormat="false" ht="14.65" hidden="false" customHeight="false" outlineLevel="0" collapsed="false">
      <c r="A24" s="2" t="n">
        <f aca="false">resumen!V7</f>
        <v>14.9111111111111</v>
      </c>
      <c r="B24" s="2" t="n">
        <f aca="false">resumen!V44</f>
        <v>15.4</v>
      </c>
      <c r="C24" s="1" t="n">
        <v>23</v>
      </c>
      <c r="D24" s="3" t="n">
        <f aca="false">C24/35</f>
        <v>0.657142857142857</v>
      </c>
      <c r="E24" s="3" t="n">
        <f aca="false">STANDARDIZE(A24,$A$37,$A$38)</f>
        <v>1.74677612202109</v>
      </c>
      <c r="F24" s="3" t="n">
        <f aca="false">STANDARDIZE(B24,$B$37,$B$38)</f>
        <v>2.26544391000802</v>
      </c>
      <c r="G24" s="3" t="n">
        <f aca="false">NORMSDIST(E24)</f>
        <v>0.959661909969616</v>
      </c>
      <c r="H24" s="3" t="n">
        <f aca="false">NORMSDIST(F24)</f>
        <v>0.988257273825979</v>
      </c>
      <c r="I24" s="3" t="n">
        <f aca="false">G24-D24</f>
        <v>0.302519052826759</v>
      </c>
      <c r="J24" s="3" t="n">
        <f aca="false">H24-D24</f>
        <v>0.331114416683122</v>
      </c>
    </row>
    <row r="25" customFormat="false" ht="14.65" hidden="false" customHeight="false" outlineLevel="0" collapsed="false">
      <c r="A25" s="2" t="n">
        <f aca="false">resumen!V31</f>
        <v>13.4222222222222</v>
      </c>
      <c r="B25" s="2" t="n">
        <f aca="false">resumen!V46</f>
        <v>13.0888888888889</v>
      </c>
      <c r="C25" s="1" t="n">
        <v>24</v>
      </c>
      <c r="D25" s="3" t="n">
        <f aca="false">C25/35</f>
        <v>0.685714285714286</v>
      </c>
      <c r="E25" s="3" t="n">
        <f aca="false">STANDARDIZE(A25,$A$37,$A$38)</f>
        <v>0.634889583981065</v>
      </c>
      <c r="F25" s="3" t="n">
        <f aca="false">STANDARDIZE(B25,$B$37,$B$38)</f>
        <v>0.436203485777941</v>
      </c>
      <c r="G25" s="3" t="n">
        <f aca="false">NORMSDIST(E25)</f>
        <v>0.737249784569011</v>
      </c>
      <c r="H25" s="3" t="n">
        <f aca="false">NORMSDIST(F25)</f>
        <v>0.668655450454756</v>
      </c>
      <c r="I25" s="3" t="n">
        <f aca="false">G25-D25</f>
        <v>0.0515354988547251</v>
      </c>
      <c r="J25" s="3" t="n">
        <f aca="false">H25-D25</f>
        <v>-0.01705883525953</v>
      </c>
    </row>
    <row r="26" customFormat="false" ht="14.65" hidden="false" customHeight="false" outlineLevel="0" collapsed="false">
      <c r="A26" s="2" t="n">
        <f aca="false">resumen!V5</f>
        <v>12.5111111111111</v>
      </c>
      <c r="B26" s="2" t="n">
        <f aca="false">resumen!V50</f>
        <v>13.8222222222222</v>
      </c>
      <c r="C26" s="1" t="n">
        <v>25</v>
      </c>
      <c r="D26" s="3" t="n">
        <f aca="false">C26/35</f>
        <v>0.714285714285714</v>
      </c>
      <c r="E26" s="3" t="n">
        <f aca="false">STANDARDIZE(A26,$A$37,$A$38)</f>
        <v>-0.0455185960135791</v>
      </c>
      <c r="F26" s="3" t="n">
        <f aca="false">STANDARDIZE(B26,$B$37,$B$38)</f>
        <v>1.01663554346633</v>
      </c>
      <c r="G26" s="3" t="n">
        <f aca="false">NORMSDIST(E26)</f>
        <v>0.481846976392463</v>
      </c>
      <c r="H26" s="3" t="n">
        <f aca="false">NORMSDIST(F26)</f>
        <v>0.845336580465763</v>
      </c>
      <c r="I26" s="3" t="n">
        <f aca="false">G26-D26</f>
        <v>-0.232438737893251</v>
      </c>
      <c r="J26" s="3" t="n">
        <f aca="false">H26-D26</f>
        <v>0.131050866180049</v>
      </c>
    </row>
    <row r="27" customFormat="false" ht="14.65" hidden="false" customHeight="false" outlineLevel="0" collapsed="false">
      <c r="A27" s="2" t="n">
        <f aca="false">resumen!V9</f>
        <v>12.6</v>
      </c>
      <c r="B27" s="2" t="n">
        <f aca="false">resumen!V61</f>
        <v>13.2888888888889</v>
      </c>
      <c r="C27" s="1" t="n">
        <v>26</v>
      </c>
      <c r="D27" s="3" t="n">
        <f aca="false">C27/35</f>
        <v>0.742857142857143</v>
      </c>
      <c r="E27" s="3" t="n">
        <f aca="false">STANDARDIZE(A27,$A$37,$A$38)</f>
        <v>0.0208626898395567</v>
      </c>
      <c r="F27" s="3" t="n">
        <f aca="false">STANDARDIZE(B27,$B$37,$B$38)</f>
        <v>0.594503137874776</v>
      </c>
      <c r="G27" s="3" t="n">
        <f aca="false">NORMSDIST(E27)</f>
        <v>0.508322405331833</v>
      </c>
      <c r="H27" s="3" t="n">
        <f aca="false">NORMSDIST(F27)</f>
        <v>0.723912177910954</v>
      </c>
      <c r="I27" s="3" t="n">
        <f aca="false">G27-D27</f>
        <v>-0.234534737525309</v>
      </c>
      <c r="J27" s="3" t="n">
        <f aca="false">H27-D27</f>
        <v>-0.018944964946189</v>
      </c>
    </row>
    <row r="28" customFormat="false" ht="14.65" hidden="false" customHeight="false" outlineLevel="0" collapsed="false">
      <c r="A28" s="2" t="n">
        <f aca="false">resumen!V13</f>
        <v>13.4</v>
      </c>
      <c r="B28" s="2" t="n">
        <f aca="false">resumen!V63</f>
        <v>13.2888888888889</v>
      </c>
      <c r="C28" s="1" t="n">
        <v>27</v>
      </c>
      <c r="D28" s="3" t="n">
        <f aca="false">C28/35</f>
        <v>0.771428571428571</v>
      </c>
      <c r="E28" s="3" t="n">
        <f aca="false">STANDARDIZE(A28,$A$37,$A$38)</f>
        <v>0.618294262517781</v>
      </c>
      <c r="F28" s="3" t="n">
        <f aca="false">STANDARDIZE(B28,$B$37,$B$38)</f>
        <v>0.594503137874773</v>
      </c>
      <c r="G28" s="3" t="n">
        <f aca="false">NORMSDIST(E28)</f>
        <v>0.731809308368446</v>
      </c>
      <c r="H28" s="3" t="n">
        <f aca="false">NORMSDIST(F28)</f>
        <v>0.723912177910953</v>
      </c>
      <c r="I28" s="3" t="n">
        <f aca="false">G28-D28</f>
        <v>-0.0396192630601253</v>
      </c>
      <c r="J28" s="3" t="n">
        <f aca="false">H28-D28</f>
        <v>-0.0475163935176186</v>
      </c>
    </row>
    <row r="29" customFormat="false" ht="14.65" hidden="false" customHeight="false" outlineLevel="0" collapsed="false">
      <c r="A29" s="2" t="n">
        <f aca="false">resumen!V4</f>
        <v>15</v>
      </c>
      <c r="B29" s="2" t="n">
        <f aca="false">resumen!V41</f>
        <v>14.4444444444444</v>
      </c>
      <c r="C29" s="1" t="n">
        <v>28</v>
      </c>
      <c r="D29" s="3" t="n">
        <f aca="false">C29/35</f>
        <v>0.8</v>
      </c>
      <c r="E29" s="3" t="n">
        <f aca="false">STANDARDIZE(A29,$A$37,$A$38)</f>
        <v>1.81315740787423</v>
      </c>
      <c r="F29" s="3" t="n">
        <f aca="false">STANDARDIZE(B29,$B$37,$B$38)</f>
        <v>1.50912334998981</v>
      </c>
      <c r="G29" s="3" t="n">
        <f aca="false">NORMSDIST(E29)</f>
        <v>0.965096226534033</v>
      </c>
      <c r="H29" s="3" t="n">
        <f aca="false">NORMSDIST(F29)</f>
        <v>0.934366368270501</v>
      </c>
      <c r="I29" s="3" t="n">
        <f aca="false">G29-D29</f>
        <v>0.165096226534033</v>
      </c>
      <c r="J29" s="3" t="n">
        <f aca="false">H29-D29</f>
        <v>0.134366368270501</v>
      </c>
    </row>
    <row r="30" customFormat="false" ht="14.65" hidden="false" customHeight="false" outlineLevel="0" collapsed="false">
      <c r="A30" s="2" t="n">
        <f aca="false">resumen!V24</f>
        <v>13.3333333333333</v>
      </c>
      <c r="B30" s="2" t="n">
        <f aca="false">resumen!V68</f>
        <v>13.7555555555556</v>
      </c>
      <c r="C30" s="1" t="n">
        <v>29</v>
      </c>
      <c r="D30" s="3" t="n">
        <f aca="false">C30/35</f>
        <v>0.828571428571429</v>
      </c>
      <c r="E30" s="3" t="n">
        <f aca="false">STANDARDIZE(A30,$A$37,$A$38)</f>
        <v>0.56850829812793</v>
      </c>
      <c r="F30" s="3" t="n">
        <f aca="false">STANDARDIZE(B30,$B$37,$B$38)</f>
        <v>0.963868992767385</v>
      </c>
      <c r="G30" s="3" t="n">
        <f aca="false">NORMSDIST(E30)</f>
        <v>0.715155063643498</v>
      </c>
      <c r="H30" s="3" t="n">
        <f aca="false">NORMSDIST(F30)</f>
        <v>0.832444194375599</v>
      </c>
      <c r="I30" s="3" t="n">
        <f aca="false">G30-D30</f>
        <v>-0.113416364927931</v>
      </c>
      <c r="J30" s="3" t="n">
        <f aca="false">H30-D30</f>
        <v>0.00387276580417073</v>
      </c>
    </row>
    <row r="31" customFormat="false" ht="14.65" hidden="false" customHeight="false" outlineLevel="0" collapsed="false">
      <c r="A31" s="2" t="n">
        <f aca="false">resumen!V26</f>
        <v>13.4666666666667</v>
      </c>
      <c r="B31" s="2" t="n">
        <f aca="false">resumen!V42</f>
        <v>12.2666666666667</v>
      </c>
      <c r="C31" s="1" t="n">
        <v>30</v>
      </c>
      <c r="D31" s="3" t="n">
        <f aca="false">C31/35</f>
        <v>0.857142857142857</v>
      </c>
      <c r="E31" s="3" t="n">
        <f aca="false">STANDARDIZE(A31,$A$37,$A$38)</f>
        <v>0.668080226907633</v>
      </c>
      <c r="F31" s="3" t="n">
        <f aca="false">STANDARDIZE(B31,$B$37,$B$38)</f>
        <v>-0.214583972842372</v>
      </c>
      <c r="G31" s="3" t="n">
        <f aca="false">NORMSDIST(E31)</f>
        <v>0.747958808600669</v>
      </c>
      <c r="H31" s="3" t="n">
        <f aca="false">NORMSDIST(F31)</f>
        <v>0.415045845341002</v>
      </c>
      <c r="I31" s="3" t="n">
        <f aca="false">G31-D31</f>
        <v>-0.109184048542188</v>
      </c>
      <c r="J31" s="3" t="n">
        <f aca="false">H31-D31</f>
        <v>-0.442097011801856</v>
      </c>
    </row>
    <row r="32" customFormat="false" ht="14.65" hidden="false" customHeight="false" outlineLevel="0" collapsed="false">
      <c r="A32" s="2" t="n">
        <f aca="false">resumen!V25</f>
        <v>14.6666666666667</v>
      </c>
      <c r="B32" s="2" t="n">
        <f aca="false">resumen!V59</f>
        <v>12.8666666666667</v>
      </c>
      <c r="C32" s="1" t="n">
        <v>31</v>
      </c>
      <c r="D32" s="3" t="n">
        <f aca="false">C32/35</f>
        <v>0.885714285714286</v>
      </c>
      <c r="E32" s="3" t="n">
        <f aca="false">STANDARDIZE(A32,$A$37,$A$38)</f>
        <v>1.56422758592497</v>
      </c>
      <c r="F32" s="3" t="n">
        <f aca="false">STANDARDIZE(B32,$B$37,$B$38)</f>
        <v>0.260314983448126</v>
      </c>
      <c r="G32" s="3" t="n">
        <f aca="false">NORMSDIST(E32)</f>
        <v>0.941117934481142</v>
      </c>
      <c r="H32" s="3" t="n">
        <f aca="false">NORMSDIST(F32)</f>
        <v>0.602689592102897</v>
      </c>
      <c r="I32" s="3" t="n">
        <f aca="false">G32-D32</f>
        <v>0.0554036487668561</v>
      </c>
      <c r="J32" s="3" t="n">
        <f aca="false">H32-D32</f>
        <v>-0.283024693611389</v>
      </c>
    </row>
    <row r="33" customFormat="false" ht="14.65" hidden="false" customHeight="false" outlineLevel="0" collapsed="false">
      <c r="A33" s="2" t="n">
        <f aca="false">resumen!V33</f>
        <v>14.2444444444444</v>
      </c>
      <c r="B33" s="2" t="n">
        <f aca="false">resumen!V70</f>
        <v>14.0222222222222</v>
      </c>
      <c r="C33" s="1" t="n">
        <v>32</v>
      </c>
      <c r="D33" s="3" t="n">
        <f aca="false">C33/35</f>
        <v>0.914285714285714</v>
      </c>
      <c r="E33" s="3" t="n">
        <f aca="false">STANDARDIZE(A33,$A$37,$A$38)</f>
        <v>1.24891647812257</v>
      </c>
      <c r="F33" s="3" t="n">
        <f aca="false">STANDARDIZE(B33,$B$37,$B$38)</f>
        <v>1.17493519556316</v>
      </c>
      <c r="G33" s="3" t="n">
        <f aca="false">NORMSDIST(E33)</f>
        <v>0.89415218801046</v>
      </c>
      <c r="H33" s="3" t="n">
        <f aca="false">NORMSDIST(F33)</f>
        <v>0.879989678297723</v>
      </c>
      <c r="I33" s="3" t="n">
        <f aca="false">G33-D33</f>
        <v>-0.0201335262752543</v>
      </c>
      <c r="J33" s="3" t="n">
        <f aca="false">H33-D33</f>
        <v>-0.0342960359879917</v>
      </c>
    </row>
    <row r="34" customFormat="false" ht="14.65" hidden="false" customHeight="false" outlineLevel="0" collapsed="false">
      <c r="A34" s="2" t="n">
        <f aca="false">resumen!V37</f>
        <v>14.7777777777778</v>
      </c>
      <c r="B34" s="2" t="n">
        <f aca="false">resumen!V74</f>
        <v>14.2666666666667</v>
      </c>
      <c r="C34" s="1" t="n">
        <v>33</v>
      </c>
      <c r="D34" s="3" t="n">
        <f aca="false">C34/35</f>
        <v>0.942857142857143</v>
      </c>
      <c r="E34" s="3" t="n">
        <f aca="false">STANDARDIZE(A34,$A$37,$A$38)</f>
        <v>1.64720419324139</v>
      </c>
      <c r="F34" s="3" t="n">
        <f aca="false">STANDARDIZE(B34,$B$37,$B$38)</f>
        <v>1.36841254812596</v>
      </c>
      <c r="G34" s="3" t="n">
        <f aca="false">NORMSDIST(E34)</f>
        <v>0.950241958887759</v>
      </c>
      <c r="H34" s="3" t="n">
        <f aca="false">NORMSDIST(F34)</f>
        <v>0.914408510656487</v>
      </c>
      <c r="I34" s="3" t="n">
        <f aca="false">G34-D34</f>
        <v>0.00738481603061625</v>
      </c>
      <c r="J34" s="3" t="n">
        <f aca="false">H34-D34</f>
        <v>-0.0284486322006559</v>
      </c>
    </row>
    <row r="35" customFormat="false" ht="14.65" hidden="false" customHeight="false" outlineLevel="0" collapsed="false">
      <c r="A35" s="2" t="n">
        <f aca="false">resumen!V16</f>
        <v>13.4444444444444</v>
      </c>
      <c r="B35" s="2" t="n">
        <f aca="false">resumen!V62</f>
        <v>14.7111111111111</v>
      </c>
      <c r="C35" s="1" t="n">
        <v>34</v>
      </c>
      <c r="D35" s="3" t="n">
        <f aca="false">C35/35</f>
        <v>0.971428571428571</v>
      </c>
      <c r="E35" s="3" t="n">
        <f aca="false">STANDARDIZE(A35,$A$37,$A$38)</f>
        <v>0.651484905444349</v>
      </c>
      <c r="F35" s="3" t="n">
        <f aca="false">STANDARDIZE(B35,$B$37,$B$38)</f>
        <v>1.72018955278559</v>
      </c>
      <c r="G35" s="3" t="n">
        <f aca="false">NORMSDIST(E35)</f>
        <v>0.742633241063502</v>
      </c>
      <c r="H35" s="3" t="n">
        <f aca="false">NORMSDIST(F35)</f>
        <v>0.95730100428051</v>
      </c>
      <c r="I35" s="3" t="n">
        <f aca="false">G35-D35</f>
        <v>-0.228795330365069</v>
      </c>
      <c r="J35" s="3" t="n">
        <f aca="false">H35-D35</f>
        <v>-0.0141275671480615</v>
      </c>
    </row>
    <row r="36" customFormat="false" ht="14.65" hidden="false" customHeight="false" outlineLevel="0" collapsed="false">
      <c r="A36" s="2" t="n">
        <f aca="false">resumen!V22</f>
        <v>14</v>
      </c>
      <c r="B36" s="2" t="n">
        <f aca="false">resumen!V53</f>
        <v>13.4222222222222</v>
      </c>
      <c r="C36" s="1" t="n">
        <v>35</v>
      </c>
      <c r="D36" s="3" t="n">
        <f aca="false">C36/35</f>
        <v>1</v>
      </c>
      <c r="E36" s="3" t="n">
        <f aca="false">STANDARDIZE(A36,$A$37,$A$38)</f>
        <v>1.06636794202645</v>
      </c>
      <c r="F36" s="3" t="n">
        <f aca="false">STANDARDIZE(B36,$B$37,$B$38)</f>
        <v>0.700036239272664</v>
      </c>
      <c r="G36" s="3" t="n">
        <f aca="false">NORMSDIST(E36)</f>
        <v>0.856871326263046</v>
      </c>
      <c r="H36" s="3" t="n">
        <f aca="false">NORMSDIST(F36)</f>
        <v>0.75804766348883</v>
      </c>
      <c r="I36" s="3" t="n">
        <f aca="false">G36-D36</f>
        <v>-0.143128673736954</v>
      </c>
      <c r="J36" s="3" t="n">
        <f aca="false">H36-D36</f>
        <v>-0.24195233651117</v>
      </c>
    </row>
    <row r="37" customFormat="false" ht="14.65" hidden="false" customHeight="false" outlineLevel="0" collapsed="false">
      <c r="A37" s="2" t="n">
        <f aca="false">AVERAGE(A2:A36)</f>
        <v>12.5720634920635</v>
      </c>
      <c r="B37" s="2" t="n">
        <f aca="false">AVERAGE(B2:B36)</f>
        <v>12.5377777777778</v>
      </c>
      <c r="C37" s="1" t="s">
        <v>8</v>
      </c>
      <c r="D37" s="1"/>
      <c r="E37" s="1"/>
      <c r="F37" s="1"/>
      <c r="G37" s="1"/>
      <c r="H37" s="1" t="s">
        <v>9</v>
      </c>
      <c r="I37" s="3" t="n">
        <f aca="false">MAX(I2:I36)</f>
        <v>0.360950342642339</v>
      </c>
      <c r="J37" s="3" t="n">
        <f aca="false">MAX(J2:J36)</f>
        <v>0.383787374512266</v>
      </c>
      <c r="K37" s="0" t="s">
        <v>10</v>
      </c>
    </row>
    <row r="38" customFormat="false" ht="14.65" hidden="false" customHeight="false" outlineLevel="0" collapsed="false">
      <c r="A38" s="2" t="n">
        <f aca="false">STDEV(A2:A36)</f>
        <v>1.3390654873054</v>
      </c>
      <c r="B38" s="2" t="n">
        <f aca="false">STDEV(B2:B36)</f>
        <v>1.26342665540199</v>
      </c>
      <c r="C38" s="1" t="s">
        <v>11</v>
      </c>
      <c r="D38" s="1"/>
      <c r="E38" s="1"/>
      <c r="F38" s="1"/>
      <c r="G38" s="1"/>
      <c r="H38" s="1" t="s">
        <v>10</v>
      </c>
      <c r="I38" s="1"/>
      <c r="J38" s="1"/>
    </row>
    <row r="50" customFormat="false" ht="14.65" hidden="false" customHeight="false" outlineLevel="0" collapsed="false">
      <c r="A50" s="0" t="s">
        <v>12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7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25" t="s">
        <v>188</v>
      </c>
      <c r="B1" s="41" t="s">
        <v>189</v>
      </c>
      <c r="C1" s="41"/>
      <c r="D1" s="41" t="s">
        <v>190</v>
      </c>
      <c r="E1" s="41" t="s">
        <v>191</v>
      </c>
      <c r="F1" s="41"/>
      <c r="G1" s="41"/>
      <c r="H1" s="41"/>
      <c r="I1" s="41"/>
      <c r="J1" s="25" t="s">
        <v>47</v>
      </c>
      <c r="K1" s="41" t="s">
        <v>192</v>
      </c>
      <c r="L1" s="41"/>
      <c r="M1" s="41"/>
      <c r="N1" s="25" t="s">
        <v>47</v>
      </c>
      <c r="O1" s="25" t="s">
        <v>47</v>
      </c>
      <c r="U1" s="25" t="s">
        <v>189</v>
      </c>
      <c r="V1" s="25"/>
      <c r="W1" s="25" t="s">
        <v>191</v>
      </c>
      <c r="X1" s="25"/>
      <c r="Y1" s="25" t="s">
        <v>192</v>
      </c>
      <c r="Z1" s="25"/>
      <c r="AA1" s="69" t="s">
        <v>193</v>
      </c>
      <c r="AB1" s="69"/>
    </row>
    <row r="2" customFormat="false" ht="12.8" hidden="false" customHeight="false" outlineLevel="0" collapsed="false">
      <c r="A2" s="25"/>
      <c r="B2" s="25" t="s">
        <v>194</v>
      </c>
      <c r="C2" s="25" t="s">
        <v>195</v>
      </c>
      <c r="D2" s="41" t="s">
        <v>0</v>
      </c>
      <c r="E2" s="25" t="s">
        <v>196</v>
      </c>
      <c r="F2" s="25" t="s">
        <v>197</v>
      </c>
      <c r="G2" s="25" t="s">
        <v>198</v>
      </c>
      <c r="H2" s="25" t="s">
        <v>199</v>
      </c>
      <c r="I2" s="25" t="s">
        <v>200</v>
      </c>
      <c r="J2" s="25" t="s">
        <v>1</v>
      </c>
      <c r="K2" s="25" t="s">
        <v>201</v>
      </c>
      <c r="L2" s="25" t="s">
        <v>202</v>
      </c>
      <c r="M2" s="25" t="s">
        <v>203</v>
      </c>
      <c r="N2" s="25" t="s">
        <v>113</v>
      </c>
      <c r="O2" s="25" t="s">
        <v>204</v>
      </c>
      <c r="P2" s="70"/>
      <c r="T2" s="71" t="s">
        <v>205</v>
      </c>
      <c r="U2" s="71" t="s">
        <v>127</v>
      </c>
      <c r="V2" s="71" t="s">
        <v>128</v>
      </c>
      <c r="W2" s="71" t="s">
        <v>127</v>
      </c>
      <c r="X2" s="71" t="s">
        <v>128</v>
      </c>
      <c r="Y2" s="71" t="s">
        <v>127</v>
      </c>
      <c r="Z2" s="71" t="s">
        <v>128</v>
      </c>
      <c r="AA2" s="71" t="s">
        <v>127</v>
      </c>
      <c r="AB2" s="71" t="s">
        <v>128</v>
      </c>
      <c r="AK2" s="1" t="s">
        <v>89</v>
      </c>
      <c r="AL2" s="1" t="s">
        <v>90</v>
      </c>
      <c r="AM2" s="1" t="s">
        <v>91</v>
      </c>
      <c r="AN2" s="38" t="n">
        <v>0</v>
      </c>
      <c r="AO2" s="0" t="n">
        <f aca="false">COUNTIF($AN$3:$AN$37,AP2)</f>
        <v>21</v>
      </c>
      <c r="AP2" s="0" t="n">
        <v>1</v>
      </c>
      <c r="AR2" s="1" t="n">
        <v>2</v>
      </c>
    </row>
    <row r="3" customFormat="false" ht="14.75" hidden="false" customHeight="false" outlineLevel="0" collapsed="false">
      <c r="A3" s="41" t="n">
        <v>1</v>
      </c>
      <c r="B3" s="25" t="n">
        <f aca="false">RANDBETWEEN($AK3+$AM3,$AL3+$AM3)</f>
        <v>2</v>
      </c>
      <c r="C3" s="25" t="n">
        <f aca="false">RANDBETWEEN($AK3+$AM3,$AL3+$AM3)</f>
        <v>2</v>
      </c>
      <c r="D3" s="25" t="n">
        <f aca="false">ROUND(AVERAGE(B3:C3),0)</f>
        <v>2</v>
      </c>
      <c r="E3" s="25" t="n">
        <f aca="false">RANDBETWEEN($AK3+$AM3,$AL3+$AM3)</f>
        <v>2</v>
      </c>
      <c r="F3" s="25" t="n">
        <f aca="false">RANDBETWEEN($AK3+$AM3,$AL3+$AM3)</f>
        <v>1</v>
      </c>
      <c r="G3" s="25" t="n">
        <f aca="false">RANDBETWEEN($AK3+$AM3,$AL3+$AM3)</f>
        <v>1</v>
      </c>
      <c r="H3" s="25" t="n">
        <f aca="false">RANDBETWEEN($AK3+$AM3,$AL3+$AM3)</f>
        <v>1</v>
      </c>
      <c r="I3" s="25" t="n">
        <f aca="false">RANDBETWEEN($AK3+$AM3,$AL3+$AM3)</f>
        <v>1</v>
      </c>
      <c r="J3" s="25" t="n">
        <f aca="false">ROUND(AVERAGE(E3:I3),0)</f>
        <v>1</v>
      </c>
      <c r="K3" s="25" t="n">
        <f aca="false">RANDBETWEEN($AK3+$AM3,$AL3+$AM3)</f>
        <v>1</v>
      </c>
      <c r="L3" s="25" t="n">
        <f aca="false">RANDBETWEEN($AK3+$AM3,$AL3+$AM3)</f>
        <v>2</v>
      </c>
      <c r="M3" s="25" t="n">
        <f aca="false">RANDBETWEEN($AK3+$AM3,$AL3+$AM3)</f>
        <v>1</v>
      </c>
      <c r="N3" s="72" t="n">
        <f aca="false">ROUND(AVERAGE(K3:M3),0)</f>
        <v>1</v>
      </c>
      <c r="O3" s="72" t="n">
        <f aca="false">ROUND(AVERAGE(L3:N3),0)</f>
        <v>1</v>
      </c>
      <c r="P3" s="25"/>
      <c r="T3" s="71" t="s">
        <v>206</v>
      </c>
      <c r="U3" s="73" t="n">
        <f aca="false">COUNTIF(D$3:D$37,3)</f>
        <v>19</v>
      </c>
      <c r="V3" s="74" t="n">
        <f aca="false">U3/SUM(U$3:U$5)*100</f>
        <v>54.2857142857143</v>
      </c>
      <c r="W3" s="73" t="n">
        <f aca="false">COUNTIF($J$3:$J$37,3)</f>
        <v>11</v>
      </c>
      <c r="X3" s="74" t="n">
        <f aca="false">W3/SUM(W$3:W$5)*100</f>
        <v>31.4285714285714</v>
      </c>
      <c r="Y3" s="73" t="n">
        <f aca="false">COUNTIF($N$3:$N$37,3)</f>
        <v>6</v>
      </c>
      <c r="Z3" s="74" t="n">
        <f aca="false">Y3/SUM(Y$3:Y$5)*100</f>
        <v>17.1428571428571</v>
      </c>
      <c r="AA3" s="73" t="n">
        <f aca="false">COUNTIF($O$3:$O$37,3)</f>
        <v>6</v>
      </c>
      <c r="AB3" s="74" t="n">
        <f aca="false">AA3/SUM(AA$3:AA$5)*100</f>
        <v>17.1428571428571</v>
      </c>
      <c r="AK3" s="1" t="n">
        <v>1</v>
      </c>
      <c r="AL3" s="1" t="n">
        <v>2</v>
      </c>
      <c r="AM3" s="1" t="n">
        <f aca="false">AN3+$AN$2</f>
        <v>0</v>
      </c>
      <c r="AN3" s="1" t="n">
        <v>0</v>
      </c>
      <c r="AO3" s="0" t="n">
        <f aca="false">COUNTIF($AN$3:$AN$37,AP3)</f>
        <v>0</v>
      </c>
      <c r="AP3" s="0" t="n">
        <v>2</v>
      </c>
      <c r="AR3" s="1" t="n">
        <v>4</v>
      </c>
    </row>
    <row r="4" customFormat="false" ht="14.75" hidden="false" customHeight="false" outlineLevel="0" collapsed="false">
      <c r="A4" s="25" t="n">
        <v>2</v>
      </c>
      <c r="B4" s="25" t="n">
        <f aca="false">RANDBETWEEN($AK4+$AM4,$AL4+$AM4)</f>
        <v>3</v>
      </c>
      <c r="C4" s="25" t="n">
        <f aca="false">RANDBETWEEN($AK4+$AM4,$AL4+$AM4)</f>
        <v>2</v>
      </c>
      <c r="D4" s="25" t="n">
        <f aca="false">ROUND(AVERAGE(B4:C4),0)</f>
        <v>3</v>
      </c>
      <c r="E4" s="25" t="n">
        <f aca="false">RANDBETWEEN($AK4+$AM4,$AL4+$AM4)</f>
        <v>3</v>
      </c>
      <c r="F4" s="25" t="n">
        <f aca="false">RANDBETWEEN($AK4+$AM4,$AL4+$AM4)</f>
        <v>3</v>
      </c>
      <c r="G4" s="25" t="n">
        <f aca="false">RANDBETWEEN($AK4+$AM4,$AL4+$AM4)</f>
        <v>3</v>
      </c>
      <c r="H4" s="25" t="n">
        <f aca="false">RANDBETWEEN($AK4+$AM4,$AL4+$AM4)</f>
        <v>2</v>
      </c>
      <c r="I4" s="25" t="n">
        <f aca="false">RANDBETWEEN($AK4+$AM4,$AL4+$AM4)</f>
        <v>2</v>
      </c>
      <c r="J4" s="25" t="n">
        <f aca="false">ROUND(AVERAGE(E4:I4),0)</f>
        <v>3</v>
      </c>
      <c r="K4" s="25" t="n">
        <f aca="false">RANDBETWEEN($AK4+$AM4,$AL4+$AM4)</f>
        <v>2</v>
      </c>
      <c r="L4" s="25" t="n">
        <f aca="false">RANDBETWEEN($AK4+$AM4,$AL4+$AM4)</f>
        <v>3</v>
      </c>
      <c r="M4" s="25" t="n">
        <f aca="false">RANDBETWEEN($AK4+$AM4,$AL4+$AM4)</f>
        <v>2</v>
      </c>
      <c r="N4" s="72" t="n">
        <f aca="false">ROUND(AVERAGE(K4:M4),0)</f>
        <v>2</v>
      </c>
      <c r="O4" s="72" t="n">
        <f aca="false">ROUND(AVERAGE(L4:N4),0)</f>
        <v>2</v>
      </c>
      <c r="P4" s="72"/>
      <c r="T4" s="41" t="s">
        <v>207</v>
      </c>
      <c r="U4" s="75" t="n">
        <f aca="false">COUNTIF(D$3:D$37,2)</f>
        <v>12</v>
      </c>
      <c r="V4" s="76" t="n">
        <f aca="false">U4/SUM(U$3:U$5)*100</f>
        <v>34.2857142857143</v>
      </c>
      <c r="W4" s="75" t="n">
        <f aca="false">COUNTIF($J$3:$J$37,2)</f>
        <v>14</v>
      </c>
      <c r="X4" s="76" t="n">
        <f aca="false">W4/SUM(W$3:W$5)*100</f>
        <v>40</v>
      </c>
      <c r="Y4" s="75" t="n">
        <f aca="false">COUNTIF($N$3:$N$37,2)</f>
        <v>21</v>
      </c>
      <c r="Z4" s="76" t="n">
        <f aca="false">Y4/SUM(Y$3:Y$5)*100</f>
        <v>60</v>
      </c>
      <c r="AA4" s="75" t="n">
        <f aca="false">COUNTIF($O$3:$O$37,2)</f>
        <v>21</v>
      </c>
      <c r="AB4" s="76" t="n">
        <f aca="false">AA4/SUM(AA$3:AA$5)*100</f>
        <v>60</v>
      </c>
      <c r="AK4" s="1" t="n">
        <v>1</v>
      </c>
      <c r="AL4" s="1" t="n">
        <v>2</v>
      </c>
      <c r="AM4" s="1" t="n">
        <f aca="false">AN4+$AN$2</f>
        <v>1</v>
      </c>
      <c r="AN4" s="1" t="n">
        <v>1</v>
      </c>
      <c r="AO4" s="0" t="n">
        <f aca="false">COUNTIF($AN$3:$AN$37,AP4)</f>
        <v>0</v>
      </c>
      <c r="AP4" s="0" t="n">
        <v>3</v>
      </c>
      <c r="AR4" s="1" t="n">
        <v>4</v>
      </c>
    </row>
    <row r="5" customFormat="false" ht="14.75" hidden="false" customHeight="false" outlineLevel="0" collapsed="false">
      <c r="A5" s="25" t="n">
        <v>3</v>
      </c>
      <c r="B5" s="25" t="n">
        <f aca="false">RANDBETWEEN($AK5+$AM5,$AL5+$AM5)</f>
        <v>3</v>
      </c>
      <c r="C5" s="25" t="n">
        <f aca="false">RANDBETWEEN($AK5+$AM5,$AL5+$AM5)</f>
        <v>3</v>
      </c>
      <c r="D5" s="25" t="n">
        <f aca="false">ROUND(AVERAGE(B5:C5),0)</f>
        <v>3</v>
      </c>
      <c r="E5" s="25" t="n">
        <f aca="false">RANDBETWEEN($AK5+$AM5,$AL5+$AM5)</f>
        <v>3</v>
      </c>
      <c r="F5" s="25" t="n">
        <f aca="false">RANDBETWEEN($AK5+$AM5,$AL5+$AM5)</f>
        <v>2</v>
      </c>
      <c r="G5" s="25" t="n">
        <f aca="false">RANDBETWEEN($AK5+$AM5,$AL5+$AM5)</f>
        <v>2</v>
      </c>
      <c r="H5" s="25" t="n">
        <f aca="false">RANDBETWEEN($AK5+$AM5,$AL5+$AM5)</f>
        <v>2</v>
      </c>
      <c r="I5" s="25" t="n">
        <f aca="false">RANDBETWEEN($AK5+$AM5,$AL5+$AM5)</f>
        <v>2</v>
      </c>
      <c r="J5" s="25" t="n">
        <f aca="false">ROUND(AVERAGE(E5:I5),0)</f>
        <v>2</v>
      </c>
      <c r="K5" s="25" t="n">
        <f aca="false">RANDBETWEEN($AK5+$AM5,$AL5+$AM5)</f>
        <v>2</v>
      </c>
      <c r="L5" s="25" t="n">
        <f aca="false">RANDBETWEEN($AK5+$AM5,$AL5+$AM5)</f>
        <v>2</v>
      </c>
      <c r="M5" s="25" t="n">
        <f aca="false">RANDBETWEEN($AK5+$AM5,$AL5+$AM5)</f>
        <v>2</v>
      </c>
      <c r="N5" s="72" t="n">
        <f aca="false">ROUND(AVERAGE(K5:M5),0)</f>
        <v>2</v>
      </c>
      <c r="O5" s="72" t="n">
        <f aca="false">ROUND(AVERAGE(L5:N5),0)</f>
        <v>2</v>
      </c>
      <c r="P5" s="72"/>
      <c r="T5" s="77" t="s">
        <v>208</v>
      </c>
      <c r="U5" s="78" t="n">
        <f aca="false">COUNTIF(D$3:D$37,1)</f>
        <v>4</v>
      </c>
      <c r="V5" s="79" t="n">
        <f aca="false">U5/SUM(U$3:U$5)*100</f>
        <v>11.4285714285714</v>
      </c>
      <c r="W5" s="78" t="n">
        <f aca="false">COUNTIF($J$3:$J$37,1)</f>
        <v>10</v>
      </c>
      <c r="X5" s="79" t="n">
        <f aca="false">W5/SUM(W$3:W$5)*100</f>
        <v>28.5714285714286</v>
      </c>
      <c r="Y5" s="78" t="n">
        <f aca="false">COUNTIF($N$3:$N$37,1)</f>
        <v>8</v>
      </c>
      <c r="Z5" s="79" t="n">
        <f aca="false">Y5/SUM(Y$3:Y$5)*100</f>
        <v>22.8571428571429</v>
      </c>
      <c r="AA5" s="78" t="n">
        <f aca="false">COUNTIF($O$3:$O$37,1)</f>
        <v>8</v>
      </c>
      <c r="AB5" s="79" t="n">
        <f aca="false">AA5/SUM(AA$3:AA$5)*100</f>
        <v>22.8571428571429</v>
      </c>
      <c r="AK5" s="1" t="n">
        <v>1</v>
      </c>
      <c r="AL5" s="1" t="n">
        <v>2</v>
      </c>
      <c r="AM5" s="1" t="n">
        <f aca="false">AN5+$AN$2</f>
        <v>1</v>
      </c>
      <c r="AN5" s="1" t="n">
        <v>1</v>
      </c>
      <c r="AO5" s="0" t="n">
        <f aca="false">COUNTIF($AN$3:$AN$37,AP5)</f>
        <v>0</v>
      </c>
      <c r="AP5" s="0" t="n">
        <v>4</v>
      </c>
      <c r="AR5" s="1" t="n">
        <v>3</v>
      </c>
    </row>
    <row r="6" customFormat="false" ht="14.75" hidden="false" customHeight="false" outlineLevel="0" collapsed="false">
      <c r="A6" s="25" t="n">
        <v>4</v>
      </c>
      <c r="B6" s="25" t="n">
        <f aca="false">RANDBETWEEN($AK6+$AM6,$AL6+$AM6)</f>
        <v>3</v>
      </c>
      <c r="C6" s="25" t="n">
        <f aca="false">RANDBETWEEN($AK6+$AM6,$AL6+$AM6)</f>
        <v>3</v>
      </c>
      <c r="D6" s="25" t="n">
        <f aca="false">ROUND(AVERAGE(B6:C6),0)</f>
        <v>3</v>
      </c>
      <c r="E6" s="25" t="n">
        <f aca="false">RANDBETWEEN($AK6+$AM6,$AL6+$AM6)</f>
        <v>2</v>
      </c>
      <c r="F6" s="25" t="n">
        <f aca="false">RANDBETWEEN($AK6+$AM6,$AL6+$AM6)</f>
        <v>2</v>
      </c>
      <c r="G6" s="25" t="n">
        <f aca="false">RANDBETWEEN($AK6+$AM6,$AL6+$AM6)</f>
        <v>2</v>
      </c>
      <c r="H6" s="25" t="n">
        <f aca="false">RANDBETWEEN($AK6+$AM6,$AL6+$AM6)</f>
        <v>2</v>
      </c>
      <c r="I6" s="25" t="n">
        <f aca="false">RANDBETWEEN($AK6+$AM6,$AL6+$AM6)</f>
        <v>3</v>
      </c>
      <c r="J6" s="25" t="n">
        <f aca="false">ROUND(AVERAGE(E6:I6),0)</f>
        <v>2</v>
      </c>
      <c r="K6" s="25" t="n">
        <f aca="false">RANDBETWEEN($AK6+$AM6,$AL6+$AM6)</f>
        <v>2</v>
      </c>
      <c r="L6" s="25" t="n">
        <f aca="false">RANDBETWEEN($AK6+$AM6,$AL6+$AM6)</f>
        <v>2</v>
      </c>
      <c r="M6" s="25" t="n">
        <f aca="false">RANDBETWEEN($AK6+$AM6,$AL6+$AM6)</f>
        <v>2</v>
      </c>
      <c r="N6" s="72" t="n">
        <f aca="false">ROUND(AVERAGE(K6:M6),0)</f>
        <v>2</v>
      </c>
      <c r="O6" s="72" t="n">
        <f aca="false">ROUND(AVERAGE(L6:N6),0)</f>
        <v>2</v>
      </c>
      <c r="P6" s="72"/>
      <c r="T6" s="77" t="s">
        <v>133</v>
      </c>
      <c r="U6" s="77" t="n">
        <f aca="false">SUM(U3:U5)</f>
        <v>35</v>
      </c>
      <c r="V6" s="78" t="n">
        <f aca="false">SUM(V3:V5)</f>
        <v>100</v>
      </c>
      <c r="W6" s="77" t="n">
        <f aca="false">SUM(W3:W5)</f>
        <v>35</v>
      </c>
      <c r="X6" s="80" t="n">
        <f aca="false">SUM(X3:X5)</f>
        <v>100</v>
      </c>
      <c r="Y6" s="77" t="n">
        <f aca="false">SUM(Y3:Y5)</f>
        <v>35</v>
      </c>
      <c r="Z6" s="80" t="n">
        <f aca="false">SUM(Z3:Z5)</f>
        <v>100</v>
      </c>
      <c r="AA6" s="77" t="n">
        <f aca="false">SUM(AA3:AA5)</f>
        <v>35</v>
      </c>
      <c r="AB6" s="80" t="n">
        <f aca="false">SUM(AB3:AB5)</f>
        <v>100</v>
      </c>
      <c r="AK6" s="1" t="n">
        <v>1</v>
      </c>
      <c r="AL6" s="1" t="n">
        <v>2</v>
      </c>
      <c r="AM6" s="1" t="n">
        <f aca="false">AN6+$AN$2</f>
        <v>1</v>
      </c>
      <c r="AN6" s="1" t="n">
        <v>1</v>
      </c>
      <c r="AO6" s="0" t="n">
        <f aca="false">COUNTIF($AN$3:$AN$37,AP6)</f>
        <v>0</v>
      </c>
      <c r="AP6" s="0" t="n">
        <v>5</v>
      </c>
      <c r="AR6" s="1" t="n">
        <v>4</v>
      </c>
    </row>
    <row r="7" customFormat="false" ht="14.65" hidden="false" customHeight="false" outlineLevel="0" collapsed="false">
      <c r="A7" s="25" t="n">
        <v>5</v>
      </c>
      <c r="B7" s="25" t="n">
        <f aca="false">RANDBETWEEN($AK7+$AM7,$AL7+$AM7)</f>
        <v>3</v>
      </c>
      <c r="C7" s="25" t="n">
        <f aca="false">RANDBETWEEN($AK7+$AM7,$AL7+$AM7)</f>
        <v>2</v>
      </c>
      <c r="D7" s="25" t="n">
        <f aca="false">ROUND(AVERAGE(B7:C7),0)</f>
        <v>3</v>
      </c>
      <c r="E7" s="25" t="n">
        <f aca="false">RANDBETWEEN($AK7+$AM7,$AL7+$AM7)</f>
        <v>3</v>
      </c>
      <c r="F7" s="25" t="n">
        <f aca="false">RANDBETWEEN($AK7+$AM7,$AL7+$AM7)</f>
        <v>3</v>
      </c>
      <c r="G7" s="25" t="n">
        <f aca="false">RANDBETWEEN($AK7+$AM7,$AL7+$AM7)</f>
        <v>3</v>
      </c>
      <c r="H7" s="25" t="n">
        <f aca="false">RANDBETWEEN($AK7+$AM7,$AL7+$AM7)</f>
        <v>3</v>
      </c>
      <c r="I7" s="25" t="n">
        <f aca="false">RANDBETWEEN($AK7+$AM7,$AL7+$AM7)</f>
        <v>2</v>
      </c>
      <c r="J7" s="25" t="n">
        <f aca="false">ROUND(AVERAGE(E7:I7),0)</f>
        <v>3</v>
      </c>
      <c r="K7" s="25" t="n">
        <f aca="false">RANDBETWEEN($AK7+$AM7,$AL7+$AM7)</f>
        <v>2</v>
      </c>
      <c r="L7" s="25" t="n">
        <f aca="false">RANDBETWEEN($AK7+$AM7,$AL7+$AM7)</f>
        <v>2</v>
      </c>
      <c r="M7" s="25" t="n">
        <f aca="false">RANDBETWEEN($AK7+$AM7,$AL7+$AM7)</f>
        <v>3</v>
      </c>
      <c r="N7" s="72" t="n">
        <f aca="false">ROUND(AVERAGE(K7:M7),0)</f>
        <v>2</v>
      </c>
      <c r="O7" s="72" t="n">
        <f aca="false">ROUND(AVERAGE(L7:N7),0)</f>
        <v>2</v>
      </c>
      <c r="P7" s="72"/>
      <c r="AK7" s="1" t="n">
        <v>1</v>
      </c>
      <c r="AL7" s="1" t="n">
        <v>2</v>
      </c>
      <c r="AM7" s="1" t="n">
        <f aca="false">AN7+$AN$2</f>
        <v>1</v>
      </c>
      <c r="AN7" s="1" t="n">
        <v>1</v>
      </c>
      <c r="AO7" s="0" t="n">
        <f aca="false">SUM(AO2:AO6)</f>
        <v>21</v>
      </c>
      <c r="AR7" s="1" t="n">
        <v>1</v>
      </c>
    </row>
    <row r="8" customFormat="false" ht="14.65" hidden="false" customHeight="false" outlineLevel="0" collapsed="false">
      <c r="A8" s="25" t="n">
        <v>6</v>
      </c>
      <c r="B8" s="25" t="n">
        <f aca="false">RANDBETWEEN($AK8+$AM8,$AL8+$AM8)</f>
        <v>1</v>
      </c>
      <c r="C8" s="25" t="n">
        <f aca="false">RANDBETWEEN($AK8+$AM8,$AL8+$AM8)</f>
        <v>1</v>
      </c>
      <c r="D8" s="25" t="n">
        <f aca="false">ROUND(AVERAGE(B8:C8),0)</f>
        <v>1</v>
      </c>
      <c r="E8" s="25" t="n">
        <f aca="false">RANDBETWEEN($AK8+$AM8,$AL8+$AM8)</f>
        <v>1</v>
      </c>
      <c r="F8" s="25" t="n">
        <f aca="false">RANDBETWEEN($AK8+$AM8,$AL8+$AM8)</f>
        <v>2</v>
      </c>
      <c r="G8" s="25" t="n">
        <f aca="false">RANDBETWEEN($AK8+$AM8,$AL8+$AM8)</f>
        <v>2</v>
      </c>
      <c r="H8" s="25" t="n">
        <f aca="false">RANDBETWEEN($AK8+$AM8,$AL8+$AM8)</f>
        <v>2</v>
      </c>
      <c r="I8" s="25" t="n">
        <f aca="false">RANDBETWEEN($AK8+$AM8,$AL8+$AM8)</f>
        <v>1</v>
      </c>
      <c r="J8" s="25" t="n">
        <f aca="false">ROUND(AVERAGE(E8:I8),0)</f>
        <v>2</v>
      </c>
      <c r="K8" s="25" t="n">
        <f aca="false">RANDBETWEEN($AK8+$AM8,$AL8+$AM8)</f>
        <v>1</v>
      </c>
      <c r="L8" s="25" t="n">
        <f aca="false">RANDBETWEEN($AK8+$AM8,$AL8+$AM8)</f>
        <v>2</v>
      </c>
      <c r="M8" s="25" t="n">
        <f aca="false">RANDBETWEEN($AK8+$AM8,$AL8+$AM8)</f>
        <v>1</v>
      </c>
      <c r="N8" s="72" t="n">
        <f aca="false">ROUND(AVERAGE(K8:M8),0)</f>
        <v>1</v>
      </c>
      <c r="O8" s="72" t="n">
        <f aca="false">ROUND(AVERAGE(L8:N8),0)</f>
        <v>1</v>
      </c>
      <c r="P8" s="72"/>
      <c r="T8" s="22"/>
      <c r="U8" s="22"/>
      <c r="V8" s="22"/>
      <c r="AK8" s="1" t="n">
        <v>1</v>
      </c>
      <c r="AL8" s="1" t="n">
        <v>2</v>
      </c>
      <c r="AM8" s="1" t="n">
        <f aca="false">AN8+$AN$2</f>
        <v>0</v>
      </c>
      <c r="AN8" s="1" t="n">
        <v>0</v>
      </c>
      <c r="AR8" s="1" t="n">
        <v>4</v>
      </c>
    </row>
    <row r="9" customFormat="false" ht="14.65" hidden="false" customHeight="false" outlineLevel="0" collapsed="false">
      <c r="A9" s="25" t="n">
        <v>7</v>
      </c>
      <c r="B9" s="25" t="n">
        <f aca="false">RANDBETWEEN($AK9+$AM9,$AL9+$AM9)</f>
        <v>2</v>
      </c>
      <c r="C9" s="25" t="n">
        <f aca="false">RANDBETWEEN($AK9+$AM9,$AL9+$AM9)</f>
        <v>3</v>
      </c>
      <c r="D9" s="25" t="n">
        <f aca="false">ROUND(AVERAGE(B9:C9),0)</f>
        <v>3</v>
      </c>
      <c r="E9" s="25" t="n">
        <f aca="false">RANDBETWEEN($AK9+$AM9,$AL9+$AM9)</f>
        <v>3</v>
      </c>
      <c r="F9" s="25" t="n">
        <f aca="false">RANDBETWEEN($AK9+$AM9,$AL9+$AM9)</f>
        <v>3</v>
      </c>
      <c r="G9" s="25" t="n">
        <f aca="false">RANDBETWEEN($AK9+$AM9,$AL9+$AM9)</f>
        <v>2</v>
      </c>
      <c r="H9" s="25" t="n">
        <f aca="false">RANDBETWEEN($AK9+$AM9,$AL9+$AM9)</f>
        <v>3</v>
      </c>
      <c r="I9" s="25" t="n">
        <f aca="false">RANDBETWEEN($AK9+$AM9,$AL9+$AM9)</f>
        <v>2</v>
      </c>
      <c r="J9" s="25" t="n">
        <f aca="false">ROUND(AVERAGE(E9:I9),0)</f>
        <v>3</v>
      </c>
      <c r="K9" s="25" t="n">
        <f aca="false">RANDBETWEEN($AK9+$AM9,$AL9+$AM9)</f>
        <v>2</v>
      </c>
      <c r="L9" s="25" t="n">
        <f aca="false">RANDBETWEEN($AK9+$AM9,$AL9+$AM9)</f>
        <v>2</v>
      </c>
      <c r="M9" s="25" t="n">
        <f aca="false">RANDBETWEEN($AK9+$AM9,$AL9+$AM9)</f>
        <v>3</v>
      </c>
      <c r="N9" s="72" t="n">
        <f aca="false">ROUND(AVERAGE(K9:M9),0)</f>
        <v>2</v>
      </c>
      <c r="O9" s="72" t="n">
        <f aca="false">ROUND(AVERAGE(L9:N9),0)</f>
        <v>2</v>
      </c>
      <c r="P9" s="72"/>
      <c r="T9" s="22"/>
      <c r="U9" s="25"/>
      <c r="V9" s="25"/>
      <c r="AK9" s="1" t="n">
        <v>1</v>
      </c>
      <c r="AL9" s="1" t="n">
        <v>2</v>
      </c>
      <c r="AM9" s="1" t="n">
        <f aca="false">AN9+$AN$2</f>
        <v>1</v>
      </c>
      <c r="AN9" s="1" t="n">
        <v>1</v>
      </c>
      <c r="AR9" s="1" t="n">
        <v>2</v>
      </c>
    </row>
    <row r="10" customFormat="false" ht="14.65" hidden="false" customHeight="false" outlineLevel="0" collapsed="false">
      <c r="A10" s="25" t="n">
        <v>8</v>
      </c>
      <c r="B10" s="25" t="n">
        <f aca="false">RANDBETWEEN($AK10+$AM10,$AL10+$AM10)</f>
        <v>2</v>
      </c>
      <c r="C10" s="25" t="n">
        <f aca="false">RANDBETWEEN($AK10+$AM10,$AL10+$AM10)</f>
        <v>2</v>
      </c>
      <c r="D10" s="25" t="n">
        <f aca="false">ROUND(AVERAGE(B10:C10),0)</f>
        <v>2</v>
      </c>
      <c r="E10" s="25" t="n">
        <f aca="false">RANDBETWEEN($AK10+$AM10,$AL10+$AM10)</f>
        <v>1</v>
      </c>
      <c r="F10" s="25" t="n">
        <f aca="false">RANDBETWEEN($AK10+$AM10,$AL10+$AM10)</f>
        <v>1</v>
      </c>
      <c r="G10" s="25" t="n">
        <f aca="false">RANDBETWEEN($AK10+$AM10,$AL10+$AM10)</f>
        <v>1</v>
      </c>
      <c r="H10" s="25" t="n">
        <f aca="false">RANDBETWEEN($AK10+$AM10,$AL10+$AM10)</f>
        <v>2</v>
      </c>
      <c r="I10" s="25" t="n">
        <f aca="false">RANDBETWEEN($AK10+$AM10,$AL10+$AM10)</f>
        <v>2</v>
      </c>
      <c r="J10" s="25" t="n">
        <f aca="false">ROUND(AVERAGE(E10:I10),0)</f>
        <v>1</v>
      </c>
      <c r="K10" s="25" t="n">
        <f aca="false">RANDBETWEEN($AK10+$AM10,$AL10+$AM10)</f>
        <v>2</v>
      </c>
      <c r="L10" s="25" t="n">
        <f aca="false">RANDBETWEEN($AK10+$AM10,$AL10+$AM10)</f>
        <v>1</v>
      </c>
      <c r="M10" s="25" t="n">
        <f aca="false">RANDBETWEEN($AK10+$AM10,$AL10+$AM10)</f>
        <v>1</v>
      </c>
      <c r="N10" s="72" t="n">
        <f aca="false">ROUND(AVERAGE(K10:M10),0)</f>
        <v>1</v>
      </c>
      <c r="O10" s="72" t="n">
        <f aca="false">ROUND(AVERAGE(L10:N10),0)</f>
        <v>1</v>
      </c>
      <c r="P10" s="72"/>
      <c r="T10" s="71"/>
      <c r="U10" s="71"/>
      <c r="V10" s="71"/>
      <c r="AK10" s="1" t="n">
        <v>1</v>
      </c>
      <c r="AL10" s="1" t="n">
        <v>2</v>
      </c>
      <c r="AM10" s="1" t="n">
        <f aca="false">AN10+$AN$2</f>
        <v>0</v>
      </c>
      <c r="AN10" s="1" t="n">
        <v>0</v>
      </c>
      <c r="AR10" s="1" t="n">
        <v>1</v>
      </c>
    </row>
    <row r="11" customFormat="false" ht="14.75" hidden="false" customHeight="false" outlineLevel="0" collapsed="false">
      <c r="A11" s="25" t="n">
        <v>9</v>
      </c>
      <c r="B11" s="25" t="n">
        <f aca="false">RANDBETWEEN($AK11+$AM11,$AL11+$AM11)</f>
        <v>1</v>
      </c>
      <c r="C11" s="25" t="n">
        <f aca="false">RANDBETWEEN($AK11+$AM11,$AL11+$AM11)</f>
        <v>2</v>
      </c>
      <c r="D11" s="25" t="n">
        <f aca="false">ROUND(AVERAGE(B11:C11),0)</f>
        <v>2</v>
      </c>
      <c r="E11" s="25" t="n">
        <f aca="false">RANDBETWEEN($AK11+$AM11,$AL11+$AM11)</f>
        <v>1</v>
      </c>
      <c r="F11" s="25" t="n">
        <f aca="false">RANDBETWEEN($AK11+$AM11,$AL11+$AM11)</f>
        <v>1</v>
      </c>
      <c r="G11" s="25" t="n">
        <f aca="false">RANDBETWEEN($AK11+$AM11,$AL11+$AM11)</f>
        <v>1</v>
      </c>
      <c r="H11" s="25" t="n">
        <f aca="false">RANDBETWEEN($AK11+$AM11,$AL11+$AM11)</f>
        <v>2</v>
      </c>
      <c r="I11" s="25" t="n">
        <f aca="false">RANDBETWEEN($AK11+$AM11,$AL11+$AM11)</f>
        <v>1</v>
      </c>
      <c r="J11" s="25" t="n">
        <f aca="false">ROUND(AVERAGE(E11:I11),0)</f>
        <v>1</v>
      </c>
      <c r="K11" s="25" t="n">
        <f aca="false">RANDBETWEEN($AK11+$AM11,$AL11+$AM11)</f>
        <v>2</v>
      </c>
      <c r="L11" s="25" t="n">
        <f aca="false">RANDBETWEEN($AK11+$AM11,$AL11+$AM11)</f>
        <v>2</v>
      </c>
      <c r="M11" s="25" t="n">
        <f aca="false">RANDBETWEEN($AK11+$AM11,$AL11+$AM11)</f>
        <v>2</v>
      </c>
      <c r="N11" s="72" t="n">
        <f aca="false">ROUND(AVERAGE(K11:M11),0)</f>
        <v>2</v>
      </c>
      <c r="O11" s="72" t="n">
        <f aca="false">ROUND(AVERAGE(L11:N11),0)</f>
        <v>2</v>
      </c>
      <c r="P11" s="72"/>
      <c r="T11" s="71"/>
      <c r="U11" s="73"/>
      <c r="V11" s="74"/>
      <c r="AK11" s="1" t="n">
        <v>1</v>
      </c>
      <c r="AL11" s="1" t="n">
        <v>2</v>
      </c>
      <c r="AM11" s="1" t="n">
        <f aca="false">AN11+$AN$2</f>
        <v>0</v>
      </c>
      <c r="AN11" s="1" t="n">
        <v>0</v>
      </c>
      <c r="AR11" s="1" t="n">
        <v>2</v>
      </c>
    </row>
    <row r="12" customFormat="false" ht="14.75" hidden="false" customHeight="false" outlineLevel="0" collapsed="false">
      <c r="A12" s="25" t="n">
        <v>10</v>
      </c>
      <c r="B12" s="25" t="n">
        <f aca="false">RANDBETWEEN($AK12+$AM12,$AL12+$AM12)</f>
        <v>1</v>
      </c>
      <c r="C12" s="25" t="n">
        <f aca="false">RANDBETWEEN($AK12+$AM12,$AL12+$AM12)</f>
        <v>2</v>
      </c>
      <c r="D12" s="25" t="n">
        <f aca="false">ROUND(AVERAGE(B12:C12),0)</f>
        <v>2</v>
      </c>
      <c r="E12" s="25" t="n">
        <f aca="false">RANDBETWEEN($AK12+$AM12,$AL12+$AM12)</f>
        <v>2</v>
      </c>
      <c r="F12" s="25" t="n">
        <f aca="false">RANDBETWEEN($AK12+$AM12,$AL12+$AM12)</f>
        <v>1</v>
      </c>
      <c r="G12" s="25" t="n">
        <f aca="false">RANDBETWEEN($AK12+$AM12,$AL12+$AM12)</f>
        <v>1</v>
      </c>
      <c r="H12" s="25" t="n">
        <f aca="false">RANDBETWEEN($AK12+$AM12,$AL12+$AM12)</f>
        <v>1</v>
      </c>
      <c r="I12" s="25" t="n">
        <f aca="false">RANDBETWEEN($AK12+$AM12,$AL12+$AM12)</f>
        <v>2</v>
      </c>
      <c r="J12" s="25" t="n">
        <f aca="false">ROUND(AVERAGE(E12:I12),0)</f>
        <v>1</v>
      </c>
      <c r="K12" s="25" t="n">
        <f aca="false">RANDBETWEEN($AK12+$AM12,$AL12+$AM12)</f>
        <v>2</v>
      </c>
      <c r="L12" s="25" t="n">
        <f aca="false">RANDBETWEEN($AK12+$AM12,$AL12+$AM12)</f>
        <v>2</v>
      </c>
      <c r="M12" s="25" t="n">
        <f aca="false">RANDBETWEEN($AK12+$AM12,$AL12+$AM12)</f>
        <v>2</v>
      </c>
      <c r="N12" s="72" t="n">
        <f aca="false">ROUND(AVERAGE(K12:M12),0)</f>
        <v>2</v>
      </c>
      <c r="O12" s="72" t="n">
        <f aca="false">ROUND(AVERAGE(L12:N12),0)</f>
        <v>2</v>
      </c>
      <c r="P12" s="72"/>
      <c r="T12" s="41"/>
      <c r="U12" s="75"/>
      <c r="V12" s="76"/>
      <c r="AK12" s="1" t="n">
        <v>1</v>
      </c>
      <c r="AL12" s="1" t="n">
        <v>2</v>
      </c>
      <c r="AM12" s="1" t="n">
        <f aca="false">AN12+$AN$2</f>
        <v>0</v>
      </c>
      <c r="AN12" s="1" t="n">
        <v>0</v>
      </c>
      <c r="AR12" s="1" t="n">
        <v>4</v>
      </c>
    </row>
    <row r="13" customFormat="false" ht="14.75" hidden="false" customHeight="false" outlineLevel="0" collapsed="false">
      <c r="A13" s="25" t="n">
        <v>11</v>
      </c>
      <c r="B13" s="25" t="n">
        <f aca="false">RANDBETWEEN($AK13+$AM13,$AL13+$AM13)</f>
        <v>2</v>
      </c>
      <c r="C13" s="25" t="n">
        <f aca="false">RANDBETWEEN($AK13+$AM13,$AL13+$AM13)</f>
        <v>2</v>
      </c>
      <c r="D13" s="25" t="n">
        <f aca="false">ROUND(AVERAGE(B13:C13),0)</f>
        <v>2</v>
      </c>
      <c r="E13" s="25" t="n">
        <f aca="false">RANDBETWEEN($AK13+$AM13,$AL13+$AM13)</f>
        <v>2</v>
      </c>
      <c r="F13" s="25" t="n">
        <f aca="false">RANDBETWEEN($AK13+$AM13,$AL13+$AM13)</f>
        <v>2</v>
      </c>
      <c r="G13" s="25" t="n">
        <f aca="false">RANDBETWEEN($AK13+$AM13,$AL13+$AM13)</f>
        <v>2</v>
      </c>
      <c r="H13" s="25" t="n">
        <f aca="false">RANDBETWEEN($AK13+$AM13,$AL13+$AM13)</f>
        <v>1</v>
      </c>
      <c r="I13" s="25" t="n">
        <f aca="false">RANDBETWEEN($AK13+$AM13,$AL13+$AM13)</f>
        <v>1</v>
      </c>
      <c r="J13" s="25" t="n">
        <f aca="false">ROUND(AVERAGE(E13:I13),0)</f>
        <v>2</v>
      </c>
      <c r="K13" s="25" t="n">
        <f aca="false">RANDBETWEEN($AK13+$AM13,$AL13+$AM13)</f>
        <v>2</v>
      </c>
      <c r="L13" s="25" t="n">
        <f aca="false">RANDBETWEEN($AK13+$AM13,$AL13+$AM13)</f>
        <v>2</v>
      </c>
      <c r="M13" s="25" t="n">
        <f aca="false">RANDBETWEEN($AK13+$AM13,$AL13+$AM13)</f>
        <v>2</v>
      </c>
      <c r="N13" s="72" t="n">
        <f aca="false">ROUND(AVERAGE(K13:M13),0)</f>
        <v>2</v>
      </c>
      <c r="O13" s="72" t="n">
        <f aca="false">ROUND(AVERAGE(L13:N13),0)</f>
        <v>2</v>
      </c>
      <c r="P13" s="72"/>
      <c r="T13" s="77"/>
      <c r="U13" s="78"/>
      <c r="V13" s="79"/>
      <c r="AK13" s="1" t="n">
        <v>1</v>
      </c>
      <c r="AL13" s="1" t="n">
        <v>2</v>
      </c>
      <c r="AM13" s="1" t="n">
        <f aca="false">AN13+$AN$2</f>
        <v>0</v>
      </c>
      <c r="AN13" s="1" t="n">
        <v>0</v>
      </c>
      <c r="AR13" s="1" t="n">
        <v>3</v>
      </c>
    </row>
    <row r="14" customFormat="false" ht="14.75" hidden="false" customHeight="false" outlineLevel="0" collapsed="false">
      <c r="A14" s="25" t="n">
        <v>12</v>
      </c>
      <c r="B14" s="25" t="n">
        <f aca="false">RANDBETWEEN($AK14+$AM14,$AL14+$AM14)</f>
        <v>2</v>
      </c>
      <c r="C14" s="25" t="n">
        <f aca="false">RANDBETWEEN($AK14+$AM14,$AL14+$AM14)</f>
        <v>3</v>
      </c>
      <c r="D14" s="25" t="n">
        <f aca="false">ROUND(AVERAGE(B14:C14),0)</f>
        <v>3</v>
      </c>
      <c r="E14" s="25" t="n">
        <f aca="false">RANDBETWEEN($AK14+$AM14,$AL14+$AM14)</f>
        <v>3</v>
      </c>
      <c r="F14" s="25" t="n">
        <f aca="false">RANDBETWEEN($AK14+$AM14,$AL14+$AM14)</f>
        <v>2</v>
      </c>
      <c r="G14" s="25" t="n">
        <f aca="false">RANDBETWEEN($AK14+$AM14,$AL14+$AM14)</f>
        <v>2</v>
      </c>
      <c r="H14" s="25" t="n">
        <f aca="false">RANDBETWEEN($AK14+$AM14,$AL14+$AM14)</f>
        <v>2</v>
      </c>
      <c r="I14" s="25" t="n">
        <f aca="false">RANDBETWEEN($AK14+$AM14,$AL14+$AM14)</f>
        <v>3</v>
      </c>
      <c r="J14" s="25" t="n">
        <f aca="false">ROUND(AVERAGE(E14:I14),0)</f>
        <v>2</v>
      </c>
      <c r="K14" s="25" t="n">
        <f aca="false">RANDBETWEEN($AK14+$AM14,$AL14+$AM14)</f>
        <v>2</v>
      </c>
      <c r="L14" s="25" t="n">
        <f aca="false">RANDBETWEEN($AK14+$AM14,$AL14+$AM14)</f>
        <v>2</v>
      </c>
      <c r="M14" s="25" t="n">
        <f aca="false">RANDBETWEEN($AK14+$AM14,$AL14+$AM14)</f>
        <v>2</v>
      </c>
      <c r="N14" s="72" t="n">
        <f aca="false">ROUND(AVERAGE(K14:M14),0)</f>
        <v>2</v>
      </c>
      <c r="O14" s="72" t="n">
        <f aca="false">ROUND(AVERAGE(L14:N14),0)</f>
        <v>2</v>
      </c>
      <c r="P14" s="72"/>
      <c r="T14" s="77"/>
      <c r="U14" s="77"/>
      <c r="V14" s="80"/>
      <c r="AK14" s="1" t="n">
        <v>1</v>
      </c>
      <c r="AL14" s="1" t="n">
        <v>2</v>
      </c>
      <c r="AM14" s="1" t="n">
        <f aca="false">AN14+$AN$2</f>
        <v>1</v>
      </c>
      <c r="AN14" s="1" t="n">
        <v>1</v>
      </c>
      <c r="AR14" s="1" t="n">
        <v>1</v>
      </c>
    </row>
    <row r="15" customFormat="false" ht="14.65" hidden="false" customHeight="false" outlineLevel="0" collapsed="false">
      <c r="A15" s="25" t="n">
        <v>13</v>
      </c>
      <c r="B15" s="25" t="n">
        <f aca="false">RANDBETWEEN($AK15+$AM15,$AL15+$AM15)</f>
        <v>3</v>
      </c>
      <c r="C15" s="25" t="n">
        <f aca="false">RANDBETWEEN($AK15+$AM15,$AL15+$AM15)</f>
        <v>2</v>
      </c>
      <c r="D15" s="25" t="n">
        <f aca="false">ROUND(AVERAGE(B15:C15),0)</f>
        <v>3</v>
      </c>
      <c r="E15" s="25" t="n">
        <f aca="false">RANDBETWEEN($AK15+$AM15,$AL15+$AM15)</f>
        <v>3</v>
      </c>
      <c r="F15" s="25" t="n">
        <f aca="false">RANDBETWEEN($AK15+$AM15,$AL15+$AM15)</f>
        <v>2</v>
      </c>
      <c r="G15" s="25" t="n">
        <f aca="false">RANDBETWEEN($AK15+$AM15,$AL15+$AM15)</f>
        <v>2</v>
      </c>
      <c r="H15" s="25" t="n">
        <f aca="false">RANDBETWEEN($AK15+$AM15,$AL15+$AM15)</f>
        <v>2</v>
      </c>
      <c r="I15" s="25" t="n">
        <f aca="false">RANDBETWEEN($AK15+$AM15,$AL15+$AM15)</f>
        <v>2</v>
      </c>
      <c r="J15" s="25" t="n">
        <f aca="false">ROUND(AVERAGE(E15:I15),0)</f>
        <v>2</v>
      </c>
      <c r="K15" s="25" t="n">
        <f aca="false">RANDBETWEEN($AK15+$AM15,$AL15+$AM15)</f>
        <v>2</v>
      </c>
      <c r="L15" s="25" t="n">
        <f aca="false">RANDBETWEEN($AK15+$AM15,$AL15+$AM15)</f>
        <v>3</v>
      </c>
      <c r="M15" s="25" t="n">
        <f aca="false">RANDBETWEEN($AK15+$AM15,$AL15+$AM15)</f>
        <v>3</v>
      </c>
      <c r="N15" s="72" t="n">
        <f aca="false">ROUND(AVERAGE(K15:M15),0)</f>
        <v>3</v>
      </c>
      <c r="O15" s="72" t="n">
        <f aca="false">ROUND(AVERAGE(L15:N15),0)</f>
        <v>3</v>
      </c>
      <c r="P15" s="70"/>
      <c r="AK15" s="1" t="n">
        <v>1</v>
      </c>
      <c r="AL15" s="1" t="n">
        <v>2</v>
      </c>
      <c r="AM15" s="1" t="n">
        <f aca="false">AN15+$AN$2</f>
        <v>1</v>
      </c>
      <c r="AN15" s="1" t="n">
        <v>1</v>
      </c>
      <c r="AR15" s="1" t="n">
        <v>5</v>
      </c>
    </row>
    <row r="16" customFormat="false" ht="14.65" hidden="false" customHeight="false" outlineLevel="0" collapsed="false">
      <c r="A16" s="25" t="n">
        <v>14</v>
      </c>
      <c r="B16" s="25" t="n">
        <f aca="false">RANDBETWEEN($AK16+$AM16,$AL16+$AM16)</f>
        <v>2</v>
      </c>
      <c r="C16" s="25" t="n">
        <f aca="false">RANDBETWEEN($AK16+$AM16,$AL16+$AM16)</f>
        <v>3</v>
      </c>
      <c r="D16" s="25" t="n">
        <f aca="false">ROUND(AVERAGE(B16:C16),0)</f>
        <v>3</v>
      </c>
      <c r="E16" s="25" t="n">
        <f aca="false">RANDBETWEEN($AK16+$AM16,$AL16+$AM16)</f>
        <v>2</v>
      </c>
      <c r="F16" s="25" t="n">
        <f aca="false">RANDBETWEEN($AK16+$AM16,$AL16+$AM16)</f>
        <v>2</v>
      </c>
      <c r="G16" s="25" t="n">
        <f aca="false">RANDBETWEEN($AK16+$AM16,$AL16+$AM16)</f>
        <v>3</v>
      </c>
      <c r="H16" s="25" t="n">
        <f aca="false">RANDBETWEEN($AK16+$AM16,$AL16+$AM16)</f>
        <v>2</v>
      </c>
      <c r="I16" s="25" t="n">
        <f aca="false">RANDBETWEEN($AK16+$AM16,$AL16+$AM16)</f>
        <v>2</v>
      </c>
      <c r="J16" s="25" t="n">
        <f aca="false">ROUND(AVERAGE(E16:I16),0)</f>
        <v>2</v>
      </c>
      <c r="K16" s="25" t="n">
        <f aca="false">RANDBETWEEN($AK16+$AM16,$AL16+$AM16)</f>
        <v>3</v>
      </c>
      <c r="L16" s="25" t="n">
        <f aca="false">RANDBETWEEN($AK16+$AM16,$AL16+$AM16)</f>
        <v>3</v>
      </c>
      <c r="M16" s="25" t="n">
        <f aca="false">RANDBETWEEN($AK16+$AM16,$AL16+$AM16)</f>
        <v>2</v>
      </c>
      <c r="N16" s="72" t="n">
        <f aca="false">ROUND(AVERAGE(K16:M16),0)</f>
        <v>3</v>
      </c>
      <c r="O16" s="72" t="n">
        <f aca="false">ROUND(AVERAGE(L16:N16),0)</f>
        <v>3</v>
      </c>
      <c r="P16" s="70"/>
      <c r="T16" s="22"/>
      <c r="U16" s="22"/>
      <c r="V16" s="22"/>
      <c r="AK16" s="1" t="n">
        <v>1</v>
      </c>
      <c r="AL16" s="1" t="n">
        <v>2</v>
      </c>
      <c r="AM16" s="1" t="n">
        <f aca="false">AN16+$AN$2</f>
        <v>1</v>
      </c>
      <c r="AN16" s="1" t="n">
        <v>1</v>
      </c>
      <c r="AR16" s="1" t="n">
        <v>2</v>
      </c>
    </row>
    <row r="17" customFormat="false" ht="14.65" hidden="false" customHeight="false" outlineLevel="0" collapsed="false">
      <c r="A17" s="25" t="n">
        <v>15</v>
      </c>
      <c r="B17" s="25" t="n">
        <f aca="false">RANDBETWEEN($AK17+$AM17,$AL17+$AM17)</f>
        <v>2</v>
      </c>
      <c r="C17" s="25" t="n">
        <f aca="false">RANDBETWEEN($AK17+$AM17,$AL17+$AM17)</f>
        <v>2</v>
      </c>
      <c r="D17" s="25" t="n">
        <f aca="false">ROUND(AVERAGE(B17:C17),0)</f>
        <v>2</v>
      </c>
      <c r="E17" s="25" t="n">
        <f aca="false">RANDBETWEEN($AK17+$AM17,$AL17+$AM17)</f>
        <v>2</v>
      </c>
      <c r="F17" s="25" t="n">
        <f aca="false">RANDBETWEEN($AK17+$AM17,$AL17+$AM17)</f>
        <v>2</v>
      </c>
      <c r="G17" s="25" t="n">
        <f aca="false">RANDBETWEEN($AK17+$AM17,$AL17+$AM17)</f>
        <v>1</v>
      </c>
      <c r="H17" s="25" t="n">
        <f aca="false">RANDBETWEEN($AK17+$AM17,$AL17+$AM17)</f>
        <v>1</v>
      </c>
      <c r="I17" s="25" t="n">
        <f aca="false">RANDBETWEEN($AK17+$AM17,$AL17+$AM17)</f>
        <v>2</v>
      </c>
      <c r="J17" s="25" t="n">
        <f aca="false">ROUND(AVERAGE(E17:I17),0)</f>
        <v>2</v>
      </c>
      <c r="K17" s="25" t="n">
        <f aca="false">RANDBETWEEN($AK17+$AM17,$AL17+$AM17)</f>
        <v>1</v>
      </c>
      <c r="L17" s="25" t="n">
        <f aca="false">RANDBETWEEN($AK17+$AM17,$AL17+$AM17)</f>
        <v>2</v>
      </c>
      <c r="M17" s="25" t="n">
        <f aca="false">RANDBETWEEN($AK17+$AM17,$AL17+$AM17)</f>
        <v>1</v>
      </c>
      <c r="N17" s="72" t="n">
        <f aca="false">ROUND(AVERAGE(K17:M17),0)</f>
        <v>1</v>
      </c>
      <c r="O17" s="72" t="n">
        <f aca="false">ROUND(AVERAGE(L17:N17),0)</f>
        <v>1</v>
      </c>
      <c r="P17" s="70"/>
      <c r="T17" s="22"/>
      <c r="U17" s="25"/>
      <c r="V17" s="25"/>
      <c r="AK17" s="1" t="n">
        <v>1</v>
      </c>
      <c r="AL17" s="1" t="n">
        <v>2</v>
      </c>
      <c r="AM17" s="1" t="n">
        <f aca="false">AN17+$AN$2</f>
        <v>0</v>
      </c>
      <c r="AN17" s="1" t="n">
        <v>0</v>
      </c>
      <c r="AR17" s="1" t="n">
        <v>3</v>
      </c>
    </row>
    <row r="18" customFormat="false" ht="14.65" hidden="false" customHeight="false" outlineLevel="0" collapsed="false">
      <c r="A18" s="25" t="n">
        <v>16</v>
      </c>
      <c r="B18" s="25" t="n">
        <f aca="false">RANDBETWEEN($AK18+$AM18,$AL18+$AM18)</f>
        <v>2</v>
      </c>
      <c r="C18" s="25" t="n">
        <f aca="false">RANDBETWEEN($AK18+$AM18,$AL18+$AM18)</f>
        <v>2</v>
      </c>
      <c r="D18" s="25" t="n">
        <f aca="false">ROUND(AVERAGE(B18:C18),0)</f>
        <v>2</v>
      </c>
      <c r="E18" s="25" t="n">
        <f aca="false">RANDBETWEEN($AK18+$AM18,$AL18+$AM18)</f>
        <v>3</v>
      </c>
      <c r="F18" s="25" t="n">
        <f aca="false">RANDBETWEEN($AK18+$AM18,$AL18+$AM18)</f>
        <v>2</v>
      </c>
      <c r="G18" s="25" t="n">
        <f aca="false">RANDBETWEEN($AK18+$AM18,$AL18+$AM18)</f>
        <v>3</v>
      </c>
      <c r="H18" s="25" t="n">
        <f aca="false">RANDBETWEEN($AK18+$AM18,$AL18+$AM18)</f>
        <v>2</v>
      </c>
      <c r="I18" s="25" t="n">
        <f aca="false">RANDBETWEEN($AK18+$AM18,$AL18+$AM18)</f>
        <v>2</v>
      </c>
      <c r="J18" s="25" t="n">
        <f aca="false">ROUND(AVERAGE(E18:I18),0)</f>
        <v>2</v>
      </c>
      <c r="K18" s="25" t="n">
        <f aca="false">RANDBETWEEN($AK18+$AM18,$AL18+$AM18)</f>
        <v>3</v>
      </c>
      <c r="L18" s="25" t="n">
        <f aca="false">RANDBETWEEN($AK18+$AM18,$AL18+$AM18)</f>
        <v>3</v>
      </c>
      <c r="M18" s="25" t="n">
        <f aca="false">RANDBETWEEN($AK18+$AM18,$AL18+$AM18)</f>
        <v>3</v>
      </c>
      <c r="N18" s="72" t="n">
        <f aca="false">ROUND(AVERAGE(K18:M18),0)</f>
        <v>3</v>
      </c>
      <c r="O18" s="72" t="n">
        <f aca="false">ROUND(AVERAGE(L18:N18),0)</f>
        <v>3</v>
      </c>
      <c r="P18" s="70"/>
      <c r="T18" s="71"/>
      <c r="U18" s="71"/>
      <c r="V18" s="71"/>
      <c r="AK18" s="1" t="n">
        <v>1</v>
      </c>
      <c r="AL18" s="1" t="n">
        <v>2</v>
      </c>
      <c r="AM18" s="1" t="n">
        <f aca="false">AN18+$AN$2</f>
        <v>1</v>
      </c>
      <c r="AN18" s="1" t="n">
        <v>1</v>
      </c>
      <c r="AR18" s="1" t="n">
        <v>3</v>
      </c>
    </row>
    <row r="19" customFormat="false" ht="14.75" hidden="false" customHeight="false" outlineLevel="0" collapsed="false">
      <c r="A19" s="25" t="n">
        <v>17</v>
      </c>
      <c r="B19" s="25" t="n">
        <f aca="false">RANDBETWEEN($AK19+$AM19,$AL19+$AM19)</f>
        <v>2</v>
      </c>
      <c r="C19" s="25" t="n">
        <f aca="false">RANDBETWEEN($AK19+$AM19,$AL19+$AM19)</f>
        <v>2</v>
      </c>
      <c r="D19" s="25" t="n">
        <f aca="false">ROUND(AVERAGE(B19:C19),0)</f>
        <v>2</v>
      </c>
      <c r="E19" s="25" t="n">
        <f aca="false">RANDBETWEEN($AK19+$AM19,$AL19+$AM19)</f>
        <v>2</v>
      </c>
      <c r="F19" s="25" t="n">
        <f aca="false">RANDBETWEEN($AK19+$AM19,$AL19+$AM19)</f>
        <v>2</v>
      </c>
      <c r="G19" s="25" t="n">
        <f aca="false">RANDBETWEEN($AK19+$AM19,$AL19+$AM19)</f>
        <v>2</v>
      </c>
      <c r="H19" s="25" t="n">
        <f aca="false">RANDBETWEEN($AK19+$AM19,$AL19+$AM19)</f>
        <v>2</v>
      </c>
      <c r="I19" s="25" t="n">
        <f aca="false">RANDBETWEEN($AK19+$AM19,$AL19+$AM19)</f>
        <v>3</v>
      </c>
      <c r="J19" s="25" t="n">
        <f aca="false">ROUND(AVERAGE(E19:I19),0)</f>
        <v>2</v>
      </c>
      <c r="K19" s="25" t="n">
        <f aca="false">RANDBETWEEN($AK19+$AM19,$AL19+$AM19)</f>
        <v>2</v>
      </c>
      <c r="L19" s="25" t="n">
        <f aca="false">RANDBETWEEN($AK19+$AM19,$AL19+$AM19)</f>
        <v>2</v>
      </c>
      <c r="M19" s="25" t="n">
        <f aca="false">RANDBETWEEN($AK19+$AM19,$AL19+$AM19)</f>
        <v>2</v>
      </c>
      <c r="N19" s="72" t="n">
        <f aca="false">ROUND(AVERAGE(K19:M19),0)</f>
        <v>2</v>
      </c>
      <c r="O19" s="72" t="n">
        <f aca="false">ROUND(AVERAGE(L19:N19),0)</f>
        <v>2</v>
      </c>
      <c r="P19" s="70"/>
      <c r="T19" s="71"/>
      <c r="U19" s="73"/>
      <c r="V19" s="74"/>
      <c r="AK19" s="1" t="n">
        <v>1</v>
      </c>
      <c r="AL19" s="1" t="n">
        <v>2</v>
      </c>
      <c r="AM19" s="1" t="n">
        <f aca="false">AN19+$AN$2</f>
        <v>1</v>
      </c>
      <c r="AN19" s="1" t="n">
        <v>1</v>
      </c>
      <c r="AR19" s="1" t="n">
        <v>3</v>
      </c>
    </row>
    <row r="20" customFormat="false" ht="14.75" hidden="false" customHeight="false" outlineLevel="0" collapsed="false">
      <c r="A20" s="25" t="n">
        <v>18</v>
      </c>
      <c r="B20" s="25" t="n">
        <f aca="false">RANDBETWEEN($AK20+$AM20,$AL20+$AM20)</f>
        <v>1</v>
      </c>
      <c r="C20" s="25" t="n">
        <f aca="false">RANDBETWEEN($AK20+$AM20,$AL20+$AM20)</f>
        <v>2</v>
      </c>
      <c r="D20" s="25" t="n">
        <f aca="false">ROUND(AVERAGE(B20:C20),0)</f>
        <v>2</v>
      </c>
      <c r="E20" s="25" t="n">
        <f aca="false">RANDBETWEEN($AK20+$AM20,$AL20+$AM20)</f>
        <v>1</v>
      </c>
      <c r="F20" s="25" t="n">
        <f aca="false">RANDBETWEEN($AK20+$AM20,$AL20+$AM20)</f>
        <v>1</v>
      </c>
      <c r="G20" s="25" t="n">
        <f aca="false">RANDBETWEEN($AK20+$AM20,$AL20+$AM20)</f>
        <v>2</v>
      </c>
      <c r="H20" s="25" t="n">
        <f aca="false">RANDBETWEEN($AK20+$AM20,$AL20+$AM20)</f>
        <v>1</v>
      </c>
      <c r="I20" s="25" t="n">
        <f aca="false">RANDBETWEEN($AK20+$AM20,$AL20+$AM20)</f>
        <v>1</v>
      </c>
      <c r="J20" s="25" t="n">
        <f aca="false">ROUND(AVERAGE(E20:I20),0)</f>
        <v>1</v>
      </c>
      <c r="K20" s="25" t="n">
        <f aca="false">RANDBETWEEN($AK20+$AM20,$AL20+$AM20)</f>
        <v>2</v>
      </c>
      <c r="L20" s="25" t="n">
        <f aca="false">RANDBETWEEN($AK20+$AM20,$AL20+$AM20)</f>
        <v>1</v>
      </c>
      <c r="M20" s="25" t="n">
        <f aca="false">RANDBETWEEN($AK20+$AM20,$AL20+$AM20)</f>
        <v>2</v>
      </c>
      <c r="N20" s="72" t="n">
        <f aca="false">ROUND(AVERAGE(K20:M20),0)</f>
        <v>2</v>
      </c>
      <c r="O20" s="72" t="n">
        <f aca="false">ROUND(AVERAGE(L20:N20),0)</f>
        <v>2</v>
      </c>
      <c r="P20" s="70"/>
      <c r="T20" s="41"/>
      <c r="U20" s="75"/>
      <c r="V20" s="76"/>
      <c r="AK20" s="1" t="n">
        <v>1</v>
      </c>
      <c r="AL20" s="1" t="n">
        <v>2</v>
      </c>
      <c r="AM20" s="1" t="n">
        <f aca="false">AN20+$AN$2</f>
        <v>0</v>
      </c>
      <c r="AN20" s="1" t="n">
        <v>0</v>
      </c>
      <c r="AR20" s="1" t="n">
        <v>3</v>
      </c>
    </row>
    <row r="21" customFormat="false" ht="14.75" hidden="false" customHeight="false" outlineLevel="0" collapsed="false">
      <c r="A21" s="25" t="n">
        <v>19</v>
      </c>
      <c r="B21" s="25" t="n">
        <f aca="false">RANDBETWEEN($AK21+$AM21,$AL21+$AM21)</f>
        <v>3</v>
      </c>
      <c r="C21" s="25" t="n">
        <f aca="false">RANDBETWEEN($AK21+$AM21,$AL21+$AM21)</f>
        <v>2</v>
      </c>
      <c r="D21" s="25" t="n">
        <f aca="false">ROUND(AVERAGE(B21:C21),0)</f>
        <v>3</v>
      </c>
      <c r="E21" s="25" t="n">
        <f aca="false">RANDBETWEEN($AK21+$AM21,$AL21+$AM21)</f>
        <v>3</v>
      </c>
      <c r="F21" s="25" t="n">
        <f aca="false">RANDBETWEEN($AK21+$AM21,$AL21+$AM21)</f>
        <v>3</v>
      </c>
      <c r="G21" s="25" t="n">
        <f aca="false">RANDBETWEEN($AK21+$AM21,$AL21+$AM21)</f>
        <v>3</v>
      </c>
      <c r="H21" s="25" t="n">
        <f aca="false">RANDBETWEEN($AK21+$AM21,$AL21+$AM21)</f>
        <v>3</v>
      </c>
      <c r="I21" s="25" t="n">
        <f aca="false">RANDBETWEEN($AK21+$AM21,$AL21+$AM21)</f>
        <v>2</v>
      </c>
      <c r="J21" s="25" t="n">
        <f aca="false">ROUND(AVERAGE(E21:I21),0)</f>
        <v>3</v>
      </c>
      <c r="K21" s="25" t="n">
        <f aca="false">RANDBETWEEN($AK21+$AM21,$AL21+$AM21)</f>
        <v>2</v>
      </c>
      <c r="L21" s="25" t="n">
        <f aca="false">RANDBETWEEN($AK21+$AM21,$AL21+$AM21)</f>
        <v>2</v>
      </c>
      <c r="M21" s="25" t="n">
        <f aca="false">RANDBETWEEN($AK21+$AM21,$AL21+$AM21)</f>
        <v>3</v>
      </c>
      <c r="N21" s="72" t="n">
        <f aca="false">ROUND(AVERAGE(K21:M21),0)</f>
        <v>2</v>
      </c>
      <c r="O21" s="72" t="n">
        <f aca="false">ROUND(AVERAGE(L21:N21),0)</f>
        <v>2</v>
      </c>
      <c r="P21" s="70"/>
      <c r="T21" s="77"/>
      <c r="U21" s="78"/>
      <c r="V21" s="79"/>
      <c r="AK21" s="1" t="n">
        <v>1</v>
      </c>
      <c r="AL21" s="1" t="n">
        <v>2</v>
      </c>
      <c r="AM21" s="1" t="n">
        <f aca="false">AN21+$AN$2</f>
        <v>1</v>
      </c>
      <c r="AN21" s="1" t="n">
        <v>1</v>
      </c>
      <c r="AR21" s="1" t="n">
        <v>5</v>
      </c>
    </row>
    <row r="22" customFormat="false" ht="14.75" hidden="false" customHeight="false" outlineLevel="0" collapsed="false">
      <c r="A22" s="25" t="n">
        <v>20</v>
      </c>
      <c r="B22" s="25" t="n">
        <f aca="false">RANDBETWEEN($AK22+$AM22,$AL22+$AM22)</f>
        <v>3</v>
      </c>
      <c r="C22" s="25" t="n">
        <f aca="false">RANDBETWEEN($AK22+$AM22,$AL22+$AM22)</f>
        <v>3</v>
      </c>
      <c r="D22" s="25" t="n">
        <f aca="false">ROUND(AVERAGE(B22:C22),0)</f>
        <v>3</v>
      </c>
      <c r="E22" s="25" t="n">
        <f aca="false">RANDBETWEEN($AK22+$AM22,$AL22+$AM22)</f>
        <v>3</v>
      </c>
      <c r="F22" s="25" t="n">
        <f aca="false">RANDBETWEEN($AK22+$AM22,$AL22+$AM22)</f>
        <v>2</v>
      </c>
      <c r="G22" s="25" t="n">
        <f aca="false">RANDBETWEEN($AK22+$AM22,$AL22+$AM22)</f>
        <v>2</v>
      </c>
      <c r="H22" s="25" t="n">
        <f aca="false">RANDBETWEEN($AK22+$AM22,$AL22+$AM22)</f>
        <v>3</v>
      </c>
      <c r="I22" s="25" t="n">
        <f aca="false">RANDBETWEEN($AK22+$AM22,$AL22+$AM22)</f>
        <v>3</v>
      </c>
      <c r="J22" s="25" t="n">
        <f aca="false">ROUND(AVERAGE(E22:I22),0)</f>
        <v>3</v>
      </c>
      <c r="K22" s="25" t="n">
        <f aca="false">RANDBETWEEN($AK22+$AM22,$AL22+$AM22)</f>
        <v>3</v>
      </c>
      <c r="L22" s="25" t="n">
        <f aca="false">RANDBETWEEN($AK22+$AM22,$AL22+$AM22)</f>
        <v>2</v>
      </c>
      <c r="M22" s="25" t="n">
        <f aca="false">RANDBETWEEN($AK22+$AM22,$AL22+$AM22)</f>
        <v>2</v>
      </c>
      <c r="N22" s="72" t="n">
        <f aca="false">ROUND(AVERAGE(K22:M22),0)</f>
        <v>2</v>
      </c>
      <c r="O22" s="72" t="n">
        <f aca="false">ROUND(AVERAGE(L22:N22),0)</f>
        <v>2</v>
      </c>
      <c r="P22" s="70"/>
      <c r="T22" s="77"/>
      <c r="U22" s="77"/>
      <c r="V22" s="78"/>
      <c r="AK22" s="1" t="n">
        <v>1</v>
      </c>
      <c r="AL22" s="1" t="n">
        <v>2</v>
      </c>
      <c r="AM22" s="1" t="n">
        <f aca="false">AN22+$AN$2</f>
        <v>1</v>
      </c>
      <c r="AN22" s="1" t="n">
        <v>1</v>
      </c>
      <c r="AR22" s="1" t="n">
        <v>2</v>
      </c>
    </row>
    <row r="23" customFormat="false" ht="14.65" hidden="false" customHeight="false" outlineLevel="0" collapsed="false">
      <c r="A23" s="25" t="n">
        <v>21</v>
      </c>
      <c r="B23" s="25" t="n">
        <f aca="false">RANDBETWEEN($AK23+$AM23,$AL23+$AM23)</f>
        <v>1</v>
      </c>
      <c r="C23" s="25" t="n">
        <f aca="false">RANDBETWEEN($AK23+$AM23,$AL23+$AM23)</f>
        <v>1</v>
      </c>
      <c r="D23" s="25" t="n">
        <f aca="false">ROUND(AVERAGE(B23:C23),0)</f>
        <v>1</v>
      </c>
      <c r="E23" s="25" t="n">
        <f aca="false">RANDBETWEEN($AK23+$AM23,$AL23+$AM23)</f>
        <v>1</v>
      </c>
      <c r="F23" s="25" t="n">
        <f aca="false">RANDBETWEEN($AK23+$AM23,$AL23+$AM23)</f>
        <v>2</v>
      </c>
      <c r="G23" s="25" t="n">
        <f aca="false">RANDBETWEEN($AK23+$AM23,$AL23+$AM23)</f>
        <v>2</v>
      </c>
      <c r="H23" s="25" t="n">
        <f aca="false">RANDBETWEEN($AK23+$AM23,$AL23+$AM23)</f>
        <v>2</v>
      </c>
      <c r="I23" s="25" t="n">
        <f aca="false">RANDBETWEEN($AK23+$AM23,$AL23+$AM23)</f>
        <v>1</v>
      </c>
      <c r="J23" s="25" t="n">
        <f aca="false">ROUND(AVERAGE(E23:I23),0)</f>
        <v>2</v>
      </c>
      <c r="K23" s="25" t="n">
        <f aca="false">RANDBETWEEN($AK23+$AM23,$AL23+$AM23)</f>
        <v>2</v>
      </c>
      <c r="L23" s="25" t="n">
        <f aca="false">RANDBETWEEN($AK23+$AM23,$AL23+$AM23)</f>
        <v>1</v>
      </c>
      <c r="M23" s="25" t="n">
        <f aca="false">RANDBETWEEN($AK23+$AM23,$AL23+$AM23)</f>
        <v>1</v>
      </c>
      <c r="N23" s="72" t="n">
        <f aca="false">ROUND(AVERAGE(K23:M23),0)</f>
        <v>1</v>
      </c>
      <c r="O23" s="72" t="n">
        <f aca="false">ROUND(AVERAGE(L23:N23),0)</f>
        <v>1</v>
      </c>
      <c r="P23" s="70"/>
      <c r="AK23" s="1" t="n">
        <v>1</v>
      </c>
      <c r="AL23" s="1" t="n">
        <v>2</v>
      </c>
      <c r="AM23" s="1" t="n">
        <f aca="false">AN23+$AN$2</f>
        <v>0</v>
      </c>
      <c r="AN23" s="1" t="n">
        <v>0</v>
      </c>
      <c r="AR23" s="1" t="n">
        <v>4</v>
      </c>
    </row>
    <row r="24" customFormat="false" ht="14.65" hidden="false" customHeight="false" outlineLevel="0" collapsed="false">
      <c r="A24" s="25" t="n">
        <v>22</v>
      </c>
      <c r="B24" s="25" t="n">
        <f aca="false">RANDBETWEEN($AK24+$AM24,$AL24+$AM24)</f>
        <v>3</v>
      </c>
      <c r="C24" s="25" t="n">
        <f aca="false">RANDBETWEEN($AK24+$AM24,$AL24+$AM24)</f>
        <v>3</v>
      </c>
      <c r="D24" s="25" t="n">
        <f aca="false">ROUND(AVERAGE(B24:C24),0)</f>
        <v>3</v>
      </c>
      <c r="E24" s="25" t="n">
        <f aca="false">RANDBETWEEN($AK24+$AM24,$AL24+$AM24)</f>
        <v>3</v>
      </c>
      <c r="F24" s="25" t="n">
        <f aca="false">RANDBETWEEN($AK24+$AM24,$AL24+$AM24)</f>
        <v>3</v>
      </c>
      <c r="G24" s="25" t="n">
        <f aca="false">RANDBETWEEN($AK24+$AM24,$AL24+$AM24)</f>
        <v>2</v>
      </c>
      <c r="H24" s="25" t="n">
        <f aca="false">RANDBETWEEN($AK24+$AM24,$AL24+$AM24)</f>
        <v>3</v>
      </c>
      <c r="I24" s="25" t="n">
        <f aca="false">RANDBETWEEN($AK24+$AM24,$AL24+$AM24)</f>
        <v>3</v>
      </c>
      <c r="J24" s="25" t="n">
        <f aca="false">ROUND(AVERAGE(E24:I24),0)</f>
        <v>3</v>
      </c>
      <c r="K24" s="25" t="n">
        <f aca="false">RANDBETWEEN($AK24+$AM24,$AL24+$AM24)</f>
        <v>2</v>
      </c>
      <c r="L24" s="25" t="n">
        <f aca="false">RANDBETWEEN($AK24+$AM24,$AL24+$AM24)</f>
        <v>2</v>
      </c>
      <c r="M24" s="25" t="n">
        <f aca="false">RANDBETWEEN($AK24+$AM24,$AL24+$AM24)</f>
        <v>3</v>
      </c>
      <c r="N24" s="72" t="n">
        <f aca="false">ROUND(AVERAGE(K24:M24),0)</f>
        <v>2</v>
      </c>
      <c r="O24" s="72" t="n">
        <f aca="false">ROUND(AVERAGE(L24:N24),0)</f>
        <v>2</v>
      </c>
      <c r="AK24" s="1" t="n">
        <v>1</v>
      </c>
      <c r="AL24" s="1" t="n">
        <v>2</v>
      </c>
      <c r="AM24" s="1" t="n">
        <f aca="false">AN24+$AN$2</f>
        <v>1</v>
      </c>
      <c r="AN24" s="1" t="n">
        <v>1</v>
      </c>
      <c r="AR24" s="1" t="n">
        <v>5</v>
      </c>
    </row>
    <row r="25" customFormat="false" ht="14.65" hidden="false" customHeight="false" outlineLevel="0" collapsed="false">
      <c r="A25" s="25" t="n">
        <v>23</v>
      </c>
      <c r="B25" s="25" t="n">
        <f aca="false">RANDBETWEEN($AK25+$AM25,$AL25+$AM25)</f>
        <v>3</v>
      </c>
      <c r="C25" s="25" t="n">
        <f aca="false">RANDBETWEEN($AK25+$AM25,$AL25+$AM25)</f>
        <v>2</v>
      </c>
      <c r="D25" s="25" t="n">
        <f aca="false">ROUND(AVERAGE(B25:C25),0)</f>
        <v>3</v>
      </c>
      <c r="E25" s="25" t="n">
        <f aca="false">RANDBETWEEN($AK25+$AM25,$AL25+$AM25)</f>
        <v>3</v>
      </c>
      <c r="F25" s="25" t="n">
        <f aca="false">RANDBETWEEN($AK25+$AM25,$AL25+$AM25)</f>
        <v>3</v>
      </c>
      <c r="G25" s="25" t="n">
        <f aca="false">RANDBETWEEN($AK25+$AM25,$AL25+$AM25)</f>
        <v>3</v>
      </c>
      <c r="H25" s="25" t="n">
        <f aca="false">RANDBETWEEN($AK25+$AM25,$AL25+$AM25)</f>
        <v>2</v>
      </c>
      <c r="I25" s="25" t="n">
        <f aca="false">RANDBETWEEN($AK25+$AM25,$AL25+$AM25)</f>
        <v>3</v>
      </c>
      <c r="J25" s="25" t="n">
        <f aca="false">ROUND(AVERAGE(E25:I25),0)</f>
        <v>3</v>
      </c>
      <c r="K25" s="25" t="n">
        <f aca="false">RANDBETWEEN($AK25+$AM25,$AL25+$AM25)</f>
        <v>2</v>
      </c>
      <c r="L25" s="25" t="n">
        <f aca="false">RANDBETWEEN($AK25+$AM25,$AL25+$AM25)</f>
        <v>2</v>
      </c>
      <c r="M25" s="25" t="n">
        <f aca="false">RANDBETWEEN($AK25+$AM25,$AL25+$AM25)</f>
        <v>2</v>
      </c>
      <c r="N25" s="72" t="n">
        <f aca="false">ROUND(AVERAGE(K25:M25),0)</f>
        <v>2</v>
      </c>
      <c r="O25" s="72" t="n">
        <f aca="false">ROUND(AVERAGE(L25:N25),0)</f>
        <v>2</v>
      </c>
      <c r="AK25" s="1" t="n">
        <v>1</v>
      </c>
      <c r="AL25" s="1" t="n">
        <v>2</v>
      </c>
      <c r="AM25" s="1" t="n">
        <f aca="false">AN25+$AN$2</f>
        <v>1</v>
      </c>
      <c r="AN25" s="1" t="n">
        <v>1</v>
      </c>
      <c r="AR25" s="1" t="n">
        <v>4</v>
      </c>
    </row>
    <row r="26" customFormat="false" ht="14.65" hidden="false" customHeight="false" outlineLevel="0" collapsed="false">
      <c r="A26" s="25" t="n">
        <v>24</v>
      </c>
      <c r="B26" s="25" t="n">
        <f aca="false">RANDBETWEEN($AK26+$AM26,$AL26+$AM26)</f>
        <v>3</v>
      </c>
      <c r="C26" s="25" t="n">
        <f aca="false">RANDBETWEEN($AK26+$AM26,$AL26+$AM26)</f>
        <v>2</v>
      </c>
      <c r="D26" s="25" t="n">
        <f aca="false">ROUND(AVERAGE(B26:C26),0)</f>
        <v>3</v>
      </c>
      <c r="E26" s="25" t="n">
        <f aca="false">RANDBETWEEN($AK26+$AM26,$AL26+$AM26)</f>
        <v>3</v>
      </c>
      <c r="F26" s="25" t="n">
        <f aca="false">RANDBETWEEN($AK26+$AM26,$AL26+$AM26)</f>
        <v>3</v>
      </c>
      <c r="G26" s="25" t="n">
        <f aca="false">RANDBETWEEN($AK26+$AM26,$AL26+$AM26)</f>
        <v>3</v>
      </c>
      <c r="H26" s="25" t="n">
        <f aca="false">RANDBETWEEN($AK26+$AM26,$AL26+$AM26)</f>
        <v>3</v>
      </c>
      <c r="I26" s="25" t="n">
        <f aca="false">RANDBETWEEN($AK26+$AM26,$AL26+$AM26)</f>
        <v>3</v>
      </c>
      <c r="J26" s="25" t="n">
        <f aca="false">ROUND(AVERAGE(E26:I26),0)</f>
        <v>3</v>
      </c>
      <c r="K26" s="25" t="n">
        <f aca="false">RANDBETWEEN($AK26+$AM26,$AL26+$AM26)</f>
        <v>3</v>
      </c>
      <c r="L26" s="25" t="n">
        <f aca="false">RANDBETWEEN($AK26+$AM26,$AL26+$AM26)</f>
        <v>3</v>
      </c>
      <c r="M26" s="25" t="n">
        <f aca="false">RANDBETWEEN($AK26+$AM26,$AL26+$AM26)</f>
        <v>3</v>
      </c>
      <c r="N26" s="72" t="n">
        <f aca="false">ROUND(AVERAGE(K26:M26),0)</f>
        <v>3</v>
      </c>
      <c r="O26" s="72" t="n">
        <f aca="false">ROUND(AVERAGE(L26:N26),0)</f>
        <v>3</v>
      </c>
      <c r="T26" s="71"/>
      <c r="U26" s="71"/>
      <c r="V26" s="71"/>
      <c r="AK26" s="1" t="n">
        <v>1</v>
      </c>
      <c r="AL26" s="1" t="n">
        <v>2</v>
      </c>
      <c r="AM26" s="1" t="n">
        <f aca="false">AN26+$AN$2</f>
        <v>1</v>
      </c>
      <c r="AN26" s="1" t="n">
        <v>1</v>
      </c>
      <c r="AR26" s="1" t="n">
        <v>3</v>
      </c>
    </row>
    <row r="27" customFormat="false" ht="14.75" hidden="false" customHeight="false" outlineLevel="0" collapsed="false">
      <c r="A27" s="25" t="n">
        <v>25</v>
      </c>
      <c r="B27" s="25" t="n">
        <f aca="false">RANDBETWEEN($AK27+$AM27,$AL27+$AM27)</f>
        <v>2</v>
      </c>
      <c r="C27" s="25" t="n">
        <f aca="false">RANDBETWEEN($AK27+$AM27,$AL27+$AM27)</f>
        <v>3</v>
      </c>
      <c r="D27" s="25" t="n">
        <f aca="false">ROUND(AVERAGE(B27:C27),0)</f>
        <v>3</v>
      </c>
      <c r="E27" s="25" t="n">
        <f aca="false">RANDBETWEEN($AK27+$AM27,$AL27+$AM27)</f>
        <v>3</v>
      </c>
      <c r="F27" s="25" t="n">
        <f aca="false">RANDBETWEEN($AK27+$AM27,$AL27+$AM27)</f>
        <v>3</v>
      </c>
      <c r="G27" s="25" t="n">
        <f aca="false">RANDBETWEEN($AK27+$AM27,$AL27+$AM27)</f>
        <v>2</v>
      </c>
      <c r="H27" s="25" t="n">
        <f aca="false">RANDBETWEEN($AK27+$AM27,$AL27+$AM27)</f>
        <v>2</v>
      </c>
      <c r="I27" s="25" t="n">
        <f aca="false">RANDBETWEEN($AK27+$AM27,$AL27+$AM27)</f>
        <v>2</v>
      </c>
      <c r="J27" s="25" t="n">
        <f aca="false">ROUND(AVERAGE(E27:I27),0)</f>
        <v>2</v>
      </c>
      <c r="K27" s="25" t="n">
        <f aca="false">RANDBETWEEN($AK27+$AM27,$AL27+$AM27)</f>
        <v>3</v>
      </c>
      <c r="L27" s="25" t="n">
        <f aca="false">RANDBETWEEN($AK27+$AM27,$AL27+$AM27)</f>
        <v>2</v>
      </c>
      <c r="M27" s="25" t="n">
        <f aca="false">RANDBETWEEN($AK27+$AM27,$AL27+$AM27)</f>
        <v>2</v>
      </c>
      <c r="N27" s="72" t="n">
        <f aca="false">ROUND(AVERAGE(K27:M27),0)</f>
        <v>2</v>
      </c>
      <c r="O27" s="72" t="n">
        <f aca="false">ROUND(AVERAGE(L27:N27),0)</f>
        <v>2</v>
      </c>
      <c r="T27" s="71"/>
      <c r="U27" s="73"/>
      <c r="V27" s="74"/>
      <c r="AK27" s="1" t="n">
        <v>1</v>
      </c>
      <c r="AL27" s="1" t="n">
        <v>2</v>
      </c>
      <c r="AM27" s="1" t="n">
        <f aca="false">AN27+$AN$2</f>
        <v>1</v>
      </c>
      <c r="AN27" s="1" t="n">
        <v>1</v>
      </c>
      <c r="AR27" s="1" t="n">
        <v>2</v>
      </c>
    </row>
    <row r="28" customFormat="false" ht="14.75" hidden="false" customHeight="false" outlineLevel="0" collapsed="false">
      <c r="A28" s="25" t="n">
        <v>26</v>
      </c>
      <c r="B28" s="25" t="n">
        <f aca="false">RANDBETWEEN($AK28+$AM28,$AL28+$AM28)</f>
        <v>2</v>
      </c>
      <c r="C28" s="25" t="n">
        <f aca="false">RANDBETWEEN($AK28+$AM28,$AL28+$AM28)</f>
        <v>2</v>
      </c>
      <c r="D28" s="25" t="n">
        <f aca="false">ROUND(AVERAGE(B28:C28),0)</f>
        <v>2</v>
      </c>
      <c r="E28" s="25" t="n">
        <f aca="false">RANDBETWEEN($AK28+$AM28,$AL28+$AM28)</f>
        <v>1</v>
      </c>
      <c r="F28" s="25" t="n">
        <f aca="false">RANDBETWEEN($AK28+$AM28,$AL28+$AM28)</f>
        <v>1</v>
      </c>
      <c r="G28" s="25" t="n">
        <f aca="false">RANDBETWEEN($AK28+$AM28,$AL28+$AM28)</f>
        <v>1</v>
      </c>
      <c r="H28" s="25" t="n">
        <f aca="false">RANDBETWEEN($AK28+$AM28,$AL28+$AM28)</f>
        <v>1</v>
      </c>
      <c r="I28" s="25" t="n">
        <f aca="false">RANDBETWEEN($AK28+$AM28,$AL28+$AM28)</f>
        <v>2</v>
      </c>
      <c r="J28" s="25" t="n">
        <f aca="false">ROUND(AVERAGE(E28:I28),0)</f>
        <v>1</v>
      </c>
      <c r="K28" s="25" t="n">
        <f aca="false">RANDBETWEEN($AK28+$AM28,$AL28+$AM28)</f>
        <v>1</v>
      </c>
      <c r="L28" s="25" t="n">
        <f aca="false">RANDBETWEEN($AK28+$AM28,$AL28+$AM28)</f>
        <v>2</v>
      </c>
      <c r="M28" s="25" t="n">
        <f aca="false">RANDBETWEEN($AK28+$AM28,$AL28+$AM28)</f>
        <v>1</v>
      </c>
      <c r="N28" s="72" t="n">
        <f aca="false">ROUND(AVERAGE(K28:M28),0)</f>
        <v>1</v>
      </c>
      <c r="O28" s="72" t="n">
        <f aca="false">ROUND(AVERAGE(L28:N28),0)</f>
        <v>1</v>
      </c>
      <c r="T28" s="41"/>
      <c r="U28" s="75"/>
      <c r="V28" s="76"/>
      <c r="AK28" s="1" t="n">
        <v>1</v>
      </c>
      <c r="AL28" s="1" t="n">
        <v>2</v>
      </c>
      <c r="AM28" s="1" t="n">
        <f aca="false">AN28+$AN$2</f>
        <v>0</v>
      </c>
      <c r="AN28" s="1" t="n">
        <v>0</v>
      </c>
      <c r="AR28" s="1" t="n">
        <v>2</v>
      </c>
    </row>
    <row r="29" customFormat="false" ht="14.75" hidden="false" customHeight="false" outlineLevel="0" collapsed="false">
      <c r="A29" s="25" t="n">
        <v>27</v>
      </c>
      <c r="B29" s="25" t="n">
        <f aca="false">RANDBETWEEN($AK29+$AM29,$AL29+$AM29)</f>
        <v>1</v>
      </c>
      <c r="C29" s="25" t="n">
        <f aca="false">RANDBETWEEN($AK29+$AM29,$AL29+$AM29)</f>
        <v>2</v>
      </c>
      <c r="D29" s="25" t="n">
        <f aca="false">ROUND(AVERAGE(B29:C29),0)</f>
        <v>2</v>
      </c>
      <c r="E29" s="25" t="n">
        <f aca="false">RANDBETWEEN($AK29+$AM29,$AL29+$AM29)</f>
        <v>1</v>
      </c>
      <c r="F29" s="25" t="n">
        <f aca="false">RANDBETWEEN($AK29+$AM29,$AL29+$AM29)</f>
        <v>2</v>
      </c>
      <c r="G29" s="25" t="n">
        <f aca="false">RANDBETWEEN($AK29+$AM29,$AL29+$AM29)</f>
        <v>2</v>
      </c>
      <c r="H29" s="25" t="n">
        <f aca="false">RANDBETWEEN($AK29+$AM29,$AL29+$AM29)</f>
        <v>1</v>
      </c>
      <c r="I29" s="25" t="n">
        <f aca="false">RANDBETWEEN($AK29+$AM29,$AL29+$AM29)</f>
        <v>1</v>
      </c>
      <c r="J29" s="25" t="n">
        <f aca="false">ROUND(AVERAGE(E29:I29),0)</f>
        <v>1</v>
      </c>
      <c r="K29" s="25" t="n">
        <f aca="false">RANDBETWEEN($AK29+$AM29,$AL29+$AM29)</f>
        <v>1</v>
      </c>
      <c r="L29" s="25" t="n">
        <f aca="false">RANDBETWEEN($AK29+$AM29,$AL29+$AM29)</f>
        <v>1</v>
      </c>
      <c r="M29" s="25" t="n">
        <f aca="false">RANDBETWEEN($AK29+$AM29,$AL29+$AM29)</f>
        <v>1</v>
      </c>
      <c r="N29" s="72" t="n">
        <f aca="false">ROUND(AVERAGE(K29:M29),0)</f>
        <v>1</v>
      </c>
      <c r="O29" s="72" t="n">
        <f aca="false">ROUND(AVERAGE(L29:N29),0)</f>
        <v>1</v>
      </c>
      <c r="T29" s="77"/>
      <c r="U29" s="78"/>
      <c r="V29" s="79"/>
      <c r="AK29" s="1" t="n">
        <v>1</v>
      </c>
      <c r="AL29" s="1" t="n">
        <v>2</v>
      </c>
      <c r="AM29" s="1" t="n">
        <f aca="false">AN29+$AN$2</f>
        <v>0</v>
      </c>
      <c r="AN29" s="1" t="n">
        <v>0</v>
      </c>
      <c r="AR29" s="1" t="n">
        <v>3</v>
      </c>
    </row>
    <row r="30" customFormat="false" ht="14.75" hidden="false" customHeight="false" outlineLevel="0" collapsed="false">
      <c r="A30" s="25" t="n">
        <v>28</v>
      </c>
      <c r="B30" s="25" t="n">
        <f aca="false">RANDBETWEEN($AK30+$AM30,$AL30+$AM30)</f>
        <v>3</v>
      </c>
      <c r="C30" s="25" t="n">
        <f aca="false">RANDBETWEEN($AK30+$AM30,$AL30+$AM30)</f>
        <v>2</v>
      </c>
      <c r="D30" s="25" t="n">
        <f aca="false">ROUND(AVERAGE(B30:C30),0)</f>
        <v>3</v>
      </c>
      <c r="E30" s="25" t="n">
        <f aca="false">RANDBETWEEN($AK30+$AM30,$AL30+$AM30)</f>
        <v>3</v>
      </c>
      <c r="F30" s="25" t="n">
        <f aca="false">RANDBETWEEN($AK30+$AM30,$AL30+$AM30)</f>
        <v>2</v>
      </c>
      <c r="G30" s="25" t="n">
        <f aca="false">RANDBETWEEN($AK30+$AM30,$AL30+$AM30)</f>
        <v>2</v>
      </c>
      <c r="H30" s="25" t="n">
        <f aca="false">RANDBETWEEN($AK30+$AM30,$AL30+$AM30)</f>
        <v>2</v>
      </c>
      <c r="I30" s="25" t="n">
        <f aca="false">RANDBETWEEN($AK30+$AM30,$AL30+$AM30)</f>
        <v>2</v>
      </c>
      <c r="J30" s="25" t="n">
        <f aca="false">ROUND(AVERAGE(E30:I30),0)</f>
        <v>2</v>
      </c>
      <c r="K30" s="25" t="n">
        <f aca="false">RANDBETWEEN($AK30+$AM30,$AL30+$AM30)</f>
        <v>2</v>
      </c>
      <c r="L30" s="25" t="n">
        <f aca="false">RANDBETWEEN($AK30+$AM30,$AL30+$AM30)</f>
        <v>2</v>
      </c>
      <c r="M30" s="25" t="n">
        <f aca="false">RANDBETWEEN($AK30+$AM30,$AL30+$AM30)</f>
        <v>3</v>
      </c>
      <c r="N30" s="72" t="n">
        <f aca="false">ROUND(AVERAGE(K30:M30),0)</f>
        <v>2</v>
      </c>
      <c r="O30" s="72" t="n">
        <f aca="false">ROUND(AVERAGE(L30:N30),0)</f>
        <v>2</v>
      </c>
      <c r="T30" s="77"/>
      <c r="U30" s="77"/>
      <c r="V30" s="78"/>
      <c r="AK30" s="1" t="n">
        <v>1</v>
      </c>
      <c r="AL30" s="1" t="n">
        <v>2</v>
      </c>
      <c r="AM30" s="1" t="n">
        <f aca="false">AN30+$AN$2</f>
        <v>1</v>
      </c>
      <c r="AN30" s="1" t="n">
        <v>1</v>
      </c>
      <c r="AR30" s="1" t="n">
        <v>4</v>
      </c>
    </row>
    <row r="31" customFormat="false" ht="14.65" hidden="false" customHeight="false" outlineLevel="0" collapsed="false">
      <c r="A31" s="25" t="n">
        <v>29</v>
      </c>
      <c r="B31" s="25" t="n">
        <f aca="false">RANDBETWEEN($AK31+$AM31,$AL31+$AM31)</f>
        <v>3</v>
      </c>
      <c r="C31" s="25" t="n">
        <f aca="false">RANDBETWEEN($AK31+$AM31,$AL31+$AM31)</f>
        <v>2</v>
      </c>
      <c r="D31" s="25" t="n">
        <f aca="false">ROUND(AVERAGE(B31:C31),0)</f>
        <v>3</v>
      </c>
      <c r="E31" s="25" t="n">
        <f aca="false">RANDBETWEEN($AK31+$AM31,$AL31+$AM31)</f>
        <v>3</v>
      </c>
      <c r="F31" s="25" t="n">
        <f aca="false">RANDBETWEEN($AK31+$AM31,$AL31+$AM31)</f>
        <v>3</v>
      </c>
      <c r="G31" s="25" t="n">
        <f aca="false">RANDBETWEEN($AK31+$AM31,$AL31+$AM31)</f>
        <v>3</v>
      </c>
      <c r="H31" s="25" t="n">
        <f aca="false">RANDBETWEEN($AK31+$AM31,$AL31+$AM31)</f>
        <v>2</v>
      </c>
      <c r="I31" s="25" t="n">
        <f aca="false">RANDBETWEEN($AK31+$AM31,$AL31+$AM31)</f>
        <v>2</v>
      </c>
      <c r="J31" s="25" t="n">
        <f aca="false">ROUND(AVERAGE(E31:I31),0)</f>
        <v>3</v>
      </c>
      <c r="K31" s="25" t="n">
        <f aca="false">RANDBETWEEN($AK31+$AM31,$AL31+$AM31)</f>
        <v>3</v>
      </c>
      <c r="L31" s="25" t="n">
        <f aca="false">RANDBETWEEN($AK31+$AM31,$AL31+$AM31)</f>
        <v>3</v>
      </c>
      <c r="M31" s="25" t="n">
        <f aca="false">RANDBETWEEN($AK31+$AM31,$AL31+$AM31)</f>
        <v>2</v>
      </c>
      <c r="N31" s="72" t="n">
        <f aca="false">ROUND(AVERAGE(K31:M31),0)</f>
        <v>3</v>
      </c>
      <c r="O31" s="72" t="n">
        <f aca="false">ROUND(AVERAGE(L31:N31),0)</f>
        <v>3</v>
      </c>
      <c r="AK31" s="1" t="n">
        <v>1</v>
      </c>
      <c r="AL31" s="1" t="n">
        <v>2</v>
      </c>
      <c r="AM31" s="1" t="n">
        <f aca="false">AN31+$AN$2</f>
        <v>1</v>
      </c>
      <c r="AN31" s="1" t="n">
        <v>1</v>
      </c>
      <c r="AR31" s="1" t="n">
        <v>2</v>
      </c>
    </row>
    <row r="32" customFormat="false" ht="14.65" hidden="false" customHeight="false" outlineLevel="0" collapsed="false">
      <c r="A32" s="25" t="n">
        <v>30</v>
      </c>
      <c r="B32" s="25" t="n">
        <f aca="false">RANDBETWEEN($AK32+$AM32,$AL32+$AM32)</f>
        <v>1</v>
      </c>
      <c r="C32" s="25" t="n">
        <f aca="false">RANDBETWEEN($AK32+$AM32,$AL32+$AM32)</f>
        <v>2</v>
      </c>
      <c r="D32" s="25" t="n">
        <f aca="false">ROUND(AVERAGE(B32:C32),0)</f>
        <v>2</v>
      </c>
      <c r="E32" s="25" t="n">
        <f aca="false">RANDBETWEEN($AK32+$AM32,$AL32+$AM32)</f>
        <v>2</v>
      </c>
      <c r="F32" s="25" t="n">
        <f aca="false">RANDBETWEEN($AK32+$AM32,$AL32+$AM32)</f>
        <v>1</v>
      </c>
      <c r="G32" s="25" t="n">
        <f aca="false">RANDBETWEEN($AK32+$AM32,$AL32+$AM32)</f>
        <v>1</v>
      </c>
      <c r="H32" s="25" t="n">
        <f aca="false">RANDBETWEEN($AK32+$AM32,$AL32+$AM32)</f>
        <v>1</v>
      </c>
      <c r="I32" s="25" t="n">
        <f aca="false">RANDBETWEEN($AK32+$AM32,$AL32+$AM32)</f>
        <v>1</v>
      </c>
      <c r="J32" s="25" t="n">
        <f aca="false">ROUND(AVERAGE(E32:I32),0)</f>
        <v>1</v>
      </c>
      <c r="K32" s="25" t="n">
        <f aca="false">RANDBETWEEN($AK32+$AM32,$AL32+$AM32)</f>
        <v>1</v>
      </c>
      <c r="L32" s="25" t="n">
        <f aca="false">RANDBETWEEN($AK32+$AM32,$AL32+$AM32)</f>
        <v>1</v>
      </c>
      <c r="M32" s="25" t="n">
        <f aca="false">RANDBETWEEN($AK32+$AM32,$AL32+$AM32)</f>
        <v>1</v>
      </c>
      <c r="N32" s="72" t="n">
        <f aca="false">ROUND(AVERAGE(K32:M32),0)</f>
        <v>1</v>
      </c>
      <c r="O32" s="72" t="n">
        <f aca="false">ROUND(AVERAGE(L32:N32),0)</f>
        <v>1</v>
      </c>
      <c r="AK32" s="1" t="n">
        <v>1</v>
      </c>
      <c r="AL32" s="1" t="n">
        <v>2</v>
      </c>
      <c r="AM32" s="1" t="n">
        <f aca="false">AN32+$AN$2</f>
        <v>0</v>
      </c>
      <c r="AN32" s="1" t="n">
        <v>0</v>
      </c>
      <c r="AR32" s="1" t="n">
        <v>5</v>
      </c>
    </row>
    <row r="33" customFormat="false" ht="14.65" hidden="false" customHeight="false" outlineLevel="0" collapsed="false">
      <c r="A33" s="25" t="n">
        <v>31</v>
      </c>
      <c r="B33" s="25" t="n">
        <f aca="false">RANDBETWEEN($AK33+$AM33,$AL33+$AM33)</f>
        <v>3</v>
      </c>
      <c r="C33" s="25" t="n">
        <f aca="false">RANDBETWEEN($AK33+$AM33,$AL33+$AM33)</f>
        <v>3</v>
      </c>
      <c r="D33" s="25" t="n">
        <f aca="false">ROUND(AVERAGE(B33:C33),0)</f>
        <v>3</v>
      </c>
      <c r="E33" s="25" t="n">
        <f aca="false">RANDBETWEEN($AK33+$AM33,$AL33+$AM33)</f>
        <v>3</v>
      </c>
      <c r="F33" s="25" t="n">
        <f aca="false">RANDBETWEEN($AK33+$AM33,$AL33+$AM33)</f>
        <v>3</v>
      </c>
      <c r="G33" s="25" t="n">
        <f aca="false">RANDBETWEEN($AK33+$AM33,$AL33+$AM33)</f>
        <v>2</v>
      </c>
      <c r="H33" s="25" t="n">
        <f aca="false">RANDBETWEEN($AK33+$AM33,$AL33+$AM33)</f>
        <v>2</v>
      </c>
      <c r="I33" s="25" t="n">
        <f aca="false">RANDBETWEEN($AK33+$AM33,$AL33+$AM33)</f>
        <v>3</v>
      </c>
      <c r="J33" s="25" t="n">
        <f aca="false">ROUND(AVERAGE(E33:I33),0)</f>
        <v>3</v>
      </c>
      <c r="K33" s="25" t="n">
        <f aca="false">RANDBETWEEN($AK33+$AM33,$AL33+$AM33)</f>
        <v>2</v>
      </c>
      <c r="L33" s="25" t="n">
        <f aca="false">RANDBETWEEN($AK33+$AM33,$AL33+$AM33)</f>
        <v>2</v>
      </c>
      <c r="M33" s="25" t="n">
        <f aca="false">RANDBETWEEN($AK33+$AM33,$AL33+$AM33)</f>
        <v>3</v>
      </c>
      <c r="N33" s="72" t="n">
        <f aca="false">ROUND(AVERAGE(K33:M33),0)</f>
        <v>2</v>
      </c>
      <c r="O33" s="72" t="n">
        <f aca="false">ROUND(AVERAGE(L33:N33),0)</f>
        <v>2</v>
      </c>
      <c r="AK33" s="1" t="n">
        <v>1</v>
      </c>
      <c r="AL33" s="1" t="n">
        <v>2</v>
      </c>
      <c r="AM33" s="1" t="n">
        <f aca="false">AN33+$AN$2</f>
        <v>1</v>
      </c>
      <c r="AN33" s="1" t="n">
        <v>1</v>
      </c>
      <c r="AR33" s="1" t="n">
        <v>3</v>
      </c>
    </row>
    <row r="34" customFormat="false" ht="14.65" hidden="false" customHeight="false" outlineLevel="0" collapsed="false">
      <c r="A34" s="25" t="n">
        <v>32</v>
      </c>
      <c r="B34" s="25" t="n">
        <f aca="false">RANDBETWEEN($AK34+$AM34,$AL34+$AM34)</f>
        <v>3</v>
      </c>
      <c r="C34" s="25" t="n">
        <f aca="false">RANDBETWEEN($AK34+$AM34,$AL34+$AM34)</f>
        <v>3</v>
      </c>
      <c r="D34" s="25" t="n">
        <f aca="false">ROUND(AVERAGE(B34:C34),0)</f>
        <v>3</v>
      </c>
      <c r="E34" s="25" t="n">
        <f aca="false">RANDBETWEEN($AK34+$AM34,$AL34+$AM34)</f>
        <v>2</v>
      </c>
      <c r="F34" s="25" t="n">
        <f aca="false">RANDBETWEEN($AK34+$AM34,$AL34+$AM34)</f>
        <v>3</v>
      </c>
      <c r="G34" s="25" t="n">
        <f aca="false">RANDBETWEEN($AK34+$AM34,$AL34+$AM34)</f>
        <v>3</v>
      </c>
      <c r="H34" s="25" t="n">
        <f aca="false">RANDBETWEEN($AK34+$AM34,$AL34+$AM34)</f>
        <v>2</v>
      </c>
      <c r="I34" s="25" t="n">
        <f aca="false">RANDBETWEEN($AK34+$AM34,$AL34+$AM34)</f>
        <v>3</v>
      </c>
      <c r="J34" s="25" t="n">
        <f aca="false">ROUND(AVERAGE(E34:I34),0)</f>
        <v>3</v>
      </c>
      <c r="K34" s="25" t="n">
        <f aca="false">RANDBETWEEN($AK34+$AM34,$AL34+$AM34)</f>
        <v>2</v>
      </c>
      <c r="L34" s="25" t="n">
        <f aca="false">RANDBETWEEN($AK34+$AM34,$AL34+$AM34)</f>
        <v>3</v>
      </c>
      <c r="M34" s="25" t="n">
        <f aca="false">RANDBETWEEN($AK34+$AM34,$AL34+$AM34)</f>
        <v>2</v>
      </c>
      <c r="N34" s="72" t="n">
        <f aca="false">ROUND(AVERAGE(K34:M34),0)</f>
        <v>2</v>
      </c>
      <c r="O34" s="72" t="n">
        <f aca="false">ROUND(AVERAGE(L34:N34),0)</f>
        <v>2</v>
      </c>
      <c r="AK34" s="1" t="n">
        <v>1</v>
      </c>
      <c r="AL34" s="1" t="n">
        <v>2</v>
      </c>
      <c r="AM34" s="1" t="n">
        <f aca="false">AN34+$AN$2</f>
        <v>1</v>
      </c>
      <c r="AN34" s="1" t="n">
        <v>1</v>
      </c>
      <c r="AR34" s="1" t="n">
        <v>1</v>
      </c>
    </row>
    <row r="35" customFormat="false" ht="14.65" hidden="false" customHeight="false" outlineLevel="0" collapsed="false">
      <c r="A35" s="25" t="n">
        <v>33</v>
      </c>
      <c r="B35" s="25" t="n">
        <f aca="false">RANDBETWEEN($AK35+$AM35,$AL35+$AM35)</f>
        <v>1</v>
      </c>
      <c r="C35" s="25" t="n">
        <f aca="false">RANDBETWEEN($AK35+$AM35,$AL35+$AM35)</f>
        <v>1</v>
      </c>
      <c r="D35" s="25" t="n">
        <f aca="false">ROUND(AVERAGE(B35:C35),0)</f>
        <v>1</v>
      </c>
      <c r="E35" s="25" t="n">
        <f aca="false">RANDBETWEEN($AK35+$AM35,$AL35+$AM35)</f>
        <v>1</v>
      </c>
      <c r="F35" s="25" t="n">
        <f aca="false">RANDBETWEEN($AK35+$AM35,$AL35+$AM35)</f>
        <v>1</v>
      </c>
      <c r="G35" s="25" t="n">
        <f aca="false">RANDBETWEEN($AK35+$AM35,$AL35+$AM35)</f>
        <v>1</v>
      </c>
      <c r="H35" s="25" t="n">
        <f aca="false">RANDBETWEEN($AK35+$AM35,$AL35+$AM35)</f>
        <v>2</v>
      </c>
      <c r="I35" s="25" t="n">
        <f aca="false">RANDBETWEEN($AK35+$AM35,$AL35+$AM35)</f>
        <v>2</v>
      </c>
      <c r="J35" s="25" t="n">
        <f aca="false">ROUND(AVERAGE(E35:I35),0)</f>
        <v>1</v>
      </c>
      <c r="K35" s="25" t="n">
        <f aca="false">RANDBETWEEN($AK35+$AM35,$AL35+$AM35)</f>
        <v>2</v>
      </c>
      <c r="L35" s="25" t="n">
        <f aca="false">RANDBETWEEN($AK35+$AM35,$AL35+$AM35)</f>
        <v>2</v>
      </c>
      <c r="M35" s="25" t="n">
        <f aca="false">RANDBETWEEN($AK35+$AM35,$AL35+$AM35)</f>
        <v>2</v>
      </c>
      <c r="N35" s="72" t="n">
        <f aca="false">ROUND(AVERAGE(K35:M35),0)</f>
        <v>2</v>
      </c>
      <c r="O35" s="72" t="n">
        <f aca="false">ROUND(AVERAGE(L35:N35),0)</f>
        <v>2</v>
      </c>
      <c r="AK35" s="1" t="n">
        <v>1</v>
      </c>
      <c r="AL35" s="1" t="n">
        <v>2</v>
      </c>
      <c r="AM35" s="1" t="n">
        <f aca="false">AN35+$AN$2</f>
        <v>0</v>
      </c>
      <c r="AN35" s="1" t="n">
        <v>0</v>
      </c>
      <c r="AR35" s="1" t="n">
        <v>1</v>
      </c>
    </row>
    <row r="36" customFormat="false" ht="14.65" hidden="false" customHeight="false" outlineLevel="0" collapsed="false">
      <c r="A36" s="25" t="n">
        <v>34</v>
      </c>
      <c r="B36" s="25" t="n">
        <f aca="false">RANDBETWEEN($AK36+$AM36,$AL36+$AM36)</f>
        <v>1</v>
      </c>
      <c r="C36" s="25" t="n">
        <f aca="false">RANDBETWEEN($AK36+$AM36,$AL36+$AM36)</f>
        <v>1</v>
      </c>
      <c r="D36" s="25" t="n">
        <f aca="false">ROUND(AVERAGE(B36:C36),0)</f>
        <v>1</v>
      </c>
      <c r="E36" s="25" t="n">
        <f aca="false">RANDBETWEEN($AK36+$AM36,$AL36+$AM36)</f>
        <v>1</v>
      </c>
      <c r="F36" s="25" t="n">
        <f aca="false">RANDBETWEEN($AK36+$AM36,$AL36+$AM36)</f>
        <v>1</v>
      </c>
      <c r="G36" s="25" t="n">
        <f aca="false">RANDBETWEEN($AK36+$AM36,$AL36+$AM36)</f>
        <v>1</v>
      </c>
      <c r="H36" s="25" t="n">
        <f aca="false">RANDBETWEEN($AK36+$AM36,$AL36+$AM36)</f>
        <v>2</v>
      </c>
      <c r="I36" s="25" t="n">
        <f aca="false">RANDBETWEEN($AK36+$AM36,$AL36+$AM36)</f>
        <v>1</v>
      </c>
      <c r="J36" s="25" t="n">
        <f aca="false">ROUND(AVERAGE(E36:I36),0)</f>
        <v>1</v>
      </c>
      <c r="K36" s="25" t="n">
        <f aca="false">RANDBETWEEN($AK36+$AM36,$AL36+$AM36)</f>
        <v>2</v>
      </c>
      <c r="L36" s="25" t="n">
        <f aca="false">RANDBETWEEN($AK36+$AM36,$AL36+$AM36)</f>
        <v>2</v>
      </c>
      <c r="M36" s="25" t="n">
        <f aca="false">RANDBETWEEN($AK36+$AM36,$AL36+$AM36)</f>
        <v>2</v>
      </c>
      <c r="N36" s="72" t="n">
        <f aca="false">ROUND(AVERAGE(K36:M36),0)</f>
        <v>2</v>
      </c>
      <c r="O36" s="72" t="n">
        <f aca="false">ROUND(AVERAGE(L36:N36),0)</f>
        <v>2</v>
      </c>
      <c r="AK36" s="1" t="n">
        <v>1</v>
      </c>
      <c r="AL36" s="1" t="n">
        <v>2</v>
      </c>
      <c r="AM36" s="1" t="n">
        <f aca="false">AN36+$AN$2</f>
        <v>0</v>
      </c>
      <c r="AN36" s="1" t="n">
        <v>0</v>
      </c>
      <c r="AR36" s="1" t="n">
        <v>5</v>
      </c>
    </row>
    <row r="37" customFormat="false" ht="14.65" hidden="false" customHeight="false" outlineLevel="0" collapsed="false">
      <c r="A37" s="25" t="n">
        <v>35</v>
      </c>
      <c r="B37" s="25" t="n">
        <f aca="false">RANDBETWEEN($AK37+$AM37,$AL37+$AM37)</f>
        <v>3</v>
      </c>
      <c r="C37" s="25" t="n">
        <f aca="false">RANDBETWEEN($AK37+$AM37,$AL37+$AM37)</f>
        <v>2</v>
      </c>
      <c r="D37" s="25" t="n">
        <f aca="false">ROUND(AVERAGE(B37:C37),0)</f>
        <v>3</v>
      </c>
      <c r="E37" s="25" t="n">
        <f aca="false">RANDBETWEEN($AK37+$AM37,$AL37+$AM37)</f>
        <v>2</v>
      </c>
      <c r="F37" s="25" t="n">
        <f aca="false">RANDBETWEEN($AK37+$AM37,$AL37+$AM37)</f>
        <v>2</v>
      </c>
      <c r="G37" s="25" t="n">
        <f aca="false">RANDBETWEEN($AK37+$AM37,$AL37+$AM37)</f>
        <v>2</v>
      </c>
      <c r="H37" s="25" t="n">
        <f aca="false">RANDBETWEEN($AK37+$AM37,$AL37+$AM37)</f>
        <v>2</v>
      </c>
      <c r="I37" s="25" t="n">
        <f aca="false">RANDBETWEEN($AK37+$AM37,$AL37+$AM37)</f>
        <v>3</v>
      </c>
      <c r="J37" s="25" t="n">
        <f aca="false">ROUND(AVERAGE(E37:I37),0)</f>
        <v>2</v>
      </c>
      <c r="K37" s="25" t="n">
        <f aca="false">RANDBETWEEN($AK37+$AM37,$AL37+$AM37)</f>
        <v>3</v>
      </c>
      <c r="L37" s="25" t="n">
        <f aca="false">RANDBETWEEN($AK37+$AM37,$AL37+$AM37)</f>
        <v>3</v>
      </c>
      <c r="M37" s="25" t="n">
        <f aca="false">RANDBETWEEN($AK37+$AM37,$AL37+$AM37)</f>
        <v>2</v>
      </c>
      <c r="N37" s="72" t="n">
        <f aca="false">ROUND(AVERAGE(K37:M37),0)</f>
        <v>3</v>
      </c>
      <c r="O37" s="72" t="n">
        <f aca="false">ROUND(AVERAGE(L37:N37),0)</f>
        <v>3</v>
      </c>
      <c r="AK37" s="1" t="n">
        <v>1</v>
      </c>
      <c r="AL37" s="1" t="n">
        <v>2</v>
      </c>
      <c r="AM37" s="1" t="n">
        <f aca="false">AN37+$AN$2</f>
        <v>1</v>
      </c>
      <c r="AN37" s="1" t="n">
        <v>1</v>
      </c>
    </row>
    <row r="38" customFormat="false" ht="14.65" hidden="false" customHeight="false" outlineLevel="0" collapsed="false">
      <c r="A38" s="25" t="s">
        <v>209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AR38" s="1" t="n">
        <v>5</v>
      </c>
    </row>
    <row r="39" customFormat="false" ht="14.65" hidden="false" customHeight="false" outlineLevel="0" collapsed="false">
      <c r="E39" s="25"/>
      <c r="F39" s="25"/>
      <c r="G39" s="25"/>
      <c r="H39" s="25"/>
      <c r="I39" s="25"/>
      <c r="AR39" s="1" t="n">
        <v>2</v>
      </c>
    </row>
    <row r="40" customFormat="false" ht="14.65" hidden="false" customHeight="false" outlineLevel="0" collapsed="false">
      <c r="AR40" s="1" t="n">
        <v>4</v>
      </c>
    </row>
    <row r="41" customFormat="false" ht="14.65" hidden="false" customHeight="false" outlineLevel="0" collapsed="false">
      <c r="AR41" s="1" t="n">
        <v>4</v>
      </c>
    </row>
    <row r="42" customFormat="false" ht="14.65" hidden="false" customHeight="false" outlineLevel="0" collapsed="false">
      <c r="AR42" s="1" t="n">
        <v>3</v>
      </c>
    </row>
    <row r="43" customFormat="false" ht="14.65" hidden="false" customHeight="false" outlineLevel="0" collapsed="false">
      <c r="AR43" s="1" t="n">
        <v>4</v>
      </c>
    </row>
    <row r="44" customFormat="false" ht="14.65" hidden="false" customHeight="false" outlineLevel="0" collapsed="false">
      <c r="AR44" s="1" t="n">
        <v>1</v>
      </c>
    </row>
    <row r="45" customFormat="false" ht="14.65" hidden="false" customHeight="false" outlineLevel="0" collapsed="false">
      <c r="AR45" s="1" t="n">
        <v>4</v>
      </c>
    </row>
    <row r="46" customFormat="false" ht="14.65" hidden="false" customHeight="false" outlineLevel="0" collapsed="false">
      <c r="AR46" s="1" t="n">
        <v>2</v>
      </c>
    </row>
    <row r="47" customFormat="false" ht="14.65" hidden="false" customHeight="false" outlineLevel="0" collapsed="false">
      <c r="AR47" s="1" t="n">
        <v>1</v>
      </c>
    </row>
    <row r="48" customFormat="false" ht="14.65" hidden="false" customHeight="false" outlineLevel="0" collapsed="false">
      <c r="AR48" s="1" t="n">
        <v>2</v>
      </c>
    </row>
    <row r="49" customFormat="false" ht="14.65" hidden="false" customHeight="false" outlineLevel="0" collapsed="false">
      <c r="AR49" s="1" t="n">
        <v>4</v>
      </c>
    </row>
    <row r="50" customFormat="false" ht="14.65" hidden="false" customHeight="false" outlineLevel="0" collapsed="false">
      <c r="AR50" s="1" t="n">
        <v>3</v>
      </c>
    </row>
    <row r="51" customFormat="false" ht="14.65" hidden="false" customHeight="false" outlineLevel="0" collapsed="false">
      <c r="AR51" s="1" t="n">
        <v>1</v>
      </c>
    </row>
    <row r="52" customFormat="false" ht="14.65" hidden="false" customHeight="false" outlineLevel="0" collapsed="false">
      <c r="AR52" s="1" t="n">
        <v>5</v>
      </c>
    </row>
    <row r="53" customFormat="false" ht="14.65" hidden="false" customHeight="false" outlineLevel="0" collapsed="false">
      <c r="AR53" s="1" t="n">
        <v>2</v>
      </c>
    </row>
    <row r="54" customFormat="false" ht="14.65" hidden="false" customHeight="false" outlineLevel="0" collapsed="false">
      <c r="AR54" s="1" t="n">
        <v>3</v>
      </c>
    </row>
    <row r="55" customFormat="false" ht="14.65" hidden="false" customHeight="false" outlineLevel="0" collapsed="false">
      <c r="AR55" s="1" t="n">
        <v>3</v>
      </c>
    </row>
    <row r="56" customFormat="false" ht="14.65" hidden="false" customHeight="false" outlineLevel="0" collapsed="false">
      <c r="AR56" s="1" t="n">
        <v>3</v>
      </c>
    </row>
    <row r="57" customFormat="false" ht="14.65" hidden="false" customHeight="false" outlineLevel="0" collapsed="false">
      <c r="AR57" s="1" t="n">
        <v>3</v>
      </c>
    </row>
    <row r="58" customFormat="false" ht="14.65" hidden="false" customHeight="false" outlineLevel="0" collapsed="false">
      <c r="AR58" s="1" t="n">
        <v>5</v>
      </c>
    </row>
    <row r="59" customFormat="false" ht="14.65" hidden="false" customHeight="false" outlineLevel="0" collapsed="false">
      <c r="AR59" s="1" t="n">
        <v>2</v>
      </c>
    </row>
    <row r="60" customFormat="false" ht="14.65" hidden="false" customHeight="false" outlineLevel="0" collapsed="false">
      <c r="AR60" s="1" t="n">
        <v>4</v>
      </c>
    </row>
    <row r="61" customFormat="false" ht="14.65" hidden="false" customHeight="false" outlineLevel="0" collapsed="false">
      <c r="AR61" s="1" t="n">
        <v>5</v>
      </c>
    </row>
    <row r="62" customFormat="false" ht="14.65" hidden="false" customHeight="false" outlineLevel="0" collapsed="false">
      <c r="AR62" s="1" t="n">
        <v>4</v>
      </c>
    </row>
    <row r="63" customFormat="false" ht="14.65" hidden="false" customHeight="false" outlineLevel="0" collapsed="false">
      <c r="AR63" s="1" t="n">
        <v>3</v>
      </c>
    </row>
    <row r="64" customFormat="false" ht="14.65" hidden="false" customHeight="false" outlineLevel="0" collapsed="false">
      <c r="AR64" s="1" t="n">
        <v>2</v>
      </c>
    </row>
    <row r="65" customFormat="false" ht="14.65" hidden="false" customHeight="false" outlineLevel="0" collapsed="false">
      <c r="AR65" s="1" t="n">
        <v>2</v>
      </c>
    </row>
    <row r="66" customFormat="false" ht="14.65" hidden="false" customHeight="false" outlineLevel="0" collapsed="false">
      <c r="AR66" s="1" t="n">
        <v>3</v>
      </c>
    </row>
    <row r="67" customFormat="false" ht="14.65" hidden="false" customHeight="false" outlineLevel="0" collapsed="false">
      <c r="AR67" s="1" t="n">
        <v>4</v>
      </c>
    </row>
    <row r="68" customFormat="false" ht="14.65" hidden="false" customHeight="false" outlineLevel="0" collapsed="false">
      <c r="AR68" s="1" t="n">
        <v>2</v>
      </c>
    </row>
    <row r="69" customFormat="false" ht="14.65" hidden="false" customHeight="false" outlineLevel="0" collapsed="false">
      <c r="AR69" s="1" t="n">
        <v>5</v>
      </c>
    </row>
    <row r="70" customFormat="false" ht="14.65" hidden="false" customHeight="false" outlineLevel="0" collapsed="false">
      <c r="AR70" s="1" t="n">
        <v>3</v>
      </c>
    </row>
    <row r="71" customFormat="false" ht="14.65" hidden="false" customHeight="false" outlineLevel="0" collapsed="false">
      <c r="AR71" s="1" t="n">
        <v>1</v>
      </c>
    </row>
    <row r="72" customFormat="false" ht="14.65" hidden="false" customHeight="false" outlineLevel="0" collapsed="false">
      <c r="AR72" s="1" t="n">
        <v>1</v>
      </c>
    </row>
    <row r="73" customFormat="false" ht="14.65" hidden="false" customHeight="false" outlineLevel="0" collapsed="false">
      <c r="AR73" s="1" t="n">
        <v>5</v>
      </c>
    </row>
  </sheetData>
  <mergeCells count="8">
    <mergeCell ref="A1:A2"/>
    <mergeCell ref="U1:V1"/>
    <mergeCell ref="W1:X1"/>
    <mergeCell ref="Y1:Z1"/>
    <mergeCell ref="AA1:AB1"/>
    <mergeCell ref="U9:V9"/>
    <mergeCell ref="U17:V17"/>
    <mergeCell ref="A38:O38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6.81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29" t="s">
        <v>210</v>
      </c>
      <c r="B1" s="29" t="s">
        <v>211</v>
      </c>
      <c r="C1" s="0" t="s">
        <v>212</v>
      </c>
    </row>
    <row r="2" customFormat="false" ht="12.8" hidden="false" customHeight="false" outlineLevel="0" collapsed="false">
      <c r="A2" s="29" t="s">
        <v>213</v>
      </c>
      <c r="B2" s="0" t="n">
        <v>8</v>
      </c>
      <c r="C2" s="81" t="s">
        <v>214</v>
      </c>
    </row>
    <row r="3" customFormat="false" ht="12.8" hidden="false" customHeight="false" outlineLevel="0" collapsed="false">
      <c r="A3" s="29" t="s">
        <v>215</v>
      </c>
      <c r="B3" s="0" t="n">
        <v>7.7</v>
      </c>
      <c r="C3" s="81" t="s">
        <v>216</v>
      </c>
    </row>
    <row r="4" customFormat="false" ht="12.8" hidden="false" customHeight="false" outlineLevel="0" collapsed="false">
      <c r="A4" s="29" t="s">
        <v>217</v>
      </c>
      <c r="B4" s="0" t="n">
        <v>7.6</v>
      </c>
      <c r="C4" s="81" t="s">
        <v>218</v>
      </c>
    </row>
    <row r="5" customFormat="false" ht="12.8" hidden="false" customHeight="false" outlineLevel="0" collapsed="false">
      <c r="A5" s="29" t="s">
        <v>219</v>
      </c>
      <c r="B5" s="0" t="n">
        <v>7.6</v>
      </c>
      <c r="C5" s="81" t="s">
        <v>218</v>
      </c>
    </row>
    <row r="6" customFormat="false" ht="12.8" hidden="false" customHeight="false" outlineLevel="0" collapsed="false">
      <c r="A6" s="29" t="s">
        <v>220</v>
      </c>
      <c r="B6" s="0" t="n">
        <v>7.4</v>
      </c>
      <c r="C6" s="81" t="s">
        <v>221</v>
      </c>
    </row>
    <row r="7" customFormat="false" ht="23.85" hidden="false" customHeight="false" outlineLevel="0" collapsed="false">
      <c r="A7" s="29" t="s">
        <v>222</v>
      </c>
      <c r="B7" s="0" t="n">
        <v>7.3</v>
      </c>
      <c r="C7" s="81" t="s">
        <v>223</v>
      </c>
    </row>
    <row r="8" customFormat="false" ht="23.85" hidden="false" customHeight="false" outlineLevel="0" collapsed="false">
      <c r="A8" s="29" t="s">
        <v>224</v>
      </c>
      <c r="B8" s="0" t="n">
        <v>7.3</v>
      </c>
      <c r="C8" s="81" t="s">
        <v>223</v>
      </c>
    </row>
    <row r="9" customFormat="false" ht="12.8" hidden="false" customHeight="false" outlineLevel="0" collapsed="false">
      <c r="A9" s="29" t="s">
        <v>225</v>
      </c>
      <c r="B9" s="0" t="n">
        <v>6.6</v>
      </c>
      <c r="C9" s="81" t="s">
        <v>226</v>
      </c>
    </row>
    <row r="10" customFormat="false" ht="12.8" hidden="false" customHeight="false" outlineLevel="0" collapsed="false">
      <c r="A10" s="29" t="s">
        <v>227</v>
      </c>
      <c r="B10" s="0" t="n">
        <v>6.6</v>
      </c>
      <c r="C10" s="81" t="s">
        <v>226</v>
      </c>
    </row>
    <row r="11" customFormat="false" ht="12.8" hidden="false" customHeight="false" outlineLevel="0" collapsed="false">
      <c r="A11" s="29" t="s">
        <v>228</v>
      </c>
      <c r="B11" s="0" t="n">
        <v>6.5</v>
      </c>
      <c r="C11" s="81" t="s">
        <v>229</v>
      </c>
    </row>
    <row r="12" customFormat="false" ht="12.8" hidden="false" customHeight="false" outlineLevel="0" collapsed="false">
      <c r="A12" s="29" t="s">
        <v>230</v>
      </c>
      <c r="B12" s="0" t="n">
        <v>6.5</v>
      </c>
      <c r="C12" s="81" t="s">
        <v>229</v>
      </c>
    </row>
    <row r="13" customFormat="false" ht="12.8" hidden="false" customHeight="false" outlineLevel="0" collapsed="false">
      <c r="A13" s="29" t="s">
        <v>231</v>
      </c>
      <c r="B13" s="0" t="n">
        <v>6.5</v>
      </c>
      <c r="C13" s="81" t="s">
        <v>229</v>
      </c>
    </row>
    <row r="14" customFormat="false" ht="12.8" hidden="false" customHeight="false" outlineLevel="0" collapsed="false">
      <c r="A14" s="29" t="s">
        <v>232</v>
      </c>
      <c r="B14" s="0" t="n">
        <v>6.4</v>
      </c>
      <c r="C14" s="81" t="s">
        <v>233</v>
      </c>
    </row>
    <row r="15" customFormat="false" ht="12.8" hidden="false" customHeight="false" outlineLevel="0" collapsed="false">
      <c r="A15" s="29" t="s">
        <v>234</v>
      </c>
      <c r="B15" s="0" t="n">
        <v>6.4</v>
      </c>
      <c r="C15" s="81" t="s">
        <v>233</v>
      </c>
    </row>
    <row r="16" customFormat="false" ht="12.8" hidden="false" customHeight="false" outlineLevel="0" collapsed="false">
      <c r="A16" s="29" t="s">
        <v>235</v>
      </c>
      <c r="B16" s="0" t="n">
        <v>6.3</v>
      </c>
      <c r="C16" s="81" t="s">
        <v>236</v>
      </c>
    </row>
    <row r="17" customFormat="false" ht="12.8" hidden="false" customHeight="false" outlineLevel="0" collapsed="false">
      <c r="A17" s="29" t="s">
        <v>237</v>
      </c>
      <c r="B17" s="0" t="n">
        <v>6.3</v>
      </c>
      <c r="C17" s="81" t="s">
        <v>236</v>
      </c>
    </row>
    <row r="18" customFormat="false" ht="12.8" hidden="false" customHeight="false" outlineLevel="0" collapsed="false">
      <c r="A18" s="29" t="s">
        <v>238</v>
      </c>
      <c r="B18" s="0" t="n">
        <v>6.2</v>
      </c>
      <c r="C18" s="81" t="s">
        <v>239</v>
      </c>
    </row>
    <row r="19" customFormat="false" ht="12.8" hidden="false" customHeight="false" outlineLevel="0" collapsed="false">
      <c r="A19" s="29" t="s">
        <v>240</v>
      </c>
      <c r="B19" s="0" t="n">
        <v>6.1</v>
      </c>
      <c r="C19" s="81" t="s">
        <v>241</v>
      </c>
    </row>
    <row r="20" customFormat="false" ht="12.8" hidden="false" customHeight="false" outlineLevel="0" collapsed="false">
      <c r="A20" s="29" t="s">
        <v>242</v>
      </c>
      <c r="B20" s="0" t="n">
        <v>6</v>
      </c>
      <c r="C20" s="81" t="s">
        <v>243</v>
      </c>
    </row>
    <row r="21" customFormat="false" ht="12.8" hidden="false" customHeight="false" outlineLevel="0" collapsed="false">
      <c r="A21" s="29" t="s">
        <v>244</v>
      </c>
      <c r="B21" s="0" t="n">
        <v>5.9</v>
      </c>
      <c r="C21" s="81" t="s">
        <v>245</v>
      </c>
    </row>
    <row r="22" customFormat="false" ht="12.8" hidden="false" customHeight="false" outlineLevel="0" collapsed="false">
      <c r="A22" s="29" t="s">
        <v>246</v>
      </c>
      <c r="B22" s="0" t="n">
        <v>5.8</v>
      </c>
      <c r="C22" s="81" t="s">
        <v>247</v>
      </c>
    </row>
    <row r="23" customFormat="false" ht="12.8" hidden="false" customHeight="false" outlineLevel="0" collapsed="false">
      <c r="A23" s="29" t="s">
        <v>248</v>
      </c>
      <c r="B23" s="0" t="n">
        <v>5.8</v>
      </c>
      <c r="C23" s="81" t="s">
        <v>247</v>
      </c>
    </row>
    <row r="24" customFormat="false" ht="12.8" hidden="false" customHeight="false" outlineLevel="0" collapsed="false">
      <c r="A24" s="29" t="s">
        <v>249</v>
      </c>
      <c r="B24" s="0" t="n">
        <v>5.8</v>
      </c>
      <c r="C24" s="81" t="s">
        <v>247</v>
      </c>
    </row>
    <row r="25" customFormat="false" ht="12.8" hidden="false" customHeight="false" outlineLevel="0" collapsed="false">
      <c r="A25" s="67" t="s">
        <v>250</v>
      </c>
      <c r="B25" s="0" t="n">
        <v>5.6</v>
      </c>
      <c r="C25" s="81" t="s">
        <v>251</v>
      </c>
    </row>
    <row r="26" customFormat="false" ht="12.8" hidden="false" customHeight="false" outlineLevel="0" collapsed="false">
      <c r="A26" s="29" t="s">
        <v>252</v>
      </c>
      <c r="B26" s="0" t="n">
        <v>5.6</v>
      </c>
      <c r="C26" s="81" t="s">
        <v>251</v>
      </c>
    </row>
    <row r="27" customFormat="false" ht="12.8" hidden="false" customHeight="false" outlineLevel="0" collapsed="false">
      <c r="A27" s="29" t="s">
        <v>253</v>
      </c>
      <c r="B27" s="0" t="n">
        <v>5.1</v>
      </c>
      <c r="C27" s="81" t="s">
        <v>254</v>
      </c>
    </row>
    <row r="28" customFormat="false" ht="12.8" hidden="false" customHeight="false" outlineLevel="0" collapsed="false">
      <c r="A28" s="29" t="s">
        <v>255</v>
      </c>
      <c r="B28" s="0" t="n">
        <v>5</v>
      </c>
      <c r="C28" s="81" t="s">
        <v>256</v>
      </c>
    </row>
    <row r="29" customFormat="false" ht="24" hidden="false" customHeight="true" outlineLevel="0" collapsed="false">
      <c r="A29" s="29" t="s">
        <v>257</v>
      </c>
      <c r="B29" s="0" t="n">
        <v>4.7</v>
      </c>
      <c r="C29" s="81" t="s">
        <v>258</v>
      </c>
    </row>
    <row r="30" customFormat="false" ht="12.8" hidden="false" customHeight="false" outlineLevel="0" collapsed="false">
      <c r="A30" s="29" t="s">
        <v>259</v>
      </c>
      <c r="B30" s="0" t="n">
        <v>4.7</v>
      </c>
      <c r="C30" s="81" t="s">
        <v>258</v>
      </c>
    </row>
    <row r="31" customFormat="false" ht="12.8" hidden="false" customHeight="false" outlineLevel="0" collapsed="false">
      <c r="A31" s="29" t="s">
        <v>260</v>
      </c>
      <c r="B31" s="0" t="n">
        <v>4.6</v>
      </c>
      <c r="C31" s="81" t="s">
        <v>261</v>
      </c>
    </row>
    <row r="32" customFormat="false" ht="12.8" hidden="false" customHeight="false" outlineLevel="0" collapsed="false">
      <c r="A32" s="29" t="s">
        <v>262</v>
      </c>
      <c r="B32" s="0" t="n">
        <v>4.6</v>
      </c>
      <c r="C32" s="81" t="s">
        <v>261</v>
      </c>
    </row>
    <row r="33" customFormat="false" ht="12.8" hidden="false" customHeight="false" outlineLevel="0" collapsed="false">
      <c r="A33" s="29" t="s">
        <v>263</v>
      </c>
      <c r="B33" s="0" t="n">
        <v>4.3</v>
      </c>
      <c r="C33" s="81" t="s">
        <v>264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V40" activeCellId="0" sqref="V40"/>
    </sheetView>
  </sheetViews>
  <sheetFormatPr defaultRowHeight="12.75" zeroHeight="false" outlineLevelRow="0" outlineLevelCol="0"/>
  <cols>
    <col collapsed="false" customWidth="true" hidden="false" outlineLevel="0" max="1" min="1" style="0" width="24.58"/>
    <col collapsed="false" customWidth="true" hidden="false" outlineLevel="0" max="3" min="2" style="0" width="9.05"/>
    <col collapsed="false" customWidth="true" hidden="false" outlineLevel="0" max="4" min="4" style="0" width="11.12"/>
    <col collapsed="false" customWidth="true" hidden="false" outlineLevel="0" max="5" min="5" style="0" width="10.12"/>
    <col collapsed="false" customWidth="true" hidden="false" outlineLevel="0" max="7" min="6" style="0" width="9.05"/>
    <col collapsed="false" customWidth="true" hidden="false" outlineLevel="0" max="8" min="8" style="0" width="15.54"/>
    <col collapsed="false" customWidth="true" hidden="false" outlineLevel="0" max="9" min="9" style="0" width="10.55"/>
    <col collapsed="false" customWidth="true" hidden="false" outlineLevel="0" max="15" min="10" style="0" width="9.05"/>
    <col collapsed="false" customWidth="true" hidden="false" outlineLevel="0" max="16" min="16" style="0" width="18.59"/>
    <col collapsed="false" customWidth="true" hidden="false" outlineLevel="0" max="17" min="17" style="0" width="14.54"/>
    <col collapsed="false" customWidth="true" hidden="false" outlineLevel="0" max="18" min="18" style="0" width="9.05"/>
    <col collapsed="false" customWidth="true" hidden="false" outlineLevel="0" max="19" min="19" style="0" width="12.78"/>
    <col collapsed="false" customWidth="true" hidden="false" outlineLevel="0" max="20" min="20" style="0" width="13.52"/>
    <col collapsed="false" customWidth="true" hidden="false" outlineLevel="0" max="1025" min="21" style="0" width="9.05"/>
  </cols>
  <sheetData>
    <row r="1" customFormat="false" ht="13.8" hidden="false" customHeight="false" outlineLevel="0" collapsed="false">
      <c r="A1" s="4" t="s">
        <v>13</v>
      </c>
      <c r="B1" s="5"/>
      <c r="F1" s="6" t="s">
        <v>14</v>
      </c>
      <c r="G1" s="6" t="s">
        <v>15</v>
      </c>
      <c r="H1" s="7" t="s">
        <v>16</v>
      </c>
      <c r="I1" s="7" t="s">
        <v>17</v>
      </c>
      <c r="J1" s="7" t="s">
        <v>18</v>
      </c>
      <c r="K1" s="7" t="s">
        <v>19</v>
      </c>
      <c r="L1" s="7" t="s">
        <v>20</v>
      </c>
      <c r="M1" s="7" t="s">
        <v>21</v>
      </c>
      <c r="P1" s="1" t="s">
        <v>22</v>
      </c>
      <c r="Q1" s="1" t="s">
        <v>0</v>
      </c>
      <c r="R1" s="1" t="s">
        <v>1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Z1" s="8"/>
      <c r="AA1" s="9"/>
      <c r="AB1" s="10"/>
      <c r="AC1" s="9"/>
      <c r="AD1" s="8"/>
      <c r="AE1" s="9"/>
      <c r="AF1" s="9"/>
    </row>
    <row r="2" customFormat="false" ht="13.8" hidden="false" customHeight="false" outlineLevel="0" collapsed="false">
      <c r="A2" s="5"/>
      <c r="B2" s="5"/>
      <c r="F2" s="6" t="n">
        <v>1</v>
      </c>
      <c r="G2" s="6" t="n">
        <f aca="false">resumen!V3</f>
        <v>12.3555555555556</v>
      </c>
      <c r="H2" s="7" t="n">
        <f aca="true">IF(F2=1,PERCENTILE(INDIRECT("g"&amp;$D$7):INDIRECT("g"&amp;$E$7),0.5),IF(F2=2,PERCENTILE(INDIRECT("g"&amp;$D$8):INDIRECT("g"&amp;$E$8),0.5),IF(F2=3,PERCENTILE(INDIRECT("g"&amp;$D$9):INDIRECT("g"&amp;$E$9),0.5),IF(F2=4,PERCENTILE(INDIRECT("g"&amp;$D$10):INDIRECT("g"&amp;$E$10),0.5),IF(F2=5,PERCENTILE(INDIRECT("g"&amp;$D$11):INDIRECT("g"&amp;$E$11),0.5),IF(F2=6,PERCENTILE(INDIRECT("g"&amp;$D$12):INDIRECT("g"&amp;$E$12),0.5)," "))))))</f>
        <v>12.5777777777778</v>
      </c>
      <c r="I2" s="7" t="n">
        <f aca="false">IF(ROW()&lt;=MAX($E$7:$E$12),ABS(G2-H2)," ")</f>
        <v>0.2222222222222</v>
      </c>
      <c r="J2" s="7" t="n">
        <f aca="true">IF(F2=1,AVERAGE(INDIRECT("I"&amp;$D$7):INDIRECT("I"&amp;$E$7)),IF(F2=2,AVERAGE(INDIRECT("I"&amp;$D$8):INDIRECT("I"&amp;$E$8)),IF(F2=3,AVERAGE(INDIRECT("I"&amp;$D$9):INDIRECT("I"&amp;$E$9)),IF(F2=4,AVERAGE(INDIRECT("I"&amp;$D$10):INDIRECT("I"&amp;$E$10)),IF(F2=5,AVERAGE(INDIRECT("I"&amp;$D$11):INDIRECT("I"&amp;$E$11)),IF(F2=6,AVERAGE(INDIRECT("I"&amp;$D$12):INDIRECT("I"&amp;$E$12))," "))))))</f>
        <v>1.04825396825396</v>
      </c>
      <c r="K2" s="11" t="n">
        <f aca="false">IF(ROW()&lt;=MAX($E$7:$E$12),AVERAGE($I$2:$I$1001)," ")</f>
        <v>1.0231746031746</v>
      </c>
      <c r="L2" s="7" t="n">
        <f aca="false">IF(ROW()&lt;=MAX($E$7:$E$12),(I2-J2)^2," ")</f>
        <v>0.682328445452282</v>
      </c>
      <c r="M2" s="12" t="n">
        <f aca="false">IF(ROW()&lt;=MAX($E$7:$E$12),(J2-K2)^2," ")</f>
        <v>0.000628974552783751</v>
      </c>
      <c r="N2" s="0" t="n">
        <v>12.44</v>
      </c>
      <c r="P2" s="1" t="n">
        <v>1</v>
      </c>
      <c r="Q2" s="13" t="n">
        <f aca="false">ROUND(resumen!V3,3)</f>
        <v>12.356</v>
      </c>
      <c r="R2" s="14" t="n">
        <f aca="false">ROUND(resumen!V40,3)</f>
        <v>12.244</v>
      </c>
      <c r="S2" s="2" t="n">
        <f aca="false">ROUND(ABS(Q2-$Q$37),3)</f>
        <v>0.222</v>
      </c>
      <c r="T2" s="2" t="n">
        <f aca="false">ROUND(ABS(R2-$R$37),3)</f>
        <v>0.134</v>
      </c>
      <c r="U2" s="3" t="n">
        <f aca="false">ROUND(S2-$S$37,3)</f>
        <v>-0.826</v>
      </c>
      <c r="V2" s="3" t="n">
        <f aca="false">ROUND(T2-$S$37,3)</f>
        <v>-0.914</v>
      </c>
      <c r="W2" s="3" t="n">
        <f aca="false">ROUND((U2)^2,3)</f>
        <v>0.682</v>
      </c>
      <c r="X2" s="3" t="n">
        <f aca="false">ROUND(V2^2,3)</f>
        <v>0.835</v>
      </c>
      <c r="Z2" s="0" t="n">
        <v>9.33</v>
      </c>
      <c r="AA2" s="15" t="n">
        <f aca="false">Z2-Z36</f>
        <v>-4.67</v>
      </c>
      <c r="AB2" s="10" t="n">
        <v>0.4096</v>
      </c>
      <c r="AC2" s="9" t="n">
        <f aca="false">AB2*AA2</f>
        <v>-1.912832</v>
      </c>
      <c r="AD2" s="0" t="n">
        <v>12.44</v>
      </c>
      <c r="AE2" s="9" t="n">
        <f aca="false">AD2-AD36</f>
        <v>-5</v>
      </c>
      <c r="AF2" s="9" t="n">
        <f aca="false">AE2*AB2</f>
        <v>-2.048</v>
      </c>
    </row>
    <row r="3" customFormat="false" ht="13.8" hidden="false" customHeight="false" outlineLevel="0" collapsed="false">
      <c r="A3" s="4" t="s">
        <v>29</v>
      </c>
      <c r="B3" s="5" t="n">
        <v>2</v>
      </c>
      <c r="D3" s="0" t="s">
        <v>30</v>
      </c>
      <c r="E3" s="0" t="s">
        <v>30</v>
      </c>
      <c r="F3" s="6" t="n">
        <v>1</v>
      </c>
      <c r="G3" s="6" t="n">
        <f aca="false">resumen!V4</f>
        <v>15</v>
      </c>
      <c r="H3" s="7" t="n">
        <f aca="true">IF(F3=1,PERCENTILE(INDIRECT("g"&amp;$D$7):INDIRECT("g"&amp;$E$7),0.5),IF(F3=2,PERCENTILE(INDIRECT("g"&amp;$D$8):INDIRECT("g"&amp;$E$8),0.5),IF(F3=3,PERCENTILE(INDIRECT("g"&amp;$D$9):INDIRECT("g"&amp;$E$9),0.5),IF(F3=4,PERCENTILE(INDIRECT("g"&amp;$D$10):INDIRECT("g"&amp;$E$10),0.5),IF(F3=5,PERCENTILE(INDIRECT("g"&amp;$D$11):INDIRECT("g"&amp;$E$11),0.5),IF(F3=6,PERCENTILE(INDIRECT("g"&amp;$D$12):INDIRECT("g"&amp;$E$12),0.5)," "))))))</f>
        <v>12.5777777777778</v>
      </c>
      <c r="I3" s="7" t="n">
        <f aca="false">IF(ROW()&lt;=MAX($E$7:$E$12),ABS(G3-H3)," ")</f>
        <v>2.4222222222222</v>
      </c>
      <c r="J3" s="7" t="n">
        <f aca="true">IF(F3=1,AVERAGE(INDIRECT("I"&amp;$D$7):INDIRECT("I"&amp;$E$7)),IF(F3=2,AVERAGE(INDIRECT("I"&amp;$D$8):INDIRECT("I"&amp;$E$8)),IF(F3=3,AVERAGE(INDIRECT("I"&amp;$D$9):INDIRECT("I"&amp;$E$9)),IF(F3=4,AVERAGE(INDIRECT("I"&amp;$D$10):INDIRECT("I"&amp;$E$10)),IF(F3=5,AVERAGE(INDIRECT("I"&amp;$D$11):INDIRECT("I"&amp;$E$11)),IF(F3=6,AVERAGE(INDIRECT("I"&amp;$D$12):INDIRECT("I"&amp;$E$12))," "))))))</f>
        <v>1.04825396825396</v>
      </c>
      <c r="K3" s="12" t="n">
        <f aca="false">IF(ROW()&lt;=MAX($E$7:$E$12),AVERAGE($I$2:$I$1001)," ")</f>
        <v>1.0231746031746</v>
      </c>
      <c r="L3" s="7" t="n">
        <f aca="false">IF(ROW()&lt;=MAX($E$7:$E$12),(I3-J3)^2," ")</f>
        <v>1.88778876291253</v>
      </c>
      <c r="M3" s="12" t="n">
        <f aca="false">IF(ROW()&lt;=MAX($E$7:$E$12),(J3-K3)^2," ")</f>
        <v>0.000628974552783751</v>
      </c>
      <c r="N3" s="0" t="n">
        <v>12.89</v>
      </c>
      <c r="P3" s="1" t="n">
        <v>2</v>
      </c>
      <c r="Q3" s="13" t="n">
        <f aca="false">ROUND(resumen!V4,3)</f>
        <v>15</v>
      </c>
      <c r="R3" s="14" t="n">
        <f aca="false">ROUND(resumen!V41,3)</f>
        <v>14.444</v>
      </c>
      <c r="S3" s="2" t="n">
        <f aca="false">ROUND(ABS(Q3-$Q$37),3)</f>
        <v>2.422</v>
      </c>
      <c r="T3" s="2" t="n">
        <f aca="false">ROUND(ABS(R3-$R$37),3)</f>
        <v>2.066</v>
      </c>
      <c r="U3" s="3" t="n">
        <f aca="false">ROUND(S3-$S$37,3)</f>
        <v>1.374</v>
      </c>
      <c r="V3" s="3" t="n">
        <f aca="false">ROUND(T3-$S$37,3)</f>
        <v>1.018</v>
      </c>
      <c r="W3" s="3" t="n">
        <f aca="false">ROUND((U3)^2,3)</f>
        <v>1.888</v>
      </c>
      <c r="X3" s="3" t="n">
        <f aca="false">ROUND(V3^2,3)</f>
        <v>1.036</v>
      </c>
      <c r="Z3" s="0" t="n">
        <v>9.33</v>
      </c>
      <c r="AA3" s="15" t="n">
        <f aca="false">Z3-Z35</f>
        <v>-4.11</v>
      </c>
      <c r="AB3" s="10" t="n">
        <v>0.2834</v>
      </c>
      <c r="AC3" s="9" t="n">
        <f aca="false">AB3*AA3</f>
        <v>-1.164774</v>
      </c>
      <c r="AD3" s="0" t="n">
        <v>12.89</v>
      </c>
      <c r="AE3" s="9" t="n">
        <f aca="false">AD3-AD35</f>
        <v>-4.44</v>
      </c>
      <c r="AF3" s="9" t="n">
        <f aca="false">AE3*AB3</f>
        <v>-1.258296</v>
      </c>
    </row>
    <row r="4" customFormat="false" ht="13.8" hidden="false" customHeight="false" outlineLevel="0" collapsed="false">
      <c r="F4" s="6" t="n">
        <v>1</v>
      </c>
      <c r="G4" s="6" t="n">
        <f aca="false">resumen!V5</f>
        <v>12.5111111111111</v>
      </c>
      <c r="H4" s="7" t="n">
        <f aca="true">IF(F4=1,PERCENTILE(INDIRECT("g"&amp;$D$7):INDIRECT("g"&amp;$E$7),0.5),IF(F4=2,PERCENTILE(INDIRECT("g"&amp;$D$8):INDIRECT("g"&amp;$E$8),0.5),IF(F4=3,PERCENTILE(INDIRECT("g"&amp;$D$9):INDIRECT("g"&amp;$E$9),0.5),IF(F4=4,PERCENTILE(INDIRECT("g"&amp;$D$10):INDIRECT("g"&amp;$E$10),0.5),IF(F4=5,PERCENTILE(INDIRECT("g"&amp;$D$11):INDIRECT("g"&amp;$E$11),0.5),IF(F4=6,PERCENTILE(INDIRECT("g"&amp;$D$12):INDIRECT("g"&amp;$E$12),0.5)," "))))))</f>
        <v>12.5777777777778</v>
      </c>
      <c r="I4" s="7" t="n">
        <f aca="false">IF(ROW()&lt;=MAX($E$7:$E$12),ABS(G4-H4)," ")</f>
        <v>0.0666666666667002</v>
      </c>
      <c r="J4" s="7" t="n">
        <f aca="true">IF(F4=1,AVERAGE(INDIRECT("I"&amp;$D$7):INDIRECT("I"&amp;$E$7)),IF(F4=2,AVERAGE(INDIRECT("I"&amp;$D$8):INDIRECT("I"&amp;$E$8)),IF(F4=3,AVERAGE(INDIRECT("I"&amp;$D$9):INDIRECT("I"&amp;$E$9)),IF(F4=4,AVERAGE(INDIRECT("I"&amp;$D$10):INDIRECT("I"&amp;$E$10)),IF(F4=5,AVERAGE(INDIRECT("I"&amp;$D$11):INDIRECT("I"&amp;$E$11)),IF(F4=6,AVERAGE(INDIRECT("I"&amp;$D$12):INDIRECT("I"&amp;$E$12))," "))))))</f>
        <v>1.04825396825396</v>
      </c>
      <c r="K4" s="12" t="n">
        <f aca="false">IF(ROW()&lt;=MAX($E$7:$E$12),AVERAGE($I$2:$I$1001)," ")</f>
        <v>1.0231746031746</v>
      </c>
      <c r="L4" s="7" t="n">
        <f aca="false">IF(ROW()&lt;=MAX($E$7:$E$12),(I4-J4)^2," ")</f>
        <v>0.963513630637363</v>
      </c>
      <c r="M4" s="12" t="n">
        <f aca="false">IF(ROW()&lt;=MAX($E$7:$E$12),(J4-K4)^2," ")</f>
        <v>0.000628974552783751</v>
      </c>
      <c r="N4" s="0" t="n">
        <v>13</v>
      </c>
      <c r="P4" s="1" t="n">
        <v>3</v>
      </c>
      <c r="Q4" s="13" t="n">
        <f aca="false">ROUND(resumen!V5,3)</f>
        <v>12.511</v>
      </c>
      <c r="R4" s="14" t="n">
        <f aca="false">ROUND(resumen!V42,3)</f>
        <v>12.267</v>
      </c>
      <c r="S4" s="2" t="n">
        <f aca="false">ROUND(ABS(Q4-$Q$37),3)</f>
        <v>0.067</v>
      </c>
      <c r="T4" s="2" t="n">
        <f aca="false">ROUND(ABS(R4-$R$37),3)</f>
        <v>0.111</v>
      </c>
      <c r="U4" s="3" t="n">
        <f aca="false">ROUND(S4-$S$37,3)</f>
        <v>-0.981</v>
      </c>
      <c r="V4" s="3" t="n">
        <f aca="false">ROUND(T4-$S$37,3)</f>
        <v>-0.937</v>
      </c>
      <c r="W4" s="3" t="n">
        <f aca="false">ROUND((U4)^2,3)</f>
        <v>0.962</v>
      </c>
      <c r="X4" s="3" t="n">
        <f aca="false">ROUND(V4^2,3)</f>
        <v>0.878</v>
      </c>
      <c r="Z4" s="0" t="n">
        <v>9.78</v>
      </c>
      <c r="AA4" s="15" t="n">
        <f aca="false">Z4-Z34</f>
        <v>-3.55</v>
      </c>
      <c r="AB4" s="10" t="n">
        <v>0.2427</v>
      </c>
      <c r="AC4" s="9" t="n">
        <f aca="false">AB4*AA4</f>
        <v>-0.861585</v>
      </c>
      <c r="AD4" s="0" t="n">
        <v>13</v>
      </c>
      <c r="AE4" s="9" t="n">
        <f aca="false">AD4-AD34</f>
        <v>-4</v>
      </c>
      <c r="AF4" s="9" t="n">
        <f aca="false">AE4*AB4</f>
        <v>-0.9708</v>
      </c>
    </row>
    <row r="5" customFormat="false" ht="13.8" hidden="false" customHeight="false" outlineLevel="0" collapsed="false">
      <c r="F5" s="6" t="n">
        <v>1</v>
      </c>
      <c r="G5" s="6" t="n">
        <f aca="false">resumen!V6</f>
        <v>12.7555555555556</v>
      </c>
      <c r="H5" s="7" t="n">
        <f aca="true">IF(F5=1,PERCENTILE(INDIRECT("g"&amp;$D$7):INDIRECT("g"&amp;$E$7),0.5),IF(F5=2,PERCENTILE(INDIRECT("g"&amp;$D$8):INDIRECT("g"&amp;$E$8),0.5),IF(F5=3,PERCENTILE(INDIRECT("g"&amp;$D$9):INDIRECT("g"&amp;$E$9),0.5),IF(F5=4,PERCENTILE(INDIRECT("g"&amp;$D$10):INDIRECT("g"&amp;$E$10),0.5),IF(F5=5,PERCENTILE(INDIRECT("g"&amp;$D$11):INDIRECT("g"&amp;$E$11),0.5),IF(F5=6,PERCENTILE(INDIRECT("g"&amp;$D$12):INDIRECT("g"&amp;$E$12),0.5)," "))))))</f>
        <v>12.5777777777778</v>
      </c>
      <c r="I5" s="7" t="n">
        <f aca="false">IF(ROW()&lt;=MAX($E$7:$E$12),ABS(G5-H5)," ")</f>
        <v>0.1777777777778</v>
      </c>
      <c r="J5" s="7" t="n">
        <f aca="true">IF(F5=1,AVERAGE(INDIRECT("I"&amp;$D$7):INDIRECT("I"&amp;$E$7)),IF(F5=2,AVERAGE(INDIRECT("I"&amp;$D$8):INDIRECT("I"&amp;$E$8)),IF(F5=3,AVERAGE(INDIRECT("I"&amp;$D$9):INDIRECT("I"&amp;$E$9)),IF(F5=4,AVERAGE(INDIRECT("I"&amp;$D$10):INDIRECT("I"&amp;$E$10)),IF(F5=5,AVERAGE(INDIRECT("I"&amp;$D$11):INDIRECT("I"&amp;$E$11)),IF(F5=6,AVERAGE(INDIRECT("I"&amp;$D$12):INDIRECT("I"&amp;$E$12))," "))))))</f>
        <v>1.04825396825396</v>
      </c>
      <c r="K5" s="12" t="n">
        <f aca="false">IF(ROW()&lt;=MAX($E$7:$E$12),AVERAGE($I$2:$I$1001)," ")</f>
        <v>1.0231746031746</v>
      </c>
      <c r="L5" s="7" t="n">
        <f aca="false">IF(ROW()&lt;=MAX($E$7:$E$12),(I5-J5)^2," ")</f>
        <v>0.757728798185892</v>
      </c>
      <c r="M5" s="12" t="n">
        <f aca="false">IF(ROW()&lt;=MAX($E$7:$E$12),(J5-K5)^2," ")</f>
        <v>0.000628974552783751</v>
      </c>
      <c r="N5" s="0" t="n">
        <v>13.56</v>
      </c>
      <c r="P5" s="1" t="n">
        <v>4</v>
      </c>
      <c r="Q5" s="13" t="n">
        <f aca="false">ROUND(resumen!V6,3)</f>
        <v>12.756</v>
      </c>
      <c r="R5" s="14" t="n">
        <f aca="false">ROUND(resumen!V43,3)</f>
        <v>12.956</v>
      </c>
      <c r="S5" s="2" t="n">
        <f aca="false">ROUND(ABS(Q5-$Q$37),3)</f>
        <v>0.178</v>
      </c>
      <c r="T5" s="2" t="n">
        <f aca="false">ROUND(ABS(R5-$R$37),3)</f>
        <v>0.578</v>
      </c>
      <c r="U5" s="3" t="n">
        <f aca="false">ROUND(S5-$S$37,3)</f>
        <v>-0.87</v>
      </c>
      <c r="V5" s="3" t="n">
        <f aca="false">ROUND(T5-$S$37,3)</f>
        <v>-0.47</v>
      </c>
      <c r="W5" s="3" t="n">
        <f aca="false">ROUND((U5)^2,3)</f>
        <v>0.757</v>
      </c>
      <c r="X5" s="3" t="n">
        <f aca="false">ROUND(V5^2,3)</f>
        <v>0.221</v>
      </c>
      <c r="Z5" s="0" t="n">
        <v>9.89</v>
      </c>
      <c r="AA5" s="15" t="n">
        <f aca="false">Z5-Z33</f>
        <v>-3.44</v>
      </c>
      <c r="AB5" s="10" t="n">
        <v>0.2127</v>
      </c>
      <c r="AC5" s="9" t="n">
        <f aca="false">AB5*AA5</f>
        <v>-0.731688</v>
      </c>
      <c r="AD5" s="0" t="n">
        <v>13.56</v>
      </c>
      <c r="AE5" s="9" t="n">
        <f aca="false">AD5-AD33</f>
        <v>-3</v>
      </c>
      <c r="AF5" s="9" t="n">
        <f aca="false">AE5*AB5</f>
        <v>-0.6381</v>
      </c>
    </row>
    <row r="6" customFormat="false" ht="13.8" hidden="false" customHeight="false" outlineLevel="0" collapsed="false">
      <c r="A6" s="16" t="s">
        <v>31</v>
      </c>
      <c r="B6" s="16" t="s">
        <v>32</v>
      </c>
      <c r="C6" s="16" t="s">
        <v>33</v>
      </c>
      <c r="D6" s="16" t="s">
        <v>34</v>
      </c>
      <c r="E6" s="16" t="s">
        <v>35</v>
      </c>
      <c r="F6" s="6" t="n">
        <v>1</v>
      </c>
      <c r="G6" s="6" t="n">
        <f aca="false">resumen!V7</f>
        <v>14.9111111111111</v>
      </c>
      <c r="H6" s="7" t="n">
        <f aca="true">IF(F6=1,PERCENTILE(INDIRECT("g"&amp;$D$7):INDIRECT("g"&amp;$E$7),0.5),IF(F6=2,PERCENTILE(INDIRECT("g"&amp;$D$8):INDIRECT("g"&amp;$E$8),0.5),IF(F6=3,PERCENTILE(INDIRECT("g"&amp;$D$9):INDIRECT("g"&amp;$E$9),0.5),IF(F6=4,PERCENTILE(INDIRECT("g"&amp;$D$10):INDIRECT("g"&amp;$E$10),0.5),IF(F6=5,PERCENTILE(INDIRECT("g"&amp;$D$11):INDIRECT("g"&amp;$E$11),0.5),IF(F6=6,PERCENTILE(INDIRECT("g"&amp;$D$12):INDIRECT("g"&amp;$E$12),0.5)," "))))))</f>
        <v>12.5777777777778</v>
      </c>
      <c r="I6" s="7" t="n">
        <f aca="false">IF(ROW()&lt;=MAX($E$7:$E$12),ABS(G6-H6)," ")</f>
        <v>2.3333333333333</v>
      </c>
      <c r="J6" s="7" t="n">
        <f aca="true">IF(F6=1,AVERAGE(INDIRECT("I"&amp;$D$7):INDIRECT("I"&amp;$E$7)),IF(F6=2,AVERAGE(INDIRECT("I"&amp;$D$8):INDIRECT("I"&amp;$E$8)),IF(F6=3,AVERAGE(INDIRECT("I"&amp;$D$9):INDIRECT("I"&amp;$E$9)),IF(F6=4,AVERAGE(INDIRECT("I"&amp;$D$10):INDIRECT("I"&amp;$E$10)),IF(F6=5,AVERAGE(INDIRECT("I"&amp;$D$11):INDIRECT("I"&amp;$E$11)),IF(F6=6,AVERAGE(INDIRECT("I"&amp;$D$12):INDIRECT("I"&amp;$E$12))," "))))))</f>
        <v>1.04825396825396</v>
      </c>
      <c r="K6" s="12" t="n">
        <f aca="false">IF(ROW()&lt;=MAX($E$7:$E$12),AVERAGE($I$2:$I$1001)," ")</f>
        <v>1.0231746031746</v>
      </c>
      <c r="L6" s="7" t="n">
        <f aca="false">IF(ROW()&lt;=MAX($E$7:$E$12),(I6-J6)^2," ")</f>
        <v>1.65142897455271</v>
      </c>
      <c r="M6" s="12" t="n">
        <f aca="false">IF(ROW()&lt;=MAX($E$7:$E$12),(J6-K6)^2," ")</f>
        <v>0.000628974552783751</v>
      </c>
      <c r="N6" s="0" t="n">
        <v>13.56</v>
      </c>
      <c r="P6" s="1" t="n">
        <v>5</v>
      </c>
      <c r="Q6" s="13" t="n">
        <f aca="false">ROUND(resumen!V7,3)</f>
        <v>14.911</v>
      </c>
      <c r="R6" s="14" t="n">
        <f aca="false">ROUND(resumen!V44,3)</f>
        <v>15.4</v>
      </c>
      <c r="S6" s="2" t="n">
        <f aca="false">ROUND(ABS(Q6-$Q$37),3)</f>
        <v>2.333</v>
      </c>
      <c r="T6" s="2" t="n">
        <f aca="false">ROUND(ABS(R6-$R$37),3)</f>
        <v>3.022</v>
      </c>
      <c r="U6" s="3" t="n">
        <f aca="false">ROUND(S6-$S$37,3)</f>
        <v>1.285</v>
      </c>
      <c r="V6" s="3" t="n">
        <f aca="false">ROUND(T6-$S$37,3)</f>
        <v>1.974</v>
      </c>
      <c r="W6" s="3" t="n">
        <f aca="false">ROUND((U6)^2,3)</f>
        <v>1.651</v>
      </c>
      <c r="X6" s="3" t="n">
        <f aca="false">ROUND(V6^2,3)</f>
        <v>3.897</v>
      </c>
      <c r="Z6" s="0" t="n">
        <v>10</v>
      </c>
      <c r="AA6" s="15" t="n">
        <f aca="false">Z6-Z32</f>
        <v>-2.44</v>
      </c>
      <c r="AB6" s="10" t="n">
        <v>0.1828</v>
      </c>
      <c r="AC6" s="9" t="n">
        <f aca="false">AB6*AA6</f>
        <v>-0.446032</v>
      </c>
      <c r="AD6" s="0" t="n">
        <v>13.56</v>
      </c>
      <c r="AE6" s="9" t="n">
        <f aca="false">AD6-AD32</f>
        <v>-2.88</v>
      </c>
      <c r="AF6" s="9" t="n">
        <f aca="false">AE6*AB6</f>
        <v>-0.526464</v>
      </c>
    </row>
    <row r="7" customFormat="false" ht="13.8" hidden="false" customHeight="false" outlineLevel="0" collapsed="false">
      <c r="A7" s="16" t="n">
        <f aca="false">IF($B$3&gt;=1,1," ")</f>
        <v>1</v>
      </c>
      <c r="B7" s="16" t="n">
        <v>35</v>
      </c>
      <c r="C7" s="16" t="n">
        <f aca="false">IF(A7&lt;=$B$3,SUM($B$7:B7)," ")</f>
        <v>35</v>
      </c>
      <c r="D7" s="16" t="n">
        <f aca="false">IF($B$3&gt;=A7,2," ")</f>
        <v>2</v>
      </c>
      <c r="E7" s="16" t="n">
        <v>36</v>
      </c>
      <c r="F7" s="6" t="n">
        <v>1</v>
      </c>
      <c r="G7" s="6" t="n">
        <f aca="false">resumen!V8</f>
        <v>10.3555555555556</v>
      </c>
      <c r="H7" s="7" t="n">
        <f aca="true">IF(F7=1,PERCENTILE(INDIRECT("g"&amp;$D$7):INDIRECT("g"&amp;$E$7),0.5),IF(F7=2,PERCENTILE(INDIRECT("g"&amp;$D$8):INDIRECT("g"&amp;$E$8),0.5),IF(F7=3,PERCENTILE(INDIRECT("g"&amp;$D$9):INDIRECT("g"&amp;$E$9),0.5),IF(F7=4,PERCENTILE(INDIRECT("g"&amp;$D$10):INDIRECT("g"&amp;$E$10),0.5),IF(F7=5,PERCENTILE(INDIRECT("g"&amp;$D$11):INDIRECT("g"&amp;$E$11),0.5),IF(F7=6,PERCENTILE(INDIRECT("g"&amp;$D$12):INDIRECT("g"&amp;$E$12),0.5)," "))))))</f>
        <v>12.5777777777778</v>
      </c>
      <c r="I7" s="7" t="n">
        <f aca="false">IF(ROW()&lt;=MAX($E$7:$E$12),ABS(G7-H7)," ")</f>
        <v>2.2222222222222</v>
      </c>
      <c r="J7" s="7" t="n">
        <f aca="true">IF(F7=1,AVERAGE(INDIRECT("I"&amp;$D$7):INDIRECT("I"&amp;$E$7)),IF(F7=2,AVERAGE(INDIRECT("I"&amp;$D$8):INDIRECT("I"&amp;$E$8)),IF(F7=3,AVERAGE(INDIRECT("I"&amp;$D$9):INDIRECT("I"&amp;$E$9)),IF(F7=4,AVERAGE(INDIRECT("I"&amp;$D$10):INDIRECT("I"&amp;$E$10)),IF(F7=5,AVERAGE(INDIRECT("I"&amp;$D$11):INDIRECT("I"&amp;$E$11)),IF(F7=6,AVERAGE(INDIRECT("I"&amp;$D$12):INDIRECT("I"&amp;$E$12))," "))))))</f>
        <v>1.04825396825396</v>
      </c>
      <c r="K7" s="12" t="n">
        <f aca="false">IF(ROW()&lt;=MAX($E$7:$E$12),AVERAGE($I$2:$I$1001)," ")</f>
        <v>1.0231746031746</v>
      </c>
      <c r="L7" s="7" t="n">
        <f aca="false">IF(ROW()&lt;=MAX($E$7:$E$12),(I7-J7)^2," ")</f>
        <v>1.37820146132523</v>
      </c>
      <c r="M7" s="12" t="n">
        <f aca="false">IF(ROW()&lt;=MAX($E$7:$E$12),(J7-K7)^2," ")</f>
        <v>0.000628974552783751</v>
      </c>
      <c r="N7" s="0" t="n">
        <v>13.89</v>
      </c>
      <c r="P7" s="1" t="n">
        <v>6</v>
      </c>
      <c r="Q7" s="13" t="n">
        <f aca="false">ROUND(resumen!V8,3)</f>
        <v>10.356</v>
      </c>
      <c r="R7" s="14" t="n">
        <f aca="false">ROUND(resumen!V45,3)</f>
        <v>10.6</v>
      </c>
      <c r="S7" s="2" t="n">
        <f aca="false">ROUND(ABS(Q7-$Q$37),3)</f>
        <v>2.222</v>
      </c>
      <c r="T7" s="2" t="n">
        <f aca="false">ROUND(ABS(R7-$R$37),3)</f>
        <v>1.778</v>
      </c>
      <c r="U7" s="3" t="n">
        <f aca="false">ROUND(S7-$S$37,3)</f>
        <v>1.174</v>
      </c>
      <c r="V7" s="3" t="n">
        <f aca="false">ROUND(T7-$S$37,3)</f>
        <v>0.73</v>
      </c>
      <c r="W7" s="3" t="n">
        <f aca="false">ROUND((U7)^2,3)</f>
        <v>1.378</v>
      </c>
      <c r="X7" s="3" t="n">
        <f aca="false">ROUND(V7^2,3)</f>
        <v>0.533</v>
      </c>
      <c r="Z7" s="0" t="n">
        <v>10.33</v>
      </c>
      <c r="AA7" s="15" t="n">
        <f aca="false">Z7-Z31</f>
        <v>-2.11</v>
      </c>
      <c r="AB7" s="10" t="n">
        <v>0.1673</v>
      </c>
      <c r="AC7" s="9" t="n">
        <f aca="false">AB7*AA7</f>
        <v>-0.353003</v>
      </c>
      <c r="AD7" s="0" t="n">
        <v>13.89</v>
      </c>
      <c r="AE7" s="9" t="n">
        <f aca="false">AD7-AD31</f>
        <v>-2.44</v>
      </c>
      <c r="AF7" s="9" t="n">
        <f aca="false">AE7*AB7</f>
        <v>-0.408212</v>
      </c>
    </row>
    <row r="8" customFormat="false" ht="13.8" hidden="false" customHeight="false" outlineLevel="0" collapsed="false">
      <c r="A8" s="16" t="n">
        <f aca="false">IF($B$3&gt;=2,2," ")</f>
        <v>2</v>
      </c>
      <c r="B8" s="16" t="n">
        <v>35</v>
      </c>
      <c r="C8" s="16" t="n">
        <f aca="false">IF(A8&lt;=$B$3,SUM($B$7:B8)," ")</f>
        <v>70</v>
      </c>
      <c r="D8" s="16" t="n">
        <v>37</v>
      </c>
      <c r="E8" s="16" t="n">
        <v>71</v>
      </c>
      <c r="F8" s="6" t="n">
        <v>1</v>
      </c>
      <c r="G8" s="6" t="n">
        <f aca="false">resumen!V9</f>
        <v>12.6</v>
      </c>
      <c r="H8" s="7" t="n">
        <f aca="true">IF(F8=1,PERCENTILE(INDIRECT("g"&amp;$D$7):INDIRECT("g"&amp;$E$7),0.5),IF(F8=2,PERCENTILE(INDIRECT("g"&amp;$D$8):INDIRECT("g"&amp;$E$8),0.5),IF(F8=3,PERCENTILE(INDIRECT("g"&amp;$D$9):INDIRECT("g"&amp;$E$9),0.5),IF(F8=4,PERCENTILE(INDIRECT("g"&amp;$D$10):INDIRECT("g"&amp;$E$10),0.5),IF(F8=5,PERCENTILE(INDIRECT("g"&amp;$D$11):INDIRECT("g"&amp;$E$11),0.5),IF(F8=6,PERCENTILE(INDIRECT("g"&amp;$D$12):INDIRECT("g"&amp;$E$12),0.5)," "))))))</f>
        <v>12.5777777777778</v>
      </c>
      <c r="I8" s="7" t="n">
        <f aca="false">IF(ROW()&lt;=MAX($E$7:$E$12),ABS(G8-H8)," ")</f>
        <v>0.022222222222199</v>
      </c>
      <c r="J8" s="7" t="n">
        <f aca="true">IF(F8=1,AVERAGE(INDIRECT("I"&amp;$D$7):INDIRECT("I"&amp;$E$7)),IF(F8=2,AVERAGE(INDIRECT("I"&amp;$D$8):INDIRECT("I"&amp;$E$8)),IF(F8=3,AVERAGE(INDIRECT("I"&amp;$D$9):INDIRECT("I"&amp;$E$9)),IF(F8=4,AVERAGE(INDIRECT("I"&amp;$D$10):INDIRECT("I"&amp;$E$10)),IF(F8=5,AVERAGE(INDIRECT("I"&amp;$D$11):INDIRECT("I"&amp;$E$11)),IF(F8=6,AVERAGE(INDIRECT("I"&amp;$D$12):INDIRECT("I"&amp;$E$12))," "))))))</f>
        <v>1.04825396825396</v>
      </c>
      <c r="K8" s="12" t="n">
        <f aca="false">IF(ROW()&lt;=MAX($E$7:$E$12),AVERAGE($I$2:$I$1001)," ")</f>
        <v>1.0231746031746</v>
      </c>
      <c r="L8" s="7" t="n">
        <f aca="false">IF(ROW()&lt;=MAX($E$7:$E$12),(I8-J8)^2," ")</f>
        <v>1.05274114386499</v>
      </c>
      <c r="M8" s="12" t="n">
        <f aca="false">IF(ROW()&lt;=MAX($E$7:$E$12),(J8-K8)^2," ")</f>
        <v>0.000628974552783751</v>
      </c>
      <c r="N8" s="0" t="n">
        <v>13.89</v>
      </c>
      <c r="P8" s="1" t="n">
        <v>7</v>
      </c>
      <c r="Q8" s="13" t="n">
        <f aca="false">ROUND(resumen!V9,3)</f>
        <v>12.6</v>
      </c>
      <c r="R8" s="14" t="n">
        <f aca="false">ROUND(resumen!V46,3)</f>
        <v>13.089</v>
      </c>
      <c r="S8" s="2" t="n">
        <f aca="false">ROUND(ABS(Q8-$Q$37),3)</f>
        <v>0.022</v>
      </c>
      <c r="T8" s="2" t="n">
        <f aca="false">ROUND(ABS(R8-$R$37),3)</f>
        <v>0.711</v>
      </c>
      <c r="U8" s="3" t="n">
        <f aca="false">ROUND(S8-$S$37,3)</f>
        <v>-1.026</v>
      </c>
      <c r="V8" s="3" t="n">
        <f aca="false">ROUND(T8-$S$37,3)</f>
        <v>-0.337</v>
      </c>
      <c r="W8" s="3" t="n">
        <f aca="false">ROUND((U8)^2,3)</f>
        <v>1.053</v>
      </c>
      <c r="X8" s="3" t="n">
        <f aca="false">ROUND(V8^2,3)</f>
        <v>0.114</v>
      </c>
      <c r="Z8" s="0" t="n">
        <v>10.44</v>
      </c>
      <c r="AA8" s="15" t="n">
        <f aca="false">Z8-Z30</f>
        <v>-1.89</v>
      </c>
      <c r="AB8" s="10" t="n">
        <v>0.1487</v>
      </c>
      <c r="AC8" s="9" t="n">
        <f aca="false">AB8*AA8</f>
        <v>-0.281043</v>
      </c>
      <c r="AD8" s="0" t="n">
        <v>13.89</v>
      </c>
      <c r="AE8" s="9" t="n">
        <f aca="false">AD8-AD30</f>
        <v>-2.44</v>
      </c>
      <c r="AF8" s="9" t="n">
        <f aca="false">AE8*AB8</f>
        <v>-0.362828</v>
      </c>
    </row>
    <row r="9" customFormat="false" ht="13.8" hidden="false" customHeight="false" outlineLevel="0" collapsed="false">
      <c r="A9" s="16" t="str">
        <f aca="false">IF($B$3&gt;=3,3," ")</f>
        <v> </v>
      </c>
      <c r="B9" s="16"/>
      <c r="C9" s="16" t="str">
        <f aca="false">IF(A9&lt;=$B$3,SUM($B$7:B9)," ")</f>
        <v> </v>
      </c>
      <c r="D9" s="16" t="str">
        <f aca="false">IF($B$3&gt;=A9,1+SUM($B$7:B8)+1," ")</f>
        <v> </v>
      </c>
      <c r="E9" s="16" t="str">
        <f aca="false">IF($B$3&gt;=A9,1+SUM($B$7:B9)," ")</f>
        <v> </v>
      </c>
      <c r="F9" s="6" t="n">
        <v>1</v>
      </c>
      <c r="G9" s="6" t="n">
        <f aca="false">resumen!V10</f>
        <v>11.7777777777778</v>
      </c>
      <c r="H9" s="7" t="n">
        <f aca="true">IF(F9=1,PERCENTILE(INDIRECT("g"&amp;$D$7):INDIRECT("g"&amp;$E$7),0.5),IF(F9=2,PERCENTILE(INDIRECT("g"&amp;$D$8):INDIRECT("g"&amp;$E$8),0.5),IF(F9=3,PERCENTILE(INDIRECT("g"&amp;$D$9):INDIRECT("g"&amp;$E$9),0.5),IF(F9=4,PERCENTILE(INDIRECT("g"&amp;$D$10):INDIRECT("g"&amp;$E$10),0.5),IF(F9=5,PERCENTILE(INDIRECT("g"&amp;$D$11):INDIRECT("g"&amp;$E$11),0.5),IF(F9=6,PERCENTILE(INDIRECT("g"&amp;$D$12):INDIRECT("g"&amp;$E$12),0.5)," "))))))</f>
        <v>12.5777777777778</v>
      </c>
      <c r="I9" s="7" t="n">
        <f aca="false">IF(ROW()&lt;=MAX($E$7:$E$12),ABS(G9-H9)," ")</f>
        <v>0.800000000000001</v>
      </c>
      <c r="J9" s="7" t="n">
        <f aca="true">IF(F9=1,AVERAGE(INDIRECT("I"&amp;$D$7):INDIRECT("I"&amp;$E$7)),IF(F9=2,AVERAGE(INDIRECT("I"&amp;$D$8):INDIRECT("I"&amp;$E$8)),IF(F9=3,AVERAGE(INDIRECT("I"&amp;$D$9):INDIRECT("I"&amp;$E$9)),IF(F9=4,AVERAGE(INDIRECT("I"&amp;$D$10):INDIRECT("I"&amp;$E$10)),IF(F9=5,AVERAGE(INDIRECT("I"&amp;$D$11):INDIRECT("I"&amp;$E$11)),IF(F9=6,AVERAGE(INDIRECT("I"&amp;$D$12):INDIRECT("I"&amp;$E$12))," "))))))</f>
        <v>1.04825396825396</v>
      </c>
      <c r="K9" s="12" t="n">
        <f aca="false">IF(ROW()&lt;=MAX($E$7:$E$12),AVERAGE($I$2:$I$1001)," ")</f>
        <v>1.0231746031746</v>
      </c>
      <c r="L9" s="7" t="n">
        <f aca="false">IF(ROW()&lt;=MAX($E$7:$E$12),(I9-J9)^2," ")</f>
        <v>0.061630032753839</v>
      </c>
      <c r="M9" s="12" t="n">
        <f aca="false">IF(ROW()&lt;=MAX($E$7:$E$12),(J9-K9)^2," ")</f>
        <v>0.000628974552783751</v>
      </c>
      <c r="N9" s="0" t="n">
        <v>13.89</v>
      </c>
      <c r="P9" s="1" t="n">
        <v>8</v>
      </c>
      <c r="Q9" s="13" t="n">
        <f aca="false">ROUND(resumen!V10,3)</f>
        <v>11.778</v>
      </c>
      <c r="R9" s="14" t="n">
        <f aca="false">ROUND(resumen!V47,3)</f>
        <v>11.822</v>
      </c>
      <c r="S9" s="2" t="n">
        <f aca="false">ROUND(ABS(Q9-$Q$37),3)</f>
        <v>0.8</v>
      </c>
      <c r="T9" s="2" t="n">
        <f aca="false">ROUND(ABS(R9-$R$37),3)</f>
        <v>0.556</v>
      </c>
      <c r="U9" s="3" t="n">
        <f aca="false">ROUND(S9-$S$37,3)</f>
        <v>-0.248</v>
      </c>
      <c r="V9" s="3" t="n">
        <f aca="false">ROUND(T9-$S$37,3)</f>
        <v>-0.492</v>
      </c>
      <c r="W9" s="3" t="n">
        <f aca="false">ROUND((U9)^2,3)</f>
        <v>0.062</v>
      </c>
      <c r="X9" s="3" t="n">
        <f aca="false">ROUND(V9^2,3)</f>
        <v>0.242</v>
      </c>
      <c r="Z9" s="0" t="n">
        <v>10.44</v>
      </c>
      <c r="AA9" s="15" t="n">
        <f aca="false">Z9-Z29</f>
        <v>-1.89</v>
      </c>
      <c r="AB9" s="10" t="n">
        <v>0.1317</v>
      </c>
      <c r="AC9" s="9" t="n">
        <f aca="false">AB9*AA9</f>
        <v>-0.248913</v>
      </c>
      <c r="AD9" s="0" t="n">
        <v>13.89</v>
      </c>
      <c r="AE9" s="9" t="n">
        <f aca="false">AD9-AD29</f>
        <v>-2.11</v>
      </c>
      <c r="AF9" s="9" t="n">
        <f aca="false">AE9*AB9</f>
        <v>-0.277887</v>
      </c>
    </row>
    <row r="10" customFormat="false" ht="13.8" hidden="false" customHeight="false" outlineLevel="0" collapsed="false">
      <c r="A10" s="16" t="str">
        <f aca="false">IF($B$3&gt;=4,4," ")</f>
        <v> </v>
      </c>
      <c r="B10" s="16"/>
      <c r="C10" s="16" t="str">
        <f aca="false">IF(A10&lt;=$B$3,SUM($B$7:B10)," ")</f>
        <v> </v>
      </c>
      <c r="D10" s="16" t="str">
        <f aca="false">IF($B$3&gt;=A10,1+SUM($B$7:B9)+1," ")</f>
        <v> </v>
      </c>
      <c r="E10" s="16" t="str">
        <f aca="false">IF($B$3&gt;=A10,1+SUM($B$7:B10)," ")</f>
        <v> </v>
      </c>
      <c r="F10" s="6" t="n">
        <v>1</v>
      </c>
      <c r="G10" s="6" t="n">
        <f aca="false">resumen!V11</f>
        <v>10.0666666666667</v>
      </c>
      <c r="H10" s="7" t="n">
        <f aca="true">IF(F10=1,PERCENTILE(INDIRECT("g"&amp;$D$7):INDIRECT("g"&amp;$E$7),0.5),IF(F10=2,PERCENTILE(INDIRECT("g"&amp;$D$8):INDIRECT("g"&amp;$E$8),0.5),IF(F10=3,PERCENTILE(INDIRECT("g"&amp;$D$9):INDIRECT("g"&amp;$E$9),0.5),IF(F10=4,PERCENTILE(INDIRECT("g"&amp;$D$10):INDIRECT("g"&amp;$E$10),0.5),IF(F10=5,PERCENTILE(INDIRECT("g"&amp;$D$11):INDIRECT("g"&amp;$E$11),0.5),IF(F10=6,PERCENTILE(INDIRECT("g"&amp;$D$12):INDIRECT("g"&amp;$E$12),0.5)," "))))))</f>
        <v>12.5777777777778</v>
      </c>
      <c r="I10" s="7" t="n">
        <f aca="false">IF(ROW()&lt;=MAX($E$7:$E$12),ABS(G10-H10)," ")</f>
        <v>2.5111111111111</v>
      </c>
      <c r="J10" s="7" t="n">
        <f aca="true">IF(F10=1,AVERAGE(INDIRECT("I"&amp;$D$7):INDIRECT("I"&amp;$E$7)),IF(F10=2,AVERAGE(INDIRECT("I"&amp;$D$8):INDIRECT("I"&amp;$E$8)),IF(F10=3,AVERAGE(INDIRECT("I"&amp;$D$9):INDIRECT("I"&amp;$E$9)),IF(F10=4,AVERAGE(INDIRECT("I"&amp;$D$10):INDIRECT("I"&amp;$E$10)),IF(F10=5,AVERAGE(INDIRECT("I"&amp;$D$11):INDIRECT("I"&amp;$E$11)),IF(F10=6,AVERAGE(INDIRECT("I"&amp;$D$12):INDIRECT("I"&amp;$E$12))," "))))))</f>
        <v>1.04825396825396</v>
      </c>
      <c r="K10" s="12" t="n">
        <f aca="false">IF(ROW()&lt;=MAX($E$7:$E$12),AVERAGE($I$2:$I$1001)," ")</f>
        <v>1.0231746031746</v>
      </c>
      <c r="L10" s="7" t="n">
        <f aca="false">IF(ROW()&lt;=MAX($E$7:$E$12),(I10-J10)^2," ")</f>
        <v>2.13995102040815</v>
      </c>
      <c r="M10" s="12" t="n">
        <f aca="false">IF(ROW()&lt;=MAX($E$7:$E$12),(J10-K10)^2," ")</f>
        <v>0.000628974552783751</v>
      </c>
      <c r="N10" s="0" t="n">
        <v>14</v>
      </c>
      <c r="P10" s="1" t="n">
        <v>9</v>
      </c>
      <c r="Q10" s="13" t="n">
        <f aca="false">ROUND(resumen!V11,3)</f>
        <v>10.067</v>
      </c>
      <c r="R10" s="14" t="n">
        <f aca="false">ROUND(resumen!V48,3)</f>
        <v>10.178</v>
      </c>
      <c r="S10" s="2" t="n">
        <f aca="false">ROUND(ABS(Q10-$Q$37),3)</f>
        <v>2.511</v>
      </c>
      <c r="T10" s="2" t="n">
        <f aca="false">ROUND(ABS(R10-$R$37),3)</f>
        <v>2.2</v>
      </c>
      <c r="U10" s="3" t="n">
        <f aca="false">ROUND(S10-$S$37,3)</f>
        <v>1.463</v>
      </c>
      <c r="V10" s="3" t="n">
        <f aca="false">ROUND(T10-$S$37,3)</f>
        <v>1.152</v>
      </c>
      <c r="W10" s="3" t="n">
        <f aca="false">ROUND((U10)^2,3)</f>
        <v>2.14</v>
      </c>
      <c r="X10" s="3" t="n">
        <f aca="false">ROUND(V10^2,3)</f>
        <v>1.327</v>
      </c>
      <c r="Z10" s="0" t="n">
        <v>10.44</v>
      </c>
      <c r="AA10" s="15" t="n">
        <f aca="false">Z10-Z28</f>
        <v>-1.89</v>
      </c>
      <c r="AB10" s="10" t="n">
        <v>0.116</v>
      </c>
      <c r="AC10" s="9" t="n">
        <f aca="false">AB10*AA10</f>
        <v>-0.21924</v>
      </c>
      <c r="AD10" s="0" t="n">
        <v>14</v>
      </c>
      <c r="AE10" s="9" t="n">
        <f aca="false">AD10-AD28</f>
        <v>-2</v>
      </c>
      <c r="AF10" s="9" t="n">
        <f aca="false">AE10*AB10</f>
        <v>-0.232</v>
      </c>
    </row>
    <row r="11" customFormat="false" ht="13.8" hidden="false" customHeight="false" outlineLevel="0" collapsed="false">
      <c r="A11" s="16" t="str">
        <f aca="false">IF($B$3&gt;=5,5," ")</f>
        <v> </v>
      </c>
      <c r="B11" s="16"/>
      <c r="C11" s="16" t="str">
        <f aca="false">IF(A11&lt;=$B$3,SUM($B$7:B11)," ")</f>
        <v> </v>
      </c>
      <c r="D11" s="16" t="str">
        <f aca="false">IF($B$3&gt;=A11,1+SUM($B$7:B10)+1," ")</f>
        <v> </v>
      </c>
      <c r="E11" s="16" t="str">
        <f aca="false">IF($B$3&gt;=A11,1+SUM($B$7:B11)," ")</f>
        <v> </v>
      </c>
      <c r="F11" s="6" t="n">
        <v>1</v>
      </c>
      <c r="G11" s="6" t="n">
        <f aca="false">resumen!V12</f>
        <v>11.6888888888889</v>
      </c>
      <c r="H11" s="7" t="n">
        <f aca="true">IF(F11=1,PERCENTILE(INDIRECT("g"&amp;$D$7):INDIRECT("g"&amp;$E$7),0.5),IF(F11=2,PERCENTILE(INDIRECT("g"&amp;$D$8):INDIRECT("g"&amp;$E$8),0.5),IF(F11=3,PERCENTILE(INDIRECT("g"&amp;$D$9):INDIRECT("g"&amp;$E$9),0.5),IF(F11=4,PERCENTILE(INDIRECT("g"&amp;$D$10):INDIRECT("g"&amp;$E$10),0.5),IF(F11=5,PERCENTILE(INDIRECT("g"&amp;$D$11):INDIRECT("g"&amp;$E$11),0.5),IF(F11=6,PERCENTILE(INDIRECT("g"&amp;$D$12):INDIRECT("g"&amp;$E$12),0.5)," "))))))</f>
        <v>12.5777777777778</v>
      </c>
      <c r="I11" s="7" t="n">
        <f aca="false">IF(ROW()&lt;=MAX($E$7:$E$12),ABS(G11-H11)," ")</f>
        <v>0.8888888888889</v>
      </c>
      <c r="J11" s="7" t="n">
        <f aca="true">IF(F11=1,AVERAGE(INDIRECT("I"&amp;$D$7):INDIRECT("I"&amp;$E$7)),IF(F11=2,AVERAGE(INDIRECT("I"&amp;$D$8):INDIRECT("I"&amp;$E$8)),IF(F11=3,AVERAGE(INDIRECT("I"&amp;$D$9):INDIRECT("I"&amp;$E$9)),IF(F11=4,AVERAGE(INDIRECT("I"&amp;$D$10):INDIRECT("I"&amp;$E$10)),IF(F11=5,AVERAGE(INDIRECT("I"&amp;$D$11):INDIRECT("I"&amp;$E$11)),IF(F11=6,AVERAGE(INDIRECT("I"&amp;$D$12):INDIRECT("I"&amp;$E$12))," "))))))</f>
        <v>1.04825396825396</v>
      </c>
      <c r="K11" s="12" t="n">
        <f aca="false">IF(ROW()&lt;=MAX($E$7:$E$12),AVERAGE($I$2:$I$1001)," ")</f>
        <v>1.0231746031746</v>
      </c>
      <c r="L11" s="7" t="n">
        <f aca="false">IF(ROW()&lt;=MAX($E$7:$E$12),(I11-J11)^2," ")</f>
        <v>0.0253972285210327</v>
      </c>
      <c r="M11" s="12" t="n">
        <f aca="false">IF(ROW()&lt;=MAX($E$7:$E$12),(J11-K11)^2," ")</f>
        <v>0.000628974552783751</v>
      </c>
      <c r="N11" s="0" t="n">
        <v>14.33</v>
      </c>
      <c r="P11" s="1" t="n">
        <v>10</v>
      </c>
      <c r="Q11" s="13" t="n">
        <f aca="false">ROUND(resumen!V12,3)</f>
        <v>11.689</v>
      </c>
      <c r="R11" s="14" t="n">
        <f aca="false">ROUND(resumen!V49,3)</f>
        <v>11.044</v>
      </c>
      <c r="S11" s="2" t="n">
        <f aca="false">ROUND(ABS(Q11-$Q$37),3)</f>
        <v>0.889</v>
      </c>
      <c r="T11" s="2" t="n">
        <f aca="false">ROUND(ABS(R11-$R$37),3)</f>
        <v>1.334</v>
      </c>
      <c r="U11" s="3" t="n">
        <f aca="false">ROUND(S11-$S$37,3)</f>
        <v>-0.159</v>
      </c>
      <c r="V11" s="3" t="n">
        <f aca="false">ROUND(T11-$S$37,3)</f>
        <v>0.286</v>
      </c>
      <c r="W11" s="3" t="n">
        <f aca="false">ROUND((U11)^2,3)</f>
        <v>0.025</v>
      </c>
      <c r="X11" s="3" t="n">
        <f aca="false">ROUND(V11^2,3)</f>
        <v>0.082</v>
      </c>
      <c r="Z11" s="0" t="n">
        <v>10.44</v>
      </c>
      <c r="AA11" s="15" t="n">
        <f aca="false">Z11-Z27</f>
        <v>-1.89</v>
      </c>
      <c r="AB11" s="10" t="n">
        <v>0.1013</v>
      </c>
      <c r="AC11" s="9" t="n">
        <f aca="false">AB11*AA11</f>
        <v>-0.191457</v>
      </c>
      <c r="AD11" s="0" t="n">
        <v>14.33</v>
      </c>
      <c r="AE11" s="9" t="n">
        <f aca="false">AD11-AD27</f>
        <v>-1.67</v>
      </c>
      <c r="AF11" s="9" t="n">
        <f aca="false">AE11*AB11</f>
        <v>-0.169171</v>
      </c>
    </row>
    <row r="12" customFormat="false" ht="13.8" hidden="false" customHeight="false" outlineLevel="0" collapsed="false">
      <c r="A12" s="16" t="str">
        <f aca="false">IF($B$3&gt;=6,6," ")</f>
        <v> </v>
      </c>
      <c r="B12" s="16"/>
      <c r="C12" s="16" t="str">
        <f aca="false">IF(A12&lt;=$B$3,SUM($B$7:B12)," ")</f>
        <v> </v>
      </c>
      <c r="D12" s="16" t="str">
        <f aca="false">IF($B$3&gt;=A12,1+SUM($B$7:B11)+1," ")</f>
        <v> </v>
      </c>
      <c r="E12" s="16" t="str">
        <f aca="false">IF($B$3&gt;=A12,1+SUM($B$7:B12)," ")</f>
        <v> </v>
      </c>
      <c r="F12" s="6" t="n">
        <v>1</v>
      </c>
      <c r="G12" s="6" t="n">
        <f aca="false">resumen!V13</f>
        <v>13.4</v>
      </c>
      <c r="H12" s="7" t="n">
        <f aca="true">IF(F12=1,PERCENTILE(INDIRECT("g"&amp;$D$7):INDIRECT("g"&amp;$E$7),0.5),IF(F12=2,PERCENTILE(INDIRECT("g"&amp;$D$8):INDIRECT("g"&amp;$E$8),0.5),IF(F12=3,PERCENTILE(INDIRECT("g"&amp;$D$9):INDIRECT("g"&amp;$E$9),0.5),IF(F12=4,PERCENTILE(INDIRECT("g"&amp;$D$10):INDIRECT("g"&amp;$E$10),0.5),IF(F12=5,PERCENTILE(INDIRECT("g"&amp;$D$11):INDIRECT("g"&amp;$E$11),0.5),IF(F12=6,PERCENTILE(INDIRECT("g"&amp;$D$12):INDIRECT("g"&amp;$E$12),0.5)," "))))))</f>
        <v>12.5777777777778</v>
      </c>
      <c r="I12" s="7" t="n">
        <f aca="false">IF(ROW()&lt;=MAX($E$7:$E$12),ABS(G12-H12)," ")</f>
        <v>0.8222222222222</v>
      </c>
      <c r="J12" s="7" t="n">
        <f aca="true">IF(F12=1,AVERAGE(INDIRECT("I"&amp;$D$7):INDIRECT("I"&amp;$E$7)),IF(F12=2,AVERAGE(INDIRECT("I"&amp;$D$8):INDIRECT("I"&amp;$E$8)),IF(F12=3,AVERAGE(INDIRECT("I"&amp;$D$9):INDIRECT("I"&amp;$E$9)),IF(F12=4,AVERAGE(INDIRECT("I"&amp;$D$10):INDIRECT("I"&amp;$E$10)),IF(F12=5,AVERAGE(INDIRECT("I"&amp;$D$11):INDIRECT("I"&amp;$E$11)),IF(F12=6,AVERAGE(INDIRECT("I"&amp;$D$12):INDIRECT("I"&amp;$E$12))," "))))))</f>
        <v>1.04825396825396</v>
      </c>
      <c r="K12" s="12" t="n">
        <f aca="false">IF(ROW()&lt;=MAX($E$7:$E$12),AVERAGE($I$2:$I$1001)," ")</f>
        <v>1.0231746031746</v>
      </c>
      <c r="L12" s="7" t="n">
        <f aca="false">IF(ROW()&lt;=MAX($E$7:$E$12),(I12-J12)^2," ")</f>
        <v>0.0510903502141673</v>
      </c>
      <c r="M12" s="12" t="n">
        <f aca="false">IF(ROW()&lt;=MAX($E$7:$E$12),(J12-K12)^2," ")</f>
        <v>0.000628974552783751</v>
      </c>
      <c r="N12" s="0" t="n">
        <v>14.33</v>
      </c>
      <c r="P12" s="1" t="n">
        <v>11</v>
      </c>
      <c r="Q12" s="13" t="n">
        <f aca="false">ROUND(resumen!V13,3)</f>
        <v>13.4</v>
      </c>
      <c r="R12" s="14" t="n">
        <f aca="false">ROUND(resumen!V50,3)</f>
        <v>13.822</v>
      </c>
      <c r="S12" s="2" t="n">
        <f aca="false">ROUND(ABS(Q12-$Q$37),3)</f>
        <v>0.822</v>
      </c>
      <c r="T12" s="2" t="n">
        <f aca="false">ROUND(ABS(R12-$R$37),3)</f>
        <v>1.444</v>
      </c>
      <c r="U12" s="3" t="n">
        <f aca="false">ROUND(S12-$S$37,3)</f>
        <v>-0.226</v>
      </c>
      <c r="V12" s="3" t="n">
        <f aca="false">ROUND(T12-$S$37,3)</f>
        <v>0.396</v>
      </c>
      <c r="W12" s="3" t="n">
        <f aca="false">ROUND((U12)^2,3)</f>
        <v>0.051</v>
      </c>
      <c r="X12" s="3" t="n">
        <f aca="false">ROUND(V12^2,3)</f>
        <v>0.157</v>
      </c>
      <c r="Z12" s="0" t="n">
        <v>10.44</v>
      </c>
      <c r="AA12" s="15" t="n">
        <f aca="false">ROUND(Z12-Z26,3)</f>
        <v>-1.56</v>
      </c>
      <c r="AB12" s="17" t="n">
        <v>0.0873</v>
      </c>
      <c r="AC12" s="9" t="n">
        <f aca="false">AB12*AA12</f>
        <v>-0.136188</v>
      </c>
      <c r="AD12" s="0" t="n">
        <v>14.33</v>
      </c>
      <c r="AE12" s="9" t="n">
        <f aca="false">AD12-AD26</f>
        <v>-1.56</v>
      </c>
      <c r="AF12" s="9" t="n">
        <f aca="false">AE12*AB12</f>
        <v>-0.136188</v>
      </c>
    </row>
    <row r="13" customFormat="false" ht="13.8" hidden="false" customHeight="false" outlineLevel="0" collapsed="false">
      <c r="F13" s="6" t="n">
        <v>1</v>
      </c>
      <c r="G13" s="6" t="n">
        <f aca="false">resumen!V14</f>
        <v>10.5777777777778</v>
      </c>
      <c r="H13" s="7" t="n">
        <f aca="true">IF(F13=1,PERCENTILE(INDIRECT("g"&amp;$D$7):INDIRECT("g"&amp;$E$7),0.5),IF(F13=2,PERCENTILE(INDIRECT("g"&amp;$D$8):INDIRECT("g"&amp;$E$8),0.5),IF(F13=3,PERCENTILE(INDIRECT("g"&amp;$D$9):INDIRECT("g"&amp;$E$9),0.5),IF(F13=4,PERCENTILE(INDIRECT("g"&amp;$D$10):INDIRECT("g"&amp;$E$10),0.5),IF(F13=5,PERCENTILE(INDIRECT("g"&amp;$D$11):INDIRECT("g"&amp;$E$11),0.5),IF(F13=6,PERCENTILE(INDIRECT("g"&amp;$D$12):INDIRECT("g"&amp;$E$12),0.5)," "))))))</f>
        <v>12.5777777777778</v>
      </c>
      <c r="I13" s="7" t="n">
        <f aca="false">IF(ROW()&lt;=MAX($E$7:$E$12),ABS(G13-H13)," ")</f>
        <v>2</v>
      </c>
      <c r="J13" s="7" t="n">
        <f aca="true">IF(F13=1,AVERAGE(INDIRECT("I"&amp;$D$7):INDIRECT("I"&amp;$E$7)),IF(F13=2,AVERAGE(INDIRECT("I"&amp;$D$8):INDIRECT("I"&amp;$E$8)),IF(F13=3,AVERAGE(INDIRECT("I"&amp;$D$9):INDIRECT("I"&amp;$E$9)),IF(F13=4,AVERAGE(INDIRECT("I"&amp;$D$10):INDIRECT("I"&amp;$E$10)),IF(F13=5,AVERAGE(INDIRECT("I"&amp;$D$11):INDIRECT("I"&amp;$E$11)),IF(F13=6,AVERAGE(INDIRECT("I"&amp;$D$12):INDIRECT("I"&amp;$E$12))," "))))))</f>
        <v>1.04825396825396</v>
      </c>
      <c r="K13" s="12" t="n">
        <f aca="false">IF(ROW()&lt;=MAX($E$7:$E$12),AVERAGE($I$2:$I$1001)," ")</f>
        <v>1.0231746031746</v>
      </c>
      <c r="L13" s="7" t="n">
        <f aca="false">IF(ROW()&lt;=MAX($E$7:$E$12),(I13-J13)^2," ")</f>
        <v>0.905820508944329</v>
      </c>
      <c r="M13" s="12" t="n">
        <f aca="false">IF(ROW()&lt;=MAX($E$7:$E$12),(J13-K13)^2," ")</f>
        <v>0.000628974552783751</v>
      </c>
      <c r="N13" s="0" t="n">
        <v>14.33</v>
      </c>
      <c r="P13" s="1" t="n">
        <v>12</v>
      </c>
      <c r="Q13" s="13" t="n">
        <f aca="false">ROUND(resumen!V14,3)</f>
        <v>10.578</v>
      </c>
      <c r="R13" s="14" t="n">
        <f aca="false">ROUND(resumen!V51,3)</f>
        <v>10.489</v>
      </c>
      <c r="S13" s="2" t="n">
        <f aca="false">ROUND(ABS(Q13-$Q$37),3)</f>
        <v>2</v>
      </c>
      <c r="T13" s="2" t="n">
        <f aca="false">ROUND(ABS(R13-$R$37),3)</f>
        <v>1.889</v>
      </c>
      <c r="U13" s="3" t="n">
        <f aca="false">ROUND(S13-$S$37,3)</f>
        <v>0.952</v>
      </c>
      <c r="V13" s="3" t="n">
        <f aca="false">ROUND(T13-$S$37,3)</f>
        <v>0.841</v>
      </c>
      <c r="W13" s="3" t="n">
        <f aca="false">ROUND((U13)^2,3)</f>
        <v>0.906</v>
      </c>
      <c r="X13" s="3" t="n">
        <f aca="false">ROUND(V13^2,3)</f>
        <v>0.707</v>
      </c>
      <c r="Z13" s="0" t="n">
        <v>10.44</v>
      </c>
      <c r="AA13" s="15" t="n">
        <f aca="false">Z13-Z25</f>
        <v>-1.56</v>
      </c>
      <c r="AB13" s="17" t="n">
        <v>0.0739</v>
      </c>
      <c r="AC13" s="9" t="n">
        <f aca="false">AB13*AA13</f>
        <v>-0.115284</v>
      </c>
      <c r="AD13" s="0" t="n">
        <v>14.33</v>
      </c>
      <c r="AE13" s="9" t="n">
        <f aca="false">AD13-AD25</f>
        <v>-1.11</v>
      </c>
      <c r="AF13" s="9" t="n">
        <f aca="false">AE13*AB13</f>
        <v>-0.082029</v>
      </c>
    </row>
    <row r="14" customFormat="false" ht="13.8" hidden="false" customHeight="false" outlineLevel="0" collapsed="false">
      <c r="A14" s="18"/>
      <c r="B14" s="19" t="s">
        <v>36</v>
      </c>
      <c r="C14" s="19" t="s">
        <v>37</v>
      </c>
      <c r="F14" s="6" t="n">
        <v>1</v>
      </c>
      <c r="G14" s="6" t="n">
        <f aca="false">resumen!V15</f>
        <v>11.6444444444444</v>
      </c>
      <c r="H14" s="7" t="n">
        <f aca="true">IF(F14=1,PERCENTILE(INDIRECT("g"&amp;$D$7):INDIRECT("g"&amp;$E$7),0.5),IF(F14=2,PERCENTILE(INDIRECT("g"&amp;$D$8):INDIRECT("g"&amp;$E$8),0.5),IF(F14=3,PERCENTILE(INDIRECT("g"&amp;$D$9):INDIRECT("g"&amp;$E$9),0.5),IF(F14=4,PERCENTILE(INDIRECT("g"&amp;$D$10):INDIRECT("g"&amp;$E$10),0.5),IF(F14=5,PERCENTILE(INDIRECT("g"&amp;$D$11):INDIRECT("g"&amp;$E$11),0.5),IF(F14=6,PERCENTILE(INDIRECT("g"&amp;$D$12):INDIRECT("g"&amp;$E$12),0.5)," "))))))</f>
        <v>12.5777777777778</v>
      </c>
      <c r="I14" s="7" t="n">
        <f aca="false">IF(ROW()&lt;=MAX($E$7:$E$12),ABS(G14-H14)," ")</f>
        <v>0.933333333333401</v>
      </c>
      <c r="J14" s="7" t="n">
        <f aca="true">IF(F14=1,AVERAGE(INDIRECT("I"&amp;$D$7):INDIRECT("I"&amp;$E$7)),IF(F14=2,AVERAGE(INDIRECT("I"&amp;$D$8):INDIRECT("I"&amp;$E$8)),IF(F14=3,AVERAGE(INDIRECT("I"&amp;$D$9):INDIRECT("I"&amp;$E$9)),IF(F14=4,AVERAGE(INDIRECT("I"&amp;$D$10):INDIRECT("I"&amp;$E$10)),IF(F14=5,AVERAGE(INDIRECT("I"&amp;$D$11):INDIRECT("I"&amp;$E$11)),IF(F14=6,AVERAGE(INDIRECT("I"&amp;$D$12):INDIRECT("I"&amp;$E$12))," "))))))</f>
        <v>1.04825396825396</v>
      </c>
      <c r="K14" s="12" t="n">
        <f aca="false">IF(ROW()&lt;=MAX($E$7:$E$12),AVERAGE($I$2:$I$1001)," ")</f>
        <v>1.0231746031746</v>
      </c>
      <c r="L14" s="7" t="n">
        <f aca="false">IF(ROW()&lt;=MAX($E$7:$E$12),(I14-J14)^2," ")</f>
        <v>0.0132067523305449</v>
      </c>
      <c r="M14" s="12" t="n">
        <f aca="false">IF(ROW()&lt;=MAX($E$7:$E$12),(J14-K14)^2," ")</f>
        <v>0.000628974552783751</v>
      </c>
      <c r="N14" s="0" t="n">
        <v>14.44</v>
      </c>
      <c r="P14" s="1" t="n">
        <v>13</v>
      </c>
      <c r="Q14" s="13" t="n">
        <f aca="false">ROUND(resumen!V15,3)</f>
        <v>11.644</v>
      </c>
      <c r="R14" s="14" t="n">
        <f aca="false">ROUND(resumen!V52,3)</f>
        <v>12</v>
      </c>
      <c r="S14" s="2" t="n">
        <f aca="false">ROUND(ABS(Q14-$Q$37),3)</f>
        <v>0.934</v>
      </c>
      <c r="T14" s="2" t="n">
        <f aca="false">ROUND(ABS(R14-$R$37),3)</f>
        <v>0.378</v>
      </c>
      <c r="U14" s="3" t="n">
        <f aca="false">ROUND(S14-$S$37,3)</f>
        <v>-0.114</v>
      </c>
      <c r="V14" s="3" t="n">
        <f aca="false">ROUND(T14-$S$37,3)</f>
        <v>-0.67</v>
      </c>
      <c r="W14" s="3" t="n">
        <f aca="false">ROUND((U14)^2,3)</f>
        <v>0.013</v>
      </c>
      <c r="X14" s="3" t="n">
        <f aca="false">ROUND(V14^2,3)</f>
        <v>0.449</v>
      </c>
      <c r="Z14" s="0" t="n">
        <v>10.89</v>
      </c>
      <c r="AA14" s="15" t="n">
        <f aca="false">Z14-Z24</f>
        <v>-1</v>
      </c>
      <c r="AB14" s="17" t="n">
        <v>0.061</v>
      </c>
      <c r="AC14" s="9" t="n">
        <f aca="false">AB14*AA14</f>
        <v>-0.061</v>
      </c>
      <c r="AD14" s="0" t="n">
        <v>14.44</v>
      </c>
      <c r="AE14" s="9" t="n">
        <f aca="false">AD14-AD24</f>
        <v>-1</v>
      </c>
      <c r="AF14" s="9" t="n">
        <f aca="false">AE14*AB14</f>
        <v>-0.061</v>
      </c>
    </row>
    <row r="15" customFormat="false" ht="13.8" hidden="false" customHeight="false" outlineLevel="0" collapsed="false">
      <c r="A15" s="18" t="s">
        <v>38</v>
      </c>
      <c r="B15" s="20" t="n">
        <f aca="false">SUM(M2:M1001)</f>
        <v>0.0433992441420784</v>
      </c>
      <c r="C15" s="19" t="n">
        <f aca="false">B3-1</f>
        <v>1</v>
      </c>
      <c r="F15" s="6" t="n">
        <v>1</v>
      </c>
      <c r="G15" s="6" t="n">
        <f aca="false">resumen!V16</f>
        <v>13.4444444444444</v>
      </c>
      <c r="H15" s="7" t="n">
        <f aca="true">IF(F15=1,PERCENTILE(INDIRECT("g"&amp;$D$7):INDIRECT("g"&amp;$E$7),0.5),IF(F15=2,PERCENTILE(INDIRECT("g"&amp;$D$8):INDIRECT("g"&amp;$E$8),0.5),IF(F15=3,PERCENTILE(INDIRECT("g"&amp;$D$9):INDIRECT("g"&amp;$E$9),0.5),IF(F15=4,PERCENTILE(INDIRECT("g"&amp;$D$10):INDIRECT("g"&amp;$E$10),0.5),IF(F15=5,PERCENTILE(INDIRECT("g"&amp;$D$11):INDIRECT("g"&amp;$E$11),0.5),IF(F15=6,PERCENTILE(INDIRECT("g"&amp;$D$12):INDIRECT("g"&amp;$E$12),0.5)," "))))))</f>
        <v>12.5777777777778</v>
      </c>
      <c r="I15" s="7" t="n">
        <f aca="false">IF(ROW()&lt;=MAX($E$7:$E$12),ABS(G15-H15)," ")</f>
        <v>0.8666666666666</v>
      </c>
      <c r="J15" s="7" t="n">
        <f aca="true">IF(F15=1,AVERAGE(INDIRECT("I"&amp;$D$7):INDIRECT("I"&amp;$E$7)),IF(F15=2,AVERAGE(INDIRECT("I"&amp;$D$8):INDIRECT("I"&amp;$E$8)),IF(F15=3,AVERAGE(INDIRECT("I"&amp;$D$9):INDIRECT("I"&amp;$E$9)),IF(F15=4,AVERAGE(INDIRECT("I"&amp;$D$10):INDIRECT("I"&amp;$E$10)),IF(F15=5,AVERAGE(INDIRECT("I"&amp;$D$11):INDIRECT("I"&amp;$E$11)),IF(F15=6,AVERAGE(INDIRECT("I"&amp;$D$12):INDIRECT("I"&amp;$E$12))," "))))))</f>
        <v>1.04825396825396</v>
      </c>
      <c r="K15" s="12" t="n">
        <f aca="false">IF(ROW()&lt;=MAX($E$7:$E$12),AVERAGE($I$2:$I$1001)," ")</f>
        <v>1.0231746031746</v>
      </c>
      <c r="L15" s="7" t="n">
        <f aca="false">IF(ROW()&lt;=MAX($E$7:$E$12),(I15-J15)^2," ")</f>
        <v>0.0329739480977799</v>
      </c>
      <c r="M15" s="12" t="n">
        <f aca="false">IF(ROW()&lt;=MAX($E$7:$E$12),(J15-K15)^2," ")</f>
        <v>0.000628974552783751</v>
      </c>
      <c r="N15" s="0" t="n">
        <v>14.56</v>
      </c>
      <c r="P15" s="1" t="n">
        <v>14</v>
      </c>
      <c r="Q15" s="13" t="n">
        <f aca="false">ROUND(resumen!V16,3)</f>
        <v>13.444</v>
      </c>
      <c r="R15" s="14" t="n">
        <f aca="false">ROUND(resumen!V53,3)</f>
        <v>13.422</v>
      </c>
      <c r="S15" s="2" t="n">
        <f aca="false">ROUND(ABS(Q15-$Q$37),3)</f>
        <v>0.866</v>
      </c>
      <c r="T15" s="2" t="n">
        <f aca="false">ROUND(ABS(R15-$R$37),3)</f>
        <v>1.044</v>
      </c>
      <c r="U15" s="3" t="n">
        <f aca="false">ROUND(S15-$S$37,3)</f>
        <v>-0.182</v>
      </c>
      <c r="V15" s="3" t="n">
        <f aca="false">ROUND(T15-$S$37,3)</f>
        <v>-0.004</v>
      </c>
      <c r="W15" s="3" t="n">
        <f aca="false">ROUND((U15)^2,3)</f>
        <v>0.033</v>
      </c>
      <c r="X15" s="3" t="n">
        <f aca="false">ROUND(V15^2,3)</f>
        <v>0</v>
      </c>
      <c r="Z15" s="0" t="n">
        <v>10.89</v>
      </c>
      <c r="AA15" s="15" t="n">
        <f aca="false">Z15-Z23</f>
        <v>-1</v>
      </c>
      <c r="AB15" s="17" t="n">
        <v>0.0484</v>
      </c>
      <c r="AC15" s="9" t="n">
        <f aca="false">AB15*AA15</f>
        <v>-0.0484</v>
      </c>
      <c r="AD15" s="0" t="n">
        <v>14.56</v>
      </c>
      <c r="AE15" s="9" t="n">
        <f aca="false">ROUND(AD15-AD23,3)</f>
        <v>-0.88</v>
      </c>
      <c r="AF15" s="9" t="n">
        <f aca="false">AE15*AB15</f>
        <v>-0.042592</v>
      </c>
    </row>
    <row r="16" customFormat="false" ht="13.8" hidden="false" customHeight="false" outlineLevel="0" collapsed="false">
      <c r="A16" s="18" t="s">
        <v>39</v>
      </c>
      <c r="B16" s="20" t="n">
        <f aca="false">SUM(L2:L1001)</f>
        <v>42.8087477954136</v>
      </c>
      <c r="C16" s="19" t="n">
        <f aca="false">SUM(B7:B12)-B3</f>
        <v>68</v>
      </c>
      <c r="F16" s="6" t="n">
        <v>1</v>
      </c>
      <c r="G16" s="6" t="n">
        <f aca="false">resumen!V17</f>
        <v>11.7777777777778</v>
      </c>
      <c r="H16" s="7" t="n">
        <f aca="true">IF(F16=1,PERCENTILE(INDIRECT("g"&amp;$D$7):INDIRECT("g"&amp;$E$7),0.5),IF(F16=2,PERCENTILE(INDIRECT("g"&amp;$D$8):INDIRECT("g"&amp;$E$8),0.5),IF(F16=3,PERCENTILE(INDIRECT("g"&amp;$D$9):INDIRECT("g"&amp;$E$9),0.5),IF(F16=4,PERCENTILE(INDIRECT("g"&amp;$D$10):INDIRECT("g"&amp;$E$10),0.5),IF(F16=5,PERCENTILE(INDIRECT("g"&amp;$D$11):INDIRECT("g"&amp;$E$11),0.5),IF(F16=6,PERCENTILE(INDIRECT("g"&amp;$D$12):INDIRECT("g"&amp;$E$12),0.5)," "))))))</f>
        <v>12.5777777777778</v>
      </c>
      <c r="I16" s="7" t="n">
        <f aca="false">IF(ROW()&lt;=MAX($E$7:$E$12),ABS(G16-H16)," ")</f>
        <v>0.800000000000001</v>
      </c>
      <c r="J16" s="7" t="n">
        <f aca="true">IF(F16=1,AVERAGE(INDIRECT("I"&amp;$D$7):INDIRECT("I"&amp;$E$7)),IF(F16=2,AVERAGE(INDIRECT("I"&amp;$D$8):INDIRECT("I"&amp;$E$8)),IF(F16=3,AVERAGE(INDIRECT("I"&amp;$D$9):INDIRECT("I"&amp;$E$9)),IF(F16=4,AVERAGE(INDIRECT("I"&amp;$D$10):INDIRECT("I"&amp;$E$10)),IF(F16=5,AVERAGE(INDIRECT("I"&amp;$D$11):INDIRECT("I"&amp;$E$11)),IF(F16=6,AVERAGE(INDIRECT("I"&amp;$D$12):INDIRECT("I"&amp;$E$12))," "))))))</f>
        <v>1.04825396825396</v>
      </c>
      <c r="K16" s="12" t="n">
        <f aca="false">IF(ROW()&lt;=MAX($E$7:$E$12),AVERAGE($I$2:$I$1001)," ")</f>
        <v>1.0231746031746</v>
      </c>
      <c r="L16" s="7" t="n">
        <f aca="false">IF(ROW()&lt;=MAX($E$7:$E$12),(I16-J16)^2," ")</f>
        <v>0.061630032753839</v>
      </c>
      <c r="M16" s="12" t="n">
        <f aca="false">IF(ROW()&lt;=MAX($E$7:$E$12),(J16-K16)^2," ")</f>
        <v>0.000628974552783751</v>
      </c>
      <c r="N16" s="0" t="n">
        <v>14.89</v>
      </c>
      <c r="P16" s="1" t="n">
        <v>15</v>
      </c>
      <c r="Q16" s="13" t="n">
        <f aca="false">ROUND(resumen!V17,3)</f>
        <v>11.778</v>
      </c>
      <c r="R16" s="14" t="n">
        <f aca="false">ROUND(resumen!V54,3)</f>
        <v>11.422</v>
      </c>
      <c r="S16" s="2" t="n">
        <f aca="false">ROUND(ABS(Q16-$Q$37),3)</f>
        <v>0.8</v>
      </c>
      <c r="T16" s="2" t="n">
        <f aca="false">ROUND(ABS(R16-$R$37),3)</f>
        <v>0.956</v>
      </c>
      <c r="U16" s="3" t="n">
        <f aca="false">ROUND(S16-$S$37,3)</f>
        <v>-0.248</v>
      </c>
      <c r="V16" s="3" t="n">
        <f aca="false">ROUND(T16-$S$37,3)</f>
        <v>-0.092</v>
      </c>
      <c r="W16" s="3" t="n">
        <f aca="false">ROUND((U16)^2,3)</f>
        <v>0.062</v>
      </c>
      <c r="X16" s="3" t="n">
        <f aca="false">ROUND(V16^2,3)</f>
        <v>0.008</v>
      </c>
      <c r="Z16" s="0" t="n">
        <v>11</v>
      </c>
      <c r="AA16" s="15" t="n">
        <f aca="false">ROUND(Z16-Z22, 3)</f>
        <v>-0.89</v>
      </c>
      <c r="AB16" s="17" t="n">
        <v>0.0361</v>
      </c>
      <c r="AC16" s="9" t="n">
        <f aca="false">AB16*AA16</f>
        <v>-0.032129</v>
      </c>
      <c r="AD16" s="0" t="n">
        <v>14.89</v>
      </c>
      <c r="AE16" s="9" t="n">
        <f aca="false">ROUND(AD16-AD22,3)</f>
        <v>-0.55</v>
      </c>
      <c r="AF16" s="9" t="n">
        <f aca="false">AE16*AB16</f>
        <v>-0.019855</v>
      </c>
    </row>
    <row r="17" customFormat="false" ht="13.8" hidden="false" customHeight="false" outlineLevel="0" collapsed="false">
      <c r="A17" s="18" t="s">
        <v>40</v>
      </c>
      <c r="B17" s="20" t="n">
        <f aca="false">(B15/C15)/(B16/C16)</f>
        <v>0.0689379800541027</v>
      </c>
      <c r="C17" s="21"/>
      <c r="F17" s="6" t="n">
        <v>1</v>
      </c>
      <c r="G17" s="6" t="n">
        <f aca="false">resumen!V18</f>
        <v>13.0666666666667</v>
      </c>
      <c r="H17" s="7" t="n">
        <f aca="true">IF(F17=1,PERCENTILE(INDIRECT("g"&amp;$D$7):INDIRECT("g"&amp;$E$7),0.5),IF(F17=2,PERCENTILE(INDIRECT("g"&amp;$D$8):INDIRECT("g"&amp;$E$8),0.5),IF(F17=3,PERCENTILE(INDIRECT("g"&amp;$D$9):INDIRECT("g"&amp;$E$9),0.5),IF(F17=4,PERCENTILE(INDIRECT("g"&amp;$D$10):INDIRECT("g"&amp;$E$10),0.5),IF(F17=5,PERCENTILE(INDIRECT("g"&amp;$D$11):INDIRECT("g"&amp;$E$11),0.5),IF(F17=6,PERCENTILE(INDIRECT("g"&amp;$D$12):INDIRECT("g"&amp;$E$12),0.5)," "))))))</f>
        <v>12.5777777777778</v>
      </c>
      <c r="I17" s="7" t="n">
        <f aca="false">IF(ROW()&lt;=MAX($E$7:$E$12),ABS(G17-H17)," ")</f>
        <v>0.4888888888889</v>
      </c>
      <c r="J17" s="7" t="n">
        <f aca="true">IF(F17=1,AVERAGE(INDIRECT("I"&amp;$D$7):INDIRECT("I"&amp;$E$7)),IF(F17=2,AVERAGE(INDIRECT("I"&amp;$D$8):INDIRECT("I"&amp;$E$8)),IF(F17=3,AVERAGE(INDIRECT("I"&amp;$D$9):INDIRECT("I"&amp;$E$9)),IF(F17=4,AVERAGE(INDIRECT("I"&amp;$D$10):INDIRECT("I"&amp;$E$10)),IF(F17=5,AVERAGE(INDIRECT("I"&amp;$D$11):INDIRECT("I"&amp;$E$11)),IF(F17=6,AVERAGE(INDIRECT("I"&amp;$D$12):INDIRECT("I"&amp;$E$12))," "))))))</f>
        <v>1.04825396825396</v>
      </c>
      <c r="K17" s="12" t="n">
        <f aca="false">IF(ROW()&lt;=MAX($E$7:$E$12),AVERAGE($I$2:$I$1001)," ")</f>
        <v>1.0231746031746</v>
      </c>
      <c r="L17" s="7" t="n">
        <f aca="false">IF(ROW()&lt;=MAX($E$7:$E$12),(I17-J17)^2," ")</f>
        <v>0.312889292013083</v>
      </c>
      <c r="M17" s="12" t="n">
        <f aca="false">IF(ROW()&lt;=MAX($E$7:$E$12),(J17-K17)^2," ")</f>
        <v>0.000628974552783751</v>
      </c>
      <c r="N17" s="0" t="n">
        <v>14.89</v>
      </c>
      <c r="P17" s="1" t="n">
        <v>16</v>
      </c>
      <c r="Q17" s="13" t="n">
        <f aca="false">ROUND(resumen!V18,3)</f>
        <v>13.067</v>
      </c>
      <c r="R17" s="14" t="n">
        <f aca="false">ROUND(resumen!V55,3)</f>
        <v>12.6</v>
      </c>
      <c r="S17" s="2" t="n">
        <f aca="false">ROUND(ABS(Q17-$Q$37),3)</f>
        <v>0.489</v>
      </c>
      <c r="T17" s="2" t="n">
        <f aca="false">ROUND(ABS(R17-$R$37),3)</f>
        <v>0.222</v>
      </c>
      <c r="U17" s="3" t="n">
        <f aca="false">ROUND(S17-$S$37,3)</f>
        <v>-0.559</v>
      </c>
      <c r="V17" s="3" t="n">
        <f aca="false">ROUND(T17-$S$37,3)</f>
        <v>-0.826</v>
      </c>
      <c r="W17" s="3" t="n">
        <f aca="false">ROUND((U17)^2,3)</f>
        <v>0.312</v>
      </c>
      <c r="X17" s="3" t="n">
        <f aca="false">ROUND(V17^2,3)</f>
        <v>0.682</v>
      </c>
      <c r="Z17" s="0" t="n">
        <v>11.33</v>
      </c>
      <c r="AA17" s="15" t="n">
        <f aca="false">ROUND(Z17-Z21,3)</f>
        <v>-0.45</v>
      </c>
      <c r="AB17" s="17" t="n">
        <v>0.0239</v>
      </c>
      <c r="AC17" s="9" t="n">
        <f aca="false">AB17*AA17</f>
        <v>-0.010755</v>
      </c>
      <c r="AD17" s="0" t="n">
        <v>14.89</v>
      </c>
      <c r="AE17" s="9" t="n">
        <f aca="false">ROUND(AD17-AD21,3)</f>
        <v>-0.55</v>
      </c>
      <c r="AF17" s="9" t="n">
        <f aca="false">AE17*AB17</f>
        <v>-0.013145</v>
      </c>
    </row>
    <row r="18" customFormat="false" ht="13.8" hidden="false" customHeight="false" outlineLevel="0" collapsed="false">
      <c r="A18" s="18" t="s">
        <v>41</v>
      </c>
      <c r="B18" s="20" t="n">
        <f aca="false">FINV(0.05,C15,C16)</f>
        <v>3.98189625630176</v>
      </c>
      <c r="C18" s="21"/>
      <c r="F18" s="6" t="n">
        <v>1</v>
      </c>
      <c r="G18" s="6" t="n">
        <f aca="false">resumen!V19</f>
        <v>11.2666666666667</v>
      </c>
      <c r="H18" s="7" t="n">
        <f aca="true">IF(F18=1,PERCENTILE(INDIRECT("g"&amp;$D$7):INDIRECT("g"&amp;$E$7),0.5),IF(F18=2,PERCENTILE(INDIRECT("g"&amp;$D$8):INDIRECT("g"&amp;$E$8),0.5),IF(F18=3,PERCENTILE(INDIRECT("g"&amp;$D$9):INDIRECT("g"&amp;$E$9),0.5),IF(F18=4,PERCENTILE(INDIRECT("g"&amp;$D$10):INDIRECT("g"&amp;$E$10),0.5),IF(F18=5,PERCENTILE(INDIRECT("g"&amp;$D$11):INDIRECT("g"&amp;$E$11),0.5),IF(F18=6,PERCENTILE(INDIRECT("g"&amp;$D$12):INDIRECT("g"&amp;$E$12),0.5)," "))))))</f>
        <v>12.5777777777778</v>
      </c>
      <c r="I18" s="7" t="n">
        <f aca="false">IF(ROW()&lt;=MAX($E$7:$E$12),ABS(G18-H18)," ")</f>
        <v>1.3111111111111</v>
      </c>
      <c r="J18" s="7" t="n">
        <f aca="true">IF(F18=1,AVERAGE(INDIRECT("I"&amp;$D$7):INDIRECT("I"&amp;$E$7)),IF(F18=2,AVERAGE(INDIRECT("I"&amp;$D$8):INDIRECT("I"&amp;$E$8)),IF(F18=3,AVERAGE(INDIRECT("I"&amp;$D$9):INDIRECT("I"&amp;$E$9)),IF(F18=4,AVERAGE(INDIRECT("I"&amp;$D$10):INDIRECT("I"&amp;$E$10)),IF(F18=5,AVERAGE(INDIRECT("I"&amp;$D$11):INDIRECT("I"&amp;$E$11)),IF(F18=6,AVERAGE(INDIRECT("I"&amp;$D$12):INDIRECT("I"&amp;$E$12))," "))))))</f>
        <v>1.04825396825396</v>
      </c>
      <c r="K18" s="12" t="n">
        <f aca="false">IF(ROW()&lt;=MAX($E$7:$E$12),AVERAGE($I$2:$I$1001)," ")</f>
        <v>1.0231746031746</v>
      </c>
      <c r="L18" s="7" t="n">
        <f aca="false">IF(ROW()&lt;=MAX($E$7:$E$12),(I18-J18)^2," ")</f>
        <v>0.0690938775510182</v>
      </c>
      <c r="M18" s="12" t="n">
        <f aca="false">IF(ROW()&lt;=MAX($E$7:$E$12),(J18-K18)^2," ")</f>
        <v>0.000628974552783751</v>
      </c>
      <c r="N18" s="0" t="n">
        <v>14.89</v>
      </c>
      <c r="P18" s="1" t="n">
        <v>17</v>
      </c>
      <c r="Q18" s="13" t="n">
        <f aca="false">ROUND(resumen!V19,3)</f>
        <v>11.267</v>
      </c>
      <c r="R18" s="14" t="n">
        <f aca="false">ROUND(resumen!V56,3)</f>
        <v>11.289</v>
      </c>
      <c r="S18" s="2" t="n">
        <f aca="false">ROUND(ABS(Q18-$Q$37),3)</f>
        <v>1.311</v>
      </c>
      <c r="T18" s="2" t="n">
        <f aca="false">ROUND(ABS(R18-$R$37),3)</f>
        <v>1.089</v>
      </c>
      <c r="U18" s="3" t="n">
        <f aca="false">ROUND(S18-$S$37,3)</f>
        <v>0.263</v>
      </c>
      <c r="V18" s="3" t="n">
        <f aca="false">ROUND(T18-$S$37,3)</f>
        <v>0.041</v>
      </c>
      <c r="W18" s="3" t="n">
        <f aca="false">ROUND((U18)^2,3)</f>
        <v>0.069</v>
      </c>
      <c r="X18" s="3" t="n">
        <f aca="false">ROUND(V18^2,3)</f>
        <v>0.002</v>
      </c>
      <c r="Z18" s="0" t="n">
        <v>11.44</v>
      </c>
      <c r="AA18" s="15" t="n">
        <f aca="false">Z18-Z20</f>
        <v>0</v>
      </c>
      <c r="AB18" s="17" t="n">
        <v>0.0119</v>
      </c>
      <c r="AC18" s="9" t="n">
        <f aca="false">AB18*AA18</f>
        <v>0</v>
      </c>
      <c r="AD18" s="0" t="n">
        <v>14.89</v>
      </c>
      <c r="AE18" s="9" t="n">
        <f aca="false">ROUND(AD18-AD20,3)</f>
        <v>-0.11</v>
      </c>
      <c r="AF18" s="9" t="n">
        <f aca="false">AE18*AB18</f>
        <v>-0.001309</v>
      </c>
    </row>
    <row r="19" customFormat="false" ht="12.8" hidden="false" customHeight="false" outlineLevel="0" collapsed="false">
      <c r="A19" s="18" t="s">
        <v>42</v>
      </c>
      <c r="B19" s="20" t="n">
        <f aca="false">FDIST(B17,C15,C16)</f>
        <v>0.793683232200728</v>
      </c>
      <c r="C19" s="21"/>
      <c r="F19" s="6" t="n">
        <v>1</v>
      </c>
      <c r="G19" s="6" t="n">
        <f aca="false">resumen!V20</f>
        <v>13.3333333333333</v>
      </c>
      <c r="H19" s="7" t="n">
        <f aca="true">IF(F19=1,PERCENTILE(INDIRECT("g"&amp;$D$7):INDIRECT("g"&amp;$E$7),0.5),IF(F19=2,PERCENTILE(INDIRECT("g"&amp;$D$8):INDIRECT("g"&amp;$E$8),0.5),IF(F19=3,PERCENTILE(INDIRECT("g"&amp;$D$9):INDIRECT("g"&amp;$E$9),0.5),IF(F19=4,PERCENTILE(INDIRECT("g"&amp;$D$10):INDIRECT("g"&amp;$E$10),0.5),IF(F19=5,PERCENTILE(INDIRECT("g"&amp;$D$11):INDIRECT("g"&amp;$E$11),0.5),IF(F19=6,PERCENTILE(INDIRECT("g"&amp;$D$12):INDIRECT("g"&amp;$E$12),0.5)," "))))))</f>
        <v>12.5777777777778</v>
      </c>
      <c r="I19" s="7" t="n">
        <f aca="false">IF(ROW()&lt;=MAX($E$7:$E$12),ABS(G19-H19)," ")</f>
        <v>0.7555555555555</v>
      </c>
      <c r="J19" s="7" t="n">
        <f aca="true">IF(F19=1,AVERAGE(INDIRECT("I"&amp;$D$7):INDIRECT("I"&amp;$E$7)),IF(F19=2,AVERAGE(INDIRECT("I"&amp;$D$8):INDIRECT("I"&amp;$E$8)),IF(F19=3,AVERAGE(INDIRECT("I"&amp;$D$9):INDIRECT("I"&amp;$E$9)),IF(F19=4,AVERAGE(INDIRECT("I"&amp;$D$10):INDIRECT("I"&amp;$E$10)),IF(F19=5,AVERAGE(INDIRECT("I"&amp;$D$11):INDIRECT("I"&amp;$E$11)),IF(F19=6,AVERAGE(INDIRECT("I"&amp;$D$12):INDIRECT("I"&amp;$E$12))," "))))))</f>
        <v>1.04825396825396</v>
      </c>
      <c r="K19" s="12" t="n">
        <f aca="false">IF(ROW()&lt;=MAX($E$7:$E$12),AVERAGE($I$2:$I$1001)," ")</f>
        <v>1.0231746031746</v>
      </c>
      <c r="L19" s="7" t="n">
        <f aca="false">IF(ROW()&lt;=MAX($E$7:$E$12),(I19-J19)^2," ")</f>
        <v>0.0856723607961997</v>
      </c>
      <c r="M19" s="12" t="n">
        <f aca="false">IF(ROW()&lt;=MAX($E$7:$E$12),(J19-K19)^2," ")</f>
        <v>0.000628974552783751</v>
      </c>
      <c r="N19" s="0" t="n">
        <v>15</v>
      </c>
      <c r="P19" s="1" t="n">
        <v>18</v>
      </c>
      <c r="Q19" s="13" t="n">
        <f aca="false">ROUND(resumen!V20,3)</f>
        <v>13.333</v>
      </c>
      <c r="R19" s="14" t="n">
        <f aca="false">ROUND(resumen!V57,3)</f>
        <v>13.356</v>
      </c>
      <c r="S19" s="2" t="n">
        <f aca="false">ROUND(ABS(Q19-$Q$37),3)</f>
        <v>0.755</v>
      </c>
      <c r="T19" s="2" t="n">
        <f aca="false">ROUND(ABS(R19-$R$37),3)</f>
        <v>0.978</v>
      </c>
      <c r="U19" s="3" t="n">
        <f aca="false">ROUND(S19-$S$37,3)</f>
        <v>-0.293</v>
      </c>
      <c r="V19" s="3" t="n">
        <f aca="false">ROUND(T19-$S$37,3)</f>
        <v>-0.07</v>
      </c>
      <c r="W19" s="3" t="n">
        <f aca="false">ROUND((U19)^2,3)</f>
        <v>0.086</v>
      </c>
      <c r="X19" s="3" t="n">
        <f aca="false">ROUND(V19^2,3)</f>
        <v>0.005</v>
      </c>
      <c r="Z19" s="0" t="n">
        <v>11.44</v>
      </c>
      <c r="AA19" s="15" t="n">
        <v>0</v>
      </c>
      <c r="AB19" s="22" t="n">
        <v>0</v>
      </c>
      <c r="AC19" s="9" t="n">
        <f aca="false">AB19*AA19</f>
        <v>0</v>
      </c>
      <c r="AD19" s="0" t="n">
        <v>15</v>
      </c>
      <c r="AE19" s="0" t="n">
        <v>0</v>
      </c>
      <c r="AF19" s="9" t="n">
        <f aca="false">AE19*AB19</f>
        <v>0</v>
      </c>
    </row>
    <row r="20" customFormat="false" ht="13.8" hidden="false" customHeight="false" outlineLevel="0" collapsed="false">
      <c r="F20" s="6" t="n">
        <v>1</v>
      </c>
      <c r="G20" s="6" t="n">
        <f aca="false">resumen!V21</f>
        <v>12.3777777777778</v>
      </c>
      <c r="H20" s="7" t="n">
        <f aca="true">IF(F20=1,PERCENTILE(INDIRECT("g"&amp;$D$7):INDIRECT("g"&amp;$E$7),0.5),IF(F20=2,PERCENTILE(INDIRECT("g"&amp;$D$8):INDIRECT("g"&amp;$E$8),0.5),IF(F20=3,PERCENTILE(INDIRECT("g"&amp;$D$9):INDIRECT("g"&amp;$E$9),0.5),IF(F20=4,PERCENTILE(INDIRECT("g"&amp;$D$10):INDIRECT("g"&amp;$E$10),0.5),IF(F20=5,PERCENTILE(INDIRECT("g"&amp;$D$11):INDIRECT("g"&amp;$E$11),0.5),IF(F20=6,PERCENTILE(INDIRECT("g"&amp;$D$12):INDIRECT("g"&amp;$E$12),0.5)," "))))))</f>
        <v>12.5777777777778</v>
      </c>
      <c r="I20" s="7" t="n">
        <f aca="false">IF(ROW()&lt;=MAX($E$7:$E$12),ABS(G20-H20)," ")</f>
        <v>0.200000000000001</v>
      </c>
      <c r="J20" s="7" t="n">
        <f aca="true">IF(F20=1,AVERAGE(INDIRECT("I"&amp;$D$7):INDIRECT("I"&amp;$E$7)),IF(F20=2,AVERAGE(INDIRECT("I"&amp;$D$8):INDIRECT("I"&amp;$E$8)),IF(F20=3,AVERAGE(INDIRECT("I"&amp;$D$9):INDIRECT("I"&amp;$E$9)),IF(F20=4,AVERAGE(INDIRECT("I"&amp;$D$10):INDIRECT("I"&amp;$E$10)),IF(F20=5,AVERAGE(INDIRECT("I"&amp;$D$11):INDIRECT("I"&amp;$E$11)),IF(F20=6,AVERAGE(INDIRECT("I"&amp;$D$12):INDIRECT("I"&amp;$E$12))," "))))))</f>
        <v>1.04825396825396</v>
      </c>
      <c r="K20" s="12" t="n">
        <f aca="false">IF(ROW()&lt;=MAX($E$7:$E$12),AVERAGE($I$2:$I$1001)," ")</f>
        <v>1.0231746031746</v>
      </c>
      <c r="L20" s="7" t="n">
        <f aca="false">IF(ROW()&lt;=MAX($E$7:$E$12),(I20-J20)^2," ")</f>
        <v>0.719534794658592</v>
      </c>
      <c r="M20" s="12" t="n">
        <f aca="false">IF(ROW()&lt;=MAX($E$7:$E$12),(J20-K20)^2," ")</f>
        <v>0.000628974552783751</v>
      </c>
      <c r="N20" s="0" t="n">
        <v>15</v>
      </c>
      <c r="P20" s="1" t="n">
        <v>19</v>
      </c>
      <c r="Q20" s="13" t="n">
        <f aca="false">ROUND(resumen!V21,3)</f>
        <v>12.378</v>
      </c>
      <c r="R20" s="14" t="n">
        <f aca="false">ROUND(resumen!V58,3)</f>
        <v>12.333</v>
      </c>
      <c r="S20" s="2" t="n">
        <f aca="false">ROUND(ABS(Q20-$Q$37),3)</f>
        <v>0.2</v>
      </c>
      <c r="T20" s="2" t="n">
        <f aca="false">ROUND(ABS(R20-$R$37),3)</f>
        <v>0.045</v>
      </c>
      <c r="U20" s="3" t="n">
        <f aca="false">ROUND(S20-$S$37,3)</f>
        <v>-0.848</v>
      </c>
      <c r="V20" s="3" t="n">
        <f aca="false">ROUND(T20-$S$37,3)</f>
        <v>-1.003</v>
      </c>
      <c r="W20" s="3" t="n">
        <f aca="false">ROUND((U20)^2,3)</f>
        <v>0.719</v>
      </c>
      <c r="X20" s="3" t="n">
        <f aca="false">ROUND(V20^2,3)</f>
        <v>1.006</v>
      </c>
      <c r="Z20" s="0" t="n">
        <v>11.44</v>
      </c>
      <c r="AA20" s="0" t="s">
        <v>43</v>
      </c>
      <c r="AB20" s="23" t="s">
        <v>44</v>
      </c>
      <c r="AC20" s="24" t="n">
        <f aca="false">ROUND(SUM(AC2:AC19),0)</f>
        <v>-7</v>
      </c>
      <c r="AD20" s="0" t="n">
        <v>15</v>
      </c>
      <c r="AE20" s="23" t="s">
        <v>44</v>
      </c>
      <c r="AF20" s="24" t="n">
        <f aca="false">ROUND(SUM(AF2:AF19),3)</f>
        <v>-7.248</v>
      </c>
    </row>
    <row r="21" customFormat="false" ht="13.8" hidden="false" customHeight="false" outlineLevel="0" collapsed="false">
      <c r="F21" s="6" t="n">
        <v>1</v>
      </c>
      <c r="G21" s="6" t="n">
        <f aca="false">resumen!V22</f>
        <v>14</v>
      </c>
      <c r="H21" s="7" t="n">
        <f aca="true">IF(F21=1,PERCENTILE(INDIRECT("g"&amp;$D$7):INDIRECT("g"&amp;$E$7),0.5),IF(F21=2,PERCENTILE(INDIRECT("g"&amp;$D$8):INDIRECT("g"&amp;$E$8),0.5),IF(F21=3,PERCENTILE(INDIRECT("g"&amp;$D$9):INDIRECT("g"&amp;$E$9),0.5),IF(F21=4,PERCENTILE(INDIRECT("g"&amp;$D$10):INDIRECT("g"&amp;$E$10),0.5),IF(F21=5,PERCENTILE(INDIRECT("g"&amp;$D$11):INDIRECT("g"&amp;$E$11),0.5),IF(F21=6,PERCENTILE(INDIRECT("g"&amp;$D$12):INDIRECT("g"&amp;$E$12),0.5)," "))))))</f>
        <v>12.5777777777778</v>
      </c>
      <c r="I21" s="7" t="n">
        <f aca="false">IF(ROW()&lt;=MAX($E$7:$E$12),ABS(G21-H21)," ")</f>
        <v>1.4222222222222</v>
      </c>
      <c r="J21" s="7" t="n">
        <f aca="true">IF(F21=1,AVERAGE(INDIRECT("I"&amp;$D$7):INDIRECT("I"&amp;$E$7)),IF(F21=2,AVERAGE(INDIRECT("I"&amp;$D$8):INDIRECT("I"&amp;$E$8)),IF(F21=3,AVERAGE(INDIRECT("I"&amp;$D$9):INDIRECT("I"&amp;$E$9)),IF(F21=4,AVERAGE(INDIRECT("I"&amp;$D$10):INDIRECT("I"&amp;$E$10)),IF(F21=5,AVERAGE(INDIRECT("I"&amp;$D$11):INDIRECT("I"&amp;$E$11)),IF(F21=6,AVERAGE(INDIRECT("I"&amp;$D$12):INDIRECT("I"&amp;$E$12))," "))))))</f>
        <v>1.04825396825396</v>
      </c>
      <c r="K21" s="12" t="n">
        <f aca="false">IF(ROW()&lt;=MAX($E$7:$E$12),AVERAGE($I$2:$I$1001)," ")</f>
        <v>1.0231746031746</v>
      </c>
      <c r="L21" s="7" t="n">
        <f aca="false">IF(ROW()&lt;=MAX($E$7:$E$12),(I21-J21)^2," ")</f>
        <v>0.139852254976052</v>
      </c>
      <c r="M21" s="12" t="n">
        <f aca="false">IF(ROW()&lt;=MAX($E$7:$E$12),(J21-K21)^2," ")</f>
        <v>0.000628974552783751</v>
      </c>
      <c r="N21" s="0" t="n">
        <v>15.44</v>
      </c>
      <c r="P21" s="1" t="n">
        <v>20</v>
      </c>
      <c r="Q21" s="13" t="n">
        <f aca="false">ROUND(resumen!V22,3)</f>
        <v>14</v>
      </c>
      <c r="R21" s="14" t="n">
        <f aca="false">ROUND(resumen!V59,3)</f>
        <v>12.867</v>
      </c>
      <c r="S21" s="2" t="n">
        <f aca="false">ROUND(ABS(Q21-$Q$37),3)</f>
        <v>1.422</v>
      </c>
      <c r="T21" s="2" t="n">
        <f aca="false">ROUND(ABS(R21-$R$37),3)</f>
        <v>0.489</v>
      </c>
      <c r="U21" s="3" t="n">
        <f aca="false">ROUND(S21-$S$37,3)</f>
        <v>0.374</v>
      </c>
      <c r="V21" s="3" t="n">
        <f aca="false">ROUND(T21-$S$37,3)</f>
        <v>-0.559</v>
      </c>
      <c r="W21" s="3" t="n">
        <f aca="false">ROUND((U21)^2,3)</f>
        <v>0.14</v>
      </c>
      <c r="X21" s="3" t="n">
        <f aca="false">ROUND(V21^2,3)</f>
        <v>0.312</v>
      </c>
      <c r="Z21" s="0" t="n">
        <v>11.78</v>
      </c>
      <c r="AA21" s="0" t="s">
        <v>43</v>
      </c>
      <c r="AB21" s="25" t="s">
        <v>45</v>
      </c>
      <c r="AC21" s="26" t="n">
        <f aca="false">ROUND(_xlfn.VAR.S(Z2:Z36),3)</f>
        <v>1.423</v>
      </c>
      <c r="AD21" s="0" t="n">
        <v>15.44</v>
      </c>
      <c r="AE21" s="25" t="s">
        <v>45</v>
      </c>
      <c r="AF21" s="26" t="n">
        <f aca="false">ROUND(_xlfn.VAR.S(AC2:AC36),3)</f>
        <v>2.773</v>
      </c>
    </row>
    <row r="22" customFormat="false" ht="13.8" hidden="false" customHeight="false" outlineLevel="0" collapsed="false">
      <c r="F22" s="6" t="n">
        <v>1</v>
      </c>
      <c r="G22" s="6" t="n">
        <f aca="false">resumen!V23</f>
        <v>11.4</v>
      </c>
      <c r="H22" s="7" t="n">
        <f aca="true">IF(F22=1,PERCENTILE(INDIRECT("g"&amp;$D$7):INDIRECT("g"&amp;$E$7),0.5),IF(F22=2,PERCENTILE(INDIRECT("g"&amp;$D$8):INDIRECT("g"&amp;$E$8),0.5),IF(F22=3,PERCENTILE(INDIRECT("g"&amp;$D$9):INDIRECT("g"&amp;$E$9),0.5),IF(F22=4,PERCENTILE(INDIRECT("g"&amp;$D$10):INDIRECT("g"&amp;$E$10),0.5),IF(F22=5,PERCENTILE(INDIRECT("g"&amp;$D$11):INDIRECT("g"&amp;$E$11),0.5),IF(F22=6,PERCENTILE(INDIRECT("g"&amp;$D$12):INDIRECT("g"&amp;$E$12),0.5)," "))))))</f>
        <v>12.5777777777778</v>
      </c>
      <c r="I22" s="7" t="n">
        <f aca="false">IF(ROW()&lt;=MAX($E$7:$E$12),ABS(G22-H22)," ")</f>
        <v>1.1777777777778</v>
      </c>
      <c r="J22" s="7" t="n">
        <f aca="true">IF(F22=1,AVERAGE(INDIRECT("I"&amp;$D$7):INDIRECT("I"&amp;$E$7)),IF(F22=2,AVERAGE(INDIRECT("I"&amp;$D$8):INDIRECT("I"&amp;$E$8)),IF(F22=3,AVERAGE(INDIRECT("I"&amp;$D$9):INDIRECT("I"&amp;$E$9)),IF(F22=4,AVERAGE(INDIRECT("I"&amp;$D$10):INDIRECT("I"&amp;$E$10)),IF(F22=5,AVERAGE(INDIRECT("I"&amp;$D$11):INDIRECT("I"&amp;$E$11)),IF(F22=6,AVERAGE(INDIRECT("I"&amp;$D$12):INDIRECT("I"&amp;$E$12))," "))))))</f>
        <v>1.04825396825396</v>
      </c>
      <c r="K22" s="12" t="n">
        <f aca="false">IF(ROW()&lt;=MAX($E$7:$E$12),AVERAGE($I$2:$I$1001)," ")</f>
        <v>1.0231746031746</v>
      </c>
      <c r="L22" s="7" t="n">
        <f aca="false">IF(ROW()&lt;=MAX($E$7:$E$12),(I22-J22)^2," ")</f>
        <v>0.0167764172335674</v>
      </c>
      <c r="M22" s="12" t="n">
        <f aca="false">IF(ROW()&lt;=MAX($E$7:$E$12),(J22-K22)^2," ")</f>
        <v>0.000628974552783751</v>
      </c>
      <c r="N22" s="0" t="n">
        <v>15.44</v>
      </c>
      <c r="P22" s="1" t="n">
        <v>21</v>
      </c>
      <c r="Q22" s="13" t="n">
        <f aca="false">ROUND(resumen!V23,3)</f>
        <v>11.4</v>
      </c>
      <c r="R22" s="14" t="n">
        <f aca="false">ROUND(resumen!V60,3)</f>
        <v>11.8</v>
      </c>
      <c r="S22" s="2" t="n">
        <f aca="false">ROUND(ABS(Q22-$Q$37),3)</f>
        <v>1.178</v>
      </c>
      <c r="T22" s="2" t="n">
        <f aca="false">ROUND(ABS(R22-$R$37),3)</f>
        <v>0.578</v>
      </c>
      <c r="U22" s="3" t="n">
        <f aca="false">ROUND(S22-$S$37,3)</f>
        <v>0.13</v>
      </c>
      <c r="V22" s="3" t="n">
        <f aca="false">ROUND(T22-$S$37,3)</f>
        <v>-0.47</v>
      </c>
      <c r="W22" s="3" t="n">
        <f aca="false">ROUND((U22)^2,3)</f>
        <v>0.017</v>
      </c>
      <c r="X22" s="3" t="n">
        <f aca="false">ROUND(V22^2,3)</f>
        <v>0.221</v>
      </c>
      <c r="Z22" s="0" t="n">
        <v>11.89</v>
      </c>
      <c r="AA22" s="0" t="s">
        <v>43</v>
      </c>
      <c r="AB22" s="27" t="s">
        <v>46</v>
      </c>
      <c r="AC22" s="28" t="n">
        <f aca="false">ROUND(AC20^2/(20*AC21),3)</f>
        <v>1.722</v>
      </c>
      <c r="AD22" s="0" t="n">
        <v>15.44</v>
      </c>
      <c r="AE22" s="27" t="s">
        <v>46</v>
      </c>
      <c r="AF22" s="28" t="n">
        <f aca="false">ROUND(AF20^2/(20*AF21),3)</f>
        <v>0.947</v>
      </c>
    </row>
    <row r="23" customFormat="false" ht="12.8" hidden="false" customHeight="false" outlineLevel="0" collapsed="false">
      <c r="F23" s="6" t="n">
        <v>1</v>
      </c>
      <c r="G23" s="6" t="n">
        <f aca="false">resumen!V24</f>
        <v>13.3333333333333</v>
      </c>
      <c r="H23" s="7" t="n">
        <f aca="true">IF(F23=1,PERCENTILE(INDIRECT("g"&amp;$D$7):INDIRECT("g"&amp;$E$7),0.5),IF(F23=2,PERCENTILE(INDIRECT("g"&amp;$D$8):INDIRECT("g"&amp;$E$8),0.5),IF(F23=3,PERCENTILE(INDIRECT("g"&amp;$D$9):INDIRECT("g"&amp;$E$9),0.5),IF(F23=4,PERCENTILE(INDIRECT("g"&amp;$D$10):INDIRECT("g"&amp;$E$10),0.5),IF(F23=5,PERCENTILE(INDIRECT("g"&amp;$D$11):INDIRECT("g"&amp;$E$11),0.5),IF(F23=6,PERCENTILE(INDIRECT("g"&amp;$D$12):INDIRECT("g"&amp;$E$12),0.5)," "))))))</f>
        <v>12.5777777777778</v>
      </c>
      <c r="I23" s="7" t="n">
        <f aca="false">IF(ROW()&lt;=MAX($E$7:$E$12),ABS(G23-H23)," ")</f>
        <v>0.7555555555555</v>
      </c>
      <c r="J23" s="7" t="n">
        <f aca="true">IF(F23=1,AVERAGE(INDIRECT("I"&amp;$D$7):INDIRECT("I"&amp;$E$7)),IF(F23=2,AVERAGE(INDIRECT("I"&amp;$D$8):INDIRECT("I"&amp;$E$8)),IF(F23=3,AVERAGE(INDIRECT("I"&amp;$D$9):INDIRECT("I"&amp;$E$9)),IF(F23=4,AVERAGE(INDIRECT("I"&amp;$D$10):INDIRECT("I"&amp;$E$10)),IF(F23=5,AVERAGE(INDIRECT("I"&amp;$D$11):INDIRECT("I"&amp;$E$11)),IF(F23=6,AVERAGE(INDIRECT("I"&amp;$D$12):INDIRECT("I"&amp;$E$12))," "))))))</f>
        <v>1.04825396825396</v>
      </c>
      <c r="K23" s="12" t="n">
        <f aca="false">IF(ROW()&lt;=MAX($E$7:$E$12),AVERAGE($I$2:$I$1001)," ")</f>
        <v>1.0231746031746</v>
      </c>
      <c r="L23" s="7" t="n">
        <f aca="false">IF(ROW()&lt;=MAX($E$7:$E$12),(I23-J23)^2," ")</f>
        <v>0.0856723607961997</v>
      </c>
      <c r="M23" s="12" t="s">
        <v>8</v>
      </c>
      <c r="N23" s="0" t="n">
        <v>15.44</v>
      </c>
      <c r="P23" s="1" t="n">
        <v>22</v>
      </c>
      <c r="Q23" s="13" t="n">
        <f aca="false">ROUND(resumen!V24,3)</f>
        <v>13.333</v>
      </c>
      <c r="R23" s="14" t="n">
        <f aca="false">ROUND(resumen!V61,3)</f>
        <v>13.289</v>
      </c>
      <c r="S23" s="2" t="n">
        <f aca="false">ROUND(ABS(Q23-$Q$37),3)</f>
        <v>0.755</v>
      </c>
      <c r="T23" s="2" t="n">
        <f aca="false">ROUND(ABS(R23-$R$37),3)</f>
        <v>0.911</v>
      </c>
      <c r="U23" s="3" t="n">
        <f aca="false">ROUND(S23-$S$37,3)</f>
        <v>-0.293</v>
      </c>
      <c r="V23" s="3" t="n">
        <f aca="false">ROUND(T23-$S$37,3)</f>
        <v>-0.137</v>
      </c>
      <c r="W23" s="3" t="n">
        <f aca="false">ROUND((U23)^2,3)</f>
        <v>0.086</v>
      </c>
      <c r="X23" s="3" t="n">
        <f aca="false">ROUND(V23^2,3)</f>
        <v>0.019</v>
      </c>
      <c r="Z23" s="0" t="n">
        <v>11.89</v>
      </c>
      <c r="AA23" s="0" t="s">
        <v>43</v>
      </c>
      <c r="AB23" s="0" t="s">
        <v>43</v>
      </c>
      <c r="AC23" s="0" t="s">
        <v>43</v>
      </c>
      <c r="AD23" s="0" t="n">
        <v>15.44</v>
      </c>
      <c r="AE23" s="0" t="s">
        <v>43</v>
      </c>
      <c r="AF23" s="0" t="s">
        <v>43</v>
      </c>
    </row>
    <row r="24" customFormat="false" ht="12.8" hidden="false" customHeight="false" outlineLevel="0" collapsed="false">
      <c r="F24" s="6" t="n">
        <v>1</v>
      </c>
      <c r="G24" s="6" t="n">
        <f aca="false">resumen!V25</f>
        <v>14.6666666666667</v>
      </c>
      <c r="H24" s="7" t="n">
        <f aca="true">IF(F24=1,PERCENTILE(INDIRECT("g"&amp;$D$7):INDIRECT("g"&amp;$E$7),0.5),IF(F24=2,PERCENTILE(INDIRECT("g"&amp;$D$8):INDIRECT("g"&amp;$E$8),0.5),IF(F24=3,PERCENTILE(INDIRECT("g"&amp;$D$9):INDIRECT("g"&amp;$E$9),0.5),IF(F24=4,PERCENTILE(INDIRECT("g"&amp;$D$10):INDIRECT("g"&amp;$E$10),0.5),IF(F24=5,PERCENTILE(INDIRECT("g"&amp;$D$11):INDIRECT("g"&amp;$E$11),0.5),IF(F24=6,PERCENTILE(INDIRECT("g"&amp;$D$12):INDIRECT("g"&amp;$E$12),0.5)," "))))))</f>
        <v>12.5777777777778</v>
      </c>
      <c r="I24" s="7" t="n">
        <f aca="false">IF(ROW()&lt;=MAX($E$7:$E$12),ABS(G24-H24)," ")</f>
        <v>2.0888888888889</v>
      </c>
      <c r="J24" s="7" t="n">
        <f aca="true">IF(F24=1,AVERAGE(INDIRECT("I"&amp;$D$7):INDIRECT("I"&amp;$E$7)),IF(F24=2,AVERAGE(INDIRECT("I"&amp;$D$8):INDIRECT("I"&amp;$E$8)),IF(F24=3,AVERAGE(INDIRECT("I"&amp;$D$9):INDIRECT("I"&amp;$E$9)),IF(F24=4,AVERAGE(INDIRECT("I"&amp;$D$10):INDIRECT("I"&amp;$E$10)),IF(F24=5,AVERAGE(INDIRECT("I"&amp;$D$11):INDIRECT("I"&amp;$E$11)),IF(F24=6,AVERAGE(INDIRECT("I"&amp;$D$12):INDIRECT("I"&amp;$E$12))," "))))))</f>
        <v>1.04825396825396</v>
      </c>
      <c r="K24" s="12" t="n">
        <f aca="false">IF(ROW()&lt;=MAX($E$7:$E$12),AVERAGE($I$2:$I$1001)," ")</f>
        <v>1.0231746031746</v>
      </c>
      <c r="L24" s="7" t="n">
        <f aca="false">IF(ROW()&lt;=MAX($E$7:$E$12),(I24-J24)^2," ")</f>
        <v>1.08292103804488</v>
      </c>
      <c r="M24" s="12" t="n">
        <f aca="false">IF(ROW()&lt;=MAX($E$7:$E$12),(J24-K24)^2," ")</f>
        <v>0.000628974552783751</v>
      </c>
      <c r="N24" s="0" t="n">
        <v>15.44</v>
      </c>
      <c r="P24" s="1" t="n">
        <v>23</v>
      </c>
      <c r="Q24" s="13" t="n">
        <f aca="false">ROUND(resumen!V25,3)</f>
        <v>14.667</v>
      </c>
      <c r="R24" s="14" t="n">
        <f aca="false">ROUND(resumen!V62,3)</f>
        <v>14.711</v>
      </c>
      <c r="S24" s="2" t="n">
        <f aca="false">ROUND(ABS(Q24-$Q$37),3)</f>
        <v>2.089</v>
      </c>
      <c r="T24" s="2" t="n">
        <f aca="false">ROUND(ABS(R24-$R$37),3)</f>
        <v>2.333</v>
      </c>
      <c r="U24" s="3" t="n">
        <f aca="false">ROUND(S24-$S$37,3)</f>
        <v>1.041</v>
      </c>
      <c r="V24" s="3" t="n">
        <f aca="false">ROUND(T24-$S$37,3)</f>
        <v>1.285</v>
      </c>
      <c r="W24" s="3" t="n">
        <f aca="false">ROUND((U24)^2,3)</f>
        <v>1.084</v>
      </c>
      <c r="X24" s="3" t="n">
        <f aca="false">ROUND(V24^2,3)</f>
        <v>1.651</v>
      </c>
      <c r="Z24" s="0" t="n">
        <v>11.89</v>
      </c>
      <c r="AA24" s="0" t="s">
        <v>43</v>
      </c>
      <c r="AB24" s="0" t="s">
        <v>43</v>
      </c>
      <c r="AC24" s="0" t="s">
        <v>43</v>
      </c>
      <c r="AD24" s="0" t="n">
        <v>15.44</v>
      </c>
      <c r="AE24" s="0" t="s">
        <v>43</v>
      </c>
      <c r="AF24" s="0" t="s">
        <v>43</v>
      </c>
    </row>
    <row r="25" customFormat="false" ht="12.8" hidden="false" customHeight="false" outlineLevel="0" collapsed="false">
      <c r="F25" s="6" t="n">
        <v>1</v>
      </c>
      <c r="G25" s="6" t="n">
        <f aca="false">resumen!V26</f>
        <v>13.4666666666667</v>
      </c>
      <c r="H25" s="7" t="n">
        <f aca="true">IF(F25=1,PERCENTILE(INDIRECT("g"&amp;$D$7):INDIRECT("g"&amp;$E$7),0.5),IF(F25=2,PERCENTILE(INDIRECT("g"&amp;$D$8):INDIRECT("g"&amp;$E$8),0.5),IF(F25=3,PERCENTILE(INDIRECT("g"&amp;$D$9):INDIRECT("g"&amp;$E$9),0.5),IF(F25=4,PERCENTILE(INDIRECT("g"&amp;$D$10):INDIRECT("g"&amp;$E$10),0.5),IF(F25=5,PERCENTILE(INDIRECT("g"&amp;$D$11):INDIRECT("g"&amp;$E$11),0.5),IF(F25=6,PERCENTILE(INDIRECT("g"&amp;$D$12):INDIRECT("g"&amp;$E$12),0.5)," "))))))</f>
        <v>12.5777777777778</v>
      </c>
      <c r="I25" s="7" t="n">
        <f aca="false">IF(ROW()&lt;=MAX($E$7:$E$12),ABS(G25-H25)," ")</f>
        <v>0.8888888888889</v>
      </c>
      <c r="J25" s="7" t="n">
        <f aca="true">IF(F25=1,AVERAGE(INDIRECT("I"&amp;$D$7):INDIRECT("I"&amp;$E$7)),IF(F25=2,AVERAGE(INDIRECT("I"&amp;$D$8):INDIRECT("I"&amp;$E$8)),IF(F25=3,AVERAGE(INDIRECT("I"&amp;$D$9):INDIRECT("I"&amp;$E$9)),IF(F25=4,AVERAGE(INDIRECT("I"&amp;$D$10):INDIRECT("I"&amp;$E$10)),IF(F25=5,AVERAGE(INDIRECT("I"&amp;$D$11):INDIRECT("I"&amp;$E$11)),IF(F25=6,AVERAGE(INDIRECT("I"&amp;$D$12):INDIRECT("I"&amp;$E$12))," "))))))</f>
        <v>1.04825396825396</v>
      </c>
      <c r="K25" s="12" t="n">
        <f aca="false">IF(ROW()&lt;=MAX($E$7:$E$12),AVERAGE($I$2:$I$1001)," ")</f>
        <v>1.0231746031746</v>
      </c>
      <c r="L25" s="7" t="n">
        <f aca="false">IF(ROW()&lt;=MAX($E$7:$E$12),(I25-J25)^2," ")</f>
        <v>0.0253972285210327</v>
      </c>
      <c r="M25" s="12" t="n">
        <f aca="false">IF(ROW()&lt;=MAX($E$7:$E$12),(J25-K25)^2," ")</f>
        <v>0.000628974552783751</v>
      </c>
      <c r="N25" s="0" t="n">
        <v>15.44</v>
      </c>
      <c r="P25" s="1" t="n">
        <v>24</v>
      </c>
      <c r="Q25" s="13" t="n">
        <f aca="false">ROUND(resumen!V26,3)</f>
        <v>13.467</v>
      </c>
      <c r="R25" s="14" t="n">
        <f aca="false">ROUND(resumen!V63,3)</f>
        <v>13.289</v>
      </c>
      <c r="S25" s="2" t="n">
        <f aca="false">ROUND(ABS(Q25-$Q$37),3)</f>
        <v>0.889</v>
      </c>
      <c r="T25" s="2" t="n">
        <f aca="false">ROUND(ABS(R25-$R$37),3)</f>
        <v>0.911</v>
      </c>
      <c r="U25" s="3" t="n">
        <f aca="false">ROUND(S25-$S$37,3)</f>
        <v>-0.159</v>
      </c>
      <c r="V25" s="3" t="n">
        <f aca="false">ROUND(T25-$S$37,3)</f>
        <v>-0.137</v>
      </c>
      <c r="W25" s="3" t="n">
        <f aca="false">ROUND((U25)^2,3)</f>
        <v>0.025</v>
      </c>
      <c r="X25" s="3" t="n">
        <f aca="false">ROUND(V25^2,3)</f>
        <v>0.019</v>
      </c>
      <c r="Z25" s="0" t="n">
        <v>12</v>
      </c>
      <c r="AA25" s="0" t="s">
        <v>43</v>
      </c>
      <c r="AB25" s="0" t="s">
        <v>43</v>
      </c>
      <c r="AC25" s="0" t="s">
        <v>43</v>
      </c>
      <c r="AD25" s="0" t="n">
        <v>15.44</v>
      </c>
      <c r="AE25" s="0" t="s">
        <v>43</v>
      </c>
      <c r="AF25" s="0" t="s">
        <v>43</v>
      </c>
    </row>
    <row r="26" customFormat="false" ht="12.8" hidden="false" customHeight="false" outlineLevel="0" collapsed="false">
      <c r="B26" s="29" t="n">
        <v>0.0823</v>
      </c>
      <c r="C26" s="0" t="n">
        <v>1</v>
      </c>
      <c r="F26" s="6" t="n">
        <v>1</v>
      </c>
      <c r="G26" s="6" t="n">
        <f aca="false">resumen!V27</f>
        <v>12.6666666666667</v>
      </c>
      <c r="H26" s="7" t="n">
        <f aca="true">IF(F26=1,PERCENTILE(INDIRECT("g"&amp;$D$7):INDIRECT("g"&amp;$E$7),0.5),IF(F26=2,PERCENTILE(INDIRECT("g"&amp;$D$8):INDIRECT("g"&amp;$E$8),0.5),IF(F26=3,PERCENTILE(INDIRECT("g"&amp;$D$9):INDIRECT("g"&amp;$E$9),0.5),IF(F26=4,PERCENTILE(INDIRECT("g"&amp;$D$10):INDIRECT("g"&amp;$E$10),0.5),IF(F26=5,PERCENTILE(INDIRECT("g"&amp;$D$11):INDIRECT("g"&amp;$E$11),0.5),IF(F26=6,PERCENTILE(INDIRECT("g"&amp;$D$12):INDIRECT("g"&amp;$E$12),0.5)," "))))))</f>
        <v>12.5777777777778</v>
      </c>
      <c r="I26" s="7" t="n">
        <f aca="false">IF(ROW()&lt;=MAX($E$7:$E$12),ABS(G26-H26)," ")</f>
        <v>0.0888888888888992</v>
      </c>
      <c r="J26" s="7" t="n">
        <f aca="true">IF(F26=1,AVERAGE(INDIRECT("I"&amp;$D$7):INDIRECT("I"&amp;$E$7)),IF(F26=2,AVERAGE(INDIRECT("I"&amp;$D$8):INDIRECT("I"&amp;$E$8)),IF(F26=3,AVERAGE(INDIRECT("I"&amp;$D$9):INDIRECT("I"&amp;$E$9)),IF(F26=4,AVERAGE(INDIRECT("I"&amp;$D$10):INDIRECT("I"&amp;$E$10)),IF(F26=5,AVERAGE(INDIRECT("I"&amp;$D$11):INDIRECT("I"&amp;$E$11)),IF(F26=6,AVERAGE(INDIRECT("I"&amp;$D$12):INDIRECT("I"&amp;$E$12))," "))))))</f>
        <v>1.04825396825396</v>
      </c>
      <c r="K26" s="12" t="n">
        <f aca="false">IF(ROW()&lt;=MAX($E$7:$E$12),AVERAGE($I$2:$I$1001)," ")</f>
        <v>1.0231746031746</v>
      </c>
      <c r="L26" s="7" t="n">
        <f aca="false">IF(ROW()&lt;=MAX($E$7:$E$12),(I26-J26)^2," ")</f>
        <v>0.920381355505134</v>
      </c>
      <c r="M26" s="12" t="n">
        <f aca="false">IF(ROW()&lt;=MAX($E$7:$E$12),(J26-K26)^2," ")</f>
        <v>0.000628974552783751</v>
      </c>
      <c r="N26" s="0" t="n">
        <v>15.89</v>
      </c>
      <c r="P26" s="1" t="n">
        <v>25</v>
      </c>
      <c r="Q26" s="13" t="n">
        <f aca="false">ROUND(resumen!V27,3)</f>
        <v>12.667</v>
      </c>
      <c r="R26" s="14" t="n">
        <f aca="false">ROUND(resumen!V64,3)</f>
        <v>12.378</v>
      </c>
      <c r="S26" s="2" t="n">
        <f aca="false">ROUND(ABS(Q26-$Q$37),3)</f>
        <v>0.089</v>
      </c>
      <c r="T26" s="2" t="n">
        <f aca="false">ROUND(ABS(R26-$R$37),3)</f>
        <v>0</v>
      </c>
      <c r="U26" s="3" t="n">
        <f aca="false">ROUND(S26-$S$37,3)</f>
        <v>-0.959</v>
      </c>
      <c r="V26" s="3" t="n">
        <f aca="false">ROUND(T26-$S$37,3)</f>
        <v>-1.048</v>
      </c>
      <c r="W26" s="3" t="n">
        <f aca="false">ROUND((U26)^2,3)</f>
        <v>0.92</v>
      </c>
      <c r="X26" s="3" t="n">
        <f aca="false">ROUND(V26^2,3)</f>
        <v>1.098</v>
      </c>
      <c r="Z26" s="0" t="n">
        <v>12</v>
      </c>
      <c r="AA26" s="0" t="s">
        <v>43</v>
      </c>
      <c r="AB26" s="0" t="s">
        <v>43</v>
      </c>
      <c r="AC26" s="0" t="s">
        <v>43</v>
      </c>
      <c r="AD26" s="0" t="n">
        <v>15.89</v>
      </c>
      <c r="AE26" s="0" t="s">
        <v>43</v>
      </c>
      <c r="AF26" s="0" t="s">
        <v>43</v>
      </c>
    </row>
    <row r="27" customFormat="false" ht="12.8" hidden="false" customHeight="false" outlineLevel="0" collapsed="false">
      <c r="B27" s="29" t="n">
        <v>35.2229</v>
      </c>
      <c r="C27" s="29" t="n">
        <v>68</v>
      </c>
      <c r="F27" s="6" t="n">
        <v>1</v>
      </c>
      <c r="G27" s="6" t="n">
        <f aca="false">resumen!V28</f>
        <v>11.2666666666667</v>
      </c>
      <c r="H27" s="7" t="n">
        <f aca="true">IF(F27=1,PERCENTILE(INDIRECT("g"&amp;$D$7):INDIRECT("g"&amp;$E$7),0.5),IF(F27=2,PERCENTILE(INDIRECT("g"&amp;$D$8):INDIRECT("g"&amp;$E$8),0.5),IF(F27=3,PERCENTILE(INDIRECT("g"&amp;$D$9):INDIRECT("g"&amp;$E$9),0.5),IF(F27=4,PERCENTILE(INDIRECT("g"&amp;$D$10):INDIRECT("g"&amp;$E$10),0.5),IF(F27=5,PERCENTILE(INDIRECT("g"&amp;$D$11):INDIRECT("g"&amp;$E$11),0.5),IF(F27=6,PERCENTILE(INDIRECT("g"&amp;$D$12):INDIRECT("g"&amp;$E$12),0.5)," "))))))</f>
        <v>12.5777777777778</v>
      </c>
      <c r="I27" s="7" t="n">
        <f aca="false">IF(ROW()&lt;=MAX($E$7:$E$12),ABS(G27-H27)," ")</f>
        <v>1.3111111111111</v>
      </c>
      <c r="J27" s="7" t="n">
        <f aca="true">IF(F27=1,AVERAGE(INDIRECT("I"&amp;$D$7):INDIRECT("I"&amp;$E$7)),IF(F27=2,AVERAGE(INDIRECT("I"&amp;$D$8):INDIRECT("I"&amp;$E$8)),IF(F27=3,AVERAGE(INDIRECT("I"&amp;$D$9):INDIRECT("I"&amp;$E$9)),IF(F27=4,AVERAGE(INDIRECT("I"&amp;$D$10):INDIRECT("I"&amp;$E$10)),IF(F27=5,AVERAGE(INDIRECT("I"&amp;$D$11):INDIRECT("I"&amp;$E$11)),IF(F27=6,AVERAGE(INDIRECT("I"&amp;$D$12):INDIRECT("I"&amp;$E$12))," "))))))</f>
        <v>1.04825396825396</v>
      </c>
      <c r="K27" s="12" t="n">
        <f aca="false">IF(ROW()&lt;=MAX($E$7:$E$12),AVERAGE($I$2:$I$1001)," ")</f>
        <v>1.0231746031746</v>
      </c>
      <c r="L27" s="7" t="n">
        <f aca="false">IF(ROW()&lt;=MAX($E$7:$E$12),(I27-J27)^2," ")</f>
        <v>0.0690938775510182</v>
      </c>
      <c r="M27" s="12" t="n">
        <f aca="false">IF(ROW()&lt;=MAX($E$7:$E$12),(J27-K27)^2," ")</f>
        <v>0.000628974552783751</v>
      </c>
      <c r="N27" s="0" t="n">
        <v>16</v>
      </c>
      <c r="P27" s="1" t="n">
        <v>26</v>
      </c>
      <c r="Q27" s="13" t="n">
        <f aca="false">ROUND(resumen!V28,3)</f>
        <v>11.267</v>
      </c>
      <c r="R27" s="14" t="n">
        <f aca="false">ROUND(resumen!V65,3)</f>
        <v>11.489</v>
      </c>
      <c r="S27" s="2" t="n">
        <f aca="false">ROUND(ABS(Q27-$Q$37),3)</f>
        <v>1.311</v>
      </c>
      <c r="T27" s="2" t="n">
        <f aca="false">ROUND(ABS(R27-$R$37),3)</f>
        <v>0.889</v>
      </c>
      <c r="U27" s="3" t="n">
        <f aca="false">ROUND(S27-$S$37,3)</f>
        <v>0.263</v>
      </c>
      <c r="V27" s="3" t="n">
        <f aca="false">ROUND(T27-$S$37,3)</f>
        <v>-0.159</v>
      </c>
      <c r="W27" s="3" t="n">
        <f aca="false">ROUND((U27)^2,3)</f>
        <v>0.069</v>
      </c>
      <c r="X27" s="3" t="n">
        <f aca="false">ROUND(V27^2,3)</f>
        <v>0.025</v>
      </c>
      <c r="Z27" s="0" t="n">
        <v>12.33</v>
      </c>
      <c r="AA27" s="0" t="s">
        <v>43</v>
      </c>
      <c r="AB27" s="0" t="s">
        <v>43</v>
      </c>
      <c r="AC27" s="0" t="s">
        <v>43</v>
      </c>
      <c r="AD27" s="0" t="n">
        <v>16</v>
      </c>
      <c r="AE27" s="0" t="s">
        <v>43</v>
      </c>
      <c r="AF27" s="0" t="s">
        <v>43</v>
      </c>
    </row>
    <row r="28" customFormat="false" ht="12.8" hidden="false" customHeight="false" outlineLevel="0" collapsed="false">
      <c r="B28" s="20" t="n">
        <f aca="false">(B26/C26)/(B27/C27)</f>
        <v>0.158885270661984</v>
      </c>
      <c r="F28" s="6" t="n">
        <v>1</v>
      </c>
      <c r="G28" s="6" t="n">
        <f aca="false">resumen!V29</f>
        <v>11.6888888888889</v>
      </c>
      <c r="H28" s="7" t="n">
        <f aca="true">IF(F28=1,PERCENTILE(INDIRECT("g"&amp;$D$7):INDIRECT("g"&amp;$E$7),0.5),IF(F28=2,PERCENTILE(INDIRECT("g"&amp;$D$8):INDIRECT("g"&amp;$E$8),0.5),IF(F28=3,PERCENTILE(INDIRECT("g"&amp;$D$9):INDIRECT("g"&amp;$E$9),0.5),IF(F28=4,PERCENTILE(INDIRECT("g"&amp;$D$10):INDIRECT("g"&amp;$E$10),0.5),IF(F28=5,PERCENTILE(INDIRECT("g"&amp;$D$11):INDIRECT("g"&amp;$E$11),0.5),IF(F28=6,PERCENTILE(INDIRECT("g"&amp;$D$12):INDIRECT("g"&amp;$E$12),0.5)," "))))))</f>
        <v>12.5777777777778</v>
      </c>
      <c r="I28" s="7" t="n">
        <f aca="false">IF(ROW()&lt;=MAX($E$7:$E$12),ABS(G28-H28)," ")</f>
        <v>0.8888888888889</v>
      </c>
      <c r="J28" s="7" t="n">
        <f aca="true">IF(F28=1,AVERAGE(INDIRECT("I"&amp;$D$7):INDIRECT("I"&amp;$E$7)),IF(F28=2,AVERAGE(INDIRECT("I"&amp;$D$8):INDIRECT("I"&amp;$E$8)),IF(F28=3,AVERAGE(INDIRECT("I"&amp;$D$9):INDIRECT("I"&amp;$E$9)),IF(F28=4,AVERAGE(INDIRECT("I"&amp;$D$10):INDIRECT("I"&amp;$E$10)),IF(F28=5,AVERAGE(INDIRECT("I"&amp;$D$11):INDIRECT("I"&amp;$E$11)),IF(F28=6,AVERAGE(INDIRECT("I"&amp;$D$12):INDIRECT("I"&amp;$E$12))," "))))))</f>
        <v>1.04825396825396</v>
      </c>
      <c r="K28" s="12" t="n">
        <f aca="false">IF(ROW()&lt;=MAX($E$7:$E$12),AVERAGE($I$2:$I$1001)," ")</f>
        <v>1.0231746031746</v>
      </c>
      <c r="L28" s="7" t="n">
        <f aca="false">IF(ROW()&lt;=MAX($E$7:$E$12),(I28-J28)^2," ")</f>
        <v>0.0253972285210327</v>
      </c>
      <c r="M28" s="12" t="n">
        <f aca="false">IF(ROW()&lt;=MAX($E$7:$E$12),(J28-K28)^2," ")</f>
        <v>0.000628974552783751</v>
      </c>
      <c r="N28" s="0" t="n">
        <v>16</v>
      </c>
      <c r="P28" s="1" t="n">
        <v>27</v>
      </c>
      <c r="Q28" s="13" t="n">
        <f aca="false">ROUND(resumen!V29,3)</f>
        <v>11.689</v>
      </c>
      <c r="R28" s="14" t="n">
        <f aca="false">ROUND(resumen!V66,3)</f>
        <v>11.711</v>
      </c>
      <c r="S28" s="2" t="n">
        <f aca="false">ROUND(ABS(Q28-$Q$37),3)</f>
        <v>0.889</v>
      </c>
      <c r="T28" s="2" t="n">
        <f aca="false">ROUND(ABS(R28-$R$37),3)</f>
        <v>0.667</v>
      </c>
      <c r="U28" s="3" t="n">
        <f aca="false">ROUND(S28-$S$37,3)</f>
        <v>-0.159</v>
      </c>
      <c r="V28" s="3" t="n">
        <f aca="false">ROUND(T28-$S$37,3)</f>
        <v>-0.381</v>
      </c>
      <c r="W28" s="3" t="n">
        <f aca="false">ROUND((U28)^2,3)</f>
        <v>0.025</v>
      </c>
      <c r="X28" s="3" t="n">
        <f aca="false">ROUND(V28^2,3)</f>
        <v>0.145</v>
      </c>
      <c r="Z28" s="0" t="n">
        <v>12.33</v>
      </c>
      <c r="AA28" s="0" t="s">
        <v>43</v>
      </c>
      <c r="AB28" s="0" t="s">
        <v>43</v>
      </c>
      <c r="AC28" s="0" t="s">
        <v>43</v>
      </c>
      <c r="AD28" s="0" t="n">
        <v>16</v>
      </c>
      <c r="AE28" s="0" t="s">
        <v>43</v>
      </c>
      <c r="AF28" s="0" t="s">
        <v>43</v>
      </c>
    </row>
    <row r="29" customFormat="false" ht="12.8" hidden="false" customHeight="false" outlineLevel="0" collapsed="false">
      <c r="F29" s="6" t="n">
        <v>1</v>
      </c>
      <c r="G29" s="6" t="n">
        <f aca="false">resumen!V30</f>
        <v>12.2222222222222</v>
      </c>
      <c r="H29" s="7" t="n">
        <f aca="true">IF(F29=1,PERCENTILE(INDIRECT("g"&amp;$D$7):INDIRECT("g"&amp;$E$7),0.5),IF(F29=2,PERCENTILE(INDIRECT("g"&amp;$D$8):INDIRECT("g"&amp;$E$8),0.5),IF(F29=3,PERCENTILE(INDIRECT("g"&amp;$D$9):INDIRECT("g"&amp;$E$9),0.5),IF(F29=4,PERCENTILE(INDIRECT("g"&amp;$D$10):INDIRECT("g"&amp;$E$10),0.5),IF(F29=5,PERCENTILE(INDIRECT("g"&amp;$D$11):INDIRECT("g"&amp;$E$11),0.5),IF(F29=6,PERCENTILE(INDIRECT("g"&amp;$D$12):INDIRECT("g"&amp;$E$12),0.5)," "))))))</f>
        <v>12.5777777777778</v>
      </c>
      <c r="I29" s="7" t="n">
        <f aca="false">IF(ROW()&lt;=MAX($E$7:$E$12),ABS(G29-H29)," ")</f>
        <v>0.3555555555556</v>
      </c>
      <c r="J29" s="7" t="n">
        <f aca="true">IF(F29=1,AVERAGE(INDIRECT("I"&amp;$D$7):INDIRECT("I"&amp;$E$7)),IF(F29=2,AVERAGE(INDIRECT("I"&amp;$D$8):INDIRECT("I"&amp;$E$8)),IF(F29=3,AVERAGE(INDIRECT("I"&amp;$D$9):INDIRECT("I"&amp;$E$9)),IF(F29=4,AVERAGE(INDIRECT("I"&amp;$D$10):INDIRECT("I"&amp;$E$10)),IF(F29=5,AVERAGE(INDIRECT("I"&amp;$D$11):INDIRECT("I"&amp;$E$11)),IF(F29=6,AVERAGE(INDIRECT("I"&amp;$D$12):INDIRECT("I"&amp;$E$12))," "))))))</f>
        <v>1.04825396825396</v>
      </c>
      <c r="K29" s="12" t="n">
        <f aca="false">IF(ROW()&lt;=MAX($E$7:$E$12),AVERAGE($I$2:$I$1001)," ")</f>
        <v>1.0231746031746</v>
      </c>
      <c r="L29" s="7" t="n">
        <f aca="false">IF(ROW()&lt;=MAX($E$7:$E$12),(I29-J29)^2," ")</f>
        <v>0.47983109095483</v>
      </c>
      <c r="M29" s="12" t="n">
        <f aca="false">IF(ROW()&lt;=MAX($E$7:$E$12),(J29-K29)^2," ")</f>
        <v>0.000628974552783751</v>
      </c>
      <c r="N29" s="0" t="n">
        <v>16</v>
      </c>
      <c r="P29" s="1" t="n">
        <v>28</v>
      </c>
      <c r="Q29" s="13" t="n">
        <f aca="false">ROUND(resumen!V30,3)</f>
        <v>12.222</v>
      </c>
      <c r="R29" s="14" t="n">
        <f aca="false">ROUND(resumen!V67,3)</f>
        <v>12.222</v>
      </c>
      <c r="S29" s="2" t="n">
        <f aca="false">ROUND(ABS(Q29-$Q$37),3)</f>
        <v>0.356</v>
      </c>
      <c r="T29" s="2" t="n">
        <f aca="false">ROUND(ABS(R29-$R$37),3)</f>
        <v>0.156</v>
      </c>
      <c r="U29" s="3" t="n">
        <f aca="false">ROUND(S29-$S$37,3)</f>
        <v>-0.692</v>
      </c>
      <c r="V29" s="3" t="n">
        <f aca="false">ROUND(T29-$S$37,3)</f>
        <v>-0.892</v>
      </c>
      <c r="W29" s="3" t="n">
        <f aca="false">ROUND((U29)^2,3)</f>
        <v>0.479</v>
      </c>
      <c r="X29" s="3" t="n">
        <f aca="false">ROUND(V29^2,3)</f>
        <v>0.796</v>
      </c>
      <c r="Z29" s="0" t="n">
        <v>12.33</v>
      </c>
      <c r="AA29" s="0" t="s">
        <v>43</v>
      </c>
      <c r="AB29" s="0" t="s">
        <v>43</v>
      </c>
      <c r="AC29" s="0" t="s">
        <v>43</v>
      </c>
      <c r="AD29" s="0" t="n">
        <v>16</v>
      </c>
      <c r="AE29" s="0" t="s">
        <v>43</v>
      </c>
      <c r="AF29" s="0" t="s">
        <v>43</v>
      </c>
    </row>
    <row r="30" customFormat="false" ht="12.8" hidden="false" customHeight="false" outlineLevel="0" collapsed="false">
      <c r="F30" s="6" t="n">
        <v>1</v>
      </c>
      <c r="G30" s="6" t="n">
        <f aca="false">resumen!V31</f>
        <v>13.4222222222222</v>
      </c>
      <c r="H30" s="7" t="n">
        <f aca="true">IF(F30=1,PERCENTILE(INDIRECT("g"&amp;$D$7):INDIRECT("g"&amp;$E$7),0.5),IF(F30=2,PERCENTILE(INDIRECT("g"&amp;$D$8):INDIRECT("g"&amp;$E$8),0.5),IF(F30=3,PERCENTILE(INDIRECT("g"&amp;$D$9):INDIRECT("g"&amp;$E$9),0.5),IF(F30=4,PERCENTILE(INDIRECT("g"&amp;$D$10):INDIRECT("g"&amp;$E$10),0.5),IF(F30=5,PERCENTILE(INDIRECT("g"&amp;$D$11):INDIRECT("g"&amp;$E$11),0.5),IF(F30=6,PERCENTILE(INDIRECT("g"&amp;$D$12):INDIRECT("g"&amp;$E$12),0.5)," "))))))</f>
        <v>12.5777777777778</v>
      </c>
      <c r="I30" s="7" t="n">
        <f aca="false">IF(ROW()&lt;=MAX($E$7:$E$12),ABS(G30-H30)," ")</f>
        <v>0.844444444444399</v>
      </c>
      <c r="J30" s="7" t="n">
        <f aca="true">IF(F30=1,AVERAGE(INDIRECT("I"&amp;$D$7):INDIRECT("I"&amp;$E$7)),IF(F30=2,AVERAGE(INDIRECT("I"&amp;$D$8):INDIRECT("I"&amp;$E$8)),IF(F30=3,AVERAGE(INDIRECT("I"&amp;$D$9):INDIRECT("I"&amp;$E$9)),IF(F30=4,AVERAGE(INDIRECT("I"&amp;$D$10):INDIRECT("I"&amp;$E$10)),IF(F30=5,AVERAGE(INDIRECT("I"&amp;$D$11):INDIRECT("I"&amp;$E$11)),IF(F30=6,AVERAGE(INDIRECT("I"&amp;$D$12):INDIRECT("I"&amp;$E$12))," "))))))</f>
        <v>1.04825396825396</v>
      </c>
      <c r="K30" s="12" t="n">
        <f aca="false">IF(ROW()&lt;=MAX($E$7:$E$12),AVERAGE($I$2:$I$1001)," ")</f>
        <v>1.0231746031746</v>
      </c>
      <c r="L30" s="7" t="n">
        <f aca="false">IF(ROW()&lt;=MAX($E$7:$E$12),(I30-J30)^2," ")</f>
        <v>0.0415383219954811</v>
      </c>
      <c r="M30" s="12" t="n">
        <f aca="false">IF(ROW()&lt;=MAX($E$7:$E$12),(J30-K30)^2," ")</f>
        <v>0.000628974552783751</v>
      </c>
      <c r="N30" s="0" t="n">
        <v>16.33</v>
      </c>
      <c r="P30" s="1" t="n">
        <v>29</v>
      </c>
      <c r="Q30" s="13" t="n">
        <f aca="false">ROUND(resumen!V31,3)</f>
        <v>13.422</v>
      </c>
      <c r="R30" s="14" t="n">
        <f aca="false">ROUND(resumen!V68,3)</f>
        <v>13.756</v>
      </c>
      <c r="S30" s="2" t="n">
        <f aca="false">ROUND(ABS(Q30-$Q$37),3)</f>
        <v>0.844</v>
      </c>
      <c r="T30" s="2" t="n">
        <f aca="false">ROUND(ABS(R30-$R$37),3)</f>
        <v>1.378</v>
      </c>
      <c r="U30" s="3" t="n">
        <f aca="false">ROUND(S30-$S$37,3)</f>
        <v>-0.204</v>
      </c>
      <c r="V30" s="3" t="n">
        <f aca="false">ROUND(T30-$S$37,3)</f>
        <v>0.33</v>
      </c>
      <c r="W30" s="3" t="n">
        <f aca="false">ROUND((U30)^2,3)</f>
        <v>0.042</v>
      </c>
      <c r="X30" s="3" t="n">
        <f aca="false">ROUND(V30^2,3)</f>
        <v>0.109</v>
      </c>
      <c r="Z30" s="0" t="n">
        <v>12.33</v>
      </c>
      <c r="AA30" s="0" t="s">
        <v>43</v>
      </c>
      <c r="AB30" s="0" t="s">
        <v>43</v>
      </c>
      <c r="AC30" s="0" t="s">
        <v>43</v>
      </c>
      <c r="AD30" s="0" t="n">
        <v>16.33</v>
      </c>
      <c r="AE30" s="0" t="s">
        <v>43</v>
      </c>
      <c r="AF30" s="0" t="s">
        <v>43</v>
      </c>
    </row>
    <row r="31" customFormat="false" ht="12.8" hidden="false" customHeight="false" outlineLevel="0" collapsed="false">
      <c r="F31" s="6" t="n">
        <v>1</v>
      </c>
      <c r="G31" s="6" t="n">
        <f aca="false">resumen!V32</f>
        <v>12.5777777777778</v>
      </c>
      <c r="H31" s="7" t="n">
        <f aca="true">IF(F31=1,PERCENTILE(INDIRECT("g"&amp;$D$7):INDIRECT("g"&amp;$E$7),0.5),IF(F31=2,PERCENTILE(INDIRECT("g"&amp;$D$8):INDIRECT("g"&amp;$E$8),0.5),IF(F31=3,PERCENTILE(INDIRECT("g"&amp;$D$9):INDIRECT("g"&amp;$E$9),0.5),IF(F31=4,PERCENTILE(INDIRECT("g"&amp;$D$10):INDIRECT("g"&amp;$E$10),0.5),IF(F31=5,PERCENTILE(INDIRECT("g"&amp;$D$11):INDIRECT("g"&amp;$E$11),0.5),IF(F31=6,PERCENTILE(INDIRECT("g"&amp;$D$12):INDIRECT("g"&amp;$E$12),0.5)," "))))))</f>
        <v>12.5777777777778</v>
      </c>
      <c r="I31" s="7" t="n">
        <f aca="false">IF(ROW()&lt;=MAX($E$7:$E$12),ABS(G31-H31)," ")</f>
        <v>0</v>
      </c>
      <c r="J31" s="7" t="n">
        <f aca="true">IF(F31=1,AVERAGE(INDIRECT("I"&amp;$D$7):INDIRECT("I"&amp;$E$7)),IF(F31=2,AVERAGE(INDIRECT("I"&amp;$D$8):INDIRECT("I"&amp;$E$8)),IF(F31=3,AVERAGE(INDIRECT("I"&amp;$D$9):INDIRECT("I"&amp;$E$9)),IF(F31=4,AVERAGE(INDIRECT("I"&amp;$D$10):INDIRECT("I"&amp;$E$10)),IF(F31=5,AVERAGE(INDIRECT("I"&amp;$D$11):INDIRECT("I"&amp;$E$11)),IF(F31=6,AVERAGE(INDIRECT("I"&amp;$D$12):INDIRECT("I"&amp;$E$12))," "))))))</f>
        <v>1.04825396825396</v>
      </c>
      <c r="K31" s="12" t="n">
        <f aca="false">IF(ROW()&lt;=MAX($E$7:$E$12),AVERAGE($I$2:$I$1001)," ")</f>
        <v>1.0231746031746</v>
      </c>
      <c r="L31" s="7" t="n">
        <f aca="false">IF(ROW()&lt;=MAX($E$7:$E$12),(I31-J31)^2," ")</f>
        <v>1.09883638196018</v>
      </c>
      <c r="M31" s="12" t="n">
        <f aca="false">IF(ROW()&lt;=MAX($E$7:$E$12),(J31-K31)^2," ")</f>
        <v>0.000628974552783751</v>
      </c>
      <c r="N31" s="0" t="n">
        <v>16.33</v>
      </c>
      <c r="P31" s="1" t="n">
        <v>30</v>
      </c>
      <c r="Q31" s="13" t="n">
        <f aca="false">ROUND(resumen!V32,3)</f>
        <v>12.578</v>
      </c>
      <c r="R31" s="14" t="n">
        <f aca="false">ROUND(resumen!V69,3)</f>
        <v>12.333</v>
      </c>
      <c r="S31" s="2" t="n">
        <f aca="false">ROUND(ABS(Q31-$Q$37),3)</f>
        <v>0</v>
      </c>
      <c r="T31" s="2" t="n">
        <f aca="false">ROUND(ABS(R31-$R$37),3)</f>
        <v>0.045</v>
      </c>
      <c r="U31" s="3" t="n">
        <f aca="false">ROUND(S31-$S$37,3)</f>
        <v>-1.048</v>
      </c>
      <c r="V31" s="3" t="n">
        <f aca="false">ROUND(T31-$S$37,3)</f>
        <v>-1.003</v>
      </c>
      <c r="W31" s="3" t="n">
        <f aca="false">ROUND((U31)^2,3)</f>
        <v>1.098</v>
      </c>
      <c r="X31" s="3" t="n">
        <f aca="false">ROUND(V31^2,3)</f>
        <v>1.006</v>
      </c>
      <c r="Z31" s="0" t="n">
        <v>12.44</v>
      </c>
      <c r="AA31" s="0" t="s">
        <v>43</v>
      </c>
      <c r="AB31" s="0" t="s">
        <v>43</v>
      </c>
      <c r="AC31" s="0" t="s">
        <v>43</v>
      </c>
      <c r="AD31" s="0" t="n">
        <v>16.33</v>
      </c>
      <c r="AE31" s="0" t="s">
        <v>43</v>
      </c>
      <c r="AF31" s="0" t="s">
        <v>43</v>
      </c>
    </row>
    <row r="32" customFormat="false" ht="12.8" hidden="false" customHeight="false" outlineLevel="0" collapsed="false">
      <c r="F32" s="6" t="n">
        <v>1</v>
      </c>
      <c r="G32" s="6" t="n">
        <f aca="false">resumen!V33</f>
        <v>14.2444444444444</v>
      </c>
      <c r="H32" s="7" t="n">
        <f aca="true">IF(F32=1,PERCENTILE(INDIRECT("g"&amp;$D$7):INDIRECT("g"&amp;$E$7),0.5),IF(F32=2,PERCENTILE(INDIRECT("g"&amp;$D$8):INDIRECT("g"&amp;$E$8),0.5),IF(F32=3,PERCENTILE(INDIRECT("g"&amp;$D$9):INDIRECT("g"&amp;$E$9),0.5),IF(F32=4,PERCENTILE(INDIRECT("g"&amp;$D$10):INDIRECT("g"&amp;$E$10),0.5),IF(F32=5,PERCENTILE(INDIRECT("g"&amp;$D$11):INDIRECT("g"&amp;$E$11),0.5),IF(F32=6,PERCENTILE(INDIRECT("g"&amp;$D$12):INDIRECT("g"&amp;$E$12),0.5)," "))))))</f>
        <v>12.5777777777778</v>
      </c>
      <c r="I32" s="7" t="n">
        <f aca="false">IF(ROW()&lt;=MAX($E$7:$E$12),ABS(G32-H32)," ")</f>
        <v>1.6666666666666</v>
      </c>
      <c r="J32" s="7" t="n">
        <f aca="true">IF(F32=1,AVERAGE(INDIRECT("I"&amp;$D$7):INDIRECT("I"&amp;$E$7)),IF(F32=2,AVERAGE(INDIRECT("I"&amp;$D$8):INDIRECT("I"&amp;$E$8)),IF(F32=3,AVERAGE(INDIRECT("I"&amp;$D$9):INDIRECT("I"&amp;$E$9)),IF(F32=4,AVERAGE(INDIRECT("I"&amp;$D$10):INDIRECT("I"&amp;$E$10)),IF(F32=5,AVERAGE(INDIRECT("I"&amp;$D$11):INDIRECT("I"&amp;$E$11)),IF(F32=6,AVERAGE(INDIRECT("I"&amp;$D$12):INDIRECT("I"&amp;$E$12))," "))))))</f>
        <v>1.04825396825396</v>
      </c>
      <c r="K32" s="12" t="n">
        <f aca="false">IF(ROW()&lt;=MAX($E$7:$E$12),AVERAGE($I$2:$I$1001)," ")</f>
        <v>1.0231746031746</v>
      </c>
      <c r="L32" s="7" t="n">
        <f aca="false">IF(ROW()&lt;=MAX($E$7:$E$12),(I32-J32)^2," ")</f>
        <v>0.382434265557998</v>
      </c>
      <c r="M32" s="12" t="n">
        <f aca="false">IF(ROW()&lt;=MAX($E$7:$E$12),(J32-K32)^2," ")</f>
        <v>0.000628974552783751</v>
      </c>
      <c r="N32" s="0" t="n">
        <v>16.44</v>
      </c>
      <c r="P32" s="1" t="n">
        <v>31</v>
      </c>
      <c r="Q32" s="13" t="n">
        <f aca="false">ROUND(resumen!V33,3)</f>
        <v>14.244</v>
      </c>
      <c r="R32" s="14" t="n">
        <f aca="false">ROUND(resumen!V70,3)</f>
        <v>14.022</v>
      </c>
      <c r="S32" s="2" t="n">
        <f aca="false">ROUND(ABS(Q32-$Q$37),3)</f>
        <v>1.666</v>
      </c>
      <c r="T32" s="2" t="n">
        <f aca="false">ROUND(ABS(R32-$R$37),3)</f>
        <v>1.644</v>
      </c>
      <c r="U32" s="3" t="n">
        <f aca="false">ROUND(S32-$S$37,3)</f>
        <v>0.618</v>
      </c>
      <c r="V32" s="3" t="n">
        <f aca="false">ROUND(T32-$S$37,3)</f>
        <v>0.596</v>
      </c>
      <c r="W32" s="3" t="n">
        <f aca="false">ROUND((U32)^2,3)</f>
        <v>0.382</v>
      </c>
      <c r="X32" s="3" t="n">
        <f aca="false">ROUND(V32^2,3)</f>
        <v>0.355</v>
      </c>
      <c r="Z32" s="0" t="n">
        <v>12.44</v>
      </c>
      <c r="AA32" s="0" t="s">
        <v>43</v>
      </c>
      <c r="AB32" s="0" t="s">
        <v>43</v>
      </c>
      <c r="AC32" s="0" t="s">
        <v>43</v>
      </c>
      <c r="AD32" s="0" t="n">
        <v>16.44</v>
      </c>
      <c r="AE32" s="0" t="s">
        <v>43</v>
      </c>
      <c r="AF32" s="0" t="s">
        <v>43</v>
      </c>
    </row>
    <row r="33" customFormat="false" ht="12.8" hidden="false" customHeight="false" outlineLevel="0" collapsed="false">
      <c r="F33" s="6" t="n">
        <v>1</v>
      </c>
      <c r="G33" s="6" t="n">
        <f aca="false">resumen!V34</f>
        <v>12.9777777777778</v>
      </c>
      <c r="H33" s="7" t="n">
        <f aca="true">IF(F33=1,PERCENTILE(INDIRECT("g"&amp;$D$7):INDIRECT("g"&amp;$E$7),0.5),IF(F33=2,PERCENTILE(INDIRECT("g"&amp;$D$8):INDIRECT("g"&amp;$E$8),0.5),IF(F33=3,PERCENTILE(INDIRECT("g"&amp;$D$9):INDIRECT("g"&amp;$E$9),0.5),IF(F33=4,PERCENTILE(INDIRECT("g"&amp;$D$10):INDIRECT("g"&amp;$E$10),0.5),IF(F33=5,PERCENTILE(INDIRECT("g"&amp;$D$11):INDIRECT("g"&amp;$E$11),0.5),IF(F33=6,PERCENTILE(INDIRECT("g"&amp;$D$12):INDIRECT("g"&amp;$E$12),0.5)," "))))))</f>
        <v>12.5777777777778</v>
      </c>
      <c r="I33" s="7" t="n">
        <f aca="false">IF(ROW()&lt;=MAX($E$7:$E$12),ABS(G33-H33)," ")</f>
        <v>0.399999999999999</v>
      </c>
      <c r="J33" s="7" t="n">
        <f aca="true">IF(F33=1,AVERAGE(INDIRECT("I"&amp;$D$7):INDIRECT("I"&amp;$E$7)),IF(F33=2,AVERAGE(INDIRECT("I"&amp;$D$8):INDIRECT("I"&amp;$E$8)),IF(F33=3,AVERAGE(INDIRECT("I"&amp;$D$9):INDIRECT("I"&amp;$E$9)),IF(F33=4,AVERAGE(INDIRECT("I"&amp;$D$10):INDIRECT("I"&amp;$E$10)),IF(F33=5,AVERAGE(INDIRECT("I"&amp;$D$11):INDIRECT("I"&amp;$E$11)),IF(F33=6,AVERAGE(INDIRECT("I"&amp;$D$12):INDIRECT("I"&amp;$E$12))," "))))))</f>
        <v>1.04825396825396</v>
      </c>
      <c r="K33" s="12" t="n">
        <f aca="false">IF(ROW()&lt;=MAX($E$7:$E$12),AVERAGE($I$2:$I$1001)," ")</f>
        <v>1.0231746031746</v>
      </c>
      <c r="L33" s="7" t="n">
        <f aca="false">IF(ROW()&lt;=MAX($E$7:$E$12),(I33-J33)^2," ")</f>
        <v>0.420233207357011</v>
      </c>
      <c r="M33" s="12" t="n">
        <f aca="false">IF(ROW()&lt;=MAX($E$7:$E$12),(J33-K33)^2," ")</f>
        <v>0.000628974552783751</v>
      </c>
      <c r="N33" s="0" t="n">
        <v>16.56</v>
      </c>
      <c r="P33" s="1" t="n">
        <v>32</v>
      </c>
      <c r="Q33" s="13" t="n">
        <f aca="false">ROUND(resumen!V34,3)</f>
        <v>12.978</v>
      </c>
      <c r="R33" s="14" t="n">
        <f aca="false">ROUND(resumen!V71,3)</f>
        <v>12.778</v>
      </c>
      <c r="S33" s="2" t="n">
        <f aca="false">ROUND(ABS(Q33-$Q$37),3)</f>
        <v>0.4</v>
      </c>
      <c r="T33" s="2" t="n">
        <f aca="false">ROUND(ABS(R33-$R$37),3)</f>
        <v>0.4</v>
      </c>
      <c r="U33" s="3" t="n">
        <f aca="false">ROUND(S33-$S$37,3)</f>
        <v>-0.648</v>
      </c>
      <c r="V33" s="3" t="n">
        <f aca="false">ROUND(T33-$S$37,3)</f>
        <v>-0.648</v>
      </c>
      <c r="W33" s="3" t="n">
        <f aca="false">ROUND((U33)^2,3)</f>
        <v>0.42</v>
      </c>
      <c r="X33" s="3" t="n">
        <f aca="false">ROUND(V33^2,3)</f>
        <v>0.42</v>
      </c>
      <c r="Z33" s="0" t="n">
        <v>13.33</v>
      </c>
      <c r="AA33" s="0" t="s">
        <v>43</v>
      </c>
      <c r="AB33" s="0" t="s">
        <v>43</v>
      </c>
      <c r="AC33" s="0" t="s">
        <v>43</v>
      </c>
      <c r="AD33" s="0" t="n">
        <v>16.56</v>
      </c>
      <c r="AE33" s="0" t="s">
        <v>43</v>
      </c>
      <c r="AF33" s="0" t="s">
        <v>43</v>
      </c>
    </row>
    <row r="34" customFormat="false" ht="12.8" hidden="false" customHeight="false" outlineLevel="0" collapsed="false">
      <c r="F34" s="6" t="n">
        <v>1</v>
      </c>
      <c r="G34" s="6" t="n">
        <f aca="false">resumen!V35</f>
        <v>9.91111111111111</v>
      </c>
      <c r="H34" s="7" t="n">
        <f aca="true">IF(F34=1,PERCENTILE(INDIRECT("g"&amp;$D$7):INDIRECT("g"&amp;$E$7),0.5),IF(F34=2,PERCENTILE(INDIRECT("g"&amp;$D$8):INDIRECT("g"&amp;$E$8),0.5),IF(F34=3,PERCENTILE(INDIRECT("g"&amp;$D$9):INDIRECT("g"&amp;$E$9),0.5),IF(F34=4,PERCENTILE(INDIRECT("g"&amp;$D$10):INDIRECT("g"&amp;$E$10),0.5),IF(F34=5,PERCENTILE(INDIRECT("g"&amp;$D$11):INDIRECT("g"&amp;$E$11),0.5),IF(F34=6,PERCENTILE(INDIRECT("g"&amp;$D$12):INDIRECT("g"&amp;$E$12),0.5)," "))))))</f>
        <v>12.5777777777778</v>
      </c>
      <c r="I34" s="7" t="n">
        <f aca="false">IF(ROW()&lt;=MAX($E$7:$E$12),ABS(G34-H34)," ")</f>
        <v>2.66666666666669</v>
      </c>
      <c r="J34" s="7" t="n">
        <f aca="true">IF(F34=1,AVERAGE(INDIRECT("I"&amp;$D$7):INDIRECT("I"&amp;$E$7)),IF(F34=2,AVERAGE(INDIRECT("I"&amp;$D$8):INDIRECT("I"&amp;$E$8)),IF(F34=3,AVERAGE(INDIRECT("I"&amp;$D$9):INDIRECT("I"&amp;$E$9)),IF(F34=4,AVERAGE(INDIRECT("I"&amp;$D$10):INDIRECT("I"&amp;$E$10)),IF(F34=5,AVERAGE(INDIRECT("I"&amp;$D$11):INDIRECT("I"&amp;$E$11)),IF(F34=6,AVERAGE(INDIRECT("I"&amp;$D$12):INDIRECT("I"&amp;$E$12))," "))))))</f>
        <v>1.04825396825396</v>
      </c>
      <c r="K34" s="12" t="n">
        <f aca="false">IF(ROW()&lt;=MAX($E$7:$E$12),AVERAGE($I$2:$I$1001)," ")</f>
        <v>1.0231746031746</v>
      </c>
      <c r="L34" s="7" t="n">
        <f aca="false">IF(ROW()&lt;=MAX($E$7:$E$12),(I34-J34)^2," ")</f>
        <v>2.61925966238357</v>
      </c>
      <c r="M34" s="12" t="n">
        <f aca="false">IF(ROW()&lt;=MAX($E$7:$E$12),(J34-K34)^2," ")</f>
        <v>0.000628974552783751</v>
      </c>
      <c r="N34" s="0" t="n">
        <v>17</v>
      </c>
      <c r="P34" s="1" t="n">
        <v>33</v>
      </c>
      <c r="Q34" s="13" t="n">
        <f aca="false">ROUND(resumen!V35,3)</f>
        <v>9.911</v>
      </c>
      <c r="R34" s="14" t="n">
        <f aca="false">ROUND(resumen!V72,3)</f>
        <v>10.511</v>
      </c>
      <c r="S34" s="2" t="n">
        <f aca="false">ROUND(ABS(Q34-$Q$37),3)</f>
        <v>2.667</v>
      </c>
      <c r="T34" s="2" t="n">
        <f aca="false">ROUND(ABS(R34-$R$37),3)</f>
        <v>1.867</v>
      </c>
      <c r="U34" s="3" t="n">
        <f aca="false">ROUND(S34-$S$37,3)</f>
        <v>1.619</v>
      </c>
      <c r="V34" s="3" t="n">
        <f aca="false">ROUND(T34-$S$37,3)</f>
        <v>0.819</v>
      </c>
      <c r="W34" s="3" t="n">
        <f aca="false">ROUND((U34)^2,3)</f>
        <v>2.621</v>
      </c>
      <c r="X34" s="3" t="n">
        <f aca="false">ROUND(V34^2,3)</f>
        <v>0.671</v>
      </c>
      <c r="Z34" s="0" t="n">
        <v>13.33</v>
      </c>
      <c r="AA34" s="0" t="s">
        <v>43</v>
      </c>
      <c r="AB34" s="0" t="s">
        <v>43</v>
      </c>
      <c r="AC34" s="0" t="s">
        <v>43</v>
      </c>
      <c r="AD34" s="0" t="n">
        <v>17</v>
      </c>
      <c r="AE34" s="0" t="s">
        <v>43</v>
      </c>
      <c r="AF34" s="0" t="s">
        <v>43</v>
      </c>
    </row>
    <row r="35" customFormat="false" ht="12.8" hidden="false" customHeight="false" outlineLevel="0" collapsed="false">
      <c r="F35" s="6" t="n">
        <v>1</v>
      </c>
      <c r="G35" s="6" t="n">
        <f aca="false">resumen!V36</f>
        <v>12.4888888888889</v>
      </c>
      <c r="H35" s="7" t="n">
        <f aca="true">IF(F35=1,PERCENTILE(INDIRECT("g"&amp;$D$7):INDIRECT("g"&amp;$E$7),0.5),IF(F35=2,PERCENTILE(INDIRECT("g"&amp;$D$8):INDIRECT("g"&amp;$E$8),0.5),IF(F35=3,PERCENTILE(INDIRECT("g"&amp;$D$9):INDIRECT("g"&amp;$E$9),0.5),IF(F35=4,PERCENTILE(INDIRECT("g"&amp;$D$10):INDIRECT("g"&amp;$E$10),0.5),IF(F35=5,PERCENTILE(INDIRECT("g"&amp;$D$11):INDIRECT("g"&amp;$E$11),0.5),IF(F35=6,PERCENTILE(INDIRECT("g"&amp;$D$12):INDIRECT("g"&amp;$E$12),0.5)," "))))))</f>
        <v>12.5777777777778</v>
      </c>
      <c r="I35" s="7" t="n">
        <f aca="false">IF(ROW()&lt;=MAX($E$7:$E$12),ABS(G35-H35)," ")</f>
        <v>0.088888888888901</v>
      </c>
      <c r="J35" s="7" t="n">
        <f aca="true">IF(F35=1,AVERAGE(INDIRECT("I"&amp;$D$7):INDIRECT("I"&amp;$E$7)),IF(F35=2,AVERAGE(INDIRECT("I"&amp;$D$8):INDIRECT("I"&amp;$E$8)),IF(F35=3,AVERAGE(INDIRECT("I"&amp;$D$9):INDIRECT("I"&amp;$E$9)),IF(F35=4,AVERAGE(INDIRECT("I"&amp;$D$10):INDIRECT("I"&amp;$E$10)),IF(F35=5,AVERAGE(INDIRECT("I"&amp;$D$11):INDIRECT("I"&amp;$E$11)),IF(F35=6,AVERAGE(INDIRECT("I"&amp;$D$12):INDIRECT("I"&amp;$E$12))," "))))))</f>
        <v>1.04825396825396</v>
      </c>
      <c r="K35" s="12" t="n">
        <f aca="false">IF(ROW()&lt;=MAX($E$7:$E$12),AVERAGE($I$2:$I$1001)," ")</f>
        <v>1.0231746031746</v>
      </c>
      <c r="L35" s="7" t="n">
        <f aca="false">IF(ROW()&lt;=MAX($E$7:$E$12),(I35-J35)^2," ")</f>
        <v>0.920381355505131</v>
      </c>
      <c r="M35" s="12" t="n">
        <f aca="false">IF(ROW()&lt;=MAX($E$7:$E$12),(J35-K35)^2," ")</f>
        <v>0.000628974552783751</v>
      </c>
      <c r="N35" s="0" t="n">
        <v>17.33</v>
      </c>
      <c r="P35" s="1" t="n">
        <v>34</v>
      </c>
      <c r="Q35" s="13" t="n">
        <f aca="false">ROUND(resumen!V36,3)</f>
        <v>12.489</v>
      </c>
      <c r="R35" s="14" t="n">
        <f aca="false">ROUND(resumen!V73,3)</f>
        <v>12.622</v>
      </c>
      <c r="S35" s="2" t="n">
        <f aca="false">ROUND(ABS(Q35-$Q$37),3)</f>
        <v>0.089</v>
      </c>
      <c r="T35" s="2" t="n">
        <f aca="false">ROUND(ABS(R35-$R$37),3)</f>
        <v>0.244</v>
      </c>
      <c r="U35" s="3" t="n">
        <f aca="false">ROUND(S35-$S$37,3)</f>
        <v>-0.959</v>
      </c>
      <c r="V35" s="3" t="n">
        <f aca="false">ROUND(T35-$S$37,3)</f>
        <v>-0.804</v>
      </c>
      <c r="W35" s="3" t="n">
        <f aca="false">ROUND((U35)^2,3)</f>
        <v>0.92</v>
      </c>
      <c r="X35" s="3" t="n">
        <f aca="false">ROUND(V35^2,3)</f>
        <v>0.646</v>
      </c>
      <c r="Z35" s="0" t="n">
        <v>13.44</v>
      </c>
      <c r="AA35" s="0" t="s">
        <v>43</v>
      </c>
      <c r="AB35" s="0" t="s">
        <v>43</v>
      </c>
      <c r="AC35" s="0" t="s">
        <v>43</v>
      </c>
      <c r="AD35" s="0" t="n">
        <v>17.33</v>
      </c>
      <c r="AE35" s="0" t="s">
        <v>43</v>
      </c>
      <c r="AF35" s="0" t="s">
        <v>43</v>
      </c>
    </row>
    <row r="36" customFormat="false" ht="12.8" hidden="false" customHeight="false" outlineLevel="0" collapsed="false">
      <c r="F36" s="6" t="n">
        <v>1</v>
      </c>
      <c r="G36" s="6" t="n">
        <f aca="false">resumen!V37</f>
        <v>14.7777777777778</v>
      </c>
      <c r="H36" s="7" t="n">
        <f aca="true">IF(F36=1,PERCENTILE(INDIRECT("g"&amp;$D$7):INDIRECT("g"&amp;$E$7),0.5),IF(F36=2,PERCENTILE(INDIRECT("g"&amp;$D$8):INDIRECT("g"&amp;$E$8),0.5),IF(F36=3,PERCENTILE(INDIRECT("g"&amp;$D$9):INDIRECT("g"&amp;$E$9),0.5),IF(F36=4,PERCENTILE(INDIRECT("g"&amp;$D$10):INDIRECT("g"&amp;$E$10),0.5),IF(F36=5,PERCENTILE(INDIRECT("g"&amp;$D$11):INDIRECT("g"&amp;$E$11),0.5),IF(F36=6,PERCENTILE(INDIRECT("g"&amp;$D$12):INDIRECT("g"&amp;$E$12),0.5)," "))))))</f>
        <v>12.5777777777778</v>
      </c>
      <c r="I36" s="7" t="n">
        <f aca="false">IF(ROW()&lt;=MAX($E$7:$E$12),ABS(G36-H36)," ")</f>
        <v>2.2</v>
      </c>
      <c r="J36" s="7" t="n">
        <f aca="true">IF(F36=1,AVERAGE(INDIRECT("I"&amp;$D$7):INDIRECT("I"&amp;$E$7)),IF(F36=2,AVERAGE(INDIRECT("I"&amp;$D$8):INDIRECT("I"&amp;$E$8)),IF(F36=3,AVERAGE(INDIRECT("I"&amp;$D$9):INDIRECT("I"&amp;$E$9)),IF(F36=4,AVERAGE(INDIRECT("I"&amp;$D$10):INDIRECT("I"&amp;$E$10)),IF(F36=5,AVERAGE(INDIRECT("I"&amp;$D$11):INDIRECT("I"&amp;$E$11)),IF(F36=6,AVERAGE(INDIRECT("I"&amp;$D$12):INDIRECT("I"&amp;$E$12))," "))))))</f>
        <v>1.04825396825396</v>
      </c>
      <c r="K36" s="12" t="n">
        <f aca="false">IF(ROW()&lt;=MAX($E$7:$E$12),AVERAGE($I$2:$I$1001)," ")</f>
        <v>1.0231746031746</v>
      </c>
      <c r="L36" s="7" t="n">
        <f aca="false">IF(ROW()&lt;=MAX($E$7:$E$12),(I36-J36)^2," ")</f>
        <v>1.32651892164274</v>
      </c>
      <c r="M36" s="12" t="n">
        <f aca="false">IF(ROW()&lt;=MAX($E$7:$E$12),(J36-K36)^2," ")</f>
        <v>0.000628974552783751</v>
      </c>
      <c r="N36" s="0" t="n">
        <v>17.44</v>
      </c>
      <c r="P36" s="1" t="n">
        <v>35</v>
      </c>
      <c r="Q36" s="13" t="n">
        <f aca="false">ROUND(resumen!V37,3)</f>
        <v>14.778</v>
      </c>
      <c r="R36" s="14" t="n">
        <f aca="false">ROUND(resumen!V74,3)</f>
        <v>14.267</v>
      </c>
      <c r="S36" s="2" t="n">
        <f aca="false">ROUND(ABS(Q36-$Q$37),3)</f>
        <v>2.2</v>
      </c>
      <c r="T36" s="2" t="n">
        <f aca="false">ROUND(ABS(R36-$R$37),3)</f>
        <v>1.889</v>
      </c>
      <c r="U36" s="3" t="n">
        <f aca="false">ROUND(S36-$S$37,3)</f>
        <v>1.152</v>
      </c>
      <c r="V36" s="3" t="n">
        <f aca="false">ROUND(T36-$S$37,3)</f>
        <v>0.841</v>
      </c>
      <c r="W36" s="3" t="n">
        <f aca="false">ROUND((U36)^2,3)</f>
        <v>1.327</v>
      </c>
      <c r="X36" s="3" t="n">
        <f aca="false">ROUND(V36^2,3)</f>
        <v>0.707</v>
      </c>
      <c r="Z36" s="0" t="n">
        <v>14</v>
      </c>
      <c r="AA36" s="0" t="s">
        <v>43</v>
      </c>
      <c r="AB36" s="0" t="s">
        <v>43</v>
      </c>
      <c r="AC36" s="0" t="s">
        <v>43</v>
      </c>
      <c r="AD36" s="0" t="n">
        <v>17.44</v>
      </c>
      <c r="AE36" s="0" t="s">
        <v>43</v>
      </c>
      <c r="AF36" s="0" t="s">
        <v>43</v>
      </c>
    </row>
    <row r="37" customFormat="false" ht="12.8" hidden="false" customHeight="false" outlineLevel="0" collapsed="false">
      <c r="F37" s="6" t="n">
        <v>2</v>
      </c>
      <c r="G37" s="6" t="n">
        <f aca="false">resumen!V40</f>
        <v>12.2444444444444</v>
      </c>
      <c r="H37" s="7" t="n">
        <f aca="true">IF(F37=1,PERCENTILE(INDIRECT("g"&amp;$D$7):INDIRECT("g"&amp;$E$7),0.5),IF(F37=2,PERCENTILE(INDIRECT("g"&amp;$D$8):INDIRECT("g"&amp;$E$8),0.5),IF(F37=3,PERCENTILE(INDIRECT("g"&amp;$D$9):INDIRECT("g"&amp;$E$9),0.5),IF(F37=4,PERCENTILE(INDIRECT("g"&amp;$D$10):INDIRECT("g"&amp;$E$10),0.5),IF(F37=5,PERCENTILE(INDIRECT("g"&amp;$D$11):INDIRECT("g"&amp;$E$11),0.5),IF(F37=6,PERCENTILE(INDIRECT("g"&amp;$D$12):INDIRECT("g"&amp;$E$12),0.5)," "))))))</f>
        <v>12.3777777777778</v>
      </c>
      <c r="I37" s="7" t="n">
        <f aca="false">IF(ROW()&lt;=MAX($E$7:$E$12),ABS(G37-H37)," ")</f>
        <v>0.1333333333334</v>
      </c>
      <c r="J37" s="12" t="n">
        <f aca="true">IF(F37=1,AVERAGE(INDIRECT("I"&amp;$D$7):INDIRECT("I"&amp;$E$7)),IF(F37=2,AVERAGE(INDIRECT("I"&amp;$D$8):INDIRECT("I"&amp;$E$8)),IF(F37=3,AVERAGE(INDIRECT("I"&amp;$D$9):INDIRECT("I"&amp;$E$9)),IF(F37=4,AVERAGE(INDIRECT("I"&amp;$D$10):INDIRECT("I"&amp;$E$10)),IF(F37=5,AVERAGE(INDIRECT("I"&amp;$D$11):INDIRECT("I"&amp;$E$11)),IF(F37=6,AVERAGE(INDIRECT("I"&amp;$D$12):INDIRECT("I"&amp;$E$12))," "))))))</f>
        <v>0.998095238095245</v>
      </c>
      <c r="K37" s="12" t="n">
        <f aca="false">IF(ROW()&lt;=MAX($E$7:$E$12),AVERAGE($I$2:$I$1001)," ")</f>
        <v>1.0231746031746</v>
      </c>
      <c r="L37" s="12" t="n">
        <f aca="false">IF(ROW()&lt;=MAX($E$7:$E$12),(I37-J37)^2," ")</f>
        <v>0.747813151927334</v>
      </c>
      <c r="M37" s="12" t="n">
        <f aca="false">IF(ROW()&lt;=MAX($E$7:$E$12),(J37-K37)^2," ")</f>
        <v>0.00062897455278374</v>
      </c>
      <c r="P37" s="1" t="s">
        <v>47</v>
      </c>
      <c r="Q37" s="3" t="n">
        <f aca="false">ROUND(MEDIAN(Q2:Q36),3)</f>
        <v>12.578</v>
      </c>
      <c r="R37" s="3" t="n">
        <f aca="false">ROUND(MEDIAN(R2:R36),3)</f>
        <v>12.378</v>
      </c>
      <c r="S37" s="3" t="n">
        <f aca="false">ROUND(AVERAGE(S2:S36),3)</f>
        <v>1.048</v>
      </c>
      <c r="T37" s="3" t="n">
        <f aca="false">ROUND(AVERAGE(T2:T36),3)</f>
        <v>0.998</v>
      </c>
      <c r="U37" s="30" t="s">
        <v>43</v>
      </c>
      <c r="V37" s="1" t="s">
        <v>48</v>
      </c>
      <c r="W37" s="3" t="n">
        <f aca="false">ROUND(SUM(W2:W36),3)</f>
        <v>22.504</v>
      </c>
      <c r="X37" s="3" t="n">
        <f aca="false">ROUND(SUM(X2:X36),3)</f>
        <v>20.381</v>
      </c>
    </row>
    <row r="38" customFormat="false" ht="13.8" hidden="false" customHeight="true" outlineLevel="0" collapsed="false">
      <c r="F38" s="6" t="n">
        <v>2</v>
      </c>
      <c r="G38" s="6" t="n">
        <f aca="false">resumen!V41</f>
        <v>14.4444444444444</v>
      </c>
      <c r="H38" s="7" t="n">
        <f aca="true">IF(F38=1,PERCENTILE(INDIRECT("g"&amp;$D$7):INDIRECT("g"&amp;$E$7),0.5),IF(F38=2,PERCENTILE(INDIRECT("g"&amp;$D$8):INDIRECT("g"&amp;$E$8),0.5),IF(F38=3,PERCENTILE(INDIRECT("g"&amp;$D$9):INDIRECT("g"&amp;$E$9),0.5),IF(F38=4,PERCENTILE(INDIRECT("g"&amp;$D$10):INDIRECT("g"&amp;$E$10),0.5),IF(F38=5,PERCENTILE(INDIRECT("g"&amp;$D$11):INDIRECT("g"&amp;$E$11),0.5),IF(F38=6,PERCENTILE(INDIRECT("g"&amp;$D$12):INDIRECT("g"&amp;$E$12),0.5)," "))))))</f>
        <v>12.3777777777778</v>
      </c>
      <c r="I38" s="7" t="n">
        <f aca="false">IF(ROW()&lt;=MAX($E$7:$E$12),ABS(G38-H38)," ")</f>
        <v>2.0666666666666</v>
      </c>
      <c r="J38" s="12" t="n">
        <f aca="true">IF(F38=1,AVERAGE(INDIRECT("I"&amp;$D$7):INDIRECT("I"&amp;$E$7)),IF(F38=2,AVERAGE(INDIRECT("I"&amp;$D$8):INDIRECT("I"&amp;$E$8)),IF(F38=3,AVERAGE(INDIRECT("I"&amp;$D$9):INDIRECT("I"&amp;$E$9)),IF(F38=4,AVERAGE(INDIRECT("I"&amp;$D$10):INDIRECT("I"&amp;$E$10)),IF(F38=5,AVERAGE(INDIRECT("I"&amp;$D$11):INDIRECT("I"&amp;$E$11)),IF(F38=6,AVERAGE(INDIRECT("I"&amp;$D$12):INDIRECT("I"&amp;$E$12))," "))))))</f>
        <v>0.998095238095245</v>
      </c>
      <c r="K38" s="12" t="n">
        <f aca="false">IF(ROW()&lt;=MAX($E$7:$E$12),AVERAGE($I$2:$I$1001)," ")</f>
        <v>1.0231746031746</v>
      </c>
      <c r="L38" s="12" t="n">
        <f aca="false">IF(ROW()&lt;=MAX($E$7:$E$12),(I38-J38)^2," ")</f>
        <v>1.14184489795903</v>
      </c>
      <c r="M38" s="12" t="n">
        <f aca="false">IF(ROW()&lt;=MAX($E$7:$E$12),(J38-K38)^2," ")</f>
        <v>0.00062897455278374</v>
      </c>
      <c r="P38" s="29" t="s">
        <v>49</v>
      </c>
      <c r="Q38" s="3" t="s">
        <v>50</v>
      </c>
      <c r="R38" s="1" t="s">
        <v>50</v>
      </c>
      <c r="S38" s="29" t="s">
        <v>51</v>
      </c>
      <c r="T38" s="1" t="s">
        <v>52</v>
      </c>
      <c r="U38" s="1" t="s">
        <v>43</v>
      </c>
      <c r="V38" s="1" t="s">
        <v>53</v>
      </c>
      <c r="W38" s="1" t="n">
        <f aca="false">ROUND(AVERAGE(S2:T36),3)</f>
        <v>1.023</v>
      </c>
      <c r="X38" s="1" t="s">
        <v>43</v>
      </c>
    </row>
    <row r="39" customFormat="false" ht="12.8" hidden="false" customHeight="false" outlineLevel="0" collapsed="false">
      <c r="F39" s="6" t="n">
        <v>2</v>
      </c>
      <c r="G39" s="6" t="n">
        <f aca="false">resumen!V42</f>
        <v>12.2666666666667</v>
      </c>
      <c r="H39" s="7" t="n">
        <f aca="true">IF(F39=1,PERCENTILE(INDIRECT("g"&amp;$D$7):INDIRECT("g"&amp;$E$7),0.5),IF(F39=2,PERCENTILE(INDIRECT("g"&amp;$D$8):INDIRECT("g"&amp;$E$8),0.5),IF(F39=3,PERCENTILE(INDIRECT("g"&amp;$D$9):INDIRECT("g"&amp;$E$9),0.5),IF(F39=4,PERCENTILE(INDIRECT("g"&amp;$D$10):INDIRECT("g"&amp;$E$10),0.5),IF(F39=5,PERCENTILE(INDIRECT("g"&amp;$D$11):INDIRECT("g"&amp;$E$11),0.5),IF(F39=6,PERCENTILE(INDIRECT("g"&amp;$D$12):INDIRECT("g"&amp;$E$12),0.5)," "))))))</f>
        <v>12.3777777777778</v>
      </c>
      <c r="I39" s="7" t="n">
        <f aca="false">IF(ROW()&lt;=MAX($E$7:$E$12),ABS(G39-H39)," ")</f>
        <v>0.1111111111111</v>
      </c>
      <c r="J39" s="12" t="n">
        <f aca="true">IF(F39=1,AVERAGE(INDIRECT("I"&amp;$D$7):INDIRECT("I"&amp;$E$7)),IF(F39=2,AVERAGE(INDIRECT("I"&amp;$D$8):INDIRECT("I"&amp;$E$8)),IF(F39=3,AVERAGE(INDIRECT("I"&amp;$D$9):INDIRECT("I"&amp;$E$9)),IF(F39=4,AVERAGE(INDIRECT("I"&amp;$D$10):INDIRECT("I"&amp;$E$10)),IF(F39=5,AVERAGE(INDIRECT("I"&amp;$D$11):INDIRECT("I"&amp;$E$11)),IF(F39=6,AVERAGE(INDIRECT("I"&amp;$D$12):INDIRECT("I"&amp;$E$12))," "))))))</f>
        <v>0.998095238095245</v>
      </c>
      <c r="K39" s="12" t="n">
        <f aca="false">IF(ROW()&lt;=MAX($E$7:$E$12),AVERAGE($I$2:$I$1001)," ")</f>
        <v>1.0231746031746</v>
      </c>
      <c r="L39" s="12" t="n">
        <f aca="false">IF(ROW()&lt;=MAX($E$7:$E$12),(I39-J39)^2," ")</f>
        <v>0.786740841521827</v>
      </c>
      <c r="M39" s="12" t="n">
        <f aca="false">IF(ROW()&lt;=MAX($E$7:$E$12),(J39-K39)^2," ")</f>
        <v>0.00062897455278374</v>
      </c>
      <c r="Q39" s="0" t="s">
        <v>43</v>
      </c>
      <c r="R39" s="0" t="s">
        <v>43</v>
      </c>
      <c r="S39" s="0" t="s">
        <v>43</v>
      </c>
      <c r="T39" s="31" t="s">
        <v>43</v>
      </c>
      <c r="U39" s="0" t="s">
        <v>43</v>
      </c>
      <c r="V39" s="0" t="s">
        <v>54</v>
      </c>
      <c r="W39" s="0" t="n">
        <f aca="false">ROUND(68*(35*(S37-W38)^2+35*(T37-W38)^2)/(W37+X37),3)</f>
        <v>0.069</v>
      </c>
      <c r="X39" s="0" t="s">
        <v>43</v>
      </c>
    </row>
    <row r="40" customFormat="false" ht="12.8" hidden="false" customHeight="false" outlineLevel="0" collapsed="false">
      <c r="F40" s="6" t="n">
        <v>2</v>
      </c>
      <c r="G40" s="6" t="n">
        <f aca="false">resumen!V43</f>
        <v>12.9555555555556</v>
      </c>
      <c r="H40" s="7" t="n">
        <f aca="true">IF(F40=1,PERCENTILE(INDIRECT("g"&amp;$D$7):INDIRECT("g"&amp;$E$7),0.5),IF(F40=2,PERCENTILE(INDIRECT("g"&amp;$D$8):INDIRECT("g"&amp;$E$8),0.5),IF(F40=3,PERCENTILE(INDIRECT("g"&amp;$D$9):INDIRECT("g"&amp;$E$9),0.5),IF(F40=4,PERCENTILE(INDIRECT("g"&amp;$D$10):INDIRECT("g"&amp;$E$10),0.5),IF(F40=5,PERCENTILE(INDIRECT("g"&amp;$D$11):INDIRECT("g"&amp;$E$11),0.5),IF(F40=6,PERCENTILE(INDIRECT("g"&amp;$D$12):INDIRECT("g"&amp;$E$12),0.5)," "))))))</f>
        <v>12.3777777777778</v>
      </c>
      <c r="I40" s="7" t="n">
        <f aca="false">IF(ROW()&lt;=MAX($E$7:$E$12),ABS(G40-H40)," ")</f>
        <v>0.577777777777801</v>
      </c>
      <c r="J40" s="12" t="n">
        <f aca="true">IF(F40=1,AVERAGE(INDIRECT("I"&amp;$D$7):INDIRECT("I"&amp;$E$7)),IF(F40=2,AVERAGE(INDIRECT("I"&amp;$D$8):INDIRECT("I"&amp;$E$8)),IF(F40=3,AVERAGE(INDIRECT("I"&amp;$D$9):INDIRECT("I"&amp;$E$9)),IF(F40=4,AVERAGE(INDIRECT("I"&amp;$D$10):INDIRECT("I"&amp;$E$10)),IF(F40=5,AVERAGE(INDIRECT("I"&amp;$D$11):INDIRECT("I"&amp;$E$11)),IF(F40=6,AVERAGE(INDIRECT("I"&amp;$D$12):INDIRECT("I"&amp;$E$12))," "))))))</f>
        <v>0.998095238095245</v>
      </c>
      <c r="K40" s="12" t="n">
        <f aca="false">IF(ROW()&lt;=MAX($E$7:$E$12),AVERAGE($I$2:$I$1001)," ")</f>
        <v>1.0231746031746</v>
      </c>
      <c r="L40" s="12" t="n">
        <f aca="false">IF(ROW()&lt;=MAX($E$7:$E$12),(I40-J40)^2," ")</f>
        <v>0.176666767447707</v>
      </c>
      <c r="M40" s="12" t="n">
        <f aca="false">IF(ROW()&lt;=MAX($E$7:$E$12),(J40-K40)^2," ")</f>
        <v>0.00062897455278374</v>
      </c>
      <c r="Q40" s="0" t="s">
        <v>43</v>
      </c>
      <c r="R40" s="0" t="s">
        <v>43</v>
      </c>
      <c r="S40" s="0" t="s">
        <v>43</v>
      </c>
      <c r="T40" s="0" t="s">
        <v>43</v>
      </c>
      <c r="U40" s="0" t="s">
        <v>43</v>
      </c>
      <c r="V40" s="0" t="s">
        <v>55</v>
      </c>
      <c r="W40" s="0" t="n">
        <f aca="false">ROUND(FDIST(T41,C15,C16),3)</f>
        <v>0.793</v>
      </c>
      <c r="X40" s="0" t="s">
        <v>43</v>
      </c>
    </row>
    <row r="41" customFormat="false" ht="12.8" hidden="false" customHeight="false" outlineLevel="0" collapsed="false">
      <c r="F41" s="6" t="n">
        <v>2</v>
      </c>
      <c r="G41" s="6" t="n">
        <f aca="false">resumen!V44</f>
        <v>15.4</v>
      </c>
      <c r="H41" s="7" t="n">
        <f aca="true">IF(F41=1,PERCENTILE(INDIRECT("g"&amp;$D$7):INDIRECT("g"&amp;$E$7),0.5),IF(F41=2,PERCENTILE(INDIRECT("g"&amp;$D$8):INDIRECT("g"&amp;$E$8),0.5),IF(F41=3,PERCENTILE(INDIRECT("g"&amp;$D$9):INDIRECT("g"&amp;$E$9),0.5),IF(F41=4,PERCENTILE(INDIRECT("g"&amp;$D$10):INDIRECT("g"&amp;$E$10),0.5),IF(F41=5,PERCENTILE(INDIRECT("g"&amp;$D$11):INDIRECT("g"&amp;$E$11),0.5),IF(F41=6,PERCENTILE(INDIRECT("g"&amp;$D$12):INDIRECT("g"&amp;$E$12),0.5)," "))))))</f>
        <v>12.3777777777778</v>
      </c>
      <c r="I41" s="7" t="n">
        <f aca="false">IF(ROW()&lt;=MAX($E$7:$E$12),ABS(G41-H41)," ")</f>
        <v>3.0222222222222</v>
      </c>
      <c r="J41" s="12" t="n">
        <f aca="true">IF(F41=1,AVERAGE(INDIRECT("I"&amp;$D$7):INDIRECT("I"&amp;$E$7)),IF(F41=2,AVERAGE(INDIRECT("I"&amp;$D$8):INDIRECT("I"&amp;$E$8)),IF(F41=3,AVERAGE(INDIRECT("I"&amp;$D$9):INDIRECT("I"&amp;$E$9)),IF(F41=4,AVERAGE(INDIRECT("I"&amp;$D$10):INDIRECT("I"&amp;$E$10)),IF(F41=5,AVERAGE(INDIRECT("I"&amp;$D$11):INDIRECT("I"&amp;$E$11)),IF(F41=6,AVERAGE(INDIRECT("I"&amp;$D$12):INDIRECT("I"&amp;$E$12))," "))))))</f>
        <v>0.998095238095245</v>
      </c>
      <c r="K41" s="12" t="n">
        <f aca="false">IF(ROW()&lt;=MAX($E$7:$E$12),AVERAGE($I$2:$I$1001)," ")</f>
        <v>1.0231746031746</v>
      </c>
      <c r="L41" s="12" t="n">
        <f aca="false">IF(ROW()&lt;=MAX($E$7:$E$12),(I41-J41)^2," ")</f>
        <v>4.09709004787088</v>
      </c>
      <c r="M41" s="12" t="n">
        <f aca="false">IF(ROW()&lt;=MAX($E$7:$E$12),(J41-K41)^2," ")</f>
        <v>0.00062897455278374</v>
      </c>
      <c r="T41" s="0" t="n">
        <f aca="false">68*(35*(S37-W38)^2+35*(T37-W38)^2)/(W37+X37)</f>
        <v>0.069371575142824</v>
      </c>
      <c r="U41" s="0" t="n">
        <f aca="false">FDIST(T41,C15,C16)</f>
        <v>0.793050445401479</v>
      </c>
    </row>
    <row r="42" customFormat="false" ht="12.8" hidden="false" customHeight="false" outlineLevel="0" collapsed="false">
      <c r="F42" s="6" t="n">
        <v>2</v>
      </c>
      <c r="G42" s="6" t="n">
        <f aca="false">resumen!V45</f>
        <v>10.6</v>
      </c>
      <c r="H42" s="7" t="n">
        <f aca="true">IF(F42=1,PERCENTILE(INDIRECT("g"&amp;$D$7):INDIRECT("g"&amp;$E$7),0.5),IF(F42=2,PERCENTILE(INDIRECT("g"&amp;$D$8):INDIRECT("g"&amp;$E$8),0.5),IF(F42=3,PERCENTILE(INDIRECT("g"&amp;$D$9):INDIRECT("g"&amp;$E$9),0.5),IF(F42=4,PERCENTILE(INDIRECT("g"&amp;$D$10):INDIRECT("g"&amp;$E$10),0.5),IF(F42=5,PERCENTILE(INDIRECT("g"&amp;$D$11):INDIRECT("g"&amp;$E$11),0.5),IF(F42=6,PERCENTILE(INDIRECT("g"&amp;$D$12):INDIRECT("g"&amp;$E$12),0.5)," "))))))</f>
        <v>12.3777777777778</v>
      </c>
      <c r="I42" s="7" t="n">
        <f aca="false">IF(ROW()&lt;=MAX($E$7:$E$12),ABS(G42-H42)," ")</f>
        <v>1.7777777777778</v>
      </c>
      <c r="J42" s="12" t="n">
        <f aca="true">IF(F42=1,AVERAGE(INDIRECT("I"&amp;$D$7):INDIRECT("I"&amp;$E$7)),IF(F42=2,AVERAGE(INDIRECT("I"&amp;$D$8):INDIRECT("I"&amp;$E$8)),IF(F42=3,AVERAGE(INDIRECT("I"&amp;$D$9):INDIRECT("I"&amp;$E$9)),IF(F42=4,AVERAGE(INDIRECT("I"&amp;$D$10):INDIRECT("I"&amp;$E$10)),IF(F42=5,AVERAGE(INDIRECT("I"&amp;$D$11):INDIRECT("I"&amp;$E$11)),IF(F42=6,AVERAGE(INDIRECT("I"&amp;$D$12):INDIRECT("I"&amp;$E$12))," "))))))</f>
        <v>0.998095238095245</v>
      </c>
      <c r="K42" s="12" t="n">
        <f aca="false">IF(ROW()&lt;=MAX($E$7:$E$12),AVERAGE($I$2:$I$1001)," ")</f>
        <v>1.0231746031746</v>
      </c>
      <c r="L42" s="12" t="n">
        <f aca="false">IF(ROW()&lt;=MAX($E$7:$E$12),(I42-J42)^2," ")</f>
        <v>0.607904862685838</v>
      </c>
      <c r="M42" s="12" t="n">
        <f aca="false">IF(ROW()&lt;=MAX($E$7:$E$12),(J42-K42)^2," ")</f>
        <v>0.00062897455278374</v>
      </c>
      <c r="T42" s="0" t="n">
        <f aca="false">T41/2</f>
        <v>0.034685787571412</v>
      </c>
      <c r="U42" s="0" t="n">
        <f aca="false">FDIST(T42,C15,C16)</f>
        <v>0.852810095357916</v>
      </c>
    </row>
    <row r="43" customFormat="false" ht="12.8" hidden="false" customHeight="false" outlineLevel="0" collapsed="false">
      <c r="F43" s="6" t="n">
        <v>2</v>
      </c>
      <c r="G43" s="6" t="n">
        <f aca="false">resumen!V46</f>
        <v>13.0888888888889</v>
      </c>
      <c r="H43" s="7" t="n">
        <f aca="true">IF(F43=1,PERCENTILE(INDIRECT("g"&amp;$D$7):INDIRECT("g"&amp;$E$7),0.5),IF(F43=2,PERCENTILE(INDIRECT("g"&amp;$D$8):INDIRECT("g"&amp;$E$8),0.5),IF(F43=3,PERCENTILE(INDIRECT("g"&amp;$D$9):INDIRECT("g"&amp;$E$9),0.5),IF(F43=4,PERCENTILE(INDIRECT("g"&amp;$D$10):INDIRECT("g"&amp;$E$10),0.5),IF(F43=5,PERCENTILE(INDIRECT("g"&amp;$D$11):INDIRECT("g"&amp;$E$11),0.5),IF(F43=6,PERCENTILE(INDIRECT("g"&amp;$D$12):INDIRECT("g"&amp;$E$12),0.5)," "))))))</f>
        <v>12.3777777777778</v>
      </c>
      <c r="I43" s="7" t="n">
        <f aca="false">IF(ROW()&lt;=MAX($E$7:$E$12),ABS(G43-H43)," ")</f>
        <v>0.7111111111111</v>
      </c>
      <c r="J43" s="12" t="n">
        <f aca="true">IF(F43=1,AVERAGE(INDIRECT("I"&amp;$D$7):INDIRECT("I"&amp;$E$7)),IF(F43=2,AVERAGE(INDIRECT("I"&amp;$D$8):INDIRECT("I"&amp;$E$8)),IF(F43=3,AVERAGE(INDIRECT("I"&amp;$D$9):INDIRECT("I"&amp;$E$9)),IF(F43=4,AVERAGE(INDIRECT("I"&amp;$D$10):INDIRECT("I"&amp;$E$10)),IF(F43=5,AVERAGE(INDIRECT("I"&amp;$D$11):INDIRECT("I"&amp;$E$11)),IF(F43=6,AVERAGE(INDIRECT("I"&amp;$D$12):INDIRECT("I"&amp;$E$12))," "))))))</f>
        <v>0.998095238095245</v>
      </c>
      <c r="K43" s="12" t="n">
        <f aca="false">IF(ROW()&lt;=MAX($E$7:$E$12),AVERAGE($I$2:$I$1001)," ")</f>
        <v>1.0231746031746</v>
      </c>
      <c r="L43" s="12" t="n">
        <f aca="false">IF(ROW()&lt;=MAX($E$7:$E$12),(I43-J43)^2," ")</f>
        <v>0.0823598891408523</v>
      </c>
      <c r="M43" s="12" t="n">
        <f aca="false">IF(ROW()&lt;=MAX($E$7:$E$12),(J43-K43)^2," ")</f>
        <v>0.00062897455278374</v>
      </c>
    </row>
    <row r="44" customFormat="false" ht="12.8" hidden="false" customHeight="false" outlineLevel="0" collapsed="false">
      <c r="F44" s="6" t="n">
        <v>2</v>
      </c>
      <c r="G44" s="6" t="n">
        <f aca="false">resumen!V47</f>
        <v>11.8222222222222</v>
      </c>
      <c r="H44" s="7" t="n">
        <f aca="true">IF(F44=1,PERCENTILE(INDIRECT("g"&amp;$D$7):INDIRECT("g"&amp;$E$7),0.5),IF(F44=2,PERCENTILE(INDIRECT("g"&amp;$D$8):INDIRECT("g"&amp;$E$8),0.5),IF(F44=3,PERCENTILE(INDIRECT("g"&amp;$D$9):INDIRECT("g"&amp;$E$9),0.5),IF(F44=4,PERCENTILE(INDIRECT("g"&amp;$D$10):INDIRECT("g"&amp;$E$10),0.5),IF(F44=5,PERCENTILE(INDIRECT("g"&amp;$D$11):INDIRECT("g"&amp;$E$11),0.5),IF(F44=6,PERCENTILE(INDIRECT("g"&amp;$D$12):INDIRECT("g"&amp;$E$12),0.5)," "))))))</f>
        <v>12.3777777777778</v>
      </c>
      <c r="I44" s="7" t="n">
        <f aca="false">IF(ROW()&lt;=MAX($E$7:$E$12),ABS(G44-H44)," ")</f>
        <v>0.5555555555556</v>
      </c>
      <c r="J44" s="12" t="n">
        <f aca="true">IF(F44=1,AVERAGE(INDIRECT("I"&amp;$D$7):INDIRECT("I"&amp;$E$7)),IF(F44=2,AVERAGE(INDIRECT("I"&amp;$D$8):INDIRECT("I"&amp;$E$8)),IF(F44=3,AVERAGE(INDIRECT("I"&amp;$D$9):INDIRECT("I"&amp;$E$9)),IF(F44=4,AVERAGE(INDIRECT("I"&amp;$D$10):INDIRECT("I"&amp;$E$10)),IF(F44=5,AVERAGE(INDIRECT("I"&amp;$D$11):INDIRECT("I"&amp;$E$11)),IF(F44=6,AVERAGE(INDIRECT("I"&amp;$D$12):INDIRECT("I"&amp;$E$12))," "))))))</f>
        <v>0.998095238095245</v>
      </c>
      <c r="K44" s="12" t="n">
        <f aca="false">IF(ROW()&lt;=MAX($E$7:$E$12),AVERAGE($I$2:$I$1001)," ")</f>
        <v>1.0231746031746</v>
      </c>
      <c r="L44" s="12" t="n">
        <f aca="false">IF(ROW()&lt;=MAX($E$7:$E$12),(I44-J44)^2," ")</f>
        <v>0.19584137062229</v>
      </c>
      <c r="M44" s="12" t="n">
        <f aca="false">IF(ROW()&lt;=MAX($E$7:$E$12),(J44-K44)^2," ")</f>
        <v>0.00062897455278374</v>
      </c>
    </row>
    <row r="45" customFormat="false" ht="12.8" hidden="false" customHeight="false" outlineLevel="0" collapsed="false">
      <c r="F45" s="6" t="n">
        <v>2</v>
      </c>
      <c r="G45" s="6" t="n">
        <f aca="false">resumen!V48</f>
        <v>10.1777777777778</v>
      </c>
      <c r="H45" s="7" t="n">
        <f aca="true">IF(F45=1,PERCENTILE(INDIRECT("g"&amp;$D$7):INDIRECT("g"&amp;$E$7),0.5),IF(F45=2,PERCENTILE(INDIRECT("g"&amp;$D$8):INDIRECT("g"&amp;$E$8),0.5),IF(F45=3,PERCENTILE(INDIRECT("g"&amp;$D$9):INDIRECT("g"&amp;$E$9),0.5),IF(F45=4,PERCENTILE(INDIRECT("g"&amp;$D$10):INDIRECT("g"&amp;$E$10),0.5),IF(F45=5,PERCENTILE(INDIRECT("g"&amp;$D$11):INDIRECT("g"&amp;$E$11),0.5),IF(F45=6,PERCENTILE(INDIRECT("g"&amp;$D$12):INDIRECT("g"&amp;$E$12),0.5)," "))))))</f>
        <v>12.3777777777778</v>
      </c>
      <c r="I45" s="7" t="n">
        <f aca="false">IF(ROW()&lt;=MAX($E$7:$E$12),ABS(G45-H45)," ")</f>
        <v>2.2</v>
      </c>
      <c r="J45" s="12" t="n">
        <f aca="true">IF(F45=1,AVERAGE(INDIRECT("I"&amp;$D$7):INDIRECT("I"&amp;$E$7)),IF(F45=2,AVERAGE(INDIRECT("I"&amp;$D$8):INDIRECT("I"&amp;$E$8)),IF(F45=3,AVERAGE(INDIRECT("I"&amp;$D$9):INDIRECT("I"&amp;$E$9)),IF(F45=4,AVERAGE(INDIRECT("I"&amp;$D$10):INDIRECT("I"&amp;$E$10)),IF(F45=5,AVERAGE(INDIRECT("I"&amp;$D$11):INDIRECT("I"&amp;$E$11)),IF(F45=6,AVERAGE(INDIRECT("I"&amp;$D$12):INDIRECT("I"&amp;$E$12))," "))))))</f>
        <v>0.998095238095245</v>
      </c>
      <c r="K45" s="12" t="n">
        <f aca="false">IF(ROW()&lt;=MAX($E$7:$E$12),AVERAGE($I$2:$I$1001)," ")</f>
        <v>1.0231746031746</v>
      </c>
      <c r="L45" s="12" t="n">
        <f aca="false">IF(ROW()&lt;=MAX($E$7:$E$12),(I45-J45)^2," ")</f>
        <v>1.44457505668932</v>
      </c>
      <c r="M45" s="12" t="n">
        <f aca="false">IF(ROW()&lt;=MAX($E$7:$E$12),(J45-K45)^2," ")</f>
        <v>0.00062897455278374</v>
      </c>
    </row>
    <row r="46" customFormat="false" ht="12.8" hidden="false" customHeight="false" outlineLevel="0" collapsed="false">
      <c r="F46" s="6" t="n">
        <v>2</v>
      </c>
      <c r="G46" s="6" t="n">
        <f aca="false">resumen!V49</f>
        <v>11.0444444444444</v>
      </c>
      <c r="H46" s="7" t="n">
        <f aca="true">IF(F46=1,PERCENTILE(INDIRECT("g"&amp;$D$7):INDIRECT("g"&amp;$E$7),0.5),IF(F46=2,PERCENTILE(INDIRECT("g"&amp;$D$8):INDIRECT("g"&amp;$E$8),0.5),IF(F46=3,PERCENTILE(INDIRECT("g"&amp;$D$9):INDIRECT("g"&amp;$E$9),0.5),IF(F46=4,PERCENTILE(INDIRECT("g"&amp;$D$10):INDIRECT("g"&amp;$E$10),0.5),IF(F46=5,PERCENTILE(INDIRECT("g"&amp;$D$11):INDIRECT("g"&amp;$E$11),0.5),IF(F46=6,PERCENTILE(INDIRECT("g"&amp;$D$12):INDIRECT("g"&amp;$E$12),0.5)," "))))))</f>
        <v>12.3777777777778</v>
      </c>
      <c r="I46" s="7" t="n">
        <f aca="false">IF(ROW()&lt;=MAX($E$7:$E$12),ABS(G46-H46)," ")</f>
        <v>1.3333333333334</v>
      </c>
      <c r="J46" s="12" t="n">
        <f aca="true">IF(F46=1,AVERAGE(INDIRECT("I"&amp;$D$7):INDIRECT("I"&amp;$E$7)),IF(F46=2,AVERAGE(INDIRECT("I"&amp;$D$8):INDIRECT("I"&amp;$E$8)),IF(F46=3,AVERAGE(INDIRECT("I"&amp;$D$9):INDIRECT("I"&amp;$E$9)),IF(F46=4,AVERAGE(INDIRECT("I"&amp;$D$10):INDIRECT("I"&amp;$E$10)),IF(F46=5,AVERAGE(INDIRECT("I"&amp;$D$11):INDIRECT("I"&amp;$E$11)),IF(F46=6,AVERAGE(INDIRECT("I"&amp;$D$12):INDIRECT("I"&amp;$E$12))," "))))))</f>
        <v>0.998095238095245</v>
      </c>
      <c r="K46" s="12" t="n">
        <f aca="false">IF(ROW()&lt;=MAX($E$7:$E$12),AVERAGE($I$2:$I$1001)," ")</f>
        <v>1.0231746031746</v>
      </c>
      <c r="L46" s="12" t="n">
        <f aca="false">IF(ROW()&lt;=MAX($E$7:$E$12),(I46-J46)^2," ")</f>
        <v>0.112384580498906</v>
      </c>
      <c r="M46" s="12" t="n">
        <f aca="false">IF(ROW()&lt;=MAX($E$7:$E$12),(J46-K46)^2," ")</f>
        <v>0.00062897455278374</v>
      </c>
    </row>
    <row r="47" customFormat="false" ht="12.8" hidden="false" customHeight="false" outlineLevel="0" collapsed="false">
      <c r="F47" s="6" t="n">
        <v>2</v>
      </c>
      <c r="G47" s="6" t="n">
        <f aca="false">resumen!V50</f>
        <v>13.8222222222222</v>
      </c>
      <c r="H47" s="7" t="n">
        <f aca="true">IF(F47=1,PERCENTILE(INDIRECT("g"&amp;$D$7):INDIRECT("g"&amp;$E$7),0.5),IF(F47=2,PERCENTILE(INDIRECT("g"&amp;$D$8):INDIRECT("g"&amp;$E$8),0.5),IF(F47=3,PERCENTILE(INDIRECT("g"&amp;$D$9):INDIRECT("g"&amp;$E$9),0.5),IF(F47=4,PERCENTILE(INDIRECT("g"&amp;$D$10):INDIRECT("g"&amp;$E$10),0.5),IF(F47=5,PERCENTILE(INDIRECT("g"&amp;$D$11):INDIRECT("g"&amp;$E$11),0.5),IF(F47=6,PERCENTILE(INDIRECT("g"&amp;$D$12):INDIRECT("g"&amp;$E$12),0.5)," "))))))</f>
        <v>12.3777777777778</v>
      </c>
      <c r="I47" s="7" t="n">
        <f aca="false">IF(ROW()&lt;=MAX($E$7:$E$12),ABS(G47-H47)," ")</f>
        <v>1.4444444444444</v>
      </c>
      <c r="J47" s="12" t="n">
        <f aca="true">IF(F47=1,AVERAGE(INDIRECT("I"&amp;$D$7):INDIRECT("I"&amp;$E$7)),IF(F47=2,AVERAGE(INDIRECT("I"&amp;$D$8):INDIRECT("I"&amp;$E$8)),IF(F47=3,AVERAGE(INDIRECT("I"&amp;$D$9):INDIRECT("I"&amp;$E$9)),IF(F47=4,AVERAGE(INDIRECT("I"&amp;$D$10):INDIRECT("I"&amp;$E$10)),IF(F47=5,AVERAGE(INDIRECT("I"&amp;$D$11):INDIRECT("I"&amp;$E$11)),IF(F47=6,AVERAGE(INDIRECT("I"&amp;$D$12):INDIRECT("I"&amp;$E$12))," "))))))</f>
        <v>0.998095238095245</v>
      </c>
      <c r="K47" s="12" t="n">
        <f aca="false">IF(ROW()&lt;=MAX($E$7:$E$12),AVERAGE($I$2:$I$1001)," ")</f>
        <v>1.0231746031746</v>
      </c>
      <c r="L47" s="12" t="n">
        <f aca="false">IF(ROW()&lt;=MAX($E$7:$E$12),(I47-J47)^2," ")</f>
        <v>0.19922761400852</v>
      </c>
      <c r="M47" s="12" t="n">
        <f aca="false">IF(ROW()&lt;=MAX($E$7:$E$12),(J47-K47)^2," ")</f>
        <v>0.00062897455278374</v>
      </c>
    </row>
    <row r="48" customFormat="false" ht="12.8" hidden="false" customHeight="false" outlineLevel="0" collapsed="false">
      <c r="F48" s="6" t="n">
        <v>2</v>
      </c>
      <c r="G48" s="6" t="n">
        <f aca="false">resumen!V51</f>
        <v>10.4888888888889</v>
      </c>
      <c r="H48" s="7" t="n">
        <f aca="true">IF(F48=1,PERCENTILE(INDIRECT("g"&amp;$D$7):INDIRECT("g"&amp;$E$7),0.5),IF(F48=2,PERCENTILE(INDIRECT("g"&amp;$D$8):INDIRECT("g"&amp;$E$8),0.5),IF(F48=3,PERCENTILE(INDIRECT("g"&amp;$D$9):INDIRECT("g"&amp;$E$9),0.5),IF(F48=4,PERCENTILE(INDIRECT("g"&amp;$D$10):INDIRECT("g"&amp;$E$10),0.5),IF(F48=5,PERCENTILE(INDIRECT("g"&amp;$D$11):INDIRECT("g"&amp;$E$11),0.5),IF(F48=6,PERCENTILE(INDIRECT("g"&amp;$D$12):INDIRECT("g"&amp;$E$12),0.5)," "))))))</f>
        <v>12.3777777777778</v>
      </c>
      <c r="I48" s="7" t="n">
        <f aca="false">IF(ROW()&lt;=MAX($E$7:$E$12),ABS(G48-H48)," ")</f>
        <v>1.8888888888889</v>
      </c>
      <c r="J48" s="12" t="n">
        <f aca="true">IF(F48=1,AVERAGE(INDIRECT("I"&amp;$D$7):INDIRECT("I"&amp;$E$7)),IF(F48=2,AVERAGE(INDIRECT("I"&amp;$D$8):INDIRECT("I"&amp;$E$8)),IF(F48=3,AVERAGE(INDIRECT("I"&amp;$D$9):INDIRECT("I"&amp;$E$9)),IF(F48=4,AVERAGE(INDIRECT("I"&amp;$D$10):INDIRECT("I"&amp;$E$10)),IF(F48=5,AVERAGE(INDIRECT("I"&amp;$D$11):INDIRECT("I"&amp;$E$11)),IF(F48=6,AVERAGE(INDIRECT("I"&amp;$D$12):INDIRECT("I"&amp;$E$12))," "))))))</f>
        <v>0.998095238095245</v>
      </c>
      <c r="K48" s="12" t="n">
        <f aca="false">IF(ROW()&lt;=MAX($E$7:$E$12),AVERAGE($I$2:$I$1001)," ")</f>
        <v>1.0231746031746</v>
      </c>
      <c r="L48" s="12" t="n">
        <f aca="false">IF(ROW()&lt;=MAX($E$7:$E$12),(I48-J48)^2," ")</f>
        <v>0.793513328294287</v>
      </c>
      <c r="M48" s="12" t="n">
        <f aca="false">IF(ROW()&lt;=MAX($E$7:$E$12),(J48-K48)^2," ")</f>
        <v>0.00062897455278374</v>
      </c>
    </row>
    <row r="49" customFormat="false" ht="12.8" hidden="false" customHeight="false" outlineLevel="0" collapsed="false">
      <c r="F49" s="6" t="n">
        <v>2</v>
      </c>
      <c r="G49" s="6" t="n">
        <f aca="false">resumen!V52</f>
        <v>12</v>
      </c>
      <c r="H49" s="7" t="n">
        <f aca="true">IF(F49=1,PERCENTILE(INDIRECT("g"&amp;$D$7):INDIRECT("g"&amp;$E$7),0.5),IF(F49=2,PERCENTILE(INDIRECT("g"&amp;$D$8):INDIRECT("g"&amp;$E$8),0.5),IF(F49=3,PERCENTILE(INDIRECT("g"&amp;$D$9):INDIRECT("g"&amp;$E$9),0.5),IF(F49=4,PERCENTILE(INDIRECT("g"&amp;$D$10):INDIRECT("g"&amp;$E$10),0.5),IF(F49=5,PERCENTILE(INDIRECT("g"&amp;$D$11):INDIRECT("g"&amp;$E$11),0.5),IF(F49=6,PERCENTILE(INDIRECT("g"&amp;$D$12):INDIRECT("g"&amp;$E$12),0.5)," "))))))</f>
        <v>12.3777777777778</v>
      </c>
      <c r="I49" s="7" t="n">
        <f aca="false">IF(ROW()&lt;=MAX($E$7:$E$12),ABS(G49-H49)," ")</f>
        <v>0.3777777777778</v>
      </c>
      <c r="J49" s="12" t="n">
        <f aca="true">IF(F49=1,AVERAGE(INDIRECT("I"&amp;$D$7):INDIRECT("I"&amp;$E$7)),IF(F49=2,AVERAGE(INDIRECT("I"&amp;$D$8):INDIRECT("I"&amp;$E$8)),IF(F49=3,AVERAGE(INDIRECT("I"&amp;$D$9):INDIRECT("I"&amp;$E$9)),IF(F49=4,AVERAGE(INDIRECT("I"&amp;$D$10):INDIRECT("I"&amp;$E$10)),IF(F49=5,AVERAGE(INDIRECT("I"&amp;$D$11):INDIRECT("I"&amp;$E$11)),IF(F49=6,AVERAGE(INDIRECT("I"&amp;$D$12):INDIRECT("I"&amp;$E$12))," "))))))</f>
        <v>0.998095238095245</v>
      </c>
      <c r="K49" s="12" t="n">
        <f aca="false">IF(ROW()&lt;=MAX($E$7:$E$12),AVERAGE($I$2:$I$1001)," ")</f>
        <v>1.0231746031746</v>
      </c>
      <c r="L49" s="12" t="n">
        <f aca="false">IF(ROW()&lt;=MAX($E$7:$E$12),(I49-J49)^2," ")</f>
        <v>0.384793751574686</v>
      </c>
      <c r="M49" s="12" t="n">
        <f aca="false">IF(ROW()&lt;=MAX($E$7:$E$12),(J49-K49)^2," ")</f>
        <v>0.00062897455278374</v>
      </c>
    </row>
    <row r="50" customFormat="false" ht="12.8" hidden="false" customHeight="false" outlineLevel="0" collapsed="false">
      <c r="F50" s="6" t="n">
        <v>2</v>
      </c>
      <c r="G50" s="6" t="n">
        <f aca="false">resumen!V53</f>
        <v>13.4222222222222</v>
      </c>
      <c r="H50" s="7" t="n">
        <f aca="true">IF(F50=1,PERCENTILE(INDIRECT("g"&amp;$D$7):INDIRECT("g"&amp;$E$7),0.5),IF(F50=2,PERCENTILE(INDIRECT("g"&amp;$D$8):INDIRECT("g"&amp;$E$8),0.5),IF(F50=3,PERCENTILE(INDIRECT("g"&amp;$D$9):INDIRECT("g"&amp;$E$9),0.5),IF(F50=4,PERCENTILE(INDIRECT("g"&amp;$D$10):INDIRECT("g"&amp;$E$10),0.5),IF(F50=5,PERCENTILE(INDIRECT("g"&amp;$D$11):INDIRECT("g"&amp;$E$11),0.5),IF(F50=6,PERCENTILE(INDIRECT("g"&amp;$D$12):INDIRECT("g"&amp;$E$12),0.5)," "))))))</f>
        <v>12.3777777777778</v>
      </c>
      <c r="I50" s="7" t="n">
        <f aca="false">IF(ROW()&lt;=MAX($E$7:$E$12),ABS(G50-H50)," ")</f>
        <v>1.0444444444444</v>
      </c>
      <c r="J50" s="12" t="n">
        <f aca="true">IF(F50=1,AVERAGE(INDIRECT("I"&amp;$D$7):INDIRECT("I"&amp;$E$7)),IF(F50=2,AVERAGE(INDIRECT("I"&amp;$D$8):INDIRECT("I"&amp;$E$8)),IF(F50=3,AVERAGE(INDIRECT("I"&amp;$D$9):INDIRECT("I"&amp;$E$9)),IF(F50=4,AVERAGE(INDIRECT("I"&amp;$D$10):INDIRECT("I"&amp;$E$10)),IF(F50=5,AVERAGE(INDIRECT("I"&amp;$D$11):INDIRECT("I"&amp;$E$11)),IF(F50=6,AVERAGE(INDIRECT("I"&amp;$D$12):INDIRECT("I"&amp;$E$12))," "))))))</f>
        <v>0.998095238095245</v>
      </c>
      <c r="K50" s="12" t="n">
        <f aca="false">IF(ROW()&lt;=MAX($E$7:$E$12),AVERAGE($I$2:$I$1001)," ")</f>
        <v>1.0231746031746</v>
      </c>
      <c r="L50" s="12" t="n">
        <f aca="false">IF(ROW()&lt;=MAX($E$7:$E$12),(I50-J50)^2," ")</f>
        <v>0.00214824892919649</v>
      </c>
      <c r="M50" s="12" t="n">
        <f aca="false">IF(ROW()&lt;=MAX($E$7:$E$12),(J50-K50)^2," ")</f>
        <v>0.00062897455278374</v>
      </c>
    </row>
    <row r="51" customFormat="false" ht="12.8" hidden="false" customHeight="false" outlineLevel="0" collapsed="false">
      <c r="F51" s="6" t="n">
        <v>2</v>
      </c>
      <c r="G51" s="6" t="n">
        <f aca="false">resumen!V54</f>
        <v>11.4222222222222</v>
      </c>
      <c r="H51" s="7" t="n">
        <f aca="true">IF(F51=1,PERCENTILE(INDIRECT("g"&amp;$D$7):INDIRECT("g"&amp;$E$7),0.5),IF(F51=2,PERCENTILE(INDIRECT("g"&amp;$D$8):INDIRECT("g"&amp;$E$8),0.5),IF(F51=3,PERCENTILE(INDIRECT("g"&amp;$D$9):INDIRECT("g"&amp;$E$9),0.5),IF(F51=4,PERCENTILE(INDIRECT("g"&amp;$D$10):INDIRECT("g"&amp;$E$10),0.5),IF(F51=5,PERCENTILE(INDIRECT("g"&amp;$D$11):INDIRECT("g"&amp;$E$11),0.5),IF(F51=6,PERCENTILE(INDIRECT("g"&amp;$D$12):INDIRECT("g"&amp;$E$12),0.5)," "))))))</f>
        <v>12.3777777777778</v>
      </c>
      <c r="I51" s="7" t="n">
        <f aca="false">IF(ROW()&lt;=MAX($E$7:$E$12),ABS(G51-H51)," ")</f>
        <v>0.9555555555556</v>
      </c>
      <c r="J51" s="12" t="n">
        <f aca="true">IF(F51=1,AVERAGE(INDIRECT("I"&amp;$D$7):INDIRECT("I"&amp;$E$7)),IF(F51=2,AVERAGE(INDIRECT("I"&amp;$D$8):INDIRECT("I"&amp;$E$8)),IF(F51=3,AVERAGE(INDIRECT("I"&amp;$D$9):INDIRECT("I"&amp;$E$9)),IF(F51=4,AVERAGE(INDIRECT("I"&amp;$D$10):INDIRECT("I"&amp;$E$10)),IF(F51=5,AVERAGE(INDIRECT("I"&amp;$D$11):INDIRECT("I"&amp;$E$11)),IF(F51=6,AVERAGE(INDIRECT("I"&amp;$D$12):INDIRECT("I"&amp;$E$12))," "))))))</f>
        <v>0.998095238095245</v>
      </c>
      <c r="K51" s="12" t="n">
        <f aca="false">IF(ROW()&lt;=MAX($E$7:$E$12),AVERAGE($I$2:$I$1001)," ")</f>
        <v>1.0231746031746</v>
      </c>
      <c r="L51" s="12" t="n">
        <f aca="false">IF(ROW()&lt;=MAX($E$7:$E$12),(I51-J51)^2," ")</f>
        <v>0.00180962459057381</v>
      </c>
      <c r="M51" s="12" t="n">
        <f aca="false">IF(ROW()&lt;=MAX($E$7:$E$12),(J51-K51)^2," ")</f>
        <v>0.00062897455278374</v>
      </c>
    </row>
    <row r="52" customFormat="false" ht="12.8" hidden="false" customHeight="false" outlineLevel="0" collapsed="false">
      <c r="F52" s="6" t="n">
        <v>2</v>
      </c>
      <c r="G52" s="6" t="n">
        <f aca="false">resumen!V55</f>
        <v>12.6</v>
      </c>
      <c r="H52" s="7" t="n">
        <f aca="true">IF(F52=1,PERCENTILE(INDIRECT("g"&amp;$D$7):INDIRECT("g"&amp;$E$7),0.5),IF(F52=2,PERCENTILE(INDIRECT("g"&amp;$D$8):INDIRECT("g"&amp;$E$8),0.5),IF(F52=3,PERCENTILE(INDIRECT("g"&amp;$D$9):INDIRECT("g"&amp;$E$9),0.5),IF(F52=4,PERCENTILE(INDIRECT("g"&amp;$D$10):INDIRECT("g"&amp;$E$10),0.5),IF(F52=5,PERCENTILE(INDIRECT("g"&amp;$D$11):INDIRECT("g"&amp;$E$11),0.5),IF(F52=6,PERCENTILE(INDIRECT("g"&amp;$D$12):INDIRECT("g"&amp;$E$12),0.5)," "))))))</f>
        <v>12.3777777777778</v>
      </c>
      <c r="I52" s="7" t="n">
        <f aca="false">IF(ROW()&lt;=MAX($E$7:$E$12),ABS(G52-H52)," ")</f>
        <v>0.2222222222222</v>
      </c>
      <c r="J52" s="12" t="n">
        <f aca="true">IF(F52=1,AVERAGE(INDIRECT("I"&amp;$D$7):INDIRECT("I"&amp;$E$7)),IF(F52=2,AVERAGE(INDIRECT("I"&amp;$D$8):INDIRECT("I"&amp;$E$8)),IF(F52=3,AVERAGE(INDIRECT("I"&amp;$D$9):INDIRECT("I"&amp;$E$9)),IF(F52=4,AVERAGE(INDIRECT("I"&amp;$D$10):INDIRECT("I"&amp;$E$10)),IF(F52=5,AVERAGE(INDIRECT("I"&amp;$D$11):INDIRECT("I"&amp;$E$11)),IF(F52=6,AVERAGE(INDIRECT("I"&amp;$D$12):INDIRECT("I"&amp;$E$12))," "))))))</f>
        <v>0.998095238095245</v>
      </c>
      <c r="K52" s="12" t="n">
        <f aca="false">IF(ROW()&lt;=MAX($E$7:$E$12),AVERAGE($I$2:$I$1001)," ")</f>
        <v>1.0231746031746</v>
      </c>
      <c r="L52" s="12" t="n">
        <f aca="false">IF(ROW()&lt;=MAX($E$7:$E$12),(I52-J52)^2," ")</f>
        <v>0.601978936759935</v>
      </c>
      <c r="M52" s="12" t="n">
        <f aca="false">IF(ROW()&lt;=MAX($E$7:$E$12),(J52-K52)^2," ")</f>
        <v>0.00062897455278374</v>
      </c>
    </row>
    <row r="53" customFormat="false" ht="14.65" hidden="false" customHeight="false" outlineLevel="0" collapsed="false">
      <c r="F53" s="6" t="n">
        <v>2</v>
      </c>
      <c r="G53" s="6" t="n">
        <f aca="false">resumen!V56</f>
        <v>11.2888888888889</v>
      </c>
      <c r="H53" s="7" t="n">
        <f aca="true">IF(F53=1,PERCENTILE(INDIRECT("g"&amp;$D$7):INDIRECT("g"&amp;$E$7),0.5),IF(F53=2,PERCENTILE(INDIRECT("g"&amp;$D$8):INDIRECT("g"&amp;$E$8),0.5),IF(F53=3,PERCENTILE(INDIRECT("g"&amp;$D$9):INDIRECT("g"&amp;$E$9),0.5),IF(F53=4,PERCENTILE(INDIRECT("g"&amp;$D$10):INDIRECT("g"&amp;$E$10),0.5),IF(F53=5,PERCENTILE(INDIRECT("g"&amp;$D$11):INDIRECT("g"&amp;$E$11),0.5),IF(F53=6,PERCENTILE(INDIRECT("g"&amp;$D$12):INDIRECT("g"&amp;$E$12),0.5)," "))))))</f>
        <v>12.3777777777778</v>
      </c>
      <c r="I53" s="7" t="n">
        <f aca="false">IF(ROW()&lt;=MAX($E$7:$E$12),ABS(G53-H53)," ")</f>
        <v>1.0888888888889</v>
      </c>
      <c r="J53" s="12" t="n">
        <f aca="true">IF(F53=1,AVERAGE(INDIRECT("I"&amp;$D$7):INDIRECT("I"&amp;$E$7)),IF(F53=2,AVERAGE(INDIRECT("I"&amp;$D$8):INDIRECT("I"&amp;$E$8)),IF(F53=3,AVERAGE(INDIRECT("I"&amp;$D$9):INDIRECT("I"&amp;$E$9)),IF(F53=4,AVERAGE(INDIRECT("I"&amp;$D$10):INDIRECT("I"&amp;$E$10)),IF(F53=5,AVERAGE(INDIRECT("I"&amp;$D$11):INDIRECT("I"&amp;$E$11)),IF(F53=6,AVERAGE(INDIRECT("I"&amp;$D$12):INDIRECT("I"&amp;$E$12))," "))))))</f>
        <v>0.998095238095245</v>
      </c>
      <c r="K53" s="12" t="n">
        <f aca="false">IF(ROW()&lt;=MAX($E$7:$E$12),AVERAGE($I$2:$I$1001)," ")</f>
        <v>1.0231746031746</v>
      </c>
      <c r="L53" s="12" t="n">
        <f aca="false">IF(ROW()&lt;=MAX($E$7:$E$12),(I53-J53)^2," ")</f>
        <v>0.00824348702443994</v>
      </c>
      <c r="M53" s="12" t="n">
        <f aca="false">IF(ROW()&lt;=MAX($E$7:$E$12),(J53-K53)^2," ")</f>
        <v>0.00062897455278374</v>
      </c>
    </row>
    <row r="54" customFormat="false" ht="14.65" hidden="false" customHeight="false" outlineLevel="0" collapsed="false">
      <c r="F54" s="6" t="n">
        <v>2</v>
      </c>
      <c r="G54" s="6" t="n">
        <f aca="false">resumen!V57</f>
        <v>13.3555555555556</v>
      </c>
      <c r="H54" s="7" t="n">
        <f aca="true">IF(F54=1,PERCENTILE(INDIRECT("g"&amp;$D$7):INDIRECT("g"&amp;$E$7),0.5),IF(F54=2,PERCENTILE(INDIRECT("g"&amp;$D$8):INDIRECT("g"&amp;$E$8),0.5),IF(F54=3,PERCENTILE(INDIRECT("g"&amp;$D$9):INDIRECT("g"&amp;$E$9),0.5),IF(F54=4,PERCENTILE(INDIRECT("g"&amp;$D$10):INDIRECT("g"&amp;$E$10),0.5),IF(F54=5,PERCENTILE(INDIRECT("g"&amp;$D$11):INDIRECT("g"&amp;$E$11),0.5),IF(F54=6,PERCENTILE(INDIRECT("g"&amp;$D$12):INDIRECT("g"&amp;$E$12),0.5)," "))))))</f>
        <v>12.3777777777778</v>
      </c>
      <c r="I54" s="7" t="n">
        <f aca="false">IF(ROW()&lt;=MAX($E$7:$E$12),ABS(G54-H54)," ")</f>
        <v>0.977777777777801</v>
      </c>
      <c r="J54" s="12" t="n">
        <f aca="true">IF(F54=1,AVERAGE(INDIRECT("I"&amp;$D$7):INDIRECT("I"&amp;$E$7)),IF(F54=2,AVERAGE(INDIRECT("I"&amp;$D$8):INDIRECT("I"&amp;$E$8)),IF(F54=3,AVERAGE(INDIRECT("I"&amp;$D$9):INDIRECT("I"&amp;$E$9)),IF(F54=4,AVERAGE(INDIRECT("I"&amp;$D$10):INDIRECT("I"&amp;$E$10)),IF(F54=5,AVERAGE(INDIRECT("I"&amp;$D$11):INDIRECT("I"&amp;$E$11)),IF(F54=6,AVERAGE(INDIRECT("I"&amp;$D$12):INDIRECT("I"&amp;$E$12))," "))))))</f>
        <v>0.998095238095245</v>
      </c>
      <c r="K54" s="12" t="n">
        <f aca="false">IF(ROW()&lt;=MAX($E$7:$E$12),AVERAGE($I$2:$I$1001)," ")</f>
        <v>1.0231746031746</v>
      </c>
      <c r="L54" s="12" t="n">
        <f aca="false">IF(ROW()&lt;=MAX($E$7:$E$12),(I54-J54)^2," ")</f>
        <v>0.000412799193750933</v>
      </c>
      <c r="M54" s="12" t="n">
        <f aca="false">IF(ROW()&lt;=MAX($E$7:$E$12),(J54-K54)^2," ")</f>
        <v>0.00062897455278374</v>
      </c>
    </row>
    <row r="55" customFormat="false" ht="14.65" hidden="false" customHeight="false" outlineLevel="0" collapsed="false">
      <c r="F55" s="6" t="n">
        <v>2</v>
      </c>
      <c r="G55" s="6" t="n">
        <f aca="false">resumen!V58</f>
        <v>12.3333333333333</v>
      </c>
      <c r="H55" s="7" t="n">
        <f aca="true">IF(F55=1,PERCENTILE(INDIRECT("g"&amp;$D$7):INDIRECT("g"&amp;$E$7),0.5),IF(F55=2,PERCENTILE(INDIRECT("g"&amp;$D$8):INDIRECT("g"&amp;$E$8),0.5),IF(F55=3,PERCENTILE(INDIRECT("g"&amp;$D$9):INDIRECT("g"&amp;$E$9),0.5),IF(F55=4,PERCENTILE(INDIRECT("g"&amp;$D$10):INDIRECT("g"&amp;$E$10),0.5),IF(F55=5,PERCENTILE(INDIRECT("g"&amp;$D$11):INDIRECT("g"&amp;$E$11),0.5),IF(F55=6,PERCENTILE(INDIRECT("g"&amp;$D$12):INDIRECT("g"&amp;$E$12),0.5)," "))))))</f>
        <v>12.3777777777778</v>
      </c>
      <c r="I55" s="7" t="n">
        <f aca="false">IF(ROW()&lt;=MAX($E$7:$E$12),ABS(G55-H55)," ")</f>
        <v>0.0444444444444994</v>
      </c>
      <c r="J55" s="12" t="n">
        <f aca="true">IF(F55=1,AVERAGE(INDIRECT("I"&amp;$D$7):INDIRECT("I"&amp;$E$7)),IF(F55=2,AVERAGE(INDIRECT("I"&amp;$D$8):INDIRECT("I"&amp;$E$8)),IF(F55=3,AVERAGE(INDIRECT("I"&amp;$D$9):INDIRECT("I"&amp;$E$9)),IF(F55=4,AVERAGE(INDIRECT("I"&amp;$D$10):INDIRECT("I"&amp;$E$10)),IF(F55=5,AVERAGE(INDIRECT("I"&amp;$D$11):INDIRECT("I"&amp;$E$11)),IF(F55=6,AVERAGE(INDIRECT("I"&amp;$D$12):INDIRECT("I"&amp;$E$12))," "))))))</f>
        <v>0.998095238095245</v>
      </c>
      <c r="K55" s="12" t="n">
        <f aca="false">IF(ROW()&lt;=MAX($E$7:$E$12),AVERAGE($I$2:$I$1001)," ")</f>
        <v>1.0231746031746</v>
      </c>
      <c r="L55" s="12" t="n">
        <f aca="false">IF(ROW()&lt;=MAX($E$7:$E$12),(I55-J55)^2," ")</f>
        <v>0.909449836230698</v>
      </c>
      <c r="M55" s="12" t="n">
        <f aca="false">IF(ROW()&lt;=MAX($E$7:$E$12),(J55-K55)^2," ")</f>
        <v>0.00062897455278374</v>
      </c>
    </row>
    <row r="56" customFormat="false" ht="14.65" hidden="false" customHeight="false" outlineLevel="0" collapsed="false">
      <c r="F56" s="6" t="n">
        <v>2</v>
      </c>
      <c r="G56" s="6" t="n">
        <f aca="false">resumen!V59</f>
        <v>12.8666666666667</v>
      </c>
      <c r="H56" s="7" t="n">
        <f aca="true">IF(F56=1,PERCENTILE(INDIRECT("g"&amp;$D$7):INDIRECT("g"&amp;$E$7),0.5),IF(F56=2,PERCENTILE(INDIRECT("g"&amp;$D$8):INDIRECT("g"&amp;$E$8),0.5),IF(F56=3,PERCENTILE(INDIRECT("g"&amp;$D$9):INDIRECT("g"&amp;$E$9),0.5),IF(F56=4,PERCENTILE(INDIRECT("g"&amp;$D$10):INDIRECT("g"&amp;$E$10),0.5),IF(F56=5,PERCENTILE(INDIRECT("g"&amp;$D$11):INDIRECT("g"&amp;$E$11),0.5),IF(F56=6,PERCENTILE(INDIRECT("g"&amp;$D$12):INDIRECT("g"&amp;$E$12),0.5)," "))))))</f>
        <v>12.3777777777778</v>
      </c>
      <c r="I56" s="7" t="n">
        <f aca="false">IF(ROW()&lt;=MAX($E$7:$E$12),ABS(G56-H56)," ")</f>
        <v>0.4888888888889</v>
      </c>
      <c r="J56" s="12" t="n">
        <f aca="true">IF(F56=1,AVERAGE(INDIRECT("I"&amp;$D$7):INDIRECT("I"&amp;$E$7)),IF(F56=2,AVERAGE(INDIRECT("I"&amp;$D$8):INDIRECT("I"&amp;$E$8)),IF(F56=3,AVERAGE(INDIRECT("I"&amp;$D$9):INDIRECT("I"&amp;$E$9)),IF(F56=4,AVERAGE(INDIRECT("I"&amp;$D$10):INDIRECT("I"&amp;$E$10)),IF(F56=5,AVERAGE(INDIRECT("I"&amp;$D$11):INDIRECT("I"&amp;$E$11)),IF(F56=6,AVERAGE(INDIRECT("I"&amp;$D$12):INDIRECT("I"&amp;$E$12))," "))))))</f>
        <v>0.998095238095245</v>
      </c>
      <c r="K56" s="12" t="n">
        <f aca="false">IF(ROW()&lt;=MAX($E$7:$E$12),AVERAGE($I$2:$I$1001)," ")</f>
        <v>1.0231746031746</v>
      </c>
      <c r="L56" s="12" t="n">
        <f aca="false">IF(ROW()&lt;=MAX($E$7:$E$12),(I56-J56)^2," ")</f>
        <v>0.259291106072055</v>
      </c>
      <c r="M56" s="12" t="n">
        <f aca="false">IF(ROW()&lt;=MAX($E$7:$E$12),(J56-K56)^2," ")</f>
        <v>0.00062897455278374</v>
      </c>
    </row>
    <row r="57" customFormat="false" ht="14.65" hidden="false" customHeight="false" outlineLevel="0" collapsed="false">
      <c r="F57" s="6" t="n">
        <v>2</v>
      </c>
      <c r="G57" s="6" t="n">
        <f aca="false">resumen!V60</f>
        <v>11.8</v>
      </c>
      <c r="H57" s="7" t="n">
        <f aca="true">IF(F57=1,PERCENTILE(INDIRECT("g"&amp;$D$7):INDIRECT("g"&amp;$E$7),0.5),IF(F57=2,PERCENTILE(INDIRECT("g"&amp;$D$8):INDIRECT("g"&amp;$E$8),0.5),IF(F57=3,PERCENTILE(INDIRECT("g"&amp;$D$9):INDIRECT("g"&amp;$E$9),0.5),IF(F57=4,PERCENTILE(INDIRECT("g"&amp;$D$10):INDIRECT("g"&amp;$E$10),0.5),IF(F57=5,PERCENTILE(INDIRECT("g"&amp;$D$11):INDIRECT("g"&amp;$E$11),0.5),IF(F57=6,PERCENTILE(INDIRECT("g"&amp;$D$12):INDIRECT("g"&amp;$E$12),0.5)," "))))))</f>
        <v>12.3777777777778</v>
      </c>
      <c r="I57" s="7" t="n">
        <f aca="false">IF(ROW()&lt;=MAX($E$7:$E$12),ABS(G57-H57)," ")</f>
        <v>0.577777777777799</v>
      </c>
      <c r="J57" s="12" t="n">
        <f aca="true">IF(F57=1,AVERAGE(INDIRECT("I"&amp;$D$7):INDIRECT("I"&amp;$E$7)),IF(F57=2,AVERAGE(INDIRECT("I"&amp;$D$8):INDIRECT("I"&amp;$E$8)),IF(F57=3,AVERAGE(INDIRECT("I"&amp;$D$9):INDIRECT("I"&amp;$E$9)),IF(F57=4,AVERAGE(INDIRECT("I"&amp;$D$10):INDIRECT("I"&amp;$E$10)),IF(F57=5,AVERAGE(INDIRECT("I"&amp;$D$11):INDIRECT("I"&amp;$E$11)),IF(F57=6,AVERAGE(INDIRECT("I"&amp;$D$12):INDIRECT("I"&amp;$E$12))," "))))))</f>
        <v>0.998095238095245</v>
      </c>
      <c r="K57" s="12" t="n">
        <f aca="false">IF(ROW()&lt;=MAX($E$7:$E$12),AVERAGE($I$2:$I$1001)," ")</f>
        <v>1.0231746031746</v>
      </c>
      <c r="L57" s="12" t="n">
        <f aca="false">IF(ROW()&lt;=MAX($E$7:$E$12),(I57-J57)^2," ")</f>
        <v>0.176666767447708</v>
      </c>
      <c r="M57" s="12" t="n">
        <f aca="false">IF(ROW()&lt;=MAX($E$7:$E$12),(J57-K57)^2," ")</f>
        <v>0.00062897455278374</v>
      </c>
    </row>
    <row r="58" customFormat="false" ht="14.65" hidden="false" customHeight="false" outlineLevel="0" collapsed="false">
      <c r="F58" s="6" t="n">
        <v>2</v>
      </c>
      <c r="G58" s="6" t="n">
        <f aca="false">resumen!V61</f>
        <v>13.2888888888889</v>
      </c>
      <c r="H58" s="7" t="n">
        <f aca="true">IF(F58=1,PERCENTILE(INDIRECT("g"&amp;$D$7):INDIRECT("g"&amp;$E$7),0.5),IF(F58=2,PERCENTILE(INDIRECT("g"&amp;$D$8):INDIRECT("g"&amp;$E$8),0.5),IF(F58=3,PERCENTILE(INDIRECT("g"&amp;$D$9):INDIRECT("g"&amp;$E$9),0.5),IF(F58=4,PERCENTILE(INDIRECT("g"&amp;$D$10):INDIRECT("g"&amp;$E$10),0.5),IF(F58=5,PERCENTILE(INDIRECT("g"&amp;$D$11):INDIRECT("g"&amp;$E$11),0.5),IF(F58=6,PERCENTILE(INDIRECT("g"&amp;$D$12):INDIRECT("g"&amp;$E$12),0.5)," "))))))</f>
        <v>12.3777777777778</v>
      </c>
      <c r="I58" s="7" t="n">
        <f aca="false">IF(ROW()&lt;=MAX($E$7:$E$12),ABS(G58-H58)," ")</f>
        <v>0.911111111111101</v>
      </c>
      <c r="J58" s="12" t="n">
        <f aca="true">IF(F58=1,AVERAGE(INDIRECT("I"&amp;$D$7):INDIRECT("I"&amp;$E$7)),IF(F58=2,AVERAGE(INDIRECT("I"&amp;$D$8):INDIRECT("I"&amp;$E$8)),IF(F58=3,AVERAGE(INDIRECT("I"&amp;$D$9):INDIRECT("I"&amp;$E$9)),IF(F58=4,AVERAGE(INDIRECT("I"&amp;$D$10):INDIRECT("I"&amp;$E$10)),IF(F58=5,AVERAGE(INDIRECT("I"&amp;$D$11):INDIRECT("I"&amp;$E$11)),IF(F58=6,AVERAGE(INDIRECT("I"&amp;$D$12):INDIRECT("I"&amp;$E$12))," "))))))</f>
        <v>0.998095238095245</v>
      </c>
      <c r="K58" s="12" t="n">
        <f aca="false">IF(ROW()&lt;=MAX($E$7:$E$12),AVERAGE($I$2:$I$1001)," ")</f>
        <v>1.0231746031746</v>
      </c>
      <c r="L58" s="12" t="n">
        <f aca="false">IF(ROW()&lt;=MAX($E$7:$E$12),(I58-J58)^2," ")</f>
        <v>0.00756623834719381</v>
      </c>
      <c r="M58" s="12" t="n">
        <f aca="false">IF(ROW()&lt;=MAX($E$7:$E$12),(J58-K58)^2," ")</f>
        <v>0.00062897455278374</v>
      </c>
    </row>
    <row r="59" customFormat="false" ht="14.65" hidden="false" customHeight="false" outlineLevel="0" collapsed="false">
      <c r="F59" s="6" t="n">
        <v>2</v>
      </c>
      <c r="G59" s="6" t="n">
        <f aca="false">resumen!V62</f>
        <v>14.7111111111111</v>
      </c>
      <c r="H59" s="7" t="n">
        <f aca="true">IF(F59=1,PERCENTILE(INDIRECT("g"&amp;$D$7):INDIRECT("g"&amp;$E$7),0.5),IF(F59=2,PERCENTILE(INDIRECT("g"&amp;$D$8):INDIRECT("g"&amp;$E$8),0.5),IF(F59=3,PERCENTILE(INDIRECT("g"&amp;$D$9):INDIRECT("g"&amp;$E$9),0.5),IF(F59=4,PERCENTILE(INDIRECT("g"&amp;$D$10):INDIRECT("g"&amp;$E$10),0.5),IF(F59=5,PERCENTILE(INDIRECT("g"&amp;$D$11):INDIRECT("g"&amp;$E$11),0.5),IF(F59=6,PERCENTILE(INDIRECT("g"&amp;$D$12):INDIRECT("g"&amp;$E$12),0.5)," "))))))</f>
        <v>12.3777777777778</v>
      </c>
      <c r="I59" s="7" t="n">
        <f aca="false">IF(ROW()&lt;=MAX($E$7:$E$12),ABS(G59-H59)," ")</f>
        <v>2.3333333333333</v>
      </c>
      <c r="J59" s="12" t="n">
        <f aca="true">IF(F59=1,AVERAGE(INDIRECT("I"&amp;$D$7):INDIRECT("I"&amp;$E$7)),IF(F59=2,AVERAGE(INDIRECT("I"&amp;$D$8):INDIRECT("I"&amp;$E$8)),IF(F59=3,AVERAGE(INDIRECT("I"&amp;$D$9):INDIRECT("I"&amp;$E$9)),IF(F59=4,AVERAGE(INDIRECT("I"&amp;$D$10):INDIRECT("I"&amp;$E$10)),IF(F59=5,AVERAGE(INDIRECT("I"&amp;$D$11):INDIRECT("I"&amp;$E$11)),IF(F59=6,AVERAGE(INDIRECT("I"&amp;$D$12):INDIRECT("I"&amp;$E$12))," "))))))</f>
        <v>0.998095238095245</v>
      </c>
      <c r="K59" s="12" t="n">
        <f aca="false">IF(ROW()&lt;=MAX($E$7:$E$12),AVERAGE($I$2:$I$1001)," ")</f>
        <v>1.0231746031746</v>
      </c>
      <c r="L59" s="12" t="n">
        <f aca="false">IF(ROW()&lt;=MAX($E$7:$E$12),(I59-J59)^2," ")</f>
        <v>1.78286077097495</v>
      </c>
      <c r="M59" s="12" t="n">
        <f aca="false">IF(ROW()&lt;=MAX($E$7:$E$12),(J59-K59)^2," ")</f>
        <v>0.00062897455278374</v>
      </c>
    </row>
    <row r="60" customFormat="false" ht="14.65" hidden="false" customHeight="false" outlineLevel="0" collapsed="false">
      <c r="F60" s="6" t="n">
        <v>2</v>
      </c>
      <c r="G60" s="6" t="n">
        <f aca="false">resumen!V63</f>
        <v>13.2888888888889</v>
      </c>
      <c r="H60" s="7" t="n">
        <f aca="true">IF(F60=1,PERCENTILE(INDIRECT("g"&amp;$D$7):INDIRECT("g"&amp;$E$7),0.5),IF(F60=2,PERCENTILE(INDIRECT("g"&amp;$D$8):INDIRECT("g"&amp;$E$8),0.5),IF(F60=3,PERCENTILE(INDIRECT("g"&amp;$D$9):INDIRECT("g"&amp;$E$9),0.5),IF(F60=4,PERCENTILE(INDIRECT("g"&amp;$D$10):INDIRECT("g"&amp;$E$10),0.5),IF(F60=5,PERCENTILE(INDIRECT("g"&amp;$D$11):INDIRECT("g"&amp;$E$11),0.5),IF(F60=6,PERCENTILE(INDIRECT("g"&amp;$D$12):INDIRECT("g"&amp;$E$12),0.5)," "))))))</f>
        <v>12.3777777777778</v>
      </c>
      <c r="I60" s="7" t="n">
        <f aca="false">IF(ROW()&lt;=MAX($E$7:$E$12),ABS(G60-H60)," ")</f>
        <v>0.911111111111101</v>
      </c>
      <c r="J60" s="12" t="n">
        <f aca="true">IF(F60=1,AVERAGE(INDIRECT("I"&amp;$D$7):INDIRECT("I"&amp;$E$7)),IF(F60=2,AVERAGE(INDIRECT("I"&amp;$D$8):INDIRECT("I"&amp;$E$8)),IF(F60=3,AVERAGE(INDIRECT("I"&amp;$D$9):INDIRECT("I"&amp;$E$9)),IF(F60=4,AVERAGE(INDIRECT("I"&amp;$D$10):INDIRECT("I"&amp;$E$10)),IF(F60=5,AVERAGE(INDIRECT("I"&amp;$D$11):INDIRECT("I"&amp;$E$11)),IF(F60=6,AVERAGE(INDIRECT("I"&amp;$D$12):INDIRECT("I"&amp;$E$12))," "))))))</f>
        <v>0.998095238095245</v>
      </c>
      <c r="K60" s="12" t="n">
        <f aca="false">IF(ROW()&lt;=MAX($E$7:$E$12),AVERAGE($I$2:$I$1001)," ")</f>
        <v>1.0231746031746</v>
      </c>
      <c r="L60" s="12" t="n">
        <f aca="false">IF(ROW()&lt;=MAX($E$7:$E$12),(I60-J60)^2," ")</f>
        <v>0.00756623834719381</v>
      </c>
      <c r="M60" s="12" t="n">
        <f aca="false">IF(ROW()&lt;=MAX($E$7:$E$12),(J60-K60)^2," ")</f>
        <v>0.00062897455278374</v>
      </c>
    </row>
    <row r="61" customFormat="false" ht="14.65" hidden="false" customHeight="false" outlineLevel="0" collapsed="false">
      <c r="F61" s="6" t="n">
        <v>2</v>
      </c>
      <c r="G61" s="6" t="n">
        <f aca="false">resumen!V64</f>
        <v>12.3777777777778</v>
      </c>
      <c r="H61" s="7" t="n">
        <f aca="true">IF(F61=1,PERCENTILE(INDIRECT("g"&amp;$D$7):INDIRECT("g"&amp;$E$7),0.5),IF(F61=2,PERCENTILE(INDIRECT("g"&amp;$D$8):INDIRECT("g"&amp;$E$8),0.5),IF(F61=3,PERCENTILE(INDIRECT("g"&amp;$D$9):INDIRECT("g"&amp;$E$9),0.5),IF(F61=4,PERCENTILE(INDIRECT("g"&amp;$D$10):INDIRECT("g"&amp;$E$10),0.5),IF(F61=5,PERCENTILE(INDIRECT("g"&amp;$D$11):INDIRECT("g"&amp;$E$11),0.5),IF(F61=6,PERCENTILE(INDIRECT("g"&amp;$D$12):INDIRECT("g"&amp;$E$12),0.5)," "))))))</f>
        <v>12.3777777777778</v>
      </c>
      <c r="I61" s="7" t="n">
        <f aca="false">IF(ROW()&lt;=MAX($E$7:$E$12),ABS(G61-H61)," ")</f>
        <v>0</v>
      </c>
      <c r="J61" s="12" t="n">
        <f aca="true">IF(F61=1,AVERAGE(INDIRECT("I"&amp;$D$7):INDIRECT("I"&amp;$E$7)),IF(F61=2,AVERAGE(INDIRECT("I"&amp;$D$8):INDIRECT("I"&amp;$E$8)),IF(F61=3,AVERAGE(INDIRECT("I"&amp;$D$9):INDIRECT("I"&amp;$E$9)),IF(F61=4,AVERAGE(INDIRECT("I"&amp;$D$10):INDIRECT("I"&amp;$E$10)),IF(F61=5,AVERAGE(INDIRECT("I"&amp;$D$11):INDIRECT("I"&amp;$E$11)),IF(F61=6,AVERAGE(INDIRECT("I"&amp;$D$12):INDIRECT("I"&amp;$E$12))," "))))))</f>
        <v>0.998095238095245</v>
      </c>
      <c r="K61" s="12" t="n">
        <f aca="false">IF(ROW()&lt;=MAX($E$7:$E$12),AVERAGE($I$2:$I$1001)," ")</f>
        <v>1.0231746031746</v>
      </c>
      <c r="L61" s="12" t="n">
        <f aca="false">IF(ROW()&lt;=MAX($E$7:$E$12),(I61-J61)^2," ")</f>
        <v>0.996194104308405</v>
      </c>
      <c r="M61" s="12" t="n">
        <f aca="false">IF(ROW()&lt;=MAX($E$7:$E$12),(J61-K61)^2," ")</f>
        <v>0.00062897455278374</v>
      </c>
    </row>
    <row r="62" customFormat="false" ht="14.65" hidden="false" customHeight="false" outlineLevel="0" collapsed="false">
      <c r="F62" s="6" t="n">
        <v>2</v>
      </c>
      <c r="G62" s="6" t="n">
        <f aca="false">resumen!V65</f>
        <v>11.4888888888889</v>
      </c>
      <c r="H62" s="7" t="n">
        <f aca="true">IF(F62=1,PERCENTILE(INDIRECT("g"&amp;$D$7):INDIRECT("g"&amp;$E$7),0.5),IF(F62=2,PERCENTILE(INDIRECT("g"&amp;$D$8):INDIRECT("g"&amp;$E$8),0.5),IF(F62=3,PERCENTILE(INDIRECT("g"&amp;$D$9):INDIRECT("g"&amp;$E$9),0.5),IF(F62=4,PERCENTILE(INDIRECT("g"&amp;$D$10):INDIRECT("g"&amp;$E$10),0.5),IF(F62=5,PERCENTILE(INDIRECT("g"&amp;$D$11):INDIRECT("g"&amp;$E$11),0.5),IF(F62=6,PERCENTILE(INDIRECT("g"&amp;$D$12):INDIRECT("g"&amp;$E$12),0.5)," "))))))</f>
        <v>12.3777777777778</v>
      </c>
      <c r="I62" s="7" t="n">
        <f aca="false">IF(ROW()&lt;=MAX($E$7:$E$12),ABS(G62-H62)," ")</f>
        <v>0.8888888888889</v>
      </c>
      <c r="J62" s="12" t="n">
        <f aca="true">IF(F62=1,AVERAGE(INDIRECT("I"&amp;$D$7):INDIRECT("I"&amp;$E$7)),IF(F62=2,AVERAGE(INDIRECT("I"&amp;$D$8):INDIRECT("I"&amp;$E$8)),IF(F62=3,AVERAGE(INDIRECT("I"&amp;$D$9):INDIRECT("I"&amp;$E$9)),IF(F62=4,AVERAGE(INDIRECT("I"&amp;$D$10):INDIRECT("I"&amp;$E$10)),IF(F62=5,AVERAGE(INDIRECT("I"&amp;$D$11):INDIRECT("I"&amp;$E$11)),IF(F62=6,AVERAGE(INDIRECT("I"&amp;$D$12):INDIRECT("I"&amp;$E$12))," "))))))</f>
        <v>0.998095238095245</v>
      </c>
      <c r="K62" s="12" t="n">
        <f aca="false">IF(ROW()&lt;=MAX($E$7:$E$12),AVERAGE($I$2:$I$1001)," ")</f>
        <v>1.0231746031746</v>
      </c>
      <c r="L62" s="12" t="n">
        <f aca="false">IF(ROW()&lt;=MAX($E$7:$E$12),(I62-J62)^2," ")</f>
        <v>0.0119260267069783</v>
      </c>
      <c r="M62" s="12" t="n">
        <f aca="false">IF(ROW()&lt;=MAX($E$7:$E$12),(J62-K62)^2," ")</f>
        <v>0.00062897455278374</v>
      </c>
    </row>
    <row r="63" customFormat="false" ht="14.65" hidden="false" customHeight="false" outlineLevel="0" collapsed="false">
      <c r="F63" s="6" t="n">
        <v>2</v>
      </c>
      <c r="G63" s="6" t="n">
        <f aca="false">resumen!V66</f>
        <v>11.7111111111111</v>
      </c>
      <c r="H63" s="7" t="n">
        <f aca="true">IF(F63=1,PERCENTILE(INDIRECT("g"&amp;$D$7):INDIRECT("g"&amp;$E$7),0.5),IF(F63=2,PERCENTILE(INDIRECT("g"&amp;$D$8):INDIRECT("g"&amp;$E$8),0.5),IF(F63=3,PERCENTILE(INDIRECT("g"&amp;$D$9):INDIRECT("g"&amp;$E$9),0.5),IF(F63=4,PERCENTILE(INDIRECT("g"&amp;$D$10):INDIRECT("g"&amp;$E$10),0.5),IF(F63=5,PERCENTILE(INDIRECT("g"&amp;$D$11):INDIRECT("g"&amp;$E$11),0.5),IF(F63=6,PERCENTILE(INDIRECT("g"&amp;$D$12):INDIRECT("g"&amp;$E$12),0.5)," "))))))</f>
        <v>12.3777777777778</v>
      </c>
      <c r="I63" s="7" t="n">
        <f aca="false">IF(ROW()&lt;=MAX($E$7:$E$12),ABS(G63-H63)," ")</f>
        <v>0.6666666666667</v>
      </c>
      <c r="J63" s="12" t="n">
        <f aca="true">IF(F63=1,AVERAGE(INDIRECT("I"&amp;$D$7):INDIRECT("I"&amp;$E$7)),IF(F63=2,AVERAGE(INDIRECT("I"&amp;$D$8):INDIRECT("I"&amp;$E$8)),IF(F63=3,AVERAGE(INDIRECT("I"&amp;$D$9):INDIRECT("I"&amp;$E$9)),IF(F63=4,AVERAGE(INDIRECT("I"&amp;$D$10):INDIRECT("I"&amp;$E$10)),IF(F63=5,AVERAGE(INDIRECT("I"&amp;$D$11):INDIRECT("I"&amp;$E$11)),IF(F63=6,AVERAGE(INDIRECT("I"&amp;$D$12):INDIRECT("I"&amp;$E$12))," "))))))</f>
        <v>0.998095238095245</v>
      </c>
      <c r="K63" s="12" t="n">
        <f aca="false">IF(ROW()&lt;=MAX($E$7:$E$12),AVERAGE($I$2:$I$1001)," ")</f>
        <v>1.0231746031746</v>
      </c>
      <c r="L63" s="12" t="n">
        <f aca="false">IF(ROW()&lt;=MAX($E$7:$E$12),(I63-J63)^2," ")</f>
        <v>0.109844897959167</v>
      </c>
      <c r="M63" s="12" t="n">
        <f aca="false">IF(ROW()&lt;=MAX($E$7:$E$12),(J63-K63)^2," ")</f>
        <v>0.00062897455278374</v>
      </c>
    </row>
    <row r="64" customFormat="false" ht="14.65" hidden="false" customHeight="false" outlineLevel="0" collapsed="false">
      <c r="F64" s="6" t="n">
        <v>2</v>
      </c>
      <c r="G64" s="6" t="n">
        <f aca="false">resumen!V67</f>
        <v>12.2222222222222</v>
      </c>
      <c r="H64" s="7" t="n">
        <f aca="true">IF(F64=1,PERCENTILE(INDIRECT("g"&amp;$D$7):INDIRECT("g"&amp;$E$7),0.5),IF(F64=2,PERCENTILE(INDIRECT("g"&amp;$D$8):INDIRECT("g"&amp;$E$8),0.5),IF(F64=3,PERCENTILE(INDIRECT("g"&amp;$D$9):INDIRECT("g"&amp;$E$9),0.5),IF(F64=4,PERCENTILE(INDIRECT("g"&amp;$D$10):INDIRECT("g"&amp;$E$10),0.5),IF(F64=5,PERCENTILE(INDIRECT("g"&amp;$D$11):INDIRECT("g"&amp;$E$11),0.5),IF(F64=6,PERCENTILE(INDIRECT("g"&amp;$D$12):INDIRECT("g"&amp;$E$12),0.5)," "))))))</f>
        <v>12.3777777777778</v>
      </c>
      <c r="I64" s="7" t="n">
        <f aca="false">IF(ROW()&lt;=MAX($E$7:$E$12),ABS(G64-H64)," ")</f>
        <v>0.155555555555599</v>
      </c>
      <c r="J64" s="12" t="n">
        <f aca="true">IF(F64=1,AVERAGE(INDIRECT("I"&amp;$D$7):INDIRECT("I"&amp;$E$7)),IF(F64=2,AVERAGE(INDIRECT("I"&amp;$D$8):INDIRECT("I"&amp;$E$8)),IF(F64=3,AVERAGE(INDIRECT("I"&amp;$D$9):INDIRECT("I"&amp;$E$9)),IF(F64=4,AVERAGE(INDIRECT("I"&amp;$D$10):INDIRECT("I"&amp;$E$10)),IF(F64=5,AVERAGE(INDIRECT("I"&amp;$D$11):INDIRECT("I"&amp;$E$11)),IF(F64=6,AVERAGE(INDIRECT("I"&amp;$D$12):INDIRECT("I"&amp;$E$12))," "))))))</f>
        <v>0.998095238095245</v>
      </c>
      <c r="K64" s="12" t="n">
        <f aca="false">IF(ROW()&lt;=MAX($E$7:$E$12),AVERAGE($I$2:$I$1001)," ")</f>
        <v>1.0231746031746</v>
      </c>
      <c r="L64" s="12" t="n">
        <f aca="false">IF(ROW()&lt;=MAX($E$7:$E$12),(I64-J64)^2," ")</f>
        <v>0.709873116654008</v>
      </c>
      <c r="M64" s="12" t="n">
        <f aca="false">IF(ROW()&lt;=MAX($E$7:$E$12),(J64-K64)^2," ")</f>
        <v>0.00062897455278374</v>
      </c>
    </row>
    <row r="65" customFormat="false" ht="14.65" hidden="false" customHeight="false" outlineLevel="0" collapsed="false">
      <c r="F65" s="6" t="n">
        <v>2</v>
      </c>
      <c r="G65" s="6" t="n">
        <f aca="false">resumen!V68</f>
        <v>13.7555555555556</v>
      </c>
      <c r="H65" s="7" t="n">
        <f aca="true">IF(F65=1,PERCENTILE(INDIRECT("g"&amp;$D$7):INDIRECT("g"&amp;$E$7),0.5),IF(F65=2,PERCENTILE(INDIRECT("g"&amp;$D$8):INDIRECT("g"&amp;$E$8),0.5),IF(F65=3,PERCENTILE(INDIRECT("g"&amp;$D$9):INDIRECT("g"&amp;$E$9),0.5),IF(F65=4,PERCENTILE(INDIRECT("g"&amp;$D$10):INDIRECT("g"&amp;$E$10),0.5),IF(F65=5,PERCENTILE(INDIRECT("g"&amp;$D$11):INDIRECT("g"&amp;$E$11),0.5),IF(F65=6,PERCENTILE(INDIRECT("g"&amp;$D$12):INDIRECT("g"&amp;$E$12),0.5)," "))))))</f>
        <v>12.3777777777778</v>
      </c>
      <c r="I65" s="7" t="n">
        <f aca="false">IF(ROW()&lt;=MAX($E$7:$E$12),ABS(G65-H65)," ")</f>
        <v>1.3777777777778</v>
      </c>
      <c r="J65" s="12" t="n">
        <f aca="true">IF(F65=1,AVERAGE(INDIRECT("I"&amp;$D$7):INDIRECT("I"&amp;$E$7)),IF(F65=2,AVERAGE(INDIRECT("I"&amp;$D$8):INDIRECT("I"&amp;$E$8)),IF(F65=3,AVERAGE(INDIRECT("I"&amp;$D$9):INDIRECT("I"&amp;$E$9)),IF(F65=4,AVERAGE(INDIRECT("I"&amp;$D$10):INDIRECT("I"&amp;$E$10)),IF(F65=5,AVERAGE(INDIRECT("I"&amp;$D$11):INDIRECT("I"&amp;$E$11)),IF(F65=6,AVERAGE(INDIRECT("I"&amp;$D$12):INDIRECT("I"&amp;$E$12))," "))))))</f>
        <v>0.998095238095245</v>
      </c>
      <c r="K65" s="12" t="n">
        <f aca="false">IF(ROW()&lt;=MAX($E$7:$E$12),AVERAGE($I$2:$I$1001)," ")</f>
        <v>1.0231746031746</v>
      </c>
      <c r="L65" s="12" t="n">
        <f aca="false">IF(ROW()&lt;=MAX($E$7:$E$12),(I65-J65)^2," ")</f>
        <v>0.144158830939796</v>
      </c>
      <c r="M65" s="12" t="n">
        <f aca="false">IF(ROW()&lt;=MAX($E$7:$E$12),(J65-K65)^2," ")</f>
        <v>0.00062897455278374</v>
      </c>
    </row>
    <row r="66" customFormat="false" ht="14.65" hidden="false" customHeight="false" outlineLevel="0" collapsed="false">
      <c r="F66" s="6" t="n">
        <v>2</v>
      </c>
      <c r="G66" s="6" t="n">
        <f aca="false">resumen!V69</f>
        <v>12.3333333333333</v>
      </c>
      <c r="H66" s="7" t="n">
        <f aca="true">IF(F66=1,PERCENTILE(INDIRECT("g"&amp;$D$7):INDIRECT("g"&amp;$E$7),0.5),IF(F66=2,PERCENTILE(INDIRECT("g"&amp;$D$8):INDIRECT("g"&amp;$E$8),0.5),IF(F66=3,PERCENTILE(INDIRECT("g"&amp;$D$9):INDIRECT("g"&amp;$E$9),0.5),IF(F66=4,PERCENTILE(INDIRECT("g"&amp;$D$10):INDIRECT("g"&amp;$E$10),0.5),IF(F66=5,PERCENTILE(INDIRECT("g"&amp;$D$11):INDIRECT("g"&amp;$E$11),0.5),IF(F66=6,PERCENTILE(INDIRECT("g"&amp;$D$12):INDIRECT("g"&amp;$E$12),0.5)," "))))))</f>
        <v>12.3777777777778</v>
      </c>
      <c r="I66" s="7" t="n">
        <f aca="false">IF(ROW()&lt;=MAX($E$7:$E$12),ABS(G66-H66)," ")</f>
        <v>0.0444444444444994</v>
      </c>
      <c r="J66" s="12" t="n">
        <f aca="true">IF(F66=1,AVERAGE(INDIRECT("I"&amp;$D$7):INDIRECT("I"&amp;$E$7)),IF(F66=2,AVERAGE(INDIRECT("I"&amp;$D$8):INDIRECT("I"&amp;$E$8)),IF(F66=3,AVERAGE(INDIRECT("I"&amp;$D$9):INDIRECT("I"&amp;$E$9)),IF(F66=4,AVERAGE(INDIRECT("I"&amp;$D$10):INDIRECT("I"&amp;$E$10)),IF(F66=5,AVERAGE(INDIRECT("I"&amp;$D$11):INDIRECT("I"&amp;$E$11)),IF(F66=6,AVERAGE(INDIRECT("I"&amp;$D$12):INDIRECT("I"&amp;$E$12))," "))))))</f>
        <v>0.998095238095245</v>
      </c>
      <c r="K66" s="12" t="n">
        <f aca="false">IF(ROW()&lt;=MAX($E$7:$E$12),AVERAGE($I$2:$I$1001)," ")</f>
        <v>1.0231746031746</v>
      </c>
      <c r="L66" s="12" t="n">
        <f aca="false">IF(ROW()&lt;=MAX($E$7:$E$12),(I66-J66)^2," ")</f>
        <v>0.909449836230698</v>
      </c>
      <c r="M66" s="12" t="n">
        <f aca="false">IF(ROW()&lt;=MAX($E$7:$E$12),(J66-K66)^2," ")</f>
        <v>0.00062897455278374</v>
      </c>
    </row>
    <row r="67" customFormat="false" ht="14.65" hidden="false" customHeight="false" outlineLevel="0" collapsed="false">
      <c r="F67" s="6" t="n">
        <v>2</v>
      </c>
      <c r="G67" s="6" t="n">
        <f aca="false">resumen!V70</f>
        <v>14.0222222222222</v>
      </c>
      <c r="H67" s="7" t="n">
        <f aca="true">IF(F67=1,PERCENTILE(INDIRECT("g"&amp;$D$7):INDIRECT("g"&amp;$E$7),0.5),IF(F67=2,PERCENTILE(INDIRECT("g"&amp;$D$8):INDIRECT("g"&amp;$E$8),0.5),IF(F67=3,PERCENTILE(INDIRECT("g"&amp;$D$9):INDIRECT("g"&amp;$E$9),0.5),IF(F67=4,PERCENTILE(INDIRECT("g"&amp;$D$10):INDIRECT("g"&amp;$E$10),0.5),IF(F67=5,PERCENTILE(INDIRECT("g"&amp;$D$11):INDIRECT("g"&amp;$E$11),0.5),IF(F67=6,PERCENTILE(INDIRECT("g"&amp;$D$12):INDIRECT("g"&amp;$E$12),0.5)," "))))))</f>
        <v>12.3777777777778</v>
      </c>
      <c r="I67" s="7" t="n">
        <f aca="false">IF(ROW()&lt;=MAX($E$7:$E$12),ABS(G67-H67)," ")</f>
        <v>1.6444444444444</v>
      </c>
      <c r="J67" s="12" t="n">
        <f aca="true">IF(F67=1,AVERAGE(INDIRECT("I"&amp;$D$7):INDIRECT("I"&amp;$E$7)),IF(F67=2,AVERAGE(INDIRECT("I"&amp;$D$8):INDIRECT("I"&amp;$E$8)),IF(F67=3,AVERAGE(INDIRECT("I"&amp;$D$9):INDIRECT("I"&amp;$E$9)),IF(F67=4,AVERAGE(INDIRECT("I"&amp;$D$10):INDIRECT("I"&amp;$E$10)),IF(F67=5,AVERAGE(INDIRECT("I"&amp;$D$11):INDIRECT("I"&amp;$E$11)),IF(F67=6,AVERAGE(INDIRECT("I"&amp;$D$12):INDIRECT("I"&amp;$E$12))," "))))))</f>
        <v>0.998095238095245</v>
      </c>
      <c r="K67" s="12" t="n">
        <f aca="false">IF(ROW()&lt;=MAX($E$7:$E$12),AVERAGE($I$2:$I$1001)," ")</f>
        <v>1.0231746031746</v>
      </c>
      <c r="L67" s="12" t="n">
        <f aca="false">IF(ROW()&lt;=MAX($E$7:$E$12),(I67-J67)^2," ")</f>
        <v>0.417767296548184</v>
      </c>
      <c r="M67" s="12" t="n">
        <f aca="false">IF(ROW()&lt;=MAX($E$7:$E$12),(J67-K67)^2," ")</f>
        <v>0.00062897455278374</v>
      </c>
    </row>
    <row r="68" customFormat="false" ht="14.65" hidden="false" customHeight="false" outlineLevel="0" collapsed="false">
      <c r="F68" s="6" t="n">
        <v>2</v>
      </c>
      <c r="G68" s="6" t="n">
        <f aca="false">resumen!V71</f>
        <v>12.7777777777778</v>
      </c>
      <c r="H68" s="7" t="n">
        <f aca="true">IF(F68=1,PERCENTILE(INDIRECT("g"&amp;$D$7):INDIRECT("g"&amp;$E$7),0.5),IF(F68=2,PERCENTILE(INDIRECT("g"&amp;$D$8):INDIRECT("g"&amp;$E$8),0.5),IF(F68=3,PERCENTILE(INDIRECT("g"&amp;$D$9):INDIRECT("g"&amp;$E$9),0.5),IF(F68=4,PERCENTILE(INDIRECT("g"&amp;$D$10):INDIRECT("g"&amp;$E$10),0.5),IF(F68=5,PERCENTILE(INDIRECT("g"&amp;$D$11):INDIRECT("g"&amp;$E$11),0.5),IF(F68=6,PERCENTILE(INDIRECT("g"&amp;$D$12):INDIRECT("g"&amp;$E$12),0.5)," "))))))</f>
        <v>12.3777777777778</v>
      </c>
      <c r="I68" s="7" t="n">
        <f aca="false">IF(ROW()&lt;=MAX($E$7:$E$12),ABS(G68-H68)," ")</f>
        <v>0.4</v>
      </c>
      <c r="J68" s="12" t="n">
        <f aca="true">IF(F68=1,AVERAGE(INDIRECT("I"&amp;$D$7):INDIRECT("I"&amp;$E$7)),IF(F68=2,AVERAGE(INDIRECT("I"&amp;$D$8):INDIRECT("I"&amp;$E$8)),IF(F68=3,AVERAGE(INDIRECT("I"&amp;$D$9):INDIRECT("I"&amp;$E$9)),IF(F68=4,AVERAGE(INDIRECT("I"&amp;$D$10):INDIRECT("I"&amp;$E$10)),IF(F68=5,AVERAGE(INDIRECT("I"&amp;$D$11):INDIRECT("I"&amp;$E$11)),IF(F68=6,AVERAGE(INDIRECT("I"&amp;$D$12):INDIRECT("I"&amp;$E$12))," "))))))</f>
        <v>0.998095238095245</v>
      </c>
      <c r="K68" s="12" t="n">
        <f aca="false">IF(ROW()&lt;=MAX($E$7:$E$12),AVERAGE($I$2:$I$1001)," ")</f>
        <v>1.0231746031746</v>
      </c>
      <c r="L68" s="12" t="n">
        <f aca="false">IF(ROW()&lt;=MAX($E$7:$E$12),(I68-J68)^2," ")</f>
        <v>0.357717913832208</v>
      </c>
      <c r="M68" s="12" t="n">
        <f aca="false">IF(ROW()&lt;=MAX($E$7:$E$12),(J68-K68)^2," ")</f>
        <v>0.00062897455278374</v>
      </c>
    </row>
    <row r="69" customFormat="false" ht="14.65" hidden="false" customHeight="false" outlineLevel="0" collapsed="false">
      <c r="F69" s="6" t="n">
        <v>2</v>
      </c>
      <c r="G69" s="6" t="n">
        <f aca="false">resumen!V72</f>
        <v>10.5111111111111</v>
      </c>
      <c r="H69" s="7" t="n">
        <f aca="true">IF(F69=1,PERCENTILE(INDIRECT("g"&amp;$D$7):INDIRECT("g"&amp;$E$7),0.5),IF(F69=2,PERCENTILE(INDIRECT("g"&amp;$D$8):INDIRECT("g"&amp;$E$8),0.5),IF(F69=3,PERCENTILE(INDIRECT("g"&amp;$D$9):INDIRECT("g"&amp;$E$9),0.5),IF(F69=4,PERCENTILE(INDIRECT("g"&amp;$D$10):INDIRECT("g"&amp;$E$10),0.5),IF(F69=5,PERCENTILE(INDIRECT("g"&amp;$D$11):INDIRECT("g"&amp;$E$11),0.5),IF(F69=6,PERCENTILE(INDIRECT("g"&amp;$D$12):INDIRECT("g"&amp;$E$12),0.5)," "))))))</f>
        <v>12.3777777777778</v>
      </c>
      <c r="I69" s="7" t="n">
        <f aca="false">IF(ROW()&lt;=MAX($E$7:$E$12),ABS(G69-H69)," ")</f>
        <v>1.8666666666667</v>
      </c>
      <c r="J69" s="12" t="n">
        <f aca="true">IF(F69=1,AVERAGE(INDIRECT("I"&amp;$D$7):INDIRECT("I"&amp;$E$7)),IF(F69=2,AVERAGE(INDIRECT("I"&amp;$D$8):INDIRECT("I"&amp;$E$8)),IF(F69=3,AVERAGE(INDIRECT("I"&amp;$D$9):INDIRECT("I"&amp;$E$9)),IF(F69=4,AVERAGE(INDIRECT("I"&amp;$D$10):INDIRECT("I"&amp;$E$10)),IF(F69=5,AVERAGE(INDIRECT("I"&amp;$D$11):INDIRECT("I"&amp;$E$11)),IF(F69=6,AVERAGE(INDIRECT("I"&amp;$D$12):INDIRECT("I"&amp;$E$12))," "))))))</f>
        <v>0.998095238095245</v>
      </c>
      <c r="K69" s="12" t="n">
        <f aca="false">IF(ROW()&lt;=MAX($E$7:$E$12),AVERAGE($I$2:$I$1001)," ")</f>
        <v>1.0231746031746</v>
      </c>
      <c r="L69" s="12" t="n">
        <f aca="false">IF(ROW()&lt;=MAX($E$7:$E$12),(I69-J69)^2," ")</f>
        <v>0.754416326530656</v>
      </c>
      <c r="M69" s="12" t="n">
        <f aca="false">IF(ROW()&lt;=MAX($E$7:$E$12),(J69-K69)^2," ")</f>
        <v>0.00062897455278374</v>
      </c>
    </row>
    <row r="70" customFormat="false" ht="14.65" hidden="false" customHeight="false" outlineLevel="0" collapsed="false">
      <c r="F70" s="6" t="n">
        <v>2</v>
      </c>
      <c r="G70" s="6" t="n">
        <f aca="false">resumen!V73</f>
        <v>12.6222222222222</v>
      </c>
      <c r="H70" s="7" t="n">
        <f aca="true">IF(F70=1,PERCENTILE(INDIRECT("g"&amp;$D$7):INDIRECT("g"&amp;$E$7),0.5),IF(F70=2,PERCENTILE(INDIRECT("g"&amp;$D$8):INDIRECT("g"&amp;$E$8),0.5),IF(F70=3,PERCENTILE(INDIRECT("g"&amp;$D$9):INDIRECT("g"&amp;$E$9),0.5),IF(F70=4,PERCENTILE(INDIRECT("g"&amp;$D$10):INDIRECT("g"&amp;$E$10),0.5),IF(F70=5,PERCENTILE(INDIRECT("g"&amp;$D$11):INDIRECT("g"&amp;$E$11),0.5),IF(F70=6,PERCENTILE(INDIRECT("g"&amp;$D$12):INDIRECT("g"&amp;$E$12),0.5)," "))))))</f>
        <v>12.3777777777778</v>
      </c>
      <c r="I70" s="7" t="n">
        <f aca="false">IF(ROW()&lt;=MAX($E$7:$E$12),ABS(G70-H70)," ")</f>
        <v>0.244444444444401</v>
      </c>
      <c r="J70" s="12" t="n">
        <f aca="true">IF(F70=1,AVERAGE(INDIRECT("I"&amp;$D$7):INDIRECT("I"&amp;$E$7)),IF(F70=2,AVERAGE(INDIRECT("I"&amp;$D$8):INDIRECT("I"&amp;$E$8)),IF(F70=3,AVERAGE(INDIRECT("I"&amp;$D$9):INDIRECT("I"&amp;$E$9)),IF(F70=4,AVERAGE(INDIRECT("I"&amp;$D$10):INDIRECT("I"&amp;$E$10)),IF(F70=5,AVERAGE(INDIRECT("I"&amp;$D$11):INDIRECT("I"&amp;$E$11)),IF(F70=6,AVERAGE(INDIRECT("I"&amp;$D$12):INDIRECT("I"&amp;$E$12))," "))))))</f>
        <v>0.998095238095245</v>
      </c>
      <c r="K70" s="12" t="n">
        <f aca="false">IF(ROW()&lt;=MAX($E$7:$E$12),AVERAGE($I$2:$I$1001)," ")</f>
        <v>1.0231746031746</v>
      </c>
      <c r="L70" s="12" t="n">
        <f aca="false">IF(ROW()&lt;=MAX($E$7:$E$12),(I70-J70)^2," ")</f>
        <v>0.567989518770548</v>
      </c>
      <c r="M70" s="12" t="n">
        <f aca="false">IF(ROW()&lt;=MAX($E$7:$E$12),(J70-K70)^2," ")</f>
        <v>0.00062897455278374</v>
      </c>
    </row>
    <row r="71" customFormat="false" ht="14.65" hidden="false" customHeight="false" outlineLevel="0" collapsed="false">
      <c r="F71" s="6" t="n">
        <v>2</v>
      </c>
      <c r="G71" s="6" t="n">
        <f aca="false">resumen!V74</f>
        <v>14.2666666666667</v>
      </c>
      <c r="H71" s="7" t="n">
        <f aca="true">IF(F71=1,PERCENTILE(INDIRECT("g"&amp;$D$7):INDIRECT("g"&amp;$E$7),0.5),IF(F71=2,PERCENTILE(INDIRECT("g"&amp;$D$8):INDIRECT("g"&amp;$E$8),0.5),IF(F71=3,PERCENTILE(INDIRECT("g"&amp;$D$9):INDIRECT("g"&amp;$E$9),0.5),IF(F71=4,PERCENTILE(INDIRECT("g"&amp;$D$10):INDIRECT("g"&amp;$E$10),0.5),IF(F71=5,PERCENTILE(INDIRECT("g"&amp;$D$11):INDIRECT("g"&amp;$E$11),0.5),IF(F71=6,PERCENTILE(INDIRECT("g"&amp;$D$12):INDIRECT("g"&amp;$E$12),0.5)," "))))))</f>
        <v>12.3777777777778</v>
      </c>
      <c r="I71" s="7" t="n">
        <f aca="false">IF(ROW()&lt;=MAX($E$7:$E$12),ABS(G71-H71)," ")</f>
        <v>1.8888888888889</v>
      </c>
      <c r="J71" s="12" t="n">
        <f aca="true">IF(F71=1,AVERAGE(INDIRECT("I"&amp;$D$7):INDIRECT("I"&amp;$E$7)),IF(F71=2,AVERAGE(INDIRECT("I"&amp;$D$8):INDIRECT("I"&amp;$E$8)),IF(F71=3,AVERAGE(INDIRECT("I"&amp;$D$9):INDIRECT("I"&amp;$E$9)),IF(F71=4,AVERAGE(INDIRECT("I"&amp;$D$10):INDIRECT("I"&amp;$E$10)),IF(F71=5,AVERAGE(INDIRECT("I"&amp;$D$11):INDIRECT("I"&amp;$E$11)),IF(F71=6,AVERAGE(INDIRECT("I"&amp;$D$12):INDIRECT("I"&amp;$E$12))," "))))))</f>
        <v>0.998095238095245</v>
      </c>
      <c r="K71" s="12" t="n">
        <f aca="false">IF(ROW()&lt;=MAX($E$7:$E$12),AVERAGE($I$2:$I$1001)," ")</f>
        <v>1.0231746031746</v>
      </c>
      <c r="L71" s="12" t="n">
        <f aca="false">IF(ROW()&lt;=MAX($E$7:$E$12),(I71-J71)^2," ")</f>
        <v>0.793513328294287</v>
      </c>
      <c r="M71" s="12" t="n">
        <f aca="false">IF(ROW()&lt;=MAX($E$7:$E$12),(J71-K71)^2," ")</f>
        <v>0.00062897455278374</v>
      </c>
    </row>
    <row r="72" customFormat="false" ht="14.65" hidden="false" customHeight="false" outlineLevel="0" collapsed="false">
      <c r="F72" s="6"/>
      <c r="G72" s="6"/>
      <c r="H72" s="7" t="str">
        <f aca="true">IF(F72=1,PERCENTILE(INDIRECT("g"&amp;$D$7):INDIRECT("g"&amp;$E$7),0.5),IF(F72=2,PERCENTILE(INDIRECT("g"&amp;$D$8):INDIRECT("g"&amp;$E$8),0.5),IF(F72=3,PERCENTILE(INDIRECT("g"&amp;$D$9):INDIRECT("g"&amp;$E$9),0.5),IF(F72=4,PERCENTILE(INDIRECT("g"&amp;$D$10):INDIRECT("g"&amp;$E$10),0.5),IF(F72=5,PERCENTILE(INDIRECT("g"&amp;$D$11):INDIRECT("g"&amp;$E$11),0.5),IF(F72=6,PERCENTILE(INDIRECT("g"&amp;$D$12):INDIRECT("g"&amp;$E$12),0.5)," "))))))</f>
        <v> </v>
      </c>
      <c r="I72" s="7" t="str">
        <f aca="false">IF(ROW()&lt;=MAX($E$7:$E$12),ABS(G72-H72)," ")</f>
        <v> </v>
      </c>
      <c r="J72" s="7" t="str">
        <f aca="true">IF(F72=1,AVERAGE(INDIRECT("I"&amp;$D$7):INDIRECT("I"&amp;$E$7)),IF(F72=2,AVERAGE(INDIRECT("I"&amp;$D$8):INDIRECT("I"&amp;$E$8)),IF(F72=3,AVERAGE(INDIRECT("I"&amp;$D$9):INDIRECT("I"&amp;$E$9)),IF(F72=4,AVERAGE(INDIRECT("I"&amp;$D$10):INDIRECT("I"&amp;$E$10)),IF(F72=5,AVERAGE(INDIRECT("I"&amp;$D$11):INDIRECT("I"&amp;$E$11)),IF(F72=6,AVERAGE(INDIRECT("I"&amp;$D$12):INDIRECT("I"&amp;$E$12))," "))))))</f>
        <v> </v>
      </c>
      <c r="K72" s="7" t="str">
        <f aca="false">IF(ROW()&lt;=MAX($E$7:$E$12),AVERAGE($I$2:$I$1001)," ")</f>
        <v> </v>
      </c>
      <c r="L72" s="7" t="str">
        <f aca="false">IF(ROW()&lt;=MAX($E$7:$E$12),(I72-J72)^2," ")</f>
        <v> </v>
      </c>
      <c r="M72" s="7" t="str">
        <f aca="false">IF(ROW()&lt;=MAX($E$7:$E$12),(J72-K72)^2," ")</f>
        <v> </v>
      </c>
    </row>
    <row r="73" customFormat="false" ht="14.65" hidden="false" customHeight="false" outlineLevel="0" collapsed="false">
      <c r="F7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3" s="6"/>
      <c r="H73" s="7" t="str">
        <f aca="true">IF(F73=1,PERCENTILE(INDIRECT("g"&amp;$D$7):INDIRECT("g"&amp;$E$7),0.5),IF(F73=2,PERCENTILE(INDIRECT("g"&amp;$D$8):INDIRECT("g"&amp;$E$8),0.5),IF(F73=3,PERCENTILE(INDIRECT("g"&amp;$D$9):INDIRECT("g"&amp;$E$9),0.5),IF(F73=4,PERCENTILE(INDIRECT("g"&amp;$D$10):INDIRECT("g"&amp;$E$10),0.5),IF(F73=5,PERCENTILE(INDIRECT("g"&amp;$D$11):INDIRECT("g"&amp;$E$11),0.5),IF(F73=6,PERCENTILE(INDIRECT("g"&amp;$D$12):INDIRECT("g"&amp;$E$12),0.5)," "))))))</f>
        <v> </v>
      </c>
      <c r="I73" s="7" t="str">
        <f aca="false">IF(ROW()&lt;=MAX($E$7:$E$12),ABS(G73-H73)," ")</f>
        <v> </v>
      </c>
      <c r="J73" s="7" t="str">
        <f aca="true">IF(F73=1,AVERAGE(INDIRECT("I"&amp;$D$7):INDIRECT("I"&amp;$E$7)),IF(F73=2,AVERAGE(INDIRECT("I"&amp;$D$8):INDIRECT("I"&amp;$E$8)),IF(F73=3,AVERAGE(INDIRECT("I"&amp;$D$9):INDIRECT("I"&amp;$E$9)),IF(F73=4,AVERAGE(INDIRECT("I"&amp;$D$10):INDIRECT("I"&amp;$E$10)),IF(F73=5,AVERAGE(INDIRECT("I"&amp;$D$11):INDIRECT("I"&amp;$E$11)),IF(F73=6,AVERAGE(INDIRECT("I"&amp;$D$12):INDIRECT("I"&amp;$E$12))," "))))))</f>
        <v> </v>
      </c>
      <c r="K73" s="7" t="str">
        <f aca="false">IF(ROW()&lt;=MAX($E$7:$E$12),AVERAGE($I$2:$I$1001)," ")</f>
        <v> </v>
      </c>
      <c r="L73" s="7" t="str">
        <f aca="false">IF(ROW()&lt;=MAX($E$7:$E$12),(I73-J73)^2," ")</f>
        <v> </v>
      </c>
      <c r="M73" s="7" t="str">
        <f aca="false">IF(ROW()&lt;=MAX($E$7:$E$12),(J73-K73)^2," ")</f>
        <v> </v>
      </c>
    </row>
    <row r="74" customFormat="false" ht="14.65" hidden="false" customHeight="false" outlineLevel="0" collapsed="false">
      <c r="F7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4" s="6"/>
      <c r="H74" s="7" t="str">
        <f aca="true">IF(F74=1,PERCENTILE(INDIRECT("g"&amp;$D$7):INDIRECT("g"&amp;$E$7),0.5),IF(F74=2,PERCENTILE(INDIRECT("g"&amp;$D$8):INDIRECT("g"&amp;$E$8),0.5),IF(F74=3,PERCENTILE(INDIRECT("g"&amp;$D$9):INDIRECT("g"&amp;$E$9),0.5),IF(F74=4,PERCENTILE(INDIRECT("g"&amp;$D$10):INDIRECT("g"&amp;$E$10),0.5),IF(F74=5,PERCENTILE(INDIRECT("g"&amp;$D$11):INDIRECT("g"&amp;$E$11),0.5),IF(F74=6,PERCENTILE(INDIRECT("g"&amp;$D$12):INDIRECT("g"&amp;$E$12),0.5)," "))))))</f>
        <v> </v>
      </c>
      <c r="I74" s="7" t="str">
        <f aca="false">IF(ROW()&lt;=MAX($E$7:$E$12),ABS(G74-H74)," ")</f>
        <v> </v>
      </c>
      <c r="J74" s="7" t="str">
        <f aca="true">IF(F74=1,AVERAGE(INDIRECT("I"&amp;$D$7):INDIRECT("I"&amp;$E$7)),IF(F74=2,AVERAGE(INDIRECT("I"&amp;$D$8):INDIRECT("I"&amp;$E$8)),IF(F74=3,AVERAGE(INDIRECT("I"&amp;$D$9):INDIRECT("I"&amp;$E$9)),IF(F74=4,AVERAGE(INDIRECT("I"&amp;$D$10):INDIRECT("I"&amp;$E$10)),IF(F74=5,AVERAGE(INDIRECT("I"&amp;$D$11):INDIRECT("I"&amp;$E$11)),IF(F74=6,AVERAGE(INDIRECT("I"&amp;$D$12):INDIRECT("I"&amp;$E$12))," "))))))</f>
        <v> </v>
      </c>
      <c r="K74" s="7" t="str">
        <f aca="false">IF(ROW()&lt;=MAX($E$7:$E$12),AVERAGE($I$2:$I$1001)," ")</f>
        <v> </v>
      </c>
      <c r="L74" s="7" t="str">
        <f aca="false">IF(ROW()&lt;=MAX($E$7:$E$12),(I74-J74)^2," ")</f>
        <v> </v>
      </c>
      <c r="M74" s="7" t="str">
        <f aca="false">IF(ROW()&lt;=MAX($E$7:$E$12),(J74-K74)^2," ")</f>
        <v> </v>
      </c>
    </row>
    <row r="75" customFormat="false" ht="12.75" hidden="false" customHeight="false" outlineLevel="0" collapsed="false">
      <c r="F7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5" s="6"/>
      <c r="H75" s="7" t="str">
        <f aca="true">IF(F75=1,PERCENTILE(INDIRECT("g"&amp;$D$7):INDIRECT("g"&amp;$E$7),0.5),IF(F75=2,PERCENTILE(INDIRECT("g"&amp;$D$8):INDIRECT("g"&amp;$E$8),0.5),IF(F75=3,PERCENTILE(INDIRECT("g"&amp;$D$9):INDIRECT("g"&amp;$E$9),0.5),IF(F75=4,PERCENTILE(INDIRECT("g"&amp;$D$10):INDIRECT("g"&amp;$E$10),0.5),IF(F75=5,PERCENTILE(INDIRECT("g"&amp;$D$11):INDIRECT("g"&amp;$E$11),0.5),IF(F75=6,PERCENTILE(INDIRECT("g"&amp;$D$12):INDIRECT("g"&amp;$E$12),0.5)," "))))))</f>
        <v> </v>
      </c>
      <c r="I75" s="7" t="str">
        <f aca="false">IF(ROW()&lt;=MAX($E$7:$E$12),ABS(G75-H75)," ")</f>
        <v> </v>
      </c>
      <c r="J75" s="7" t="str">
        <f aca="true">IF(F75=1,AVERAGE(INDIRECT("I"&amp;$D$7):INDIRECT("I"&amp;$E$7)),IF(F75=2,AVERAGE(INDIRECT("I"&amp;$D$8):INDIRECT("I"&amp;$E$8)),IF(F75=3,AVERAGE(INDIRECT("I"&amp;$D$9):INDIRECT("I"&amp;$E$9)),IF(F75=4,AVERAGE(INDIRECT("I"&amp;$D$10):INDIRECT("I"&amp;$E$10)),IF(F75=5,AVERAGE(INDIRECT("I"&amp;$D$11):INDIRECT("I"&amp;$E$11)),IF(F75=6,AVERAGE(INDIRECT("I"&amp;$D$12):INDIRECT("I"&amp;$E$12))," "))))))</f>
        <v> </v>
      </c>
      <c r="K75" s="7" t="str">
        <f aca="false">IF(ROW()&lt;=MAX($E$7:$E$12),AVERAGE($I$2:$I$1001)," ")</f>
        <v> </v>
      </c>
      <c r="L75" s="7" t="str">
        <f aca="false">IF(ROW()&lt;=MAX($E$7:$E$12),(I75-J75)^2," ")</f>
        <v> </v>
      </c>
      <c r="M75" s="7" t="str">
        <f aca="false">IF(ROW()&lt;=MAX($E$7:$E$12),(J75-K75)^2," ")</f>
        <v> </v>
      </c>
    </row>
    <row r="76" customFormat="false" ht="12.75" hidden="false" customHeight="false" outlineLevel="0" collapsed="false">
      <c r="F7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6" s="6"/>
      <c r="H76" s="7" t="str">
        <f aca="true">IF(F76=1,PERCENTILE(INDIRECT("g"&amp;$D$7):INDIRECT("g"&amp;$E$7),0.5),IF(F76=2,PERCENTILE(INDIRECT("g"&amp;$D$8):INDIRECT("g"&amp;$E$8),0.5),IF(F76=3,PERCENTILE(INDIRECT("g"&amp;$D$9):INDIRECT("g"&amp;$E$9),0.5),IF(F76=4,PERCENTILE(INDIRECT("g"&amp;$D$10):INDIRECT("g"&amp;$E$10),0.5),IF(F76=5,PERCENTILE(INDIRECT("g"&amp;$D$11):INDIRECT("g"&amp;$E$11),0.5),IF(F76=6,PERCENTILE(INDIRECT("g"&amp;$D$12):INDIRECT("g"&amp;$E$12),0.5)," "))))))</f>
        <v> </v>
      </c>
      <c r="I76" s="7" t="str">
        <f aca="false">IF(ROW()&lt;=MAX($E$7:$E$12),ABS(G76-H76)," ")</f>
        <v> </v>
      </c>
      <c r="J76" s="7" t="str">
        <f aca="true">IF(F76=1,AVERAGE(INDIRECT("I"&amp;$D$7):INDIRECT("I"&amp;$E$7)),IF(F76=2,AVERAGE(INDIRECT("I"&amp;$D$8):INDIRECT("I"&amp;$E$8)),IF(F76=3,AVERAGE(INDIRECT("I"&amp;$D$9):INDIRECT("I"&amp;$E$9)),IF(F76=4,AVERAGE(INDIRECT("I"&amp;$D$10):INDIRECT("I"&amp;$E$10)),IF(F76=5,AVERAGE(INDIRECT("I"&amp;$D$11):INDIRECT("I"&amp;$E$11)),IF(F76=6,AVERAGE(INDIRECT("I"&amp;$D$12):INDIRECT("I"&amp;$E$12))," "))))))</f>
        <v> </v>
      </c>
      <c r="K76" s="7" t="str">
        <f aca="false">IF(ROW()&lt;=MAX($E$7:$E$12),AVERAGE($I$2:$I$1001)," ")</f>
        <v> </v>
      </c>
      <c r="L76" s="7" t="str">
        <f aca="false">IF(ROW()&lt;=MAX($E$7:$E$12),(I76-J76)^2," ")</f>
        <v> </v>
      </c>
      <c r="M76" s="7" t="str">
        <f aca="false">IF(ROW()&lt;=MAX($E$7:$E$12),(J76-K76)^2," ")</f>
        <v> </v>
      </c>
    </row>
    <row r="77" customFormat="false" ht="12.75" hidden="false" customHeight="false" outlineLevel="0" collapsed="false">
      <c r="F7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7" s="6"/>
      <c r="H77" s="7" t="str">
        <f aca="true">IF(F77=1,PERCENTILE(INDIRECT("g"&amp;$D$7):INDIRECT("g"&amp;$E$7),0.5),IF(F77=2,PERCENTILE(INDIRECT("g"&amp;$D$8):INDIRECT("g"&amp;$E$8),0.5),IF(F77=3,PERCENTILE(INDIRECT("g"&amp;$D$9):INDIRECT("g"&amp;$E$9),0.5),IF(F77=4,PERCENTILE(INDIRECT("g"&amp;$D$10):INDIRECT("g"&amp;$E$10),0.5),IF(F77=5,PERCENTILE(INDIRECT("g"&amp;$D$11):INDIRECT("g"&amp;$E$11),0.5),IF(F77=6,PERCENTILE(INDIRECT("g"&amp;$D$12):INDIRECT("g"&amp;$E$12),0.5)," "))))))</f>
        <v> </v>
      </c>
      <c r="I77" s="7" t="str">
        <f aca="false">IF(ROW()&lt;=MAX($E$7:$E$12),ABS(G77-H77)," ")</f>
        <v> </v>
      </c>
      <c r="J77" s="7" t="str">
        <f aca="true">IF(F77=1,AVERAGE(INDIRECT("I"&amp;$D$7):INDIRECT("I"&amp;$E$7)),IF(F77=2,AVERAGE(INDIRECT("I"&amp;$D$8):INDIRECT("I"&amp;$E$8)),IF(F77=3,AVERAGE(INDIRECT("I"&amp;$D$9):INDIRECT("I"&amp;$E$9)),IF(F77=4,AVERAGE(INDIRECT("I"&amp;$D$10):INDIRECT("I"&amp;$E$10)),IF(F77=5,AVERAGE(INDIRECT("I"&amp;$D$11):INDIRECT("I"&amp;$E$11)),IF(F77=6,AVERAGE(INDIRECT("I"&amp;$D$12):INDIRECT("I"&amp;$E$12))," "))))))</f>
        <v> </v>
      </c>
      <c r="K77" s="7" t="str">
        <f aca="false">IF(ROW()&lt;=MAX($E$7:$E$12),AVERAGE($I$2:$I$1001)," ")</f>
        <v> </v>
      </c>
      <c r="L77" s="7" t="str">
        <f aca="false">IF(ROW()&lt;=MAX($E$7:$E$12),(I77-J77)^2," ")</f>
        <v> </v>
      </c>
      <c r="M77" s="7" t="str">
        <f aca="false">IF(ROW()&lt;=MAX($E$7:$E$12),(J77-K77)^2," ")</f>
        <v> </v>
      </c>
    </row>
    <row r="78" customFormat="false" ht="12.75" hidden="false" customHeight="false" outlineLevel="0" collapsed="false">
      <c r="F7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8" s="6"/>
      <c r="H78" s="7" t="str">
        <f aca="true">IF(F78=1,PERCENTILE(INDIRECT("g"&amp;$D$7):INDIRECT("g"&amp;$E$7),0.5),IF(F78=2,PERCENTILE(INDIRECT("g"&amp;$D$8):INDIRECT("g"&amp;$E$8),0.5),IF(F78=3,PERCENTILE(INDIRECT("g"&amp;$D$9):INDIRECT("g"&amp;$E$9),0.5),IF(F78=4,PERCENTILE(INDIRECT("g"&amp;$D$10):INDIRECT("g"&amp;$E$10),0.5),IF(F78=5,PERCENTILE(INDIRECT("g"&amp;$D$11):INDIRECT("g"&amp;$E$11),0.5),IF(F78=6,PERCENTILE(INDIRECT("g"&amp;$D$12):INDIRECT("g"&amp;$E$12),0.5)," "))))))</f>
        <v> </v>
      </c>
      <c r="I78" s="7" t="str">
        <f aca="false">IF(ROW()&lt;=MAX($E$7:$E$12),ABS(G78-H78)," ")</f>
        <v> </v>
      </c>
      <c r="J78" s="7" t="str">
        <f aca="true">IF(F78=1,AVERAGE(INDIRECT("I"&amp;$D$7):INDIRECT("I"&amp;$E$7)),IF(F78=2,AVERAGE(INDIRECT("I"&amp;$D$8):INDIRECT("I"&amp;$E$8)),IF(F78=3,AVERAGE(INDIRECT("I"&amp;$D$9):INDIRECT("I"&amp;$E$9)),IF(F78=4,AVERAGE(INDIRECT("I"&amp;$D$10):INDIRECT("I"&amp;$E$10)),IF(F78=5,AVERAGE(INDIRECT("I"&amp;$D$11):INDIRECT("I"&amp;$E$11)),IF(F78=6,AVERAGE(INDIRECT("I"&amp;$D$12):INDIRECT("I"&amp;$E$12))," "))))))</f>
        <v> </v>
      </c>
      <c r="K78" s="7" t="str">
        <f aca="false">IF(ROW()&lt;=MAX($E$7:$E$12),AVERAGE($I$2:$I$1001)," ")</f>
        <v> </v>
      </c>
      <c r="L78" s="7" t="str">
        <f aca="false">IF(ROW()&lt;=MAX($E$7:$E$12),(I78-J78)^2," ")</f>
        <v> </v>
      </c>
      <c r="M78" s="7" t="str">
        <f aca="false">IF(ROW()&lt;=MAX($E$7:$E$12),(J78-K78)^2," ")</f>
        <v> </v>
      </c>
    </row>
    <row r="79" customFormat="false" ht="12.75" hidden="false" customHeight="false" outlineLevel="0" collapsed="false">
      <c r="F7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9" s="6"/>
      <c r="H79" s="7" t="str">
        <f aca="true">IF(F79=1,PERCENTILE(INDIRECT("g"&amp;$D$7):INDIRECT("g"&amp;$E$7),0.5),IF(F79=2,PERCENTILE(INDIRECT("g"&amp;$D$8):INDIRECT("g"&amp;$E$8),0.5),IF(F79=3,PERCENTILE(INDIRECT("g"&amp;$D$9):INDIRECT("g"&amp;$E$9),0.5),IF(F79=4,PERCENTILE(INDIRECT("g"&amp;$D$10):INDIRECT("g"&amp;$E$10),0.5),IF(F79=5,PERCENTILE(INDIRECT("g"&amp;$D$11):INDIRECT("g"&amp;$E$11),0.5),IF(F79=6,PERCENTILE(INDIRECT("g"&amp;$D$12):INDIRECT("g"&amp;$E$12),0.5)," "))))))</f>
        <v> </v>
      </c>
      <c r="I79" s="7" t="str">
        <f aca="false">IF(ROW()&lt;=MAX($E$7:$E$12),ABS(G79-H79)," ")</f>
        <v> </v>
      </c>
      <c r="J79" s="7" t="str">
        <f aca="true">IF(F79=1,AVERAGE(INDIRECT("I"&amp;$D$7):INDIRECT("I"&amp;$E$7)),IF(F79=2,AVERAGE(INDIRECT("I"&amp;$D$8):INDIRECT("I"&amp;$E$8)),IF(F79=3,AVERAGE(INDIRECT("I"&amp;$D$9):INDIRECT("I"&amp;$E$9)),IF(F79=4,AVERAGE(INDIRECT("I"&amp;$D$10):INDIRECT("I"&amp;$E$10)),IF(F79=5,AVERAGE(INDIRECT("I"&amp;$D$11):INDIRECT("I"&amp;$E$11)),IF(F79=6,AVERAGE(INDIRECT("I"&amp;$D$12):INDIRECT("I"&amp;$E$12))," "))))))</f>
        <v> </v>
      </c>
      <c r="K79" s="7" t="str">
        <f aca="false">IF(ROW()&lt;=MAX($E$7:$E$12),AVERAGE($I$2:$I$1001)," ")</f>
        <v> </v>
      </c>
      <c r="L79" s="7" t="str">
        <f aca="false">IF(ROW()&lt;=MAX($E$7:$E$12),(I79-J79)^2," ")</f>
        <v> </v>
      </c>
      <c r="M79" s="7" t="str">
        <f aca="false">IF(ROW()&lt;=MAX($E$7:$E$12),(J79-K79)^2," ")</f>
        <v> </v>
      </c>
    </row>
    <row r="80" customFormat="false" ht="12.75" hidden="false" customHeight="false" outlineLevel="0" collapsed="false">
      <c r="F8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0" s="6"/>
      <c r="H80" s="7" t="str">
        <f aca="true">IF(F80=1,PERCENTILE(INDIRECT("g"&amp;$D$7):INDIRECT("g"&amp;$E$7),0.5),IF(F80=2,PERCENTILE(INDIRECT("g"&amp;$D$8):INDIRECT("g"&amp;$E$8),0.5),IF(F80=3,PERCENTILE(INDIRECT("g"&amp;$D$9):INDIRECT("g"&amp;$E$9),0.5),IF(F80=4,PERCENTILE(INDIRECT("g"&amp;$D$10):INDIRECT("g"&amp;$E$10),0.5),IF(F80=5,PERCENTILE(INDIRECT("g"&amp;$D$11):INDIRECT("g"&amp;$E$11),0.5),IF(F80=6,PERCENTILE(INDIRECT("g"&amp;$D$12):INDIRECT("g"&amp;$E$12),0.5)," "))))))</f>
        <v> </v>
      </c>
      <c r="I80" s="7" t="str">
        <f aca="false">IF(ROW()&lt;=MAX($E$7:$E$12),ABS(G80-H80)," ")</f>
        <v> </v>
      </c>
      <c r="J80" s="7" t="str">
        <f aca="true">IF(F80=1,AVERAGE(INDIRECT("I"&amp;$D$7):INDIRECT("I"&amp;$E$7)),IF(F80=2,AVERAGE(INDIRECT("I"&amp;$D$8):INDIRECT("I"&amp;$E$8)),IF(F80=3,AVERAGE(INDIRECT("I"&amp;$D$9):INDIRECT("I"&amp;$E$9)),IF(F80=4,AVERAGE(INDIRECT("I"&amp;$D$10):INDIRECT("I"&amp;$E$10)),IF(F80=5,AVERAGE(INDIRECT("I"&amp;$D$11):INDIRECT("I"&amp;$E$11)),IF(F80=6,AVERAGE(INDIRECT("I"&amp;$D$12):INDIRECT("I"&amp;$E$12))," "))))))</f>
        <v> </v>
      </c>
      <c r="K80" s="7" t="str">
        <f aca="false">IF(ROW()&lt;=MAX($E$7:$E$12),AVERAGE($I$2:$I$1001)," ")</f>
        <v> </v>
      </c>
      <c r="L80" s="7" t="str">
        <f aca="false">IF(ROW()&lt;=MAX($E$7:$E$12),(I80-J80)^2," ")</f>
        <v> </v>
      </c>
      <c r="M80" s="7" t="str">
        <f aca="false">IF(ROW()&lt;=MAX($E$7:$E$12),(J80-K80)^2," ")</f>
        <v> </v>
      </c>
    </row>
    <row r="81" customFormat="false" ht="12.75" hidden="false" customHeight="false" outlineLevel="0" collapsed="false">
      <c r="F8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1" s="6"/>
      <c r="H81" s="7" t="str">
        <f aca="true">IF(F81=1,PERCENTILE(INDIRECT("g"&amp;$D$7):INDIRECT("g"&amp;$E$7),0.5),IF(F81=2,PERCENTILE(INDIRECT("g"&amp;$D$8):INDIRECT("g"&amp;$E$8),0.5),IF(F81=3,PERCENTILE(INDIRECT("g"&amp;$D$9):INDIRECT("g"&amp;$E$9),0.5),IF(F81=4,PERCENTILE(INDIRECT("g"&amp;$D$10):INDIRECT("g"&amp;$E$10),0.5),IF(F81=5,PERCENTILE(INDIRECT("g"&amp;$D$11):INDIRECT("g"&amp;$E$11),0.5),IF(F81=6,PERCENTILE(INDIRECT("g"&amp;$D$12):INDIRECT("g"&amp;$E$12),0.5)," "))))))</f>
        <v> </v>
      </c>
      <c r="I81" s="7" t="str">
        <f aca="false">IF(ROW()&lt;=MAX($E$7:$E$12),ABS(G81-H81)," ")</f>
        <v> </v>
      </c>
      <c r="J81" s="7" t="str">
        <f aca="true">IF(F81=1,AVERAGE(INDIRECT("I"&amp;$D$7):INDIRECT("I"&amp;$E$7)),IF(F81=2,AVERAGE(INDIRECT("I"&amp;$D$8):INDIRECT("I"&amp;$E$8)),IF(F81=3,AVERAGE(INDIRECT("I"&amp;$D$9):INDIRECT("I"&amp;$E$9)),IF(F81=4,AVERAGE(INDIRECT("I"&amp;$D$10):INDIRECT("I"&amp;$E$10)),IF(F81=5,AVERAGE(INDIRECT("I"&amp;$D$11):INDIRECT("I"&amp;$E$11)),IF(F81=6,AVERAGE(INDIRECT("I"&amp;$D$12):INDIRECT("I"&amp;$E$12))," "))))))</f>
        <v> </v>
      </c>
      <c r="K81" s="7" t="str">
        <f aca="false">IF(ROW()&lt;=MAX($E$7:$E$12),AVERAGE($I$2:$I$1001)," ")</f>
        <v> </v>
      </c>
      <c r="L81" s="7" t="str">
        <f aca="false">IF(ROW()&lt;=MAX($E$7:$E$12),(I81-J81)^2," ")</f>
        <v> </v>
      </c>
      <c r="M81" s="7" t="str">
        <f aca="false">IF(ROW()&lt;=MAX($E$7:$E$12),(J81-K81)^2," ")</f>
        <v> </v>
      </c>
    </row>
    <row r="82" customFormat="false" ht="12.75" hidden="false" customHeight="false" outlineLevel="0" collapsed="false">
      <c r="F8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2" s="6"/>
      <c r="H82" s="7" t="str">
        <f aca="true">IF(F82=1,PERCENTILE(INDIRECT("g"&amp;$D$7):INDIRECT("g"&amp;$E$7),0.5),IF(F82=2,PERCENTILE(INDIRECT("g"&amp;$D$8):INDIRECT("g"&amp;$E$8),0.5),IF(F82=3,PERCENTILE(INDIRECT("g"&amp;$D$9):INDIRECT("g"&amp;$E$9),0.5),IF(F82=4,PERCENTILE(INDIRECT("g"&amp;$D$10):INDIRECT("g"&amp;$E$10),0.5),IF(F82=5,PERCENTILE(INDIRECT("g"&amp;$D$11):INDIRECT("g"&amp;$E$11),0.5),IF(F82=6,PERCENTILE(INDIRECT("g"&amp;$D$12):INDIRECT("g"&amp;$E$12),0.5)," "))))))</f>
        <v> </v>
      </c>
      <c r="I82" s="7" t="str">
        <f aca="false">IF(ROW()&lt;=MAX($E$7:$E$12),ABS(G82-H82)," ")</f>
        <v> </v>
      </c>
      <c r="J82" s="7" t="str">
        <f aca="true">IF(F82=1,AVERAGE(INDIRECT("I"&amp;$D$7):INDIRECT("I"&amp;$E$7)),IF(F82=2,AVERAGE(INDIRECT("I"&amp;$D$8):INDIRECT("I"&amp;$E$8)),IF(F82=3,AVERAGE(INDIRECT("I"&amp;$D$9):INDIRECT("I"&amp;$E$9)),IF(F82=4,AVERAGE(INDIRECT("I"&amp;$D$10):INDIRECT("I"&amp;$E$10)),IF(F82=5,AVERAGE(INDIRECT("I"&amp;$D$11):INDIRECT("I"&amp;$E$11)),IF(F82=6,AVERAGE(INDIRECT("I"&amp;$D$12):INDIRECT("I"&amp;$E$12))," "))))))</f>
        <v> </v>
      </c>
      <c r="K82" s="7" t="str">
        <f aca="false">IF(ROW()&lt;=MAX($E$7:$E$12),AVERAGE($I$2:$I$1001)," ")</f>
        <v> </v>
      </c>
      <c r="L82" s="7" t="str">
        <f aca="false">IF(ROW()&lt;=MAX($E$7:$E$12),(I82-J82)^2," ")</f>
        <v> </v>
      </c>
      <c r="M82" s="7" t="str">
        <f aca="false">IF(ROW()&lt;=MAX($E$7:$E$12),(J82-K82)^2," ")</f>
        <v> </v>
      </c>
    </row>
    <row r="83" customFormat="false" ht="12.75" hidden="false" customHeight="false" outlineLevel="0" collapsed="false">
      <c r="F8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3" s="6"/>
      <c r="H83" s="7" t="str">
        <f aca="true">IF(F83=1,PERCENTILE(INDIRECT("g"&amp;$D$7):INDIRECT("g"&amp;$E$7),0.5),IF(F83=2,PERCENTILE(INDIRECT("g"&amp;$D$8):INDIRECT("g"&amp;$E$8),0.5),IF(F83=3,PERCENTILE(INDIRECT("g"&amp;$D$9):INDIRECT("g"&amp;$E$9),0.5),IF(F83=4,PERCENTILE(INDIRECT("g"&amp;$D$10):INDIRECT("g"&amp;$E$10),0.5),IF(F83=5,PERCENTILE(INDIRECT("g"&amp;$D$11):INDIRECT("g"&amp;$E$11),0.5),IF(F83=6,PERCENTILE(INDIRECT("g"&amp;$D$12):INDIRECT("g"&amp;$E$12),0.5)," "))))))</f>
        <v> </v>
      </c>
      <c r="I83" s="7" t="str">
        <f aca="false">IF(ROW()&lt;=MAX($E$7:$E$12),ABS(G83-H83)," ")</f>
        <v> </v>
      </c>
      <c r="J83" s="7" t="str">
        <f aca="true">IF(F83=1,AVERAGE(INDIRECT("I"&amp;$D$7):INDIRECT("I"&amp;$E$7)),IF(F83=2,AVERAGE(INDIRECT("I"&amp;$D$8):INDIRECT("I"&amp;$E$8)),IF(F83=3,AVERAGE(INDIRECT("I"&amp;$D$9):INDIRECT("I"&amp;$E$9)),IF(F83=4,AVERAGE(INDIRECT("I"&amp;$D$10):INDIRECT("I"&amp;$E$10)),IF(F83=5,AVERAGE(INDIRECT("I"&amp;$D$11):INDIRECT("I"&amp;$E$11)),IF(F83=6,AVERAGE(INDIRECT("I"&amp;$D$12):INDIRECT("I"&amp;$E$12))," "))))))</f>
        <v> </v>
      </c>
      <c r="K83" s="7" t="str">
        <f aca="false">IF(ROW()&lt;=MAX($E$7:$E$12),AVERAGE($I$2:$I$1001)," ")</f>
        <v> </v>
      </c>
      <c r="L83" s="7" t="str">
        <f aca="false">IF(ROW()&lt;=MAX($E$7:$E$12),(I83-J83)^2," ")</f>
        <v> </v>
      </c>
      <c r="M83" s="7" t="str">
        <f aca="false">IF(ROW()&lt;=MAX($E$7:$E$12),(J83-K83)^2," ")</f>
        <v> </v>
      </c>
    </row>
    <row r="84" customFormat="false" ht="12.75" hidden="false" customHeight="false" outlineLevel="0" collapsed="false">
      <c r="F8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4" s="6"/>
      <c r="H84" s="7" t="str">
        <f aca="true">IF(F84=1,PERCENTILE(INDIRECT("g"&amp;$D$7):INDIRECT("g"&amp;$E$7),0.5),IF(F84=2,PERCENTILE(INDIRECT("g"&amp;$D$8):INDIRECT("g"&amp;$E$8),0.5),IF(F84=3,PERCENTILE(INDIRECT("g"&amp;$D$9):INDIRECT("g"&amp;$E$9),0.5),IF(F84=4,PERCENTILE(INDIRECT("g"&amp;$D$10):INDIRECT("g"&amp;$E$10),0.5),IF(F84=5,PERCENTILE(INDIRECT("g"&amp;$D$11):INDIRECT("g"&amp;$E$11),0.5),IF(F84=6,PERCENTILE(INDIRECT("g"&amp;$D$12):INDIRECT("g"&amp;$E$12),0.5)," "))))))</f>
        <v> </v>
      </c>
      <c r="I84" s="7" t="str">
        <f aca="false">IF(ROW()&lt;=MAX($E$7:$E$12),ABS(G84-H84)," ")</f>
        <v> </v>
      </c>
      <c r="J84" s="7" t="str">
        <f aca="true">IF(F84=1,AVERAGE(INDIRECT("I"&amp;$D$7):INDIRECT("I"&amp;$E$7)),IF(F84=2,AVERAGE(INDIRECT("I"&amp;$D$8):INDIRECT("I"&amp;$E$8)),IF(F84=3,AVERAGE(INDIRECT("I"&amp;$D$9):INDIRECT("I"&amp;$E$9)),IF(F84=4,AVERAGE(INDIRECT("I"&amp;$D$10):INDIRECT("I"&amp;$E$10)),IF(F84=5,AVERAGE(INDIRECT("I"&amp;$D$11):INDIRECT("I"&amp;$E$11)),IF(F84=6,AVERAGE(INDIRECT("I"&amp;$D$12):INDIRECT("I"&amp;$E$12))," "))))))</f>
        <v> </v>
      </c>
      <c r="K84" s="7" t="str">
        <f aca="false">IF(ROW()&lt;=MAX($E$7:$E$12),AVERAGE($I$2:$I$1001)," ")</f>
        <v> </v>
      </c>
      <c r="L84" s="7" t="str">
        <f aca="false">IF(ROW()&lt;=MAX($E$7:$E$12),(I84-J84)^2," ")</f>
        <v> </v>
      </c>
      <c r="M84" s="7" t="str">
        <f aca="false">IF(ROW()&lt;=MAX($E$7:$E$12),(J84-K84)^2," ")</f>
        <v> </v>
      </c>
    </row>
    <row r="85" customFormat="false" ht="12.75" hidden="false" customHeight="false" outlineLevel="0" collapsed="false">
      <c r="F8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5" s="6"/>
      <c r="H85" s="7" t="str">
        <f aca="true">IF(F85=1,PERCENTILE(INDIRECT("g"&amp;$D$7):INDIRECT("g"&amp;$E$7),0.5),IF(F85=2,PERCENTILE(INDIRECT("g"&amp;$D$8):INDIRECT("g"&amp;$E$8),0.5),IF(F85=3,PERCENTILE(INDIRECT("g"&amp;$D$9):INDIRECT("g"&amp;$E$9),0.5),IF(F85=4,PERCENTILE(INDIRECT("g"&amp;$D$10):INDIRECT("g"&amp;$E$10),0.5),IF(F85=5,PERCENTILE(INDIRECT("g"&amp;$D$11):INDIRECT("g"&amp;$E$11),0.5),IF(F85=6,PERCENTILE(INDIRECT("g"&amp;$D$12):INDIRECT("g"&amp;$E$12),0.5)," "))))))</f>
        <v> </v>
      </c>
      <c r="I85" s="7" t="str">
        <f aca="false">IF(ROW()&lt;=MAX($E$7:$E$12),ABS(G85-H85)," ")</f>
        <v> </v>
      </c>
      <c r="J85" s="7" t="str">
        <f aca="true">IF(F85=1,AVERAGE(INDIRECT("I"&amp;$D$7):INDIRECT("I"&amp;$E$7)),IF(F85=2,AVERAGE(INDIRECT("I"&amp;$D$8):INDIRECT("I"&amp;$E$8)),IF(F85=3,AVERAGE(INDIRECT("I"&amp;$D$9):INDIRECT("I"&amp;$E$9)),IF(F85=4,AVERAGE(INDIRECT("I"&amp;$D$10):INDIRECT("I"&amp;$E$10)),IF(F85=5,AVERAGE(INDIRECT("I"&amp;$D$11):INDIRECT("I"&amp;$E$11)),IF(F85=6,AVERAGE(INDIRECT("I"&amp;$D$12):INDIRECT("I"&amp;$E$12))," "))))))</f>
        <v> </v>
      </c>
      <c r="K85" s="7" t="str">
        <f aca="false">IF(ROW()&lt;=MAX($E$7:$E$12),AVERAGE($I$2:$I$1001)," ")</f>
        <v> </v>
      </c>
      <c r="L85" s="7" t="str">
        <f aca="false">IF(ROW()&lt;=MAX($E$7:$E$12),(I85-J85)^2," ")</f>
        <v> </v>
      </c>
      <c r="M85" s="7" t="str">
        <f aca="false">IF(ROW()&lt;=MAX($E$7:$E$12),(J85-K85)^2," ")</f>
        <v> </v>
      </c>
    </row>
    <row r="86" customFormat="false" ht="12.75" hidden="false" customHeight="false" outlineLevel="0" collapsed="false">
      <c r="F8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6" s="6"/>
      <c r="H86" s="7" t="str">
        <f aca="true">IF(F86=1,PERCENTILE(INDIRECT("g"&amp;$D$7):INDIRECT("g"&amp;$E$7),0.5),IF(F86=2,PERCENTILE(INDIRECT("g"&amp;$D$8):INDIRECT("g"&amp;$E$8),0.5),IF(F86=3,PERCENTILE(INDIRECT("g"&amp;$D$9):INDIRECT("g"&amp;$E$9),0.5),IF(F86=4,PERCENTILE(INDIRECT("g"&amp;$D$10):INDIRECT("g"&amp;$E$10),0.5),IF(F86=5,PERCENTILE(INDIRECT("g"&amp;$D$11):INDIRECT("g"&amp;$E$11),0.5),IF(F86=6,PERCENTILE(INDIRECT("g"&amp;$D$12):INDIRECT("g"&amp;$E$12),0.5)," "))))))</f>
        <v> </v>
      </c>
      <c r="I86" s="7" t="str">
        <f aca="false">IF(ROW()&lt;=MAX($E$7:$E$12),ABS(G86-H86)," ")</f>
        <v> </v>
      </c>
      <c r="J86" s="7" t="str">
        <f aca="true">IF(F86=1,AVERAGE(INDIRECT("I"&amp;$D$7):INDIRECT("I"&amp;$E$7)),IF(F86=2,AVERAGE(INDIRECT("I"&amp;$D$8):INDIRECT("I"&amp;$E$8)),IF(F86=3,AVERAGE(INDIRECT("I"&amp;$D$9):INDIRECT("I"&amp;$E$9)),IF(F86=4,AVERAGE(INDIRECT("I"&amp;$D$10):INDIRECT("I"&amp;$E$10)),IF(F86=5,AVERAGE(INDIRECT("I"&amp;$D$11):INDIRECT("I"&amp;$E$11)),IF(F86=6,AVERAGE(INDIRECT("I"&amp;$D$12):INDIRECT("I"&amp;$E$12))," "))))))</f>
        <v> </v>
      </c>
      <c r="K86" s="7" t="str">
        <f aca="false">IF(ROW()&lt;=MAX($E$7:$E$12),AVERAGE($I$2:$I$1001)," ")</f>
        <v> </v>
      </c>
      <c r="L86" s="7" t="str">
        <f aca="false">IF(ROW()&lt;=MAX($E$7:$E$12),(I86-J86)^2," ")</f>
        <v> </v>
      </c>
      <c r="M86" s="7" t="str">
        <f aca="false">IF(ROW()&lt;=MAX($E$7:$E$12),(J86-K86)^2," ")</f>
        <v> </v>
      </c>
    </row>
    <row r="87" customFormat="false" ht="12.75" hidden="false" customHeight="false" outlineLevel="0" collapsed="false">
      <c r="F8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7" s="6"/>
      <c r="H87" s="7" t="str">
        <f aca="true">IF(F87=1,PERCENTILE(INDIRECT("g"&amp;$D$7):INDIRECT("g"&amp;$E$7),0.5),IF(F87=2,PERCENTILE(INDIRECT("g"&amp;$D$8):INDIRECT("g"&amp;$E$8),0.5),IF(F87=3,PERCENTILE(INDIRECT("g"&amp;$D$9):INDIRECT("g"&amp;$E$9),0.5),IF(F87=4,PERCENTILE(INDIRECT("g"&amp;$D$10):INDIRECT("g"&amp;$E$10),0.5),IF(F87=5,PERCENTILE(INDIRECT("g"&amp;$D$11):INDIRECT("g"&amp;$E$11),0.5),IF(F87=6,PERCENTILE(INDIRECT("g"&amp;$D$12):INDIRECT("g"&amp;$E$12),0.5)," "))))))</f>
        <v> </v>
      </c>
      <c r="I87" s="7" t="str">
        <f aca="false">IF(ROW()&lt;=MAX($E$7:$E$12),ABS(G87-H87)," ")</f>
        <v> </v>
      </c>
      <c r="J87" s="7" t="str">
        <f aca="true">IF(F87=1,AVERAGE(INDIRECT("I"&amp;$D$7):INDIRECT("I"&amp;$E$7)),IF(F87=2,AVERAGE(INDIRECT("I"&amp;$D$8):INDIRECT("I"&amp;$E$8)),IF(F87=3,AVERAGE(INDIRECT("I"&amp;$D$9):INDIRECT("I"&amp;$E$9)),IF(F87=4,AVERAGE(INDIRECT("I"&amp;$D$10):INDIRECT("I"&amp;$E$10)),IF(F87=5,AVERAGE(INDIRECT("I"&amp;$D$11):INDIRECT("I"&amp;$E$11)),IF(F87=6,AVERAGE(INDIRECT("I"&amp;$D$12):INDIRECT("I"&amp;$E$12))," "))))))</f>
        <v> </v>
      </c>
      <c r="K87" s="7" t="str">
        <f aca="false">IF(ROW()&lt;=MAX($E$7:$E$12),AVERAGE($I$2:$I$1001)," ")</f>
        <v> </v>
      </c>
      <c r="L87" s="7" t="str">
        <f aca="false">IF(ROW()&lt;=MAX($E$7:$E$12),(I87-J87)^2," ")</f>
        <v> </v>
      </c>
      <c r="M87" s="7" t="str">
        <f aca="false">IF(ROW()&lt;=MAX($E$7:$E$12),(J87-K87)^2," ")</f>
        <v> </v>
      </c>
    </row>
    <row r="88" customFormat="false" ht="12.75" hidden="false" customHeight="false" outlineLevel="0" collapsed="false">
      <c r="F8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8" s="6"/>
      <c r="H88" s="7" t="str">
        <f aca="true">IF(F88=1,PERCENTILE(INDIRECT("g"&amp;$D$7):INDIRECT("g"&amp;$E$7),0.5),IF(F88=2,PERCENTILE(INDIRECT("g"&amp;$D$8):INDIRECT("g"&amp;$E$8),0.5),IF(F88=3,PERCENTILE(INDIRECT("g"&amp;$D$9):INDIRECT("g"&amp;$E$9),0.5),IF(F88=4,PERCENTILE(INDIRECT("g"&amp;$D$10):INDIRECT("g"&amp;$E$10),0.5),IF(F88=5,PERCENTILE(INDIRECT("g"&amp;$D$11):INDIRECT("g"&amp;$E$11),0.5),IF(F88=6,PERCENTILE(INDIRECT("g"&amp;$D$12):INDIRECT("g"&amp;$E$12),0.5)," "))))))</f>
        <v> </v>
      </c>
      <c r="I88" s="7" t="str">
        <f aca="false">IF(ROW()&lt;=MAX($E$7:$E$12),ABS(G88-H88)," ")</f>
        <v> </v>
      </c>
      <c r="J88" s="7" t="str">
        <f aca="true">IF(F88=1,AVERAGE(INDIRECT("I"&amp;$D$7):INDIRECT("I"&amp;$E$7)),IF(F88=2,AVERAGE(INDIRECT("I"&amp;$D$8):INDIRECT("I"&amp;$E$8)),IF(F88=3,AVERAGE(INDIRECT("I"&amp;$D$9):INDIRECT("I"&amp;$E$9)),IF(F88=4,AVERAGE(INDIRECT("I"&amp;$D$10):INDIRECT("I"&amp;$E$10)),IF(F88=5,AVERAGE(INDIRECT("I"&amp;$D$11):INDIRECT("I"&amp;$E$11)),IF(F88=6,AVERAGE(INDIRECT("I"&amp;$D$12):INDIRECT("I"&amp;$E$12))," "))))))</f>
        <v> </v>
      </c>
      <c r="K88" s="7" t="str">
        <f aca="false">IF(ROW()&lt;=MAX($E$7:$E$12),AVERAGE($I$2:$I$1001)," ")</f>
        <v> </v>
      </c>
      <c r="L88" s="7" t="str">
        <f aca="false">IF(ROW()&lt;=MAX($E$7:$E$12),(I88-J88)^2," ")</f>
        <v> </v>
      </c>
      <c r="M88" s="7" t="str">
        <f aca="false">IF(ROW()&lt;=MAX($E$7:$E$12),(J88-K88)^2," ")</f>
        <v> </v>
      </c>
    </row>
    <row r="89" customFormat="false" ht="12.75" hidden="false" customHeight="false" outlineLevel="0" collapsed="false">
      <c r="F8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9" s="6"/>
      <c r="H89" s="7" t="str">
        <f aca="true">IF(F89=1,PERCENTILE(INDIRECT("g"&amp;$D$7):INDIRECT("g"&amp;$E$7),0.5),IF(F89=2,PERCENTILE(INDIRECT("g"&amp;$D$8):INDIRECT("g"&amp;$E$8),0.5),IF(F89=3,PERCENTILE(INDIRECT("g"&amp;$D$9):INDIRECT("g"&amp;$E$9),0.5),IF(F89=4,PERCENTILE(INDIRECT("g"&amp;$D$10):INDIRECT("g"&amp;$E$10),0.5),IF(F89=5,PERCENTILE(INDIRECT("g"&amp;$D$11):INDIRECT("g"&amp;$E$11),0.5),IF(F89=6,PERCENTILE(INDIRECT("g"&amp;$D$12):INDIRECT("g"&amp;$E$12),0.5)," "))))))</f>
        <v> </v>
      </c>
      <c r="I89" s="7" t="str">
        <f aca="false">IF(ROW()&lt;=MAX($E$7:$E$12),ABS(G89-H89)," ")</f>
        <v> </v>
      </c>
      <c r="J89" s="7" t="str">
        <f aca="true">IF(F89=1,AVERAGE(INDIRECT("I"&amp;$D$7):INDIRECT("I"&amp;$E$7)),IF(F89=2,AVERAGE(INDIRECT("I"&amp;$D$8):INDIRECT("I"&amp;$E$8)),IF(F89=3,AVERAGE(INDIRECT("I"&amp;$D$9):INDIRECT("I"&amp;$E$9)),IF(F89=4,AVERAGE(INDIRECT("I"&amp;$D$10):INDIRECT("I"&amp;$E$10)),IF(F89=5,AVERAGE(INDIRECT("I"&amp;$D$11):INDIRECT("I"&amp;$E$11)),IF(F89=6,AVERAGE(INDIRECT("I"&amp;$D$12):INDIRECT("I"&amp;$E$12))," "))))))</f>
        <v> </v>
      </c>
      <c r="K89" s="7" t="str">
        <f aca="false">IF(ROW()&lt;=MAX($E$7:$E$12),AVERAGE($I$2:$I$1001)," ")</f>
        <v> </v>
      </c>
      <c r="L89" s="7" t="str">
        <f aca="false">IF(ROW()&lt;=MAX($E$7:$E$12),(I89-J89)^2," ")</f>
        <v> </v>
      </c>
      <c r="M89" s="7" t="str">
        <f aca="false">IF(ROW()&lt;=MAX($E$7:$E$12),(J89-K89)^2," ")</f>
        <v> </v>
      </c>
    </row>
    <row r="90" customFormat="false" ht="12.75" hidden="false" customHeight="false" outlineLevel="0" collapsed="false">
      <c r="F9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0" s="6"/>
      <c r="H90" s="7" t="str">
        <f aca="true">IF(F90=1,PERCENTILE(INDIRECT("g"&amp;$D$7):INDIRECT("g"&amp;$E$7),0.5),IF(F90=2,PERCENTILE(INDIRECT("g"&amp;$D$8):INDIRECT("g"&amp;$E$8),0.5),IF(F90=3,PERCENTILE(INDIRECT("g"&amp;$D$9):INDIRECT("g"&amp;$E$9),0.5),IF(F90=4,PERCENTILE(INDIRECT("g"&amp;$D$10):INDIRECT("g"&amp;$E$10),0.5),IF(F90=5,PERCENTILE(INDIRECT("g"&amp;$D$11):INDIRECT("g"&amp;$E$11),0.5),IF(F90=6,PERCENTILE(INDIRECT("g"&amp;$D$12):INDIRECT("g"&amp;$E$12),0.5)," "))))))</f>
        <v> </v>
      </c>
      <c r="I90" s="7" t="str">
        <f aca="false">IF(ROW()&lt;=MAX($E$7:$E$12),ABS(G90-H90)," ")</f>
        <v> </v>
      </c>
      <c r="J90" s="7" t="str">
        <f aca="true">IF(F90=1,AVERAGE(INDIRECT("I"&amp;$D$7):INDIRECT("I"&amp;$E$7)),IF(F90=2,AVERAGE(INDIRECT("I"&amp;$D$8):INDIRECT("I"&amp;$E$8)),IF(F90=3,AVERAGE(INDIRECT("I"&amp;$D$9):INDIRECT("I"&amp;$E$9)),IF(F90=4,AVERAGE(INDIRECT("I"&amp;$D$10):INDIRECT("I"&amp;$E$10)),IF(F90=5,AVERAGE(INDIRECT("I"&amp;$D$11):INDIRECT("I"&amp;$E$11)),IF(F90=6,AVERAGE(INDIRECT("I"&amp;$D$12):INDIRECT("I"&amp;$E$12))," "))))))</f>
        <v> </v>
      </c>
      <c r="K90" s="7" t="str">
        <f aca="false">IF(ROW()&lt;=MAX($E$7:$E$12),AVERAGE($I$2:$I$1001)," ")</f>
        <v> </v>
      </c>
      <c r="L90" s="7" t="str">
        <f aca="false">IF(ROW()&lt;=MAX($E$7:$E$12),(I90-J90)^2," ")</f>
        <v> </v>
      </c>
      <c r="M90" s="7" t="str">
        <f aca="false">IF(ROW()&lt;=MAX($E$7:$E$12),(J90-K90)^2," ")</f>
        <v> </v>
      </c>
    </row>
    <row r="91" customFormat="false" ht="12.75" hidden="false" customHeight="false" outlineLevel="0" collapsed="false">
      <c r="F9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1" s="6"/>
      <c r="H91" s="7" t="str">
        <f aca="true">IF(F91=1,PERCENTILE(INDIRECT("g"&amp;$D$7):INDIRECT("g"&amp;$E$7),0.5),IF(F91=2,PERCENTILE(INDIRECT("g"&amp;$D$8):INDIRECT("g"&amp;$E$8),0.5),IF(F91=3,PERCENTILE(INDIRECT("g"&amp;$D$9):INDIRECT("g"&amp;$E$9),0.5),IF(F91=4,PERCENTILE(INDIRECT("g"&amp;$D$10):INDIRECT("g"&amp;$E$10),0.5),IF(F91=5,PERCENTILE(INDIRECT("g"&amp;$D$11):INDIRECT("g"&amp;$E$11),0.5),IF(F91=6,PERCENTILE(INDIRECT("g"&amp;$D$12):INDIRECT("g"&amp;$E$12),0.5)," "))))))</f>
        <v> </v>
      </c>
      <c r="I91" s="7" t="str">
        <f aca="false">IF(ROW()&lt;=MAX($E$7:$E$12),ABS(G91-H91)," ")</f>
        <v> </v>
      </c>
      <c r="J91" s="7" t="str">
        <f aca="true">IF(F91=1,AVERAGE(INDIRECT("I"&amp;$D$7):INDIRECT("I"&amp;$E$7)),IF(F91=2,AVERAGE(INDIRECT("I"&amp;$D$8):INDIRECT("I"&amp;$E$8)),IF(F91=3,AVERAGE(INDIRECT("I"&amp;$D$9):INDIRECT("I"&amp;$E$9)),IF(F91=4,AVERAGE(INDIRECT("I"&amp;$D$10):INDIRECT("I"&amp;$E$10)),IF(F91=5,AVERAGE(INDIRECT("I"&amp;$D$11):INDIRECT("I"&amp;$E$11)),IF(F91=6,AVERAGE(INDIRECT("I"&amp;$D$12):INDIRECT("I"&amp;$E$12))," "))))))</f>
        <v> </v>
      </c>
      <c r="K91" s="7" t="str">
        <f aca="false">IF(ROW()&lt;=MAX($E$7:$E$12),AVERAGE($I$2:$I$1001)," ")</f>
        <v> </v>
      </c>
      <c r="L91" s="7" t="str">
        <f aca="false">IF(ROW()&lt;=MAX($E$7:$E$12),(I91-J91)^2," ")</f>
        <v> </v>
      </c>
      <c r="M91" s="7" t="str">
        <f aca="false">IF(ROW()&lt;=MAX($E$7:$E$12),(J91-K91)^2," ")</f>
        <v> </v>
      </c>
    </row>
    <row r="92" customFormat="false" ht="12.75" hidden="false" customHeight="false" outlineLevel="0" collapsed="false">
      <c r="F9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2" s="6"/>
      <c r="H92" s="7" t="str">
        <f aca="true">IF(F92=1,PERCENTILE(INDIRECT("g"&amp;$D$7):INDIRECT("g"&amp;$E$7),0.5),IF(F92=2,PERCENTILE(INDIRECT("g"&amp;$D$8):INDIRECT("g"&amp;$E$8),0.5),IF(F92=3,PERCENTILE(INDIRECT("g"&amp;$D$9):INDIRECT("g"&amp;$E$9),0.5),IF(F92=4,PERCENTILE(INDIRECT("g"&amp;$D$10):INDIRECT("g"&amp;$E$10),0.5),IF(F92=5,PERCENTILE(INDIRECT("g"&amp;$D$11):INDIRECT("g"&amp;$E$11),0.5),IF(F92=6,PERCENTILE(INDIRECT("g"&amp;$D$12):INDIRECT("g"&amp;$E$12),0.5)," "))))))</f>
        <v> </v>
      </c>
      <c r="I92" s="7" t="str">
        <f aca="false">IF(ROW()&lt;=MAX($E$7:$E$12),ABS(G92-H92)," ")</f>
        <v> </v>
      </c>
      <c r="J92" s="7" t="str">
        <f aca="true">IF(F92=1,AVERAGE(INDIRECT("I"&amp;$D$7):INDIRECT("I"&amp;$E$7)),IF(F92=2,AVERAGE(INDIRECT("I"&amp;$D$8):INDIRECT("I"&amp;$E$8)),IF(F92=3,AVERAGE(INDIRECT("I"&amp;$D$9):INDIRECT("I"&amp;$E$9)),IF(F92=4,AVERAGE(INDIRECT("I"&amp;$D$10):INDIRECT("I"&amp;$E$10)),IF(F92=5,AVERAGE(INDIRECT("I"&amp;$D$11):INDIRECT("I"&amp;$E$11)),IF(F92=6,AVERAGE(INDIRECT("I"&amp;$D$12):INDIRECT("I"&amp;$E$12))," "))))))</f>
        <v> </v>
      </c>
      <c r="K92" s="7" t="str">
        <f aca="false">IF(ROW()&lt;=MAX($E$7:$E$12),AVERAGE($I$2:$I$1001)," ")</f>
        <v> </v>
      </c>
      <c r="L92" s="7" t="str">
        <f aca="false">IF(ROW()&lt;=MAX($E$7:$E$12),(I92-J92)^2," ")</f>
        <v> </v>
      </c>
      <c r="M92" s="7" t="str">
        <f aca="false">IF(ROW()&lt;=MAX($E$7:$E$12),(J92-K92)^2," ")</f>
        <v> </v>
      </c>
    </row>
    <row r="93" customFormat="false" ht="12.75" hidden="false" customHeight="false" outlineLevel="0" collapsed="false">
      <c r="F9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3" s="6"/>
      <c r="H93" s="7" t="str">
        <f aca="true">IF(F93=1,PERCENTILE(INDIRECT("g"&amp;$D$7):INDIRECT("g"&amp;$E$7),0.5),IF(F93=2,PERCENTILE(INDIRECT("g"&amp;$D$8):INDIRECT("g"&amp;$E$8),0.5),IF(F93=3,PERCENTILE(INDIRECT("g"&amp;$D$9):INDIRECT("g"&amp;$E$9),0.5),IF(F93=4,PERCENTILE(INDIRECT("g"&amp;$D$10):INDIRECT("g"&amp;$E$10),0.5),IF(F93=5,PERCENTILE(INDIRECT("g"&amp;$D$11):INDIRECT("g"&amp;$E$11),0.5),IF(F93=6,PERCENTILE(INDIRECT("g"&amp;$D$12):INDIRECT("g"&amp;$E$12),0.5)," "))))))</f>
        <v> </v>
      </c>
      <c r="I93" s="7" t="str">
        <f aca="false">IF(ROW()&lt;=MAX($E$7:$E$12),ABS(G93-H93)," ")</f>
        <v> </v>
      </c>
      <c r="J93" s="7" t="str">
        <f aca="true">IF(F93=1,AVERAGE(INDIRECT("I"&amp;$D$7):INDIRECT("I"&amp;$E$7)),IF(F93=2,AVERAGE(INDIRECT("I"&amp;$D$8):INDIRECT("I"&amp;$E$8)),IF(F93=3,AVERAGE(INDIRECT("I"&amp;$D$9):INDIRECT("I"&amp;$E$9)),IF(F93=4,AVERAGE(INDIRECT("I"&amp;$D$10):INDIRECT("I"&amp;$E$10)),IF(F93=5,AVERAGE(INDIRECT("I"&amp;$D$11):INDIRECT("I"&amp;$E$11)),IF(F93=6,AVERAGE(INDIRECT("I"&amp;$D$12):INDIRECT("I"&amp;$E$12))," "))))))</f>
        <v> </v>
      </c>
      <c r="K93" s="7" t="str">
        <f aca="false">IF(ROW()&lt;=MAX($E$7:$E$12),AVERAGE($I$2:$I$1001)," ")</f>
        <v> </v>
      </c>
      <c r="L93" s="7" t="str">
        <f aca="false">IF(ROW()&lt;=MAX($E$7:$E$12),(I93-J93)^2," ")</f>
        <v> </v>
      </c>
      <c r="M93" s="7" t="str">
        <f aca="false">IF(ROW()&lt;=MAX($E$7:$E$12),(J93-K93)^2," ")</f>
        <v> </v>
      </c>
    </row>
    <row r="94" customFormat="false" ht="12.75" hidden="false" customHeight="false" outlineLevel="0" collapsed="false">
      <c r="F9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4" s="6"/>
      <c r="H94" s="7" t="str">
        <f aca="true">IF(F94=1,PERCENTILE(INDIRECT("g"&amp;$D$7):INDIRECT("g"&amp;$E$7),0.5),IF(F94=2,PERCENTILE(INDIRECT("g"&amp;$D$8):INDIRECT("g"&amp;$E$8),0.5),IF(F94=3,PERCENTILE(INDIRECT("g"&amp;$D$9):INDIRECT("g"&amp;$E$9),0.5),IF(F94=4,PERCENTILE(INDIRECT("g"&amp;$D$10):INDIRECT("g"&amp;$E$10),0.5),IF(F94=5,PERCENTILE(INDIRECT("g"&amp;$D$11):INDIRECT("g"&amp;$E$11),0.5),IF(F94=6,PERCENTILE(INDIRECT("g"&amp;$D$12):INDIRECT("g"&amp;$E$12),0.5)," "))))))</f>
        <v> </v>
      </c>
      <c r="I94" s="7" t="str">
        <f aca="false">IF(ROW()&lt;=MAX($E$7:$E$12),ABS(G94-H94)," ")</f>
        <v> </v>
      </c>
      <c r="J94" s="7" t="str">
        <f aca="true">IF(F94=1,AVERAGE(INDIRECT("I"&amp;$D$7):INDIRECT("I"&amp;$E$7)),IF(F94=2,AVERAGE(INDIRECT("I"&amp;$D$8):INDIRECT("I"&amp;$E$8)),IF(F94=3,AVERAGE(INDIRECT("I"&amp;$D$9):INDIRECT("I"&amp;$E$9)),IF(F94=4,AVERAGE(INDIRECT("I"&amp;$D$10):INDIRECT("I"&amp;$E$10)),IF(F94=5,AVERAGE(INDIRECT("I"&amp;$D$11):INDIRECT("I"&amp;$E$11)),IF(F94=6,AVERAGE(INDIRECT("I"&amp;$D$12):INDIRECT("I"&amp;$E$12))," "))))))</f>
        <v> </v>
      </c>
      <c r="K94" s="7" t="str">
        <f aca="false">IF(ROW()&lt;=MAX($E$7:$E$12),AVERAGE($I$2:$I$1001)," ")</f>
        <v> </v>
      </c>
      <c r="L94" s="7" t="str">
        <f aca="false">IF(ROW()&lt;=MAX($E$7:$E$12),(I94-J94)^2," ")</f>
        <v> </v>
      </c>
      <c r="M94" s="7" t="str">
        <f aca="false">IF(ROW()&lt;=MAX($E$7:$E$12),(J94-K94)^2," ")</f>
        <v> </v>
      </c>
    </row>
    <row r="95" customFormat="false" ht="12.75" hidden="false" customHeight="false" outlineLevel="0" collapsed="false">
      <c r="F9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5" s="6"/>
      <c r="H95" s="7" t="str">
        <f aca="true">IF(F95=1,PERCENTILE(INDIRECT("g"&amp;$D$7):INDIRECT("g"&amp;$E$7),0.5),IF(F95=2,PERCENTILE(INDIRECT("g"&amp;$D$8):INDIRECT("g"&amp;$E$8),0.5),IF(F95=3,PERCENTILE(INDIRECT("g"&amp;$D$9):INDIRECT("g"&amp;$E$9),0.5),IF(F95=4,PERCENTILE(INDIRECT("g"&amp;$D$10):INDIRECT("g"&amp;$E$10),0.5),IF(F95=5,PERCENTILE(INDIRECT("g"&amp;$D$11):INDIRECT("g"&amp;$E$11),0.5),IF(F95=6,PERCENTILE(INDIRECT("g"&amp;$D$12):INDIRECT("g"&amp;$E$12),0.5)," "))))))</f>
        <v> </v>
      </c>
      <c r="I95" s="7" t="str">
        <f aca="false">IF(ROW()&lt;=MAX($E$7:$E$12),ABS(G95-H95)," ")</f>
        <v> </v>
      </c>
      <c r="J95" s="7" t="str">
        <f aca="true">IF(F95=1,AVERAGE(INDIRECT("I"&amp;$D$7):INDIRECT("I"&amp;$E$7)),IF(F95=2,AVERAGE(INDIRECT("I"&amp;$D$8):INDIRECT("I"&amp;$E$8)),IF(F95=3,AVERAGE(INDIRECT("I"&amp;$D$9):INDIRECT("I"&amp;$E$9)),IF(F95=4,AVERAGE(INDIRECT("I"&amp;$D$10):INDIRECT("I"&amp;$E$10)),IF(F95=5,AVERAGE(INDIRECT("I"&amp;$D$11):INDIRECT("I"&amp;$E$11)),IF(F95=6,AVERAGE(INDIRECT("I"&amp;$D$12):INDIRECT("I"&amp;$E$12))," "))))))</f>
        <v> </v>
      </c>
      <c r="K95" s="7" t="str">
        <f aca="false">IF(ROW()&lt;=MAX($E$7:$E$12),AVERAGE($I$2:$I$1001)," ")</f>
        <v> </v>
      </c>
      <c r="L95" s="7" t="str">
        <f aca="false">IF(ROW()&lt;=MAX($E$7:$E$12),(I95-J95)^2," ")</f>
        <v> </v>
      </c>
      <c r="M95" s="7" t="str">
        <f aca="false">IF(ROW()&lt;=MAX($E$7:$E$12),(J95-K95)^2," ")</f>
        <v> </v>
      </c>
    </row>
    <row r="96" customFormat="false" ht="12.75" hidden="false" customHeight="false" outlineLevel="0" collapsed="false">
      <c r="F9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6" s="6"/>
      <c r="H96" s="7" t="str">
        <f aca="true">IF(F96=1,PERCENTILE(INDIRECT("g"&amp;$D$7):INDIRECT("g"&amp;$E$7),0.5),IF(F96=2,PERCENTILE(INDIRECT("g"&amp;$D$8):INDIRECT("g"&amp;$E$8),0.5),IF(F96=3,PERCENTILE(INDIRECT("g"&amp;$D$9):INDIRECT("g"&amp;$E$9),0.5),IF(F96=4,PERCENTILE(INDIRECT("g"&amp;$D$10):INDIRECT("g"&amp;$E$10),0.5),IF(F96=5,PERCENTILE(INDIRECT("g"&amp;$D$11):INDIRECT("g"&amp;$E$11),0.5),IF(F96=6,PERCENTILE(INDIRECT("g"&amp;$D$12):INDIRECT("g"&amp;$E$12),0.5)," "))))))</f>
        <v> </v>
      </c>
      <c r="I96" s="7" t="str">
        <f aca="false">IF(ROW()&lt;=MAX($E$7:$E$12),ABS(G96-H96)," ")</f>
        <v> </v>
      </c>
      <c r="J96" s="7" t="str">
        <f aca="true">IF(F96=1,AVERAGE(INDIRECT("I"&amp;$D$7):INDIRECT("I"&amp;$E$7)),IF(F96=2,AVERAGE(INDIRECT("I"&amp;$D$8):INDIRECT("I"&amp;$E$8)),IF(F96=3,AVERAGE(INDIRECT("I"&amp;$D$9):INDIRECT("I"&amp;$E$9)),IF(F96=4,AVERAGE(INDIRECT("I"&amp;$D$10):INDIRECT("I"&amp;$E$10)),IF(F96=5,AVERAGE(INDIRECT("I"&amp;$D$11):INDIRECT("I"&amp;$E$11)),IF(F96=6,AVERAGE(INDIRECT("I"&amp;$D$12):INDIRECT("I"&amp;$E$12))," "))))))</f>
        <v> </v>
      </c>
      <c r="K96" s="7" t="str">
        <f aca="false">IF(ROW()&lt;=MAX($E$7:$E$12),AVERAGE($I$2:$I$1001)," ")</f>
        <v> </v>
      </c>
      <c r="L96" s="7" t="str">
        <f aca="false">IF(ROW()&lt;=MAX($E$7:$E$12),(I96-J96)^2," ")</f>
        <v> </v>
      </c>
      <c r="M96" s="7" t="str">
        <f aca="false">IF(ROW()&lt;=MAX($E$7:$E$12),(J96-K96)^2," ")</f>
        <v> </v>
      </c>
    </row>
    <row r="97" customFormat="false" ht="12.75" hidden="false" customHeight="false" outlineLevel="0" collapsed="false">
      <c r="F9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7" s="6"/>
      <c r="H97" s="7" t="str">
        <f aca="true">IF(F97=1,PERCENTILE(INDIRECT("g"&amp;$D$7):INDIRECT("g"&amp;$E$7),0.5),IF(F97=2,PERCENTILE(INDIRECT("g"&amp;$D$8):INDIRECT("g"&amp;$E$8),0.5),IF(F97=3,PERCENTILE(INDIRECT("g"&amp;$D$9):INDIRECT("g"&amp;$E$9),0.5),IF(F97=4,PERCENTILE(INDIRECT("g"&amp;$D$10):INDIRECT("g"&amp;$E$10),0.5),IF(F97=5,PERCENTILE(INDIRECT("g"&amp;$D$11):INDIRECT("g"&amp;$E$11),0.5),IF(F97=6,PERCENTILE(INDIRECT("g"&amp;$D$12):INDIRECT("g"&amp;$E$12),0.5)," "))))))</f>
        <v> </v>
      </c>
      <c r="I97" s="7" t="str">
        <f aca="false">IF(ROW()&lt;=MAX($E$7:$E$12),ABS(G97-H97)," ")</f>
        <v> </v>
      </c>
      <c r="J97" s="7" t="str">
        <f aca="true">IF(F97=1,AVERAGE(INDIRECT("I"&amp;$D$7):INDIRECT("I"&amp;$E$7)),IF(F97=2,AVERAGE(INDIRECT("I"&amp;$D$8):INDIRECT("I"&amp;$E$8)),IF(F97=3,AVERAGE(INDIRECT("I"&amp;$D$9):INDIRECT("I"&amp;$E$9)),IF(F97=4,AVERAGE(INDIRECT("I"&amp;$D$10):INDIRECT("I"&amp;$E$10)),IF(F97=5,AVERAGE(INDIRECT("I"&amp;$D$11):INDIRECT("I"&amp;$E$11)),IF(F97=6,AVERAGE(INDIRECT("I"&amp;$D$12):INDIRECT("I"&amp;$E$12))," "))))))</f>
        <v> </v>
      </c>
      <c r="K97" s="7" t="str">
        <f aca="false">IF(ROW()&lt;=MAX($E$7:$E$12),AVERAGE($I$2:$I$1001)," ")</f>
        <v> </v>
      </c>
      <c r="L97" s="7" t="str">
        <f aca="false">IF(ROW()&lt;=MAX($E$7:$E$12),(I97-J97)^2," ")</f>
        <v> </v>
      </c>
      <c r="M97" s="7" t="str">
        <f aca="false">IF(ROW()&lt;=MAX($E$7:$E$12),(J97-K97)^2," ")</f>
        <v> </v>
      </c>
    </row>
    <row r="98" customFormat="false" ht="12.75" hidden="false" customHeight="false" outlineLevel="0" collapsed="false">
      <c r="F9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8" s="6"/>
      <c r="H98" s="7" t="str">
        <f aca="true">IF(F98=1,PERCENTILE(INDIRECT("g"&amp;$D$7):INDIRECT("g"&amp;$E$7),0.5),IF(F98=2,PERCENTILE(INDIRECT("g"&amp;$D$8):INDIRECT("g"&amp;$E$8),0.5),IF(F98=3,PERCENTILE(INDIRECT("g"&amp;$D$9):INDIRECT("g"&amp;$E$9),0.5),IF(F98=4,PERCENTILE(INDIRECT("g"&amp;$D$10):INDIRECT("g"&amp;$E$10),0.5),IF(F98=5,PERCENTILE(INDIRECT("g"&amp;$D$11):INDIRECT("g"&amp;$E$11),0.5),IF(F98=6,PERCENTILE(INDIRECT("g"&amp;$D$12):INDIRECT("g"&amp;$E$12),0.5)," "))))))</f>
        <v> </v>
      </c>
      <c r="I98" s="7" t="str">
        <f aca="false">IF(ROW()&lt;=MAX($E$7:$E$12),ABS(G98-H98)," ")</f>
        <v> </v>
      </c>
      <c r="J98" s="7" t="str">
        <f aca="true">IF(F98=1,AVERAGE(INDIRECT("I"&amp;$D$7):INDIRECT("I"&amp;$E$7)),IF(F98=2,AVERAGE(INDIRECT("I"&amp;$D$8):INDIRECT("I"&amp;$E$8)),IF(F98=3,AVERAGE(INDIRECT("I"&amp;$D$9):INDIRECT("I"&amp;$E$9)),IF(F98=4,AVERAGE(INDIRECT("I"&amp;$D$10):INDIRECT("I"&amp;$E$10)),IF(F98=5,AVERAGE(INDIRECT("I"&amp;$D$11):INDIRECT("I"&amp;$E$11)),IF(F98=6,AVERAGE(INDIRECT("I"&amp;$D$12):INDIRECT("I"&amp;$E$12))," "))))))</f>
        <v> </v>
      </c>
      <c r="K98" s="7" t="str">
        <f aca="false">IF(ROW()&lt;=MAX($E$7:$E$12),AVERAGE($I$2:$I$1001)," ")</f>
        <v> </v>
      </c>
      <c r="L98" s="7" t="str">
        <f aca="false">IF(ROW()&lt;=MAX($E$7:$E$12),(I98-J98)^2," ")</f>
        <v> </v>
      </c>
      <c r="M98" s="7" t="str">
        <f aca="false">IF(ROW()&lt;=MAX($E$7:$E$12),(J98-K98)^2," ")</f>
        <v> </v>
      </c>
    </row>
    <row r="99" customFormat="false" ht="12.75" hidden="false" customHeight="false" outlineLevel="0" collapsed="false">
      <c r="F9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9" s="6"/>
      <c r="H99" s="7" t="str">
        <f aca="true">IF(F99=1,PERCENTILE(INDIRECT("g"&amp;$D$7):INDIRECT("g"&amp;$E$7),0.5),IF(F99=2,PERCENTILE(INDIRECT("g"&amp;$D$8):INDIRECT("g"&amp;$E$8),0.5),IF(F99=3,PERCENTILE(INDIRECT("g"&amp;$D$9):INDIRECT("g"&amp;$E$9),0.5),IF(F99=4,PERCENTILE(INDIRECT("g"&amp;$D$10):INDIRECT("g"&amp;$E$10),0.5),IF(F99=5,PERCENTILE(INDIRECT("g"&amp;$D$11):INDIRECT("g"&amp;$E$11),0.5),IF(F99=6,PERCENTILE(INDIRECT("g"&amp;$D$12):INDIRECT("g"&amp;$E$12),0.5)," "))))))</f>
        <v> </v>
      </c>
      <c r="I99" s="7" t="str">
        <f aca="false">IF(ROW()&lt;=MAX($E$7:$E$12),ABS(G99-H99)," ")</f>
        <v> </v>
      </c>
      <c r="J99" s="7" t="str">
        <f aca="true">IF(F99=1,AVERAGE(INDIRECT("I"&amp;$D$7):INDIRECT("I"&amp;$E$7)),IF(F99=2,AVERAGE(INDIRECT("I"&amp;$D$8):INDIRECT("I"&amp;$E$8)),IF(F99=3,AVERAGE(INDIRECT("I"&amp;$D$9):INDIRECT("I"&amp;$E$9)),IF(F99=4,AVERAGE(INDIRECT("I"&amp;$D$10):INDIRECT("I"&amp;$E$10)),IF(F99=5,AVERAGE(INDIRECT("I"&amp;$D$11):INDIRECT("I"&amp;$E$11)),IF(F99=6,AVERAGE(INDIRECT("I"&amp;$D$12):INDIRECT("I"&amp;$E$12))," "))))))</f>
        <v> </v>
      </c>
      <c r="K99" s="7" t="str">
        <f aca="false">IF(ROW()&lt;=MAX($E$7:$E$12),AVERAGE($I$2:$I$1001)," ")</f>
        <v> </v>
      </c>
      <c r="L99" s="7" t="str">
        <f aca="false">IF(ROW()&lt;=MAX($E$7:$E$12),(I99-J99)^2," ")</f>
        <v> </v>
      </c>
      <c r="M99" s="7" t="str">
        <f aca="false">IF(ROW()&lt;=MAX($E$7:$E$12),(J99-K99)^2," ")</f>
        <v> </v>
      </c>
    </row>
    <row r="100" customFormat="false" ht="12.75" hidden="false" customHeight="false" outlineLevel="0" collapsed="false">
      <c r="F10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00" s="6"/>
      <c r="H100" s="7" t="str">
        <f aca="true">IF(F100=1,PERCENTILE(INDIRECT("g"&amp;$D$7):INDIRECT("g"&amp;$E$7),0.5),IF(F100=2,PERCENTILE(INDIRECT("g"&amp;$D$8):INDIRECT("g"&amp;$E$8),0.5),IF(F100=3,PERCENTILE(INDIRECT("g"&amp;$D$9):INDIRECT("g"&amp;$E$9),0.5),IF(F100=4,PERCENTILE(INDIRECT("g"&amp;$D$10):INDIRECT("g"&amp;$E$10),0.5),IF(F100=5,PERCENTILE(INDIRECT("g"&amp;$D$11):INDIRECT("g"&amp;$E$11),0.5),IF(F100=6,PERCENTILE(INDIRECT("g"&amp;$D$12):INDIRECT("g"&amp;$E$12),0.5)," "))))))</f>
        <v> </v>
      </c>
      <c r="I100" s="7" t="str">
        <f aca="false">IF(ROW()&lt;=MAX($E$7:$E$12),ABS(G100-H100)," ")</f>
        <v> </v>
      </c>
      <c r="J100" s="7" t="str">
        <f aca="true">IF(F100=1,AVERAGE(INDIRECT("I"&amp;$D$7):INDIRECT("I"&amp;$E$7)),IF(F100=2,AVERAGE(INDIRECT("I"&amp;$D$8):INDIRECT("I"&amp;$E$8)),IF(F100=3,AVERAGE(INDIRECT("I"&amp;$D$9):INDIRECT("I"&amp;$E$9)),IF(F100=4,AVERAGE(INDIRECT("I"&amp;$D$10):INDIRECT("I"&amp;$E$10)),IF(F100=5,AVERAGE(INDIRECT("I"&amp;$D$11):INDIRECT("I"&amp;$E$11)),IF(F100=6,AVERAGE(INDIRECT("I"&amp;$D$12):INDIRECT("I"&amp;$E$12))," "))))))</f>
        <v> </v>
      </c>
      <c r="K100" s="7" t="str">
        <f aca="false">IF(ROW()&lt;=MAX($E$7:$E$12),AVERAGE($I$2:$I$1001)," ")</f>
        <v> </v>
      </c>
      <c r="L100" s="7" t="str">
        <f aca="false">IF(ROW()&lt;=MAX($E$7:$E$12),(I100-J100)^2," ")</f>
        <v> </v>
      </c>
      <c r="M100" s="7" t="str">
        <f aca="false">IF(ROW()&lt;=MAX($E$7:$E$12),(J100-K100)^2," ")</f>
        <v> </v>
      </c>
    </row>
    <row r="101" customFormat="false" ht="12.75" hidden="false" customHeight="false" outlineLevel="0" collapsed="false">
      <c r="F10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01" s="6"/>
      <c r="H101" s="7" t="str">
        <f aca="true">IF(F101=1,PERCENTILE(INDIRECT("g"&amp;$D$7):INDIRECT("g"&amp;$E$7),0.5),IF(F101=2,PERCENTILE(INDIRECT("g"&amp;$D$8):INDIRECT("g"&amp;$E$8),0.5),IF(F101=3,PERCENTILE(INDIRECT("g"&amp;$D$9):INDIRECT("g"&amp;$E$9),0.5),IF(F101=4,PERCENTILE(INDIRECT("g"&amp;$D$10):INDIRECT("g"&amp;$E$10),0.5),IF(F101=5,PERCENTILE(INDIRECT("g"&amp;$D$11):INDIRECT("g"&amp;$E$11),0.5),IF(F101=6,PERCENTILE(INDIRECT("g"&amp;$D$12):INDIRECT("g"&amp;$E$12),0.5)," "))))))</f>
        <v> </v>
      </c>
      <c r="I101" s="7" t="str">
        <f aca="false">IF(ROW()&lt;=MAX($E$7:$E$12),ABS(G101-H101)," ")</f>
        <v> </v>
      </c>
      <c r="J101" s="7" t="str">
        <f aca="true">IF(F101=1,AVERAGE(INDIRECT("I"&amp;$D$7):INDIRECT("I"&amp;$E$7)),IF(F101=2,AVERAGE(INDIRECT("I"&amp;$D$8):INDIRECT("I"&amp;$E$8)),IF(F101=3,AVERAGE(INDIRECT("I"&amp;$D$9):INDIRECT("I"&amp;$E$9)),IF(F101=4,AVERAGE(INDIRECT("I"&amp;$D$10):INDIRECT("I"&amp;$E$10)),IF(F101=5,AVERAGE(INDIRECT("I"&amp;$D$11):INDIRECT("I"&amp;$E$11)),IF(F101=6,AVERAGE(INDIRECT("I"&amp;$D$12):INDIRECT("I"&amp;$E$12))," "))))))</f>
        <v> </v>
      </c>
      <c r="K101" s="7" t="str">
        <f aca="false">IF(ROW()&lt;=MAX($E$7:$E$12),AVERAGE($I$2:$I$1001)," ")</f>
        <v> </v>
      </c>
      <c r="L101" s="7" t="str">
        <f aca="false">IF(ROW()&lt;=MAX($E$7:$E$12),(I101-J101)^2," ")</f>
        <v> </v>
      </c>
      <c r="M101" s="7" t="str">
        <f aca="false">IF(ROW()&lt;=MAX($E$7:$E$12),(J101-K101)^2," ")</f>
        <v> </v>
      </c>
    </row>
    <row r="102" customFormat="false" ht="12.75" hidden="false" customHeight="false" outlineLevel="0" collapsed="false">
      <c r="F10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02" s="6"/>
      <c r="H102" s="7" t="str">
        <f aca="true">IF(F102=1,PERCENTILE(INDIRECT("g"&amp;$D$7):INDIRECT("g"&amp;$E$7),0.5),IF(F102=2,PERCENTILE(INDIRECT("g"&amp;$D$8):INDIRECT("g"&amp;$E$8),0.5),IF(F102=3,PERCENTILE(INDIRECT("g"&amp;$D$9):INDIRECT("g"&amp;$E$9),0.5),IF(F102=4,PERCENTILE(INDIRECT("g"&amp;$D$10):INDIRECT("g"&amp;$E$10),0.5),IF(F102=5,PERCENTILE(INDIRECT("g"&amp;$D$11):INDIRECT("g"&amp;$E$11),0.5),IF(F102=6,PERCENTILE(INDIRECT("g"&amp;$D$12):INDIRECT("g"&amp;$E$12),0.5)," "))))))</f>
        <v> </v>
      </c>
      <c r="I102" s="7" t="str">
        <f aca="false">IF(ROW()&lt;=MAX($E$7:$E$12),ABS(G102-H102)," ")</f>
        <v> </v>
      </c>
      <c r="J102" s="7" t="str">
        <f aca="true">IF(F102=1,AVERAGE(INDIRECT("I"&amp;$D$7):INDIRECT("I"&amp;$E$7)),IF(F102=2,AVERAGE(INDIRECT("I"&amp;$D$8):INDIRECT("I"&amp;$E$8)),IF(F102=3,AVERAGE(INDIRECT("I"&amp;$D$9):INDIRECT("I"&amp;$E$9)),IF(F102=4,AVERAGE(INDIRECT("I"&amp;$D$10):INDIRECT("I"&amp;$E$10)),IF(F102=5,AVERAGE(INDIRECT("I"&amp;$D$11):INDIRECT("I"&amp;$E$11)),IF(F102=6,AVERAGE(INDIRECT("I"&amp;$D$12):INDIRECT("I"&amp;$E$12))," "))))))</f>
        <v> </v>
      </c>
      <c r="K102" s="7" t="str">
        <f aca="false">IF(ROW()&lt;=MAX($E$7:$E$12),AVERAGE($I$2:$I$1001)," ")</f>
        <v> </v>
      </c>
      <c r="L102" s="7" t="str">
        <f aca="false">IF(ROW()&lt;=MAX($E$7:$E$12),(I102-J102)^2," ")</f>
        <v> </v>
      </c>
      <c r="M102" s="7" t="str">
        <f aca="false">IF(ROW()&lt;=MAX($E$7:$E$12),(J102-K102)^2," ")</f>
        <v> </v>
      </c>
    </row>
    <row r="103" customFormat="false" ht="12.75" hidden="false" customHeight="false" outlineLevel="0" collapsed="false">
      <c r="F10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03" s="6"/>
      <c r="H103" s="7" t="str">
        <f aca="true">IF(F103=1,PERCENTILE(INDIRECT("g"&amp;$D$7):INDIRECT("g"&amp;$E$7),0.5),IF(F103=2,PERCENTILE(INDIRECT("g"&amp;$D$8):INDIRECT("g"&amp;$E$8),0.5),IF(F103=3,PERCENTILE(INDIRECT("g"&amp;$D$9):INDIRECT("g"&amp;$E$9),0.5),IF(F103=4,PERCENTILE(INDIRECT("g"&amp;$D$10):INDIRECT("g"&amp;$E$10),0.5),IF(F103=5,PERCENTILE(INDIRECT("g"&amp;$D$11):INDIRECT("g"&amp;$E$11),0.5),IF(F103=6,PERCENTILE(INDIRECT("g"&amp;$D$12):INDIRECT("g"&amp;$E$12),0.5)," "))))))</f>
        <v> </v>
      </c>
      <c r="I103" s="7" t="str">
        <f aca="false">IF(ROW()&lt;=MAX($E$7:$E$12),ABS(G103-H103)," ")</f>
        <v> </v>
      </c>
      <c r="J103" s="7" t="str">
        <f aca="true">IF(F103=1,AVERAGE(INDIRECT("I"&amp;$D$7):INDIRECT("I"&amp;$E$7)),IF(F103=2,AVERAGE(INDIRECT("I"&amp;$D$8):INDIRECT("I"&amp;$E$8)),IF(F103=3,AVERAGE(INDIRECT("I"&amp;$D$9):INDIRECT("I"&amp;$E$9)),IF(F103=4,AVERAGE(INDIRECT("I"&amp;$D$10):INDIRECT("I"&amp;$E$10)),IF(F103=5,AVERAGE(INDIRECT("I"&amp;$D$11):INDIRECT("I"&amp;$E$11)),IF(F103=6,AVERAGE(INDIRECT("I"&amp;$D$12):INDIRECT("I"&amp;$E$12))," "))))))</f>
        <v> </v>
      </c>
      <c r="K103" s="7" t="str">
        <f aca="false">IF(ROW()&lt;=MAX($E$7:$E$12),AVERAGE($I$2:$I$1001)," ")</f>
        <v> </v>
      </c>
      <c r="L103" s="7" t="str">
        <f aca="false">IF(ROW()&lt;=MAX($E$7:$E$12),(I103-J103)^2," ")</f>
        <v> </v>
      </c>
      <c r="M103" s="7" t="str">
        <f aca="false">IF(ROW()&lt;=MAX($E$7:$E$12),(J103-K103)^2," ")</f>
        <v> </v>
      </c>
    </row>
    <row r="104" customFormat="false" ht="12.75" hidden="false" customHeight="false" outlineLevel="0" collapsed="false">
      <c r="F10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04" s="6"/>
      <c r="H104" s="7" t="str">
        <f aca="true">IF(F104=1,PERCENTILE(INDIRECT("g"&amp;$D$7):INDIRECT("g"&amp;$E$7),0.5),IF(F104=2,PERCENTILE(INDIRECT("g"&amp;$D$8):INDIRECT("g"&amp;$E$8),0.5),IF(F104=3,PERCENTILE(INDIRECT("g"&amp;$D$9):INDIRECT("g"&amp;$E$9),0.5),IF(F104=4,PERCENTILE(INDIRECT("g"&amp;$D$10):INDIRECT("g"&amp;$E$10),0.5),IF(F104=5,PERCENTILE(INDIRECT("g"&amp;$D$11):INDIRECT("g"&amp;$E$11),0.5),IF(F104=6,PERCENTILE(INDIRECT("g"&amp;$D$12):INDIRECT("g"&amp;$E$12),0.5)," "))))))</f>
        <v> </v>
      </c>
      <c r="I104" s="7" t="str">
        <f aca="false">IF(ROW()&lt;=MAX($E$7:$E$12),ABS(G104-H104)," ")</f>
        <v> </v>
      </c>
      <c r="J104" s="7" t="str">
        <f aca="true">IF(F104=1,AVERAGE(INDIRECT("I"&amp;$D$7):INDIRECT("I"&amp;$E$7)),IF(F104=2,AVERAGE(INDIRECT("I"&amp;$D$8):INDIRECT("I"&amp;$E$8)),IF(F104=3,AVERAGE(INDIRECT("I"&amp;$D$9):INDIRECT("I"&amp;$E$9)),IF(F104=4,AVERAGE(INDIRECT("I"&amp;$D$10):INDIRECT("I"&amp;$E$10)),IF(F104=5,AVERAGE(INDIRECT("I"&amp;$D$11):INDIRECT("I"&amp;$E$11)),IF(F104=6,AVERAGE(INDIRECT("I"&amp;$D$12):INDIRECT("I"&amp;$E$12))," "))))))</f>
        <v> </v>
      </c>
      <c r="K104" s="7" t="str">
        <f aca="false">IF(ROW()&lt;=MAX($E$7:$E$12),AVERAGE($I$2:$I$1001)," ")</f>
        <v> </v>
      </c>
      <c r="L104" s="7" t="str">
        <f aca="false">IF(ROW()&lt;=MAX($E$7:$E$12),(I104-J104)^2," ")</f>
        <v> </v>
      </c>
      <c r="M104" s="7" t="str">
        <f aca="false">IF(ROW()&lt;=MAX($E$7:$E$12),(J104-K104)^2," ")</f>
        <v> </v>
      </c>
    </row>
    <row r="105" customFormat="false" ht="12.75" hidden="false" customHeight="false" outlineLevel="0" collapsed="false">
      <c r="F10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05" s="6"/>
      <c r="H105" s="7" t="str">
        <f aca="true">IF(F105=1,PERCENTILE(INDIRECT("g"&amp;$D$7):INDIRECT("g"&amp;$E$7),0.5),IF(F105=2,PERCENTILE(INDIRECT("g"&amp;$D$8):INDIRECT("g"&amp;$E$8),0.5),IF(F105=3,PERCENTILE(INDIRECT("g"&amp;$D$9):INDIRECT("g"&amp;$E$9),0.5),IF(F105=4,PERCENTILE(INDIRECT("g"&amp;$D$10):INDIRECT("g"&amp;$E$10),0.5),IF(F105=5,PERCENTILE(INDIRECT("g"&amp;$D$11):INDIRECT("g"&amp;$E$11),0.5),IF(F105=6,PERCENTILE(INDIRECT("g"&amp;$D$12):INDIRECT("g"&amp;$E$12),0.5)," "))))))</f>
        <v> </v>
      </c>
      <c r="I105" s="7" t="str">
        <f aca="false">IF(ROW()&lt;=MAX($E$7:$E$12),ABS(G105-H105)," ")</f>
        <v> </v>
      </c>
      <c r="J105" s="7" t="str">
        <f aca="true">IF(F105=1,AVERAGE(INDIRECT("I"&amp;$D$7):INDIRECT("I"&amp;$E$7)),IF(F105=2,AVERAGE(INDIRECT("I"&amp;$D$8):INDIRECT("I"&amp;$E$8)),IF(F105=3,AVERAGE(INDIRECT("I"&amp;$D$9):INDIRECT("I"&amp;$E$9)),IF(F105=4,AVERAGE(INDIRECT("I"&amp;$D$10):INDIRECT("I"&amp;$E$10)),IF(F105=5,AVERAGE(INDIRECT("I"&amp;$D$11):INDIRECT("I"&amp;$E$11)),IF(F105=6,AVERAGE(INDIRECT("I"&amp;$D$12):INDIRECT("I"&amp;$E$12))," "))))))</f>
        <v> </v>
      </c>
      <c r="K105" s="7" t="str">
        <f aca="false">IF(ROW()&lt;=MAX($E$7:$E$12),AVERAGE($I$2:$I$1001)," ")</f>
        <v> </v>
      </c>
      <c r="L105" s="7" t="str">
        <f aca="false">IF(ROW()&lt;=MAX($E$7:$E$12),(I105-J105)^2," ")</f>
        <v> </v>
      </c>
      <c r="M105" s="7" t="str">
        <f aca="false">IF(ROW()&lt;=MAX($E$7:$E$12),(J105-K105)^2," ")</f>
        <v> </v>
      </c>
    </row>
    <row r="106" customFormat="false" ht="12.75" hidden="false" customHeight="false" outlineLevel="0" collapsed="false">
      <c r="F10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06" s="6"/>
      <c r="H106" s="7" t="str">
        <f aca="true">IF(F106=1,PERCENTILE(INDIRECT("g"&amp;$D$7):INDIRECT("g"&amp;$E$7),0.5),IF(F106=2,PERCENTILE(INDIRECT("g"&amp;$D$8):INDIRECT("g"&amp;$E$8),0.5),IF(F106=3,PERCENTILE(INDIRECT("g"&amp;$D$9):INDIRECT("g"&amp;$E$9),0.5),IF(F106=4,PERCENTILE(INDIRECT("g"&amp;$D$10):INDIRECT("g"&amp;$E$10),0.5),IF(F106=5,PERCENTILE(INDIRECT("g"&amp;$D$11):INDIRECT("g"&amp;$E$11),0.5),IF(F106=6,PERCENTILE(INDIRECT("g"&amp;$D$12):INDIRECT("g"&amp;$E$12),0.5)," "))))))</f>
        <v> </v>
      </c>
      <c r="I106" s="7" t="str">
        <f aca="false">IF(ROW()&lt;=MAX($E$7:$E$12),ABS(G106-H106)," ")</f>
        <v> </v>
      </c>
      <c r="J106" s="7" t="str">
        <f aca="true">IF(F106=1,AVERAGE(INDIRECT("I"&amp;$D$7):INDIRECT("I"&amp;$E$7)),IF(F106=2,AVERAGE(INDIRECT("I"&amp;$D$8):INDIRECT("I"&amp;$E$8)),IF(F106=3,AVERAGE(INDIRECT("I"&amp;$D$9):INDIRECT("I"&amp;$E$9)),IF(F106=4,AVERAGE(INDIRECT("I"&amp;$D$10):INDIRECT("I"&amp;$E$10)),IF(F106=5,AVERAGE(INDIRECT("I"&amp;$D$11):INDIRECT("I"&amp;$E$11)),IF(F106=6,AVERAGE(INDIRECT("I"&amp;$D$12):INDIRECT("I"&amp;$E$12))," "))))))</f>
        <v> </v>
      </c>
      <c r="K106" s="7" t="str">
        <f aca="false">IF(ROW()&lt;=MAX($E$7:$E$12),AVERAGE($I$2:$I$1001)," ")</f>
        <v> </v>
      </c>
      <c r="L106" s="7" t="str">
        <f aca="false">IF(ROW()&lt;=MAX($E$7:$E$12),(I106-J106)^2," ")</f>
        <v> </v>
      </c>
      <c r="M106" s="7" t="str">
        <f aca="false">IF(ROW()&lt;=MAX($E$7:$E$12),(J106-K106)^2," ")</f>
        <v> </v>
      </c>
    </row>
    <row r="107" customFormat="false" ht="12.75" hidden="false" customHeight="false" outlineLevel="0" collapsed="false">
      <c r="F10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07" s="6"/>
      <c r="H107" s="7" t="str">
        <f aca="true">IF(F107=1,PERCENTILE(INDIRECT("g"&amp;$D$7):INDIRECT("g"&amp;$E$7),0.5),IF(F107=2,PERCENTILE(INDIRECT("g"&amp;$D$8):INDIRECT("g"&amp;$E$8),0.5),IF(F107=3,PERCENTILE(INDIRECT("g"&amp;$D$9):INDIRECT("g"&amp;$E$9),0.5),IF(F107=4,PERCENTILE(INDIRECT("g"&amp;$D$10):INDIRECT("g"&amp;$E$10),0.5),IF(F107=5,PERCENTILE(INDIRECT("g"&amp;$D$11):INDIRECT("g"&amp;$E$11),0.5),IF(F107=6,PERCENTILE(INDIRECT("g"&amp;$D$12):INDIRECT("g"&amp;$E$12),0.5)," "))))))</f>
        <v> </v>
      </c>
      <c r="I107" s="7" t="str">
        <f aca="false">IF(ROW()&lt;=MAX($E$7:$E$12),ABS(G107-H107)," ")</f>
        <v> </v>
      </c>
      <c r="J107" s="7" t="str">
        <f aca="true">IF(F107=1,AVERAGE(INDIRECT("I"&amp;$D$7):INDIRECT("I"&amp;$E$7)),IF(F107=2,AVERAGE(INDIRECT("I"&amp;$D$8):INDIRECT("I"&amp;$E$8)),IF(F107=3,AVERAGE(INDIRECT("I"&amp;$D$9):INDIRECT("I"&amp;$E$9)),IF(F107=4,AVERAGE(INDIRECT("I"&amp;$D$10):INDIRECT("I"&amp;$E$10)),IF(F107=5,AVERAGE(INDIRECT("I"&amp;$D$11):INDIRECT("I"&amp;$E$11)),IF(F107=6,AVERAGE(INDIRECT("I"&amp;$D$12):INDIRECT("I"&amp;$E$12))," "))))))</f>
        <v> </v>
      </c>
      <c r="K107" s="7" t="str">
        <f aca="false">IF(ROW()&lt;=MAX($E$7:$E$12),AVERAGE($I$2:$I$1001)," ")</f>
        <v> </v>
      </c>
      <c r="L107" s="7" t="str">
        <f aca="false">IF(ROW()&lt;=MAX($E$7:$E$12),(I107-J107)^2," ")</f>
        <v> </v>
      </c>
      <c r="M107" s="7" t="str">
        <f aca="false">IF(ROW()&lt;=MAX($E$7:$E$12),(J107-K107)^2," ")</f>
        <v> </v>
      </c>
    </row>
    <row r="108" customFormat="false" ht="12.75" hidden="false" customHeight="false" outlineLevel="0" collapsed="false">
      <c r="F10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08" s="6"/>
      <c r="H108" s="7" t="str">
        <f aca="true">IF(F108=1,PERCENTILE(INDIRECT("g"&amp;$D$7):INDIRECT("g"&amp;$E$7),0.5),IF(F108=2,PERCENTILE(INDIRECT("g"&amp;$D$8):INDIRECT("g"&amp;$E$8),0.5),IF(F108=3,PERCENTILE(INDIRECT("g"&amp;$D$9):INDIRECT("g"&amp;$E$9),0.5),IF(F108=4,PERCENTILE(INDIRECT("g"&amp;$D$10):INDIRECT("g"&amp;$E$10),0.5),IF(F108=5,PERCENTILE(INDIRECT("g"&amp;$D$11):INDIRECT("g"&amp;$E$11),0.5),IF(F108=6,PERCENTILE(INDIRECT("g"&amp;$D$12):INDIRECT("g"&amp;$E$12),0.5)," "))))))</f>
        <v> </v>
      </c>
      <c r="I108" s="7" t="str">
        <f aca="false">IF(ROW()&lt;=MAX($E$7:$E$12),ABS(G108-H108)," ")</f>
        <v> </v>
      </c>
      <c r="J108" s="7" t="str">
        <f aca="true">IF(F108=1,AVERAGE(INDIRECT("I"&amp;$D$7):INDIRECT("I"&amp;$E$7)),IF(F108=2,AVERAGE(INDIRECT("I"&amp;$D$8):INDIRECT("I"&amp;$E$8)),IF(F108=3,AVERAGE(INDIRECT("I"&amp;$D$9):INDIRECT("I"&amp;$E$9)),IF(F108=4,AVERAGE(INDIRECT("I"&amp;$D$10):INDIRECT("I"&amp;$E$10)),IF(F108=5,AVERAGE(INDIRECT("I"&amp;$D$11):INDIRECT("I"&amp;$E$11)),IF(F108=6,AVERAGE(INDIRECT("I"&amp;$D$12):INDIRECT("I"&amp;$E$12))," "))))))</f>
        <v> </v>
      </c>
      <c r="K108" s="7" t="str">
        <f aca="false">IF(ROW()&lt;=MAX($E$7:$E$12),AVERAGE($I$2:$I$1001)," ")</f>
        <v> </v>
      </c>
      <c r="L108" s="7" t="str">
        <f aca="false">IF(ROW()&lt;=MAX($E$7:$E$12),(I108-J108)^2," ")</f>
        <v> </v>
      </c>
      <c r="M108" s="7" t="str">
        <f aca="false">IF(ROW()&lt;=MAX($E$7:$E$12),(J108-K108)^2," ")</f>
        <v> </v>
      </c>
    </row>
    <row r="109" customFormat="false" ht="12.75" hidden="false" customHeight="false" outlineLevel="0" collapsed="false">
      <c r="F10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09" s="6"/>
      <c r="H109" s="7" t="str">
        <f aca="true">IF(F109=1,PERCENTILE(INDIRECT("g"&amp;$D$7):INDIRECT("g"&amp;$E$7),0.5),IF(F109=2,PERCENTILE(INDIRECT("g"&amp;$D$8):INDIRECT("g"&amp;$E$8),0.5),IF(F109=3,PERCENTILE(INDIRECT("g"&amp;$D$9):INDIRECT("g"&amp;$E$9),0.5),IF(F109=4,PERCENTILE(INDIRECT("g"&amp;$D$10):INDIRECT("g"&amp;$E$10),0.5),IF(F109=5,PERCENTILE(INDIRECT("g"&amp;$D$11):INDIRECT("g"&amp;$E$11),0.5),IF(F109=6,PERCENTILE(INDIRECT("g"&amp;$D$12):INDIRECT("g"&amp;$E$12),0.5)," "))))))</f>
        <v> </v>
      </c>
      <c r="I109" s="7" t="str">
        <f aca="false">IF(ROW()&lt;=MAX($E$7:$E$12),ABS(G109-H109)," ")</f>
        <v> </v>
      </c>
      <c r="J109" s="7" t="str">
        <f aca="true">IF(F109=1,AVERAGE(INDIRECT("I"&amp;$D$7):INDIRECT("I"&amp;$E$7)),IF(F109=2,AVERAGE(INDIRECT("I"&amp;$D$8):INDIRECT("I"&amp;$E$8)),IF(F109=3,AVERAGE(INDIRECT("I"&amp;$D$9):INDIRECT("I"&amp;$E$9)),IF(F109=4,AVERAGE(INDIRECT("I"&amp;$D$10):INDIRECT("I"&amp;$E$10)),IF(F109=5,AVERAGE(INDIRECT("I"&amp;$D$11):INDIRECT("I"&amp;$E$11)),IF(F109=6,AVERAGE(INDIRECT("I"&amp;$D$12):INDIRECT("I"&amp;$E$12))," "))))))</f>
        <v> </v>
      </c>
      <c r="K109" s="7" t="str">
        <f aca="false">IF(ROW()&lt;=MAX($E$7:$E$12),AVERAGE($I$2:$I$1001)," ")</f>
        <v> </v>
      </c>
      <c r="L109" s="7" t="str">
        <f aca="false">IF(ROW()&lt;=MAX($E$7:$E$12),(I109-J109)^2," ")</f>
        <v> </v>
      </c>
      <c r="M109" s="7" t="str">
        <f aca="false">IF(ROW()&lt;=MAX($E$7:$E$12),(J109-K109)^2," ")</f>
        <v> </v>
      </c>
    </row>
    <row r="110" customFormat="false" ht="12.75" hidden="false" customHeight="false" outlineLevel="0" collapsed="false">
      <c r="F11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10" s="6"/>
      <c r="H110" s="7" t="str">
        <f aca="true">IF(F110=1,PERCENTILE(INDIRECT("g"&amp;$D$7):INDIRECT("g"&amp;$E$7),0.5),IF(F110=2,PERCENTILE(INDIRECT("g"&amp;$D$8):INDIRECT("g"&amp;$E$8),0.5),IF(F110=3,PERCENTILE(INDIRECT("g"&amp;$D$9):INDIRECT("g"&amp;$E$9),0.5),IF(F110=4,PERCENTILE(INDIRECT("g"&amp;$D$10):INDIRECT("g"&amp;$E$10),0.5),IF(F110=5,PERCENTILE(INDIRECT("g"&amp;$D$11):INDIRECT("g"&amp;$E$11),0.5),IF(F110=6,PERCENTILE(INDIRECT("g"&amp;$D$12):INDIRECT("g"&amp;$E$12),0.5)," "))))))</f>
        <v> </v>
      </c>
      <c r="I110" s="7" t="str">
        <f aca="false">IF(ROW()&lt;=MAX($E$7:$E$12),ABS(G110-H110)," ")</f>
        <v> </v>
      </c>
      <c r="J110" s="7" t="str">
        <f aca="true">IF(F110=1,AVERAGE(INDIRECT("I"&amp;$D$7):INDIRECT("I"&amp;$E$7)),IF(F110=2,AVERAGE(INDIRECT("I"&amp;$D$8):INDIRECT("I"&amp;$E$8)),IF(F110=3,AVERAGE(INDIRECT("I"&amp;$D$9):INDIRECT("I"&amp;$E$9)),IF(F110=4,AVERAGE(INDIRECT("I"&amp;$D$10):INDIRECT("I"&amp;$E$10)),IF(F110=5,AVERAGE(INDIRECT("I"&amp;$D$11):INDIRECT("I"&amp;$E$11)),IF(F110=6,AVERAGE(INDIRECT("I"&amp;$D$12):INDIRECT("I"&amp;$E$12))," "))))))</f>
        <v> </v>
      </c>
      <c r="K110" s="7" t="str">
        <f aca="false">IF(ROW()&lt;=MAX($E$7:$E$12),AVERAGE($I$2:$I$1001)," ")</f>
        <v> </v>
      </c>
      <c r="L110" s="7" t="str">
        <f aca="false">IF(ROW()&lt;=MAX($E$7:$E$12),(I110-J110)^2," ")</f>
        <v> </v>
      </c>
      <c r="M110" s="7" t="str">
        <f aca="false">IF(ROW()&lt;=MAX($E$7:$E$12),(J110-K110)^2," ")</f>
        <v> </v>
      </c>
    </row>
    <row r="111" customFormat="false" ht="12.75" hidden="false" customHeight="false" outlineLevel="0" collapsed="false">
      <c r="F11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11" s="6"/>
      <c r="H111" s="7" t="str">
        <f aca="true">IF(F111=1,PERCENTILE(INDIRECT("g"&amp;$D$7):INDIRECT("g"&amp;$E$7),0.5),IF(F111=2,PERCENTILE(INDIRECT("g"&amp;$D$8):INDIRECT("g"&amp;$E$8),0.5),IF(F111=3,PERCENTILE(INDIRECT("g"&amp;$D$9):INDIRECT("g"&amp;$E$9),0.5),IF(F111=4,PERCENTILE(INDIRECT("g"&amp;$D$10):INDIRECT("g"&amp;$E$10),0.5),IF(F111=5,PERCENTILE(INDIRECT("g"&amp;$D$11):INDIRECT("g"&amp;$E$11),0.5),IF(F111=6,PERCENTILE(INDIRECT("g"&amp;$D$12):INDIRECT("g"&amp;$E$12),0.5)," "))))))</f>
        <v> </v>
      </c>
      <c r="I111" s="7" t="str">
        <f aca="false">IF(ROW()&lt;=MAX($E$7:$E$12),ABS(G111-H111)," ")</f>
        <v> </v>
      </c>
      <c r="J111" s="7" t="str">
        <f aca="true">IF(F111=1,AVERAGE(INDIRECT("I"&amp;$D$7):INDIRECT("I"&amp;$E$7)),IF(F111=2,AVERAGE(INDIRECT("I"&amp;$D$8):INDIRECT("I"&amp;$E$8)),IF(F111=3,AVERAGE(INDIRECT("I"&amp;$D$9):INDIRECT("I"&amp;$E$9)),IF(F111=4,AVERAGE(INDIRECT("I"&amp;$D$10):INDIRECT("I"&amp;$E$10)),IF(F111=5,AVERAGE(INDIRECT("I"&amp;$D$11):INDIRECT("I"&amp;$E$11)),IF(F111=6,AVERAGE(INDIRECT("I"&amp;$D$12):INDIRECT("I"&amp;$E$12))," "))))))</f>
        <v> </v>
      </c>
      <c r="K111" s="7" t="str">
        <f aca="false">IF(ROW()&lt;=MAX($E$7:$E$12),AVERAGE($I$2:$I$1001)," ")</f>
        <v> </v>
      </c>
      <c r="L111" s="7" t="str">
        <f aca="false">IF(ROW()&lt;=MAX($E$7:$E$12),(I111-J111)^2," ")</f>
        <v> </v>
      </c>
      <c r="M111" s="7" t="str">
        <f aca="false">IF(ROW()&lt;=MAX($E$7:$E$12),(J111-K111)^2," ")</f>
        <v> </v>
      </c>
    </row>
    <row r="112" customFormat="false" ht="12.75" hidden="false" customHeight="false" outlineLevel="0" collapsed="false">
      <c r="F11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12" s="6"/>
      <c r="H112" s="7" t="str">
        <f aca="true">IF(F112=1,PERCENTILE(INDIRECT("g"&amp;$D$7):INDIRECT("g"&amp;$E$7),0.5),IF(F112=2,PERCENTILE(INDIRECT("g"&amp;$D$8):INDIRECT("g"&amp;$E$8),0.5),IF(F112=3,PERCENTILE(INDIRECT("g"&amp;$D$9):INDIRECT("g"&amp;$E$9),0.5),IF(F112=4,PERCENTILE(INDIRECT("g"&amp;$D$10):INDIRECT("g"&amp;$E$10),0.5),IF(F112=5,PERCENTILE(INDIRECT("g"&amp;$D$11):INDIRECT("g"&amp;$E$11),0.5),IF(F112=6,PERCENTILE(INDIRECT("g"&amp;$D$12):INDIRECT("g"&amp;$E$12),0.5)," "))))))</f>
        <v> </v>
      </c>
      <c r="I112" s="7" t="str">
        <f aca="false">IF(ROW()&lt;=MAX($E$7:$E$12),ABS(G112-H112)," ")</f>
        <v> </v>
      </c>
      <c r="J112" s="7" t="str">
        <f aca="true">IF(F112=1,AVERAGE(INDIRECT("I"&amp;$D$7):INDIRECT("I"&amp;$E$7)),IF(F112=2,AVERAGE(INDIRECT("I"&amp;$D$8):INDIRECT("I"&amp;$E$8)),IF(F112=3,AVERAGE(INDIRECT("I"&amp;$D$9):INDIRECT("I"&amp;$E$9)),IF(F112=4,AVERAGE(INDIRECT("I"&amp;$D$10):INDIRECT("I"&amp;$E$10)),IF(F112=5,AVERAGE(INDIRECT("I"&amp;$D$11):INDIRECT("I"&amp;$E$11)),IF(F112=6,AVERAGE(INDIRECT("I"&amp;$D$12):INDIRECT("I"&amp;$E$12))," "))))))</f>
        <v> </v>
      </c>
      <c r="K112" s="7" t="str">
        <f aca="false">IF(ROW()&lt;=MAX($E$7:$E$12),AVERAGE($I$2:$I$1001)," ")</f>
        <v> </v>
      </c>
      <c r="L112" s="7" t="str">
        <f aca="false">IF(ROW()&lt;=MAX($E$7:$E$12),(I112-J112)^2," ")</f>
        <v> </v>
      </c>
      <c r="M112" s="7" t="str">
        <f aca="false">IF(ROW()&lt;=MAX($E$7:$E$12),(J112-K112)^2," ")</f>
        <v> </v>
      </c>
    </row>
    <row r="113" customFormat="false" ht="12.75" hidden="false" customHeight="false" outlineLevel="0" collapsed="false">
      <c r="F11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13" s="6"/>
      <c r="H113" s="7" t="str">
        <f aca="true">IF(F113=1,PERCENTILE(INDIRECT("g"&amp;$D$7):INDIRECT("g"&amp;$E$7),0.5),IF(F113=2,PERCENTILE(INDIRECT("g"&amp;$D$8):INDIRECT("g"&amp;$E$8),0.5),IF(F113=3,PERCENTILE(INDIRECT("g"&amp;$D$9):INDIRECT("g"&amp;$E$9),0.5),IF(F113=4,PERCENTILE(INDIRECT("g"&amp;$D$10):INDIRECT("g"&amp;$E$10),0.5),IF(F113=5,PERCENTILE(INDIRECT("g"&amp;$D$11):INDIRECT("g"&amp;$E$11),0.5),IF(F113=6,PERCENTILE(INDIRECT("g"&amp;$D$12):INDIRECT("g"&amp;$E$12),0.5)," "))))))</f>
        <v> </v>
      </c>
      <c r="I113" s="7" t="str">
        <f aca="false">IF(ROW()&lt;=MAX($E$7:$E$12),ABS(G113-H113)," ")</f>
        <v> </v>
      </c>
      <c r="J113" s="7" t="str">
        <f aca="true">IF(F113=1,AVERAGE(INDIRECT("I"&amp;$D$7):INDIRECT("I"&amp;$E$7)),IF(F113=2,AVERAGE(INDIRECT("I"&amp;$D$8):INDIRECT("I"&amp;$E$8)),IF(F113=3,AVERAGE(INDIRECT("I"&amp;$D$9):INDIRECT("I"&amp;$E$9)),IF(F113=4,AVERAGE(INDIRECT("I"&amp;$D$10):INDIRECT("I"&amp;$E$10)),IF(F113=5,AVERAGE(INDIRECT("I"&amp;$D$11):INDIRECT("I"&amp;$E$11)),IF(F113=6,AVERAGE(INDIRECT("I"&amp;$D$12):INDIRECT("I"&amp;$E$12))," "))))))</f>
        <v> </v>
      </c>
      <c r="K113" s="7" t="str">
        <f aca="false">IF(ROW()&lt;=MAX($E$7:$E$12),AVERAGE($I$2:$I$1001)," ")</f>
        <v> </v>
      </c>
      <c r="L113" s="7" t="str">
        <f aca="false">IF(ROW()&lt;=MAX($E$7:$E$12),(I113-J113)^2," ")</f>
        <v> </v>
      </c>
      <c r="M113" s="7" t="str">
        <f aca="false">IF(ROW()&lt;=MAX($E$7:$E$12),(J113-K113)^2," ")</f>
        <v> </v>
      </c>
    </row>
    <row r="114" customFormat="false" ht="12.75" hidden="false" customHeight="false" outlineLevel="0" collapsed="false">
      <c r="F11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14" s="6"/>
      <c r="H114" s="7" t="str">
        <f aca="true">IF(F114=1,PERCENTILE(INDIRECT("g"&amp;$D$7):INDIRECT("g"&amp;$E$7),0.5),IF(F114=2,PERCENTILE(INDIRECT("g"&amp;$D$8):INDIRECT("g"&amp;$E$8),0.5),IF(F114=3,PERCENTILE(INDIRECT("g"&amp;$D$9):INDIRECT("g"&amp;$E$9),0.5),IF(F114=4,PERCENTILE(INDIRECT("g"&amp;$D$10):INDIRECT("g"&amp;$E$10),0.5),IF(F114=5,PERCENTILE(INDIRECT("g"&amp;$D$11):INDIRECT("g"&amp;$E$11),0.5),IF(F114=6,PERCENTILE(INDIRECT("g"&amp;$D$12):INDIRECT("g"&amp;$E$12),0.5)," "))))))</f>
        <v> </v>
      </c>
      <c r="I114" s="7" t="str">
        <f aca="false">IF(ROW()&lt;=MAX($E$7:$E$12),ABS(G114-H114)," ")</f>
        <v> </v>
      </c>
      <c r="J114" s="7" t="str">
        <f aca="true">IF(F114=1,AVERAGE(INDIRECT("I"&amp;$D$7):INDIRECT("I"&amp;$E$7)),IF(F114=2,AVERAGE(INDIRECT("I"&amp;$D$8):INDIRECT("I"&amp;$E$8)),IF(F114=3,AVERAGE(INDIRECT("I"&amp;$D$9):INDIRECT("I"&amp;$E$9)),IF(F114=4,AVERAGE(INDIRECT("I"&amp;$D$10):INDIRECT("I"&amp;$E$10)),IF(F114=5,AVERAGE(INDIRECT("I"&amp;$D$11):INDIRECT("I"&amp;$E$11)),IF(F114=6,AVERAGE(INDIRECT("I"&amp;$D$12):INDIRECT("I"&amp;$E$12))," "))))))</f>
        <v> </v>
      </c>
      <c r="K114" s="7" t="str">
        <f aca="false">IF(ROW()&lt;=MAX($E$7:$E$12),AVERAGE($I$2:$I$1001)," ")</f>
        <v> </v>
      </c>
      <c r="L114" s="7" t="str">
        <f aca="false">IF(ROW()&lt;=MAX($E$7:$E$12),(I114-J114)^2," ")</f>
        <v> </v>
      </c>
      <c r="M114" s="7" t="str">
        <f aca="false">IF(ROW()&lt;=MAX($E$7:$E$12),(J114-K114)^2," ")</f>
        <v> </v>
      </c>
    </row>
    <row r="115" customFormat="false" ht="12.75" hidden="false" customHeight="false" outlineLevel="0" collapsed="false">
      <c r="F11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15" s="6"/>
      <c r="H115" s="7" t="str">
        <f aca="true">IF(F115=1,PERCENTILE(INDIRECT("g"&amp;$D$7):INDIRECT("g"&amp;$E$7),0.5),IF(F115=2,PERCENTILE(INDIRECT("g"&amp;$D$8):INDIRECT("g"&amp;$E$8),0.5),IF(F115=3,PERCENTILE(INDIRECT("g"&amp;$D$9):INDIRECT("g"&amp;$E$9),0.5),IF(F115=4,PERCENTILE(INDIRECT("g"&amp;$D$10):INDIRECT("g"&amp;$E$10),0.5),IF(F115=5,PERCENTILE(INDIRECT("g"&amp;$D$11):INDIRECT("g"&amp;$E$11),0.5),IF(F115=6,PERCENTILE(INDIRECT("g"&amp;$D$12):INDIRECT("g"&amp;$E$12),0.5)," "))))))</f>
        <v> </v>
      </c>
      <c r="I115" s="7" t="str">
        <f aca="false">IF(ROW()&lt;=MAX($E$7:$E$12),ABS(G115-H115)," ")</f>
        <v> </v>
      </c>
      <c r="J115" s="7" t="str">
        <f aca="true">IF(F115=1,AVERAGE(INDIRECT("I"&amp;$D$7):INDIRECT("I"&amp;$E$7)),IF(F115=2,AVERAGE(INDIRECT("I"&amp;$D$8):INDIRECT("I"&amp;$E$8)),IF(F115=3,AVERAGE(INDIRECT("I"&amp;$D$9):INDIRECT("I"&amp;$E$9)),IF(F115=4,AVERAGE(INDIRECT("I"&amp;$D$10):INDIRECT("I"&amp;$E$10)),IF(F115=5,AVERAGE(INDIRECT("I"&amp;$D$11):INDIRECT("I"&amp;$E$11)),IF(F115=6,AVERAGE(INDIRECT("I"&amp;$D$12):INDIRECT("I"&amp;$E$12))," "))))))</f>
        <v> </v>
      </c>
      <c r="K115" s="7" t="str">
        <f aca="false">IF(ROW()&lt;=MAX($E$7:$E$12),AVERAGE($I$2:$I$1001)," ")</f>
        <v> </v>
      </c>
      <c r="L115" s="7" t="str">
        <f aca="false">IF(ROW()&lt;=MAX($E$7:$E$12),(I115-J115)^2," ")</f>
        <v> </v>
      </c>
      <c r="M115" s="7" t="str">
        <f aca="false">IF(ROW()&lt;=MAX($E$7:$E$12),(J115-K115)^2," ")</f>
        <v> </v>
      </c>
    </row>
    <row r="116" customFormat="false" ht="12.75" hidden="false" customHeight="false" outlineLevel="0" collapsed="false">
      <c r="F11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16" s="6"/>
      <c r="H116" s="7" t="str">
        <f aca="true">IF(F116=1,PERCENTILE(INDIRECT("g"&amp;$D$7):INDIRECT("g"&amp;$E$7),0.5),IF(F116=2,PERCENTILE(INDIRECT("g"&amp;$D$8):INDIRECT("g"&amp;$E$8),0.5),IF(F116=3,PERCENTILE(INDIRECT("g"&amp;$D$9):INDIRECT("g"&amp;$E$9),0.5),IF(F116=4,PERCENTILE(INDIRECT("g"&amp;$D$10):INDIRECT("g"&amp;$E$10),0.5),IF(F116=5,PERCENTILE(INDIRECT("g"&amp;$D$11):INDIRECT("g"&amp;$E$11),0.5),IF(F116=6,PERCENTILE(INDIRECT("g"&amp;$D$12):INDIRECT("g"&amp;$E$12),0.5)," "))))))</f>
        <v> </v>
      </c>
      <c r="I116" s="7" t="str">
        <f aca="false">IF(ROW()&lt;=MAX($E$7:$E$12),ABS(G116-H116)," ")</f>
        <v> </v>
      </c>
      <c r="J116" s="7" t="str">
        <f aca="true">IF(F116=1,AVERAGE(INDIRECT("I"&amp;$D$7):INDIRECT("I"&amp;$E$7)),IF(F116=2,AVERAGE(INDIRECT("I"&amp;$D$8):INDIRECT("I"&amp;$E$8)),IF(F116=3,AVERAGE(INDIRECT("I"&amp;$D$9):INDIRECT("I"&amp;$E$9)),IF(F116=4,AVERAGE(INDIRECT("I"&amp;$D$10):INDIRECT("I"&amp;$E$10)),IF(F116=5,AVERAGE(INDIRECT("I"&amp;$D$11):INDIRECT("I"&amp;$E$11)),IF(F116=6,AVERAGE(INDIRECT("I"&amp;$D$12):INDIRECT("I"&amp;$E$12))," "))))))</f>
        <v> </v>
      </c>
      <c r="K116" s="7" t="str">
        <f aca="false">IF(ROW()&lt;=MAX($E$7:$E$12),AVERAGE($I$2:$I$1001)," ")</f>
        <v> </v>
      </c>
      <c r="L116" s="7" t="str">
        <f aca="false">IF(ROW()&lt;=MAX($E$7:$E$12),(I116-J116)^2," ")</f>
        <v> </v>
      </c>
      <c r="M116" s="7" t="str">
        <f aca="false">IF(ROW()&lt;=MAX($E$7:$E$12),(J116-K116)^2," ")</f>
        <v> </v>
      </c>
    </row>
    <row r="117" customFormat="false" ht="12.75" hidden="false" customHeight="false" outlineLevel="0" collapsed="false">
      <c r="F11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17" s="6"/>
      <c r="H117" s="7" t="str">
        <f aca="true">IF(F117=1,PERCENTILE(INDIRECT("g"&amp;$D$7):INDIRECT("g"&amp;$E$7),0.5),IF(F117=2,PERCENTILE(INDIRECT("g"&amp;$D$8):INDIRECT("g"&amp;$E$8),0.5),IF(F117=3,PERCENTILE(INDIRECT("g"&amp;$D$9):INDIRECT("g"&amp;$E$9),0.5),IF(F117=4,PERCENTILE(INDIRECT("g"&amp;$D$10):INDIRECT("g"&amp;$E$10),0.5),IF(F117=5,PERCENTILE(INDIRECT("g"&amp;$D$11):INDIRECT("g"&amp;$E$11),0.5),IF(F117=6,PERCENTILE(INDIRECT("g"&amp;$D$12):INDIRECT("g"&amp;$E$12),0.5)," "))))))</f>
        <v> </v>
      </c>
      <c r="I117" s="7" t="str">
        <f aca="false">IF(ROW()&lt;=MAX($E$7:$E$12),ABS(G117-H117)," ")</f>
        <v> </v>
      </c>
      <c r="J117" s="7" t="str">
        <f aca="true">IF(F117=1,AVERAGE(INDIRECT("I"&amp;$D$7):INDIRECT("I"&amp;$E$7)),IF(F117=2,AVERAGE(INDIRECT("I"&amp;$D$8):INDIRECT("I"&amp;$E$8)),IF(F117=3,AVERAGE(INDIRECT("I"&amp;$D$9):INDIRECT("I"&amp;$E$9)),IF(F117=4,AVERAGE(INDIRECT("I"&amp;$D$10):INDIRECT("I"&amp;$E$10)),IF(F117=5,AVERAGE(INDIRECT("I"&amp;$D$11):INDIRECT("I"&amp;$E$11)),IF(F117=6,AVERAGE(INDIRECT("I"&amp;$D$12):INDIRECT("I"&amp;$E$12))," "))))))</f>
        <v> </v>
      </c>
      <c r="K117" s="7" t="str">
        <f aca="false">IF(ROW()&lt;=MAX($E$7:$E$12),AVERAGE($I$2:$I$1001)," ")</f>
        <v> </v>
      </c>
      <c r="L117" s="7" t="str">
        <f aca="false">IF(ROW()&lt;=MAX($E$7:$E$12),(I117-J117)^2," ")</f>
        <v> </v>
      </c>
      <c r="M117" s="7" t="str">
        <f aca="false">IF(ROW()&lt;=MAX($E$7:$E$12),(J117-K117)^2," ")</f>
        <v> </v>
      </c>
    </row>
    <row r="118" customFormat="false" ht="12.75" hidden="false" customHeight="false" outlineLevel="0" collapsed="false">
      <c r="F11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18" s="6"/>
      <c r="H118" s="7" t="str">
        <f aca="true">IF(F118=1,PERCENTILE(INDIRECT("g"&amp;$D$7):INDIRECT("g"&amp;$E$7),0.5),IF(F118=2,PERCENTILE(INDIRECT("g"&amp;$D$8):INDIRECT("g"&amp;$E$8),0.5),IF(F118=3,PERCENTILE(INDIRECT("g"&amp;$D$9):INDIRECT("g"&amp;$E$9),0.5),IF(F118=4,PERCENTILE(INDIRECT("g"&amp;$D$10):INDIRECT("g"&amp;$E$10),0.5),IF(F118=5,PERCENTILE(INDIRECT("g"&amp;$D$11):INDIRECT("g"&amp;$E$11),0.5),IF(F118=6,PERCENTILE(INDIRECT("g"&amp;$D$12):INDIRECT("g"&amp;$E$12),0.5)," "))))))</f>
        <v> </v>
      </c>
      <c r="I118" s="7" t="str">
        <f aca="false">IF(ROW()&lt;=MAX($E$7:$E$12),ABS(G118-H118)," ")</f>
        <v> </v>
      </c>
      <c r="J118" s="7" t="str">
        <f aca="true">IF(F118=1,AVERAGE(INDIRECT("I"&amp;$D$7):INDIRECT("I"&amp;$E$7)),IF(F118=2,AVERAGE(INDIRECT("I"&amp;$D$8):INDIRECT("I"&amp;$E$8)),IF(F118=3,AVERAGE(INDIRECT("I"&amp;$D$9):INDIRECT("I"&amp;$E$9)),IF(F118=4,AVERAGE(INDIRECT("I"&amp;$D$10):INDIRECT("I"&amp;$E$10)),IF(F118=5,AVERAGE(INDIRECT("I"&amp;$D$11):INDIRECT("I"&amp;$E$11)),IF(F118=6,AVERAGE(INDIRECT("I"&amp;$D$12):INDIRECT("I"&amp;$E$12))," "))))))</f>
        <v> </v>
      </c>
      <c r="K118" s="7" t="str">
        <f aca="false">IF(ROW()&lt;=MAX($E$7:$E$12),AVERAGE($I$2:$I$1001)," ")</f>
        <v> </v>
      </c>
      <c r="L118" s="7" t="str">
        <f aca="false">IF(ROW()&lt;=MAX($E$7:$E$12),(I118-J118)^2," ")</f>
        <v> </v>
      </c>
      <c r="M118" s="7" t="str">
        <f aca="false">IF(ROW()&lt;=MAX($E$7:$E$12),(J118-K118)^2," ")</f>
        <v> </v>
      </c>
    </row>
    <row r="119" customFormat="false" ht="12.75" hidden="false" customHeight="false" outlineLevel="0" collapsed="false">
      <c r="F11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19" s="6"/>
      <c r="H119" s="7" t="str">
        <f aca="true">IF(F119=1,PERCENTILE(INDIRECT("g"&amp;$D$7):INDIRECT("g"&amp;$E$7),0.5),IF(F119=2,PERCENTILE(INDIRECT("g"&amp;$D$8):INDIRECT("g"&amp;$E$8),0.5),IF(F119=3,PERCENTILE(INDIRECT("g"&amp;$D$9):INDIRECT("g"&amp;$E$9),0.5),IF(F119=4,PERCENTILE(INDIRECT("g"&amp;$D$10):INDIRECT("g"&amp;$E$10),0.5),IF(F119=5,PERCENTILE(INDIRECT("g"&amp;$D$11):INDIRECT("g"&amp;$E$11),0.5),IF(F119=6,PERCENTILE(INDIRECT("g"&amp;$D$12):INDIRECT("g"&amp;$E$12),0.5)," "))))))</f>
        <v> </v>
      </c>
      <c r="I119" s="7" t="str">
        <f aca="false">IF(ROW()&lt;=MAX($E$7:$E$12),ABS(G119-H119)," ")</f>
        <v> </v>
      </c>
      <c r="J119" s="7" t="str">
        <f aca="true">IF(F119=1,AVERAGE(INDIRECT("I"&amp;$D$7):INDIRECT("I"&amp;$E$7)),IF(F119=2,AVERAGE(INDIRECT("I"&amp;$D$8):INDIRECT("I"&amp;$E$8)),IF(F119=3,AVERAGE(INDIRECT("I"&amp;$D$9):INDIRECT("I"&amp;$E$9)),IF(F119=4,AVERAGE(INDIRECT("I"&amp;$D$10):INDIRECT("I"&amp;$E$10)),IF(F119=5,AVERAGE(INDIRECT("I"&amp;$D$11):INDIRECT("I"&amp;$E$11)),IF(F119=6,AVERAGE(INDIRECT("I"&amp;$D$12):INDIRECT("I"&amp;$E$12))," "))))))</f>
        <v> </v>
      </c>
      <c r="K119" s="7" t="str">
        <f aca="false">IF(ROW()&lt;=MAX($E$7:$E$12),AVERAGE($I$2:$I$1001)," ")</f>
        <v> </v>
      </c>
      <c r="L119" s="7" t="str">
        <f aca="false">IF(ROW()&lt;=MAX($E$7:$E$12),(I119-J119)^2," ")</f>
        <v> </v>
      </c>
      <c r="M119" s="7" t="str">
        <f aca="false">IF(ROW()&lt;=MAX($E$7:$E$12),(J119-K119)^2," ")</f>
        <v> </v>
      </c>
    </row>
    <row r="120" customFormat="false" ht="12.75" hidden="false" customHeight="false" outlineLevel="0" collapsed="false">
      <c r="F12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20" s="6"/>
      <c r="H120" s="7" t="str">
        <f aca="true">IF(F120=1,PERCENTILE(INDIRECT("g"&amp;$D$7):INDIRECT("g"&amp;$E$7),0.5),IF(F120=2,PERCENTILE(INDIRECT("g"&amp;$D$8):INDIRECT("g"&amp;$E$8),0.5),IF(F120=3,PERCENTILE(INDIRECT("g"&amp;$D$9):INDIRECT("g"&amp;$E$9),0.5),IF(F120=4,PERCENTILE(INDIRECT("g"&amp;$D$10):INDIRECT("g"&amp;$E$10),0.5),IF(F120=5,PERCENTILE(INDIRECT("g"&amp;$D$11):INDIRECT("g"&amp;$E$11),0.5),IF(F120=6,PERCENTILE(INDIRECT("g"&amp;$D$12):INDIRECT("g"&amp;$E$12),0.5)," "))))))</f>
        <v> </v>
      </c>
      <c r="I120" s="7" t="str">
        <f aca="false">IF(ROW()&lt;=MAX($E$7:$E$12),ABS(G120-H120)," ")</f>
        <v> </v>
      </c>
      <c r="J120" s="7" t="str">
        <f aca="true">IF(F120=1,AVERAGE(INDIRECT("I"&amp;$D$7):INDIRECT("I"&amp;$E$7)),IF(F120=2,AVERAGE(INDIRECT("I"&amp;$D$8):INDIRECT("I"&amp;$E$8)),IF(F120=3,AVERAGE(INDIRECT("I"&amp;$D$9):INDIRECT("I"&amp;$E$9)),IF(F120=4,AVERAGE(INDIRECT("I"&amp;$D$10):INDIRECT("I"&amp;$E$10)),IF(F120=5,AVERAGE(INDIRECT("I"&amp;$D$11):INDIRECT("I"&amp;$E$11)),IF(F120=6,AVERAGE(INDIRECT("I"&amp;$D$12):INDIRECT("I"&amp;$E$12))," "))))))</f>
        <v> </v>
      </c>
      <c r="K120" s="7" t="str">
        <f aca="false">IF(ROW()&lt;=MAX($E$7:$E$12),AVERAGE($I$2:$I$1001)," ")</f>
        <v> </v>
      </c>
      <c r="L120" s="7" t="str">
        <f aca="false">IF(ROW()&lt;=MAX($E$7:$E$12),(I120-J120)^2," ")</f>
        <v> </v>
      </c>
      <c r="M120" s="7" t="str">
        <f aca="false">IF(ROW()&lt;=MAX($E$7:$E$12),(J120-K120)^2," ")</f>
        <v> </v>
      </c>
    </row>
    <row r="121" customFormat="false" ht="12.75" hidden="false" customHeight="false" outlineLevel="0" collapsed="false">
      <c r="F12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21" s="6"/>
      <c r="H121" s="7" t="str">
        <f aca="true">IF(F121=1,PERCENTILE(INDIRECT("g"&amp;$D$7):INDIRECT("g"&amp;$E$7),0.5),IF(F121=2,PERCENTILE(INDIRECT("g"&amp;$D$8):INDIRECT("g"&amp;$E$8),0.5),IF(F121=3,PERCENTILE(INDIRECT("g"&amp;$D$9):INDIRECT("g"&amp;$E$9),0.5),IF(F121=4,PERCENTILE(INDIRECT("g"&amp;$D$10):INDIRECT("g"&amp;$E$10),0.5),IF(F121=5,PERCENTILE(INDIRECT("g"&amp;$D$11):INDIRECT("g"&amp;$E$11),0.5),IF(F121=6,PERCENTILE(INDIRECT("g"&amp;$D$12):INDIRECT("g"&amp;$E$12),0.5)," "))))))</f>
        <v> </v>
      </c>
      <c r="I121" s="7" t="str">
        <f aca="false">IF(ROW()&lt;=MAX($E$7:$E$12),ABS(G121-H121)," ")</f>
        <v> </v>
      </c>
      <c r="J121" s="7" t="str">
        <f aca="true">IF(F121=1,AVERAGE(INDIRECT("I"&amp;$D$7):INDIRECT("I"&amp;$E$7)),IF(F121=2,AVERAGE(INDIRECT("I"&amp;$D$8):INDIRECT("I"&amp;$E$8)),IF(F121=3,AVERAGE(INDIRECT("I"&amp;$D$9):INDIRECT("I"&amp;$E$9)),IF(F121=4,AVERAGE(INDIRECT("I"&amp;$D$10):INDIRECT("I"&amp;$E$10)),IF(F121=5,AVERAGE(INDIRECT("I"&amp;$D$11):INDIRECT("I"&amp;$E$11)),IF(F121=6,AVERAGE(INDIRECT("I"&amp;$D$12):INDIRECT("I"&amp;$E$12))," "))))))</f>
        <v> </v>
      </c>
      <c r="K121" s="7" t="str">
        <f aca="false">IF(ROW()&lt;=MAX($E$7:$E$12),AVERAGE($I$2:$I$1001)," ")</f>
        <v> </v>
      </c>
      <c r="L121" s="7" t="str">
        <f aca="false">IF(ROW()&lt;=MAX($E$7:$E$12),(I121-J121)^2," ")</f>
        <v> </v>
      </c>
      <c r="M121" s="7" t="str">
        <f aca="false">IF(ROW()&lt;=MAX($E$7:$E$12),(J121-K121)^2," ")</f>
        <v> </v>
      </c>
    </row>
    <row r="122" customFormat="false" ht="12.75" hidden="false" customHeight="false" outlineLevel="0" collapsed="false">
      <c r="F12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22" s="6"/>
      <c r="H122" s="7" t="str">
        <f aca="true">IF(F122=1,PERCENTILE(INDIRECT("g"&amp;$D$7):INDIRECT("g"&amp;$E$7),0.5),IF(F122=2,PERCENTILE(INDIRECT("g"&amp;$D$8):INDIRECT("g"&amp;$E$8),0.5),IF(F122=3,PERCENTILE(INDIRECT("g"&amp;$D$9):INDIRECT("g"&amp;$E$9),0.5),IF(F122=4,PERCENTILE(INDIRECT("g"&amp;$D$10):INDIRECT("g"&amp;$E$10),0.5),IF(F122=5,PERCENTILE(INDIRECT("g"&amp;$D$11):INDIRECT("g"&amp;$E$11),0.5),IF(F122=6,PERCENTILE(INDIRECT("g"&amp;$D$12):INDIRECT("g"&amp;$E$12),0.5)," "))))))</f>
        <v> </v>
      </c>
      <c r="I122" s="7" t="str">
        <f aca="false">IF(ROW()&lt;=MAX($E$7:$E$12),ABS(G122-H122)," ")</f>
        <v> </v>
      </c>
      <c r="J122" s="7" t="str">
        <f aca="true">IF(F122=1,AVERAGE(INDIRECT("I"&amp;$D$7):INDIRECT("I"&amp;$E$7)),IF(F122=2,AVERAGE(INDIRECT("I"&amp;$D$8):INDIRECT("I"&amp;$E$8)),IF(F122=3,AVERAGE(INDIRECT("I"&amp;$D$9):INDIRECT("I"&amp;$E$9)),IF(F122=4,AVERAGE(INDIRECT("I"&amp;$D$10):INDIRECT("I"&amp;$E$10)),IF(F122=5,AVERAGE(INDIRECT("I"&amp;$D$11):INDIRECT("I"&amp;$E$11)),IF(F122=6,AVERAGE(INDIRECT("I"&amp;$D$12):INDIRECT("I"&amp;$E$12))," "))))))</f>
        <v> </v>
      </c>
      <c r="K122" s="7" t="str">
        <f aca="false">IF(ROW()&lt;=MAX($E$7:$E$12),AVERAGE($I$2:$I$1001)," ")</f>
        <v> </v>
      </c>
      <c r="L122" s="7" t="str">
        <f aca="false">IF(ROW()&lt;=MAX($E$7:$E$12),(I122-J122)^2," ")</f>
        <v> </v>
      </c>
      <c r="M122" s="7" t="str">
        <f aca="false">IF(ROW()&lt;=MAX($E$7:$E$12),(J122-K122)^2," ")</f>
        <v> </v>
      </c>
    </row>
    <row r="123" customFormat="false" ht="12.75" hidden="false" customHeight="false" outlineLevel="0" collapsed="false">
      <c r="F12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23" s="6"/>
      <c r="H123" s="7" t="str">
        <f aca="true">IF(F123=1,PERCENTILE(INDIRECT("g"&amp;$D$7):INDIRECT("g"&amp;$E$7),0.5),IF(F123=2,PERCENTILE(INDIRECT("g"&amp;$D$8):INDIRECT("g"&amp;$E$8),0.5),IF(F123=3,PERCENTILE(INDIRECT("g"&amp;$D$9):INDIRECT("g"&amp;$E$9),0.5),IF(F123=4,PERCENTILE(INDIRECT("g"&amp;$D$10):INDIRECT("g"&amp;$E$10),0.5),IF(F123=5,PERCENTILE(INDIRECT("g"&amp;$D$11):INDIRECT("g"&amp;$E$11),0.5),IF(F123=6,PERCENTILE(INDIRECT("g"&amp;$D$12):INDIRECT("g"&amp;$E$12),0.5)," "))))))</f>
        <v> </v>
      </c>
      <c r="I123" s="7" t="str">
        <f aca="false">IF(ROW()&lt;=MAX($E$7:$E$12),ABS(G123-H123)," ")</f>
        <v> </v>
      </c>
      <c r="J123" s="7" t="str">
        <f aca="true">IF(F123=1,AVERAGE(INDIRECT("I"&amp;$D$7):INDIRECT("I"&amp;$E$7)),IF(F123=2,AVERAGE(INDIRECT("I"&amp;$D$8):INDIRECT("I"&amp;$E$8)),IF(F123=3,AVERAGE(INDIRECT("I"&amp;$D$9):INDIRECT("I"&amp;$E$9)),IF(F123=4,AVERAGE(INDIRECT("I"&amp;$D$10):INDIRECT("I"&amp;$E$10)),IF(F123=5,AVERAGE(INDIRECT("I"&amp;$D$11):INDIRECT("I"&amp;$E$11)),IF(F123=6,AVERAGE(INDIRECT("I"&amp;$D$12):INDIRECT("I"&amp;$E$12))," "))))))</f>
        <v> </v>
      </c>
      <c r="K123" s="7" t="str">
        <f aca="false">IF(ROW()&lt;=MAX($E$7:$E$12),AVERAGE($I$2:$I$1001)," ")</f>
        <v> </v>
      </c>
      <c r="L123" s="7" t="str">
        <f aca="false">IF(ROW()&lt;=MAX($E$7:$E$12),(I123-J123)^2," ")</f>
        <v> </v>
      </c>
      <c r="M123" s="7" t="str">
        <f aca="false">IF(ROW()&lt;=MAX($E$7:$E$12),(J123-K123)^2," ")</f>
        <v> </v>
      </c>
    </row>
    <row r="124" customFormat="false" ht="12.75" hidden="false" customHeight="false" outlineLevel="0" collapsed="false">
      <c r="F12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24" s="6"/>
      <c r="H124" s="7" t="str">
        <f aca="true">IF(F124=1,PERCENTILE(INDIRECT("g"&amp;$D$7):INDIRECT("g"&amp;$E$7),0.5),IF(F124=2,PERCENTILE(INDIRECT("g"&amp;$D$8):INDIRECT("g"&amp;$E$8),0.5),IF(F124=3,PERCENTILE(INDIRECT("g"&amp;$D$9):INDIRECT("g"&amp;$E$9),0.5),IF(F124=4,PERCENTILE(INDIRECT("g"&amp;$D$10):INDIRECT("g"&amp;$E$10),0.5),IF(F124=5,PERCENTILE(INDIRECT("g"&amp;$D$11):INDIRECT("g"&amp;$E$11),0.5),IF(F124=6,PERCENTILE(INDIRECT("g"&amp;$D$12):INDIRECT("g"&amp;$E$12),0.5)," "))))))</f>
        <v> </v>
      </c>
      <c r="I124" s="7" t="str">
        <f aca="false">IF(ROW()&lt;=MAX($E$7:$E$12),ABS(G124-H124)," ")</f>
        <v> </v>
      </c>
      <c r="J124" s="7" t="str">
        <f aca="true">IF(F124=1,AVERAGE(INDIRECT("I"&amp;$D$7):INDIRECT("I"&amp;$E$7)),IF(F124=2,AVERAGE(INDIRECT("I"&amp;$D$8):INDIRECT("I"&amp;$E$8)),IF(F124=3,AVERAGE(INDIRECT("I"&amp;$D$9):INDIRECT("I"&amp;$E$9)),IF(F124=4,AVERAGE(INDIRECT("I"&amp;$D$10):INDIRECT("I"&amp;$E$10)),IF(F124=5,AVERAGE(INDIRECT("I"&amp;$D$11):INDIRECT("I"&amp;$E$11)),IF(F124=6,AVERAGE(INDIRECT("I"&amp;$D$12):INDIRECT("I"&amp;$E$12))," "))))))</f>
        <v> </v>
      </c>
      <c r="K124" s="7" t="str">
        <f aca="false">IF(ROW()&lt;=MAX($E$7:$E$12),AVERAGE($I$2:$I$1001)," ")</f>
        <v> </v>
      </c>
      <c r="L124" s="7" t="str">
        <f aca="false">IF(ROW()&lt;=MAX($E$7:$E$12),(I124-J124)^2," ")</f>
        <v> </v>
      </c>
      <c r="M124" s="7" t="str">
        <f aca="false">IF(ROW()&lt;=MAX($E$7:$E$12),(J124-K124)^2," ")</f>
        <v> </v>
      </c>
    </row>
    <row r="125" customFormat="false" ht="12.75" hidden="false" customHeight="false" outlineLevel="0" collapsed="false">
      <c r="F12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25" s="6"/>
      <c r="H125" s="7" t="str">
        <f aca="true">IF(F125=1,PERCENTILE(INDIRECT("g"&amp;$D$7):INDIRECT("g"&amp;$E$7),0.5),IF(F125=2,PERCENTILE(INDIRECT("g"&amp;$D$8):INDIRECT("g"&amp;$E$8),0.5),IF(F125=3,PERCENTILE(INDIRECT("g"&amp;$D$9):INDIRECT("g"&amp;$E$9),0.5),IF(F125=4,PERCENTILE(INDIRECT("g"&amp;$D$10):INDIRECT("g"&amp;$E$10),0.5),IF(F125=5,PERCENTILE(INDIRECT("g"&amp;$D$11):INDIRECT("g"&amp;$E$11),0.5),IF(F125=6,PERCENTILE(INDIRECT("g"&amp;$D$12):INDIRECT("g"&amp;$E$12),0.5)," "))))))</f>
        <v> </v>
      </c>
      <c r="I125" s="7" t="str">
        <f aca="false">IF(ROW()&lt;=MAX($E$7:$E$12),ABS(G125-H125)," ")</f>
        <v> </v>
      </c>
      <c r="J125" s="7" t="str">
        <f aca="true">IF(F125=1,AVERAGE(INDIRECT("I"&amp;$D$7):INDIRECT("I"&amp;$E$7)),IF(F125=2,AVERAGE(INDIRECT("I"&amp;$D$8):INDIRECT("I"&amp;$E$8)),IF(F125=3,AVERAGE(INDIRECT("I"&amp;$D$9):INDIRECT("I"&amp;$E$9)),IF(F125=4,AVERAGE(INDIRECT("I"&amp;$D$10):INDIRECT("I"&amp;$E$10)),IF(F125=5,AVERAGE(INDIRECT("I"&amp;$D$11):INDIRECT("I"&amp;$E$11)),IF(F125=6,AVERAGE(INDIRECT("I"&amp;$D$12):INDIRECT("I"&amp;$E$12))," "))))))</f>
        <v> </v>
      </c>
      <c r="K125" s="7" t="str">
        <f aca="false">IF(ROW()&lt;=MAX($E$7:$E$12),AVERAGE($I$2:$I$1001)," ")</f>
        <v> </v>
      </c>
      <c r="L125" s="7" t="str">
        <f aca="false">IF(ROW()&lt;=MAX($E$7:$E$12),(I125-J125)^2," ")</f>
        <v> </v>
      </c>
      <c r="M125" s="7" t="str">
        <f aca="false">IF(ROW()&lt;=MAX($E$7:$E$12),(J125-K125)^2," ")</f>
        <v> </v>
      </c>
    </row>
    <row r="126" customFormat="false" ht="12.75" hidden="false" customHeight="false" outlineLevel="0" collapsed="false">
      <c r="F12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26" s="6"/>
      <c r="H126" s="7" t="str">
        <f aca="true">IF(F126=1,PERCENTILE(INDIRECT("g"&amp;$D$7):INDIRECT("g"&amp;$E$7),0.5),IF(F126=2,PERCENTILE(INDIRECT("g"&amp;$D$8):INDIRECT("g"&amp;$E$8),0.5),IF(F126=3,PERCENTILE(INDIRECT("g"&amp;$D$9):INDIRECT("g"&amp;$E$9),0.5),IF(F126=4,PERCENTILE(INDIRECT("g"&amp;$D$10):INDIRECT("g"&amp;$E$10),0.5),IF(F126=5,PERCENTILE(INDIRECT("g"&amp;$D$11):INDIRECT("g"&amp;$E$11),0.5),IF(F126=6,PERCENTILE(INDIRECT("g"&amp;$D$12):INDIRECT("g"&amp;$E$12),0.5)," "))))))</f>
        <v> </v>
      </c>
      <c r="I126" s="7" t="str">
        <f aca="false">IF(ROW()&lt;=MAX($E$7:$E$12),ABS(G126-H126)," ")</f>
        <v> </v>
      </c>
      <c r="J126" s="7" t="str">
        <f aca="true">IF(F126=1,AVERAGE(INDIRECT("I"&amp;$D$7):INDIRECT("I"&amp;$E$7)),IF(F126=2,AVERAGE(INDIRECT("I"&amp;$D$8):INDIRECT("I"&amp;$E$8)),IF(F126=3,AVERAGE(INDIRECT("I"&amp;$D$9):INDIRECT("I"&amp;$E$9)),IF(F126=4,AVERAGE(INDIRECT("I"&amp;$D$10):INDIRECT("I"&amp;$E$10)),IF(F126=5,AVERAGE(INDIRECT("I"&amp;$D$11):INDIRECT("I"&amp;$E$11)),IF(F126=6,AVERAGE(INDIRECT("I"&amp;$D$12):INDIRECT("I"&amp;$E$12))," "))))))</f>
        <v> </v>
      </c>
      <c r="K126" s="7" t="str">
        <f aca="false">IF(ROW()&lt;=MAX($E$7:$E$12),AVERAGE($I$2:$I$1001)," ")</f>
        <v> </v>
      </c>
      <c r="L126" s="7" t="str">
        <f aca="false">IF(ROW()&lt;=MAX($E$7:$E$12),(I126-J126)^2," ")</f>
        <v> </v>
      </c>
      <c r="M126" s="7" t="str">
        <f aca="false">IF(ROW()&lt;=MAX($E$7:$E$12),(J126-K126)^2," ")</f>
        <v> </v>
      </c>
    </row>
    <row r="127" customFormat="false" ht="12.75" hidden="false" customHeight="false" outlineLevel="0" collapsed="false">
      <c r="F12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27" s="6"/>
      <c r="H127" s="7" t="str">
        <f aca="true">IF(F127=1,PERCENTILE(INDIRECT("g"&amp;$D$7):INDIRECT("g"&amp;$E$7),0.5),IF(F127=2,PERCENTILE(INDIRECT("g"&amp;$D$8):INDIRECT("g"&amp;$E$8),0.5),IF(F127=3,PERCENTILE(INDIRECT("g"&amp;$D$9):INDIRECT("g"&amp;$E$9),0.5),IF(F127=4,PERCENTILE(INDIRECT("g"&amp;$D$10):INDIRECT("g"&amp;$E$10),0.5),IF(F127=5,PERCENTILE(INDIRECT("g"&amp;$D$11):INDIRECT("g"&amp;$E$11),0.5),IF(F127=6,PERCENTILE(INDIRECT("g"&amp;$D$12):INDIRECT("g"&amp;$E$12),0.5)," "))))))</f>
        <v> </v>
      </c>
      <c r="I127" s="7" t="str">
        <f aca="false">IF(ROW()&lt;=MAX($E$7:$E$12),ABS(G127-H127)," ")</f>
        <v> </v>
      </c>
      <c r="J127" s="7" t="str">
        <f aca="true">IF(F127=1,AVERAGE(INDIRECT("I"&amp;$D$7):INDIRECT("I"&amp;$E$7)),IF(F127=2,AVERAGE(INDIRECT("I"&amp;$D$8):INDIRECT("I"&amp;$E$8)),IF(F127=3,AVERAGE(INDIRECT("I"&amp;$D$9):INDIRECT("I"&amp;$E$9)),IF(F127=4,AVERAGE(INDIRECT("I"&amp;$D$10):INDIRECT("I"&amp;$E$10)),IF(F127=5,AVERAGE(INDIRECT("I"&amp;$D$11):INDIRECT("I"&amp;$E$11)),IF(F127=6,AVERAGE(INDIRECT("I"&amp;$D$12):INDIRECT("I"&amp;$E$12))," "))))))</f>
        <v> </v>
      </c>
      <c r="K127" s="7" t="str">
        <f aca="false">IF(ROW()&lt;=MAX($E$7:$E$12),AVERAGE($I$2:$I$1001)," ")</f>
        <v> </v>
      </c>
      <c r="L127" s="7" t="str">
        <f aca="false">IF(ROW()&lt;=MAX($E$7:$E$12),(I127-J127)^2," ")</f>
        <v> </v>
      </c>
      <c r="M127" s="7" t="str">
        <f aca="false">IF(ROW()&lt;=MAX($E$7:$E$12),(J127-K127)^2," ")</f>
        <v> </v>
      </c>
    </row>
    <row r="128" customFormat="false" ht="12.75" hidden="false" customHeight="false" outlineLevel="0" collapsed="false">
      <c r="F12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28" s="6"/>
      <c r="H128" s="7" t="str">
        <f aca="true">IF(F128=1,PERCENTILE(INDIRECT("g"&amp;$D$7):INDIRECT("g"&amp;$E$7),0.5),IF(F128=2,PERCENTILE(INDIRECT("g"&amp;$D$8):INDIRECT("g"&amp;$E$8),0.5),IF(F128=3,PERCENTILE(INDIRECT("g"&amp;$D$9):INDIRECT("g"&amp;$E$9),0.5),IF(F128=4,PERCENTILE(INDIRECT("g"&amp;$D$10):INDIRECT("g"&amp;$E$10),0.5),IF(F128=5,PERCENTILE(INDIRECT("g"&amp;$D$11):INDIRECT("g"&amp;$E$11),0.5),IF(F128=6,PERCENTILE(INDIRECT("g"&amp;$D$12):INDIRECT("g"&amp;$E$12),0.5)," "))))))</f>
        <v> </v>
      </c>
      <c r="I128" s="7" t="str">
        <f aca="false">IF(ROW()&lt;=MAX($E$7:$E$12),ABS(G128-H128)," ")</f>
        <v> </v>
      </c>
      <c r="J128" s="7" t="str">
        <f aca="true">IF(F128=1,AVERAGE(INDIRECT("I"&amp;$D$7):INDIRECT("I"&amp;$E$7)),IF(F128=2,AVERAGE(INDIRECT("I"&amp;$D$8):INDIRECT("I"&amp;$E$8)),IF(F128=3,AVERAGE(INDIRECT("I"&amp;$D$9):INDIRECT("I"&amp;$E$9)),IF(F128=4,AVERAGE(INDIRECT("I"&amp;$D$10):INDIRECT("I"&amp;$E$10)),IF(F128=5,AVERAGE(INDIRECT("I"&amp;$D$11):INDIRECT("I"&amp;$E$11)),IF(F128=6,AVERAGE(INDIRECT("I"&amp;$D$12):INDIRECT("I"&amp;$E$12))," "))))))</f>
        <v> </v>
      </c>
      <c r="K128" s="7" t="str">
        <f aca="false">IF(ROW()&lt;=MAX($E$7:$E$12),AVERAGE($I$2:$I$1001)," ")</f>
        <v> </v>
      </c>
      <c r="L128" s="7" t="str">
        <f aca="false">IF(ROW()&lt;=MAX($E$7:$E$12),(I128-J128)^2," ")</f>
        <v> </v>
      </c>
      <c r="M128" s="7" t="str">
        <f aca="false">IF(ROW()&lt;=MAX($E$7:$E$12),(J128-K128)^2," ")</f>
        <v> </v>
      </c>
    </row>
    <row r="129" customFormat="false" ht="12.75" hidden="false" customHeight="false" outlineLevel="0" collapsed="false">
      <c r="F12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29" s="6"/>
      <c r="H129" s="7" t="str">
        <f aca="true">IF(F129=1,PERCENTILE(INDIRECT("g"&amp;$D$7):INDIRECT("g"&amp;$E$7),0.5),IF(F129=2,PERCENTILE(INDIRECT("g"&amp;$D$8):INDIRECT("g"&amp;$E$8),0.5),IF(F129=3,PERCENTILE(INDIRECT("g"&amp;$D$9):INDIRECT("g"&amp;$E$9),0.5),IF(F129=4,PERCENTILE(INDIRECT("g"&amp;$D$10):INDIRECT("g"&amp;$E$10),0.5),IF(F129=5,PERCENTILE(INDIRECT("g"&amp;$D$11):INDIRECT("g"&amp;$E$11),0.5),IF(F129=6,PERCENTILE(INDIRECT("g"&amp;$D$12):INDIRECT("g"&amp;$E$12),0.5)," "))))))</f>
        <v> </v>
      </c>
      <c r="I129" s="7" t="str">
        <f aca="false">IF(ROW()&lt;=MAX($E$7:$E$12),ABS(G129-H129)," ")</f>
        <v> </v>
      </c>
      <c r="J129" s="7" t="str">
        <f aca="true">IF(F129=1,AVERAGE(INDIRECT("I"&amp;$D$7):INDIRECT("I"&amp;$E$7)),IF(F129=2,AVERAGE(INDIRECT("I"&amp;$D$8):INDIRECT("I"&amp;$E$8)),IF(F129=3,AVERAGE(INDIRECT("I"&amp;$D$9):INDIRECT("I"&amp;$E$9)),IF(F129=4,AVERAGE(INDIRECT("I"&amp;$D$10):INDIRECT("I"&amp;$E$10)),IF(F129=5,AVERAGE(INDIRECT("I"&amp;$D$11):INDIRECT("I"&amp;$E$11)),IF(F129=6,AVERAGE(INDIRECT("I"&amp;$D$12):INDIRECT("I"&amp;$E$12))," "))))))</f>
        <v> </v>
      </c>
      <c r="K129" s="7" t="str">
        <f aca="false">IF(ROW()&lt;=MAX($E$7:$E$12),AVERAGE($I$2:$I$1001)," ")</f>
        <v> </v>
      </c>
      <c r="L129" s="7" t="str">
        <f aca="false">IF(ROW()&lt;=MAX($E$7:$E$12),(I129-J129)^2," ")</f>
        <v> </v>
      </c>
      <c r="M129" s="7" t="str">
        <f aca="false">IF(ROW()&lt;=MAX($E$7:$E$12),(J129-K129)^2," ")</f>
        <v> </v>
      </c>
    </row>
    <row r="130" customFormat="false" ht="12.75" hidden="false" customHeight="false" outlineLevel="0" collapsed="false">
      <c r="F13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30" s="6"/>
      <c r="H130" s="7" t="str">
        <f aca="true">IF(F130=1,PERCENTILE(INDIRECT("g"&amp;$D$7):INDIRECT("g"&amp;$E$7),0.5),IF(F130=2,PERCENTILE(INDIRECT("g"&amp;$D$8):INDIRECT("g"&amp;$E$8),0.5),IF(F130=3,PERCENTILE(INDIRECT("g"&amp;$D$9):INDIRECT("g"&amp;$E$9),0.5),IF(F130=4,PERCENTILE(INDIRECT("g"&amp;$D$10):INDIRECT("g"&amp;$E$10),0.5),IF(F130=5,PERCENTILE(INDIRECT("g"&amp;$D$11):INDIRECT("g"&amp;$E$11),0.5),IF(F130=6,PERCENTILE(INDIRECT("g"&amp;$D$12):INDIRECT("g"&amp;$E$12),0.5)," "))))))</f>
        <v> </v>
      </c>
      <c r="I130" s="7" t="str">
        <f aca="false">IF(ROW()&lt;=MAX($E$7:$E$12),ABS(G130-H130)," ")</f>
        <v> </v>
      </c>
      <c r="J130" s="7" t="str">
        <f aca="true">IF(F130=1,AVERAGE(INDIRECT("I"&amp;$D$7):INDIRECT("I"&amp;$E$7)),IF(F130=2,AVERAGE(INDIRECT("I"&amp;$D$8):INDIRECT("I"&amp;$E$8)),IF(F130=3,AVERAGE(INDIRECT("I"&amp;$D$9):INDIRECT("I"&amp;$E$9)),IF(F130=4,AVERAGE(INDIRECT("I"&amp;$D$10):INDIRECT("I"&amp;$E$10)),IF(F130=5,AVERAGE(INDIRECT("I"&amp;$D$11):INDIRECT("I"&amp;$E$11)),IF(F130=6,AVERAGE(INDIRECT("I"&amp;$D$12):INDIRECT("I"&amp;$E$12))," "))))))</f>
        <v> </v>
      </c>
      <c r="K130" s="7" t="str">
        <f aca="false">IF(ROW()&lt;=MAX($E$7:$E$12),AVERAGE($I$2:$I$1001)," ")</f>
        <v> </v>
      </c>
      <c r="L130" s="7" t="str">
        <f aca="false">IF(ROW()&lt;=MAX($E$7:$E$12),(I130-J130)^2," ")</f>
        <v> </v>
      </c>
      <c r="M130" s="7" t="str">
        <f aca="false">IF(ROW()&lt;=MAX($E$7:$E$12),(J130-K130)^2," ")</f>
        <v> </v>
      </c>
    </row>
    <row r="131" customFormat="false" ht="12.75" hidden="false" customHeight="false" outlineLevel="0" collapsed="false">
      <c r="F13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31" s="6"/>
      <c r="H131" s="7" t="str">
        <f aca="true">IF(F131=1,PERCENTILE(INDIRECT("g"&amp;$D$7):INDIRECT("g"&amp;$E$7),0.5),IF(F131=2,PERCENTILE(INDIRECT("g"&amp;$D$8):INDIRECT("g"&amp;$E$8),0.5),IF(F131=3,PERCENTILE(INDIRECT("g"&amp;$D$9):INDIRECT("g"&amp;$E$9),0.5),IF(F131=4,PERCENTILE(INDIRECT("g"&amp;$D$10):INDIRECT("g"&amp;$E$10),0.5),IF(F131=5,PERCENTILE(INDIRECT("g"&amp;$D$11):INDIRECT("g"&amp;$E$11),0.5),IF(F131=6,PERCENTILE(INDIRECT("g"&amp;$D$12):INDIRECT("g"&amp;$E$12),0.5)," "))))))</f>
        <v> </v>
      </c>
      <c r="I131" s="7" t="str">
        <f aca="false">IF(ROW()&lt;=MAX($E$7:$E$12),ABS(G131-H131)," ")</f>
        <v> </v>
      </c>
      <c r="J131" s="7" t="str">
        <f aca="true">IF(F131=1,AVERAGE(INDIRECT("I"&amp;$D$7):INDIRECT("I"&amp;$E$7)),IF(F131=2,AVERAGE(INDIRECT("I"&amp;$D$8):INDIRECT("I"&amp;$E$8)),IF(F131=3,AVERAGE(INDIRECT("I"&amp;$D$9):INDIRECT("I"&amp;$E$9)),IF(F131=4,AVERAGE(INDIRECT("I"&amp;$D$10):INDIRECT("I"&amp;$E$10)),IF(F131=5,AVERAGE(INDIRECT("I"&amp;$D$11):INDIRECT("I"&amp;$E$11)),IF(F131=6,AVERAGE(INDIRECT("I"&amp;$D$12):INDIRECT("I"&amp;$E$12))," "))))))</f>
        <v> </v>
      </c>
      <c r="K131" s="7" t="str">
        <f aca="false">IF(ROW()&lt;=MAX($E$7:$E$12),AVERAGE($I$2:$I$1001)," ")</f>
        <v> </v>
      </c>
      <c r="L131" s="7" t="str">
        <f aca="false">IF(ROW()&lt;=MAX($E$7:$E$12),(I131-J131)^2," ")</f>
        <v> </v>
      </c>
      <c r="M131" s="7" t="str">
        <f aca="false">IF(ROW()&lt;=MAX($E$7:$E$12),(J131-K131)^2," ")</f>
        <v> </v>
      </c>
    </row>
    <row r="132" customFormat="false" ht="12.75" hidden="false" customHeight="false" outlineLevel="0" collapsed="false">
      <c r="F13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32" s="6"/>
      <c r="H132" s="7" t="str">
        <f aca="true">IF(F132=1,PERCENTILE(INDIRECT("g"&amp;$D$7):INDIRECT("g"&amp;$E$7),0.5),IF(F132=2,PERCENTILE(INDIRECT("g"&amp;$D$8):INDIRECT("g"&amp;$E$8),0.5),IF(F132=3,PERCENTILE(INDIRECT("g"&amp;$D$9):INDIRECT("g"&amp;$E$9),0.5),IF(F132=4,PERCENTILE(INDIRECT("g"&amp;$D$10):INDIRECT("g"&amp;$E$10),0.5),IF(F132=5,PERCENTILE(INDIRECT("g"&amp;$D$11):INDIRECT("g"&amp;$E$11),0.5),IF(F132=6,PERCENTILE(INDIRECT("g"&amp;$D$12):INDIRECT("g"&amp;$E$12),0.5)," "))))))</f>
        <v> </v>
      </c>
      <c r="I132" s="7" t="str">
        <f aca="false">IF(ROW()&lt;=MAX($E$7:$E$12),ABS(G132-H132)," ")</f>
        <v> </v>
      </c>
      <c r="J132" s="7" t="str">
        <f aca="true">IF(F132=1,AVERAGE(INDIRECT("I"&amp;$D$7):INDIRECT("I"&amp;$E$7)),IF(F132=2,AVERAGE(INDIRECT("I"&amp;$D$8):INDIRECT("I"&amp;$E$8)),IF(F132=3,AVERAGE(INDIRECT("I"&amp;$D$9):INDIRECT("I"&amp;$E$9)),IF(F132=4,AVERAGE(INDIRECT("I"&amp;$D$10):INDIRECT("I"&amp;$E$10)),IF(F132=5,AVERAGE(INDIRECT("I"&amp;$D$11):INDIRECT("I"&amp;$E$11)),IF(F132=6,AVERAGE(INDIRECT("I"&amp;$D$12):INDIRECT("I"&amp;$E$12))," "))))))</f>
        <v> </v>
      </c>
      <c r="K132" s="7" t="str">
        <f aca="false">IF(ROW()&lt;=MAX($E$7:$E$12),AVERAGE($I$2:$I$1001)," ")</f>
        <v> </v>
      </c>
      <c r="L132" s="7" t="str">
        <f aca="false">IF(ROW()&lt;=MAX($E$7:$E$12),(I132-J132)^2," ")</f>
        <v> </v>
      </c>
      <c r="M132" s="7" t="str">
        <f aca="false">IF(ROW()&lt;=MAX($E$7:$E$12),(J132-K132)^2," ")</f>
        <v> </v>
      </c>
    </row>
    <row r="133" customFormat="false" ht="12.75" hidden="false" customHeight="false" outlineLevel="0" collapsed="false">
      <c r="F13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33" s="6"/>
      <c r="H133" s="7" t="str">
        <f aca="true">IF(F133=1,PERCENTILE(INDIRECT("g"&amp;$D$7):INDIRECT("g"&amp;$E$7),0.5),IF(F133=2,PERCENTILE(INDIRECT("g"&amp;$D$8):INDIRECT("g"&amp;$E$8),0.5),IF(F133=3,PERCENTILE(INDIRECT("g"&amp;$D$9):INDIRECT("g"&amp;$E$9),0.5),IF(F133=4,PERCENTILE(INDIRECT("g"&amp;$D$10):INDIRECT("g"&amp;$E$10),0.5),IF(F133=5,PERCENTILE(INDIRECT("g"&amp;$D$11):INDIRECT("g"&amp;$E$11),0.5),IF(F133=6,PERCENTILE(INDIRECT("g"&amp;$D$12):INDIRECT("g"&amp;$E$12),0.5)," "))))))</f>
        <v> </v>
      </c>
      <c r="I133" s="7" t="str">
        <f aca="false">IF(ROW()&lt;=MAX($E$7:$E$12),ABS(G133-H133)," ")</f>
        <v> </v>
      </c>
      <c r="J133" s="7" t="str">
        <f aca="true">IF(F133=1,AVERAGE(INDIRECT("I"&amp;$D$7):INDIRECT("I"&amp;$E$7)),IF(F133=2,AVERAGE(INDIRECT("I"&amp;$D$8):INDIRECT("I"&amp;$E$8)),IF(F133=3,AVERAGE(INDIRECT("I"&amp;$D$9):INDIRECT("I"&amp;$E$9)),IF(F133=4,AVERAGE(INDIRECT("I"&amp;$D$10):INDIRECT("I"&amp;$E$10)),IF(F133=5,AVERAGE(INDIRECT("I"&amp;$D$11):INDIRECT("I"&amp;$E$11)),IF(F133=6,AVERAGE(INDIRECT("I"&amp;$D$12):INDIRECT("I"&amp;$E$12))," "))))))</f>
        <v> </v>
      </c>
      <c r="K133" s="7" t="str">
        <f aca="false">IF(ROW()&lt;=MAX($E$7:$E$12),AVERAGE($I$2:$I$1001)," ")</f>
        <v> </v>
      </c>
      <c r="L133" s="7" t="str">
        <f aca="false">IF(ROW()&lt;=MAX($E$7:$E$12),(I133-J133)^2," ")</f>
        <v> </v>
      </c>
      <c r="M133" s="7" t="str">
        <f aca="false">IF(ROW()&lt;=MAX($E$7:$E$12),(J133-K133)^2," ")</f>
        <v> </v>
      </c>
    </row>
    <row r="134" customFormat="false" ht="12.75" hidden="false" customHeight="false" outlineLevel="0" collapsed="false">
      <c r="F13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34" s="6"/>
      <c r="H134" s="7" t="str">
        <f aca="true">IF(F134=1,PERCENTILE(INDIRECT("g"&amp;$D$7):INDIRECT("g"&amp;$E$7),0.5),IF(F134=2,PERCENTILE(INDIRECT("g"&amp;$D$8):INDIRECT("g"&amp;$E$8),0.5),IF(F134=3,PERCENTILE(INDIRECT("g"&amp;$D$9):INDIRECT("g"&amp;$E$9),0.5),IF(F134=4,PERCENTILE(INDIRECT("g"&amp;$D$10):INDIRECT("g"&amp;$E$10),0.5),IF(F134=5,PERCENTILE(INDIRECT("g"&amp;$D$11):INDIRECT("g"&amp;$E$11),0.5),IF(F134=6,PERCENTILE(INDIRECT("g"&amp;$D$12):INDIRECT("g"&amp;$E$12),0.5)," "))))))</f>
        <v> </v>
      </c>
      <c r="I134" s="7" t="str">
        <f aca="false">IF(ROW()&lt;=MAX($E$7:$E$12),ABS(G134-H134)," ")</f>
        <v> </v>
      </c>
      <c r="J134" s="7" t="str">
        <f aca="true">IF(F134=1,AVERAGE(INDIRECT("I"&amp;$D$7):INDIRECT("I"&amp;$E$7)),IF(F134=2,AVERAGE(INDIRECT("I"&amp;$D$8):INDIRECT("I"&amp;$E$8)),IF(F134=3,AVERAGE(INDIRECT("I"&amp;$D$9):INDIRECT("I"&amp;$E$9)),IF(F134=4,AVERAGE(INDIRECT("I"&amp;$D$10):INDIRECT("I"&amp;$E$10)),IF(F134=5,AVERAGE(INDIRECT("I"&amp;$D$11):INDIRECT("I"&amp;$E$11)),IF(F134=6,AVERAGE(INDIRECT("I"&amp;$D$12):INDIRECT("I"&amp;$E$12))," "))))))</f>
        <v> </v>
      </c>
      <c r="K134" s="7" t="str">
        <f aca="false">IF(ROW()&lt;=MAX($E$7:$E$12),AVERAGE($I$2:$I$1001)," ")</f>
        <v> </v>
      </c>
      <c r="L134" s="7" t="str">
        <f aca="false">IF(ROW()&lt;=MAX($E$7:$E$12),(I134-J134)^2," ")</f>
        <v> </v>
      </c>
      <c r="M134" s="7" t="str">
        <f aca="false">IF(ROW()&lt;=MAX($E$7:$E$12),(J134-K134)^2," ")</f>
        <v> </v>
      </c>
    </row>
    <row r="135" customFormat="false" ht="12.75" hidden="false" customHeight="false" outlineLevel="0" collapsed="false">
      <c r="F13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35" s="6"/>
      <c r="H135" s="7" t="str">
        <f aca="true">IF(F135=1,PERCENTILE(INDIRECT("g"&amp;$D$7):INDIRECT("g"&amp;$E$7),0.5),IF(F135=2,PERCENTILE(INDIRECT("g"&amp;$D$8):INDIRECT("g"&amp;$E$8),0.5),IF(F135=3,PERCENTILE(INDIRECT("g"&amp;$D$9):INDIRECT("g"&amp;$E$9),0.5),IF(F135=4,PERCENTILE(INDIRECT("g"&amp;$D$10):INDIRECT("g"&amp;$E$10),0.5),IF(F135=5,PERCENTILE(INDIRECT("g"&amp;$D$11):INDIRECT("g"&amp;$E$11),0.5),IF(F135=6,PERCENTILE(INDIRECT("g"&amp;$D$12):INDIRECT("g"&amp;$E$12),0.5)," "))))))</f>
        <v> </v>
      </c>
      <c r="I135" s="7" t="str">
        <f aca="false">IF(ROW()&lt;=MAX($E$7:$E$12),ABS(G135-H135)," ")</f>
        <v> </v>
      </c>
      <c r="J135" s="7" t="str">
        <f aca="true">IF(F135=1,AVERAGE(INDIRECT("I"&amp;$D$7):INDIRECT("I"&amp;$E$7)),IF(F135=2,AVERAGE(INDIRECT("I"&amp;$D$8):INDIRECT("I"&amp;$E$8)),IF(F135=3,AVERAGE(INDIRECT("I"&amp;$D$9):INDIRECT("I"&amp;$E$9)),IF(F135=4,AVERAGE(INDIRECT("I"&amp;$D$10):INDIRECT("I"&amp;$E$10)),IF(F135=5,AVERAGE(INDIRECT("I"&amp;$D$11):INDIRECT("I"&amp;$E$11)),IF(F135=6,AVERAGE(INDIRECT("I"&amp;$D$12):INDIRECT("I"&amp;$E$12))," "))))))</f>
        <v> </v>
      </c>
      <c r="K135" s="7" t="str">
        <f aca="false">IF(ROW()&lt;=MAX($E$7:$E$12),AVERAGE($I$2:$I$1001)," ")</f>
        <v> </v>
      </c>
      <c r="L135" s="7" t="str">
        <f aca="false">IF(ROW()&lt;=MAX($E$7:$E$12),(I135-J135)^2," ")</f>
        <v> </v>
      </c>
      <c r="M135" s="7" t="str">
        <f aca="false">IF(ROW()&lt;=MAX($E$7:$E$12),(J135-K135)^2," ")</f>
        <v> </v>
      </c>
    </row>
    <row r="136" customFormat="false" ht="12.75" hidden="false" customHeight="false" outlineLevel="0" collapsed="false">
      <c r="F13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36" s="6"/>
      <c r="H136" s="7" t="str">
        <f aca="true">IF(F136=1,PERCENTILE(INDIRECT("g"&amp;$D$7):INDIRECT("g"&amp;$E$7),0.5),IF(F136=2,PERCENTILE(INDIRECT("g"&amp;$D$8):INDIRECT("g"&amp;$E$8),0.5),IF(F136=3,PERCENTILE(INDIRECT("g"&amp;$D$9):INDIRECT("g"&amp;$E$9),0.5),IF(F136=4,PERCENTILE(INDIRECT("g"&amp;$D$10):INDIRECT("g"&amp;$E$10),0.5),IF(F136=5,PERCENTILE(INDIRECT("g"&amp;$D$11):INDIRECT("g"&amp;$E$11),0.5),IF(F136=6,PERCENTILE(INDIRECT("g"&amp;$D$12):INDIRECT("g"&amp;$E$12),0.5)," "))))))</f>
        <v> </v>
      </c>
      <c r="I136" s="7" t="str">
        <f aca="false">IF(ROW()&lt;=MAX($E$7:$E$12),ABS(G136-H136)," ")</f>
        <v> </v>
      </c>
      <c r="J136" s="7" t="str">
        <f aca="true">IF(F136=1,AVERAGE(INDIRECT("I"&amp;$D$7):INDIRECT("I"&amp;$E$7)),IF(F136=2,AVERAGE(INDIRECT("I"&amp;$D$8):INDIRECT("I"&amp;$E$8)),IF(F136=3,AVERAGE(INDIRECT("I"&amp;$D$9):INDIRECT("I"&amp;$E$9)),IF(F136=4,AVERAGE(INDIRECT("I"&amp;$D$10):INDIRECT("I"&amp;$E$10)),IF(F136=5,AVERAGE(INDIRECT("I"&amp;$D$11):INDIRECT("I"&amp;$E$11)),IF(F136=6,AVERAGE(INDIRECT("I"&amp;$D$12):INDIRECT("I"&amp;$E$12))," "))))))</f>
        <v> </v>
      </c>
      <c r="K136" s="7" t="str">
        <f aca="false">IF(ROW()&lt;=MAX($E$7:$E$12),AVERAGE($I$2:$I$1001)," ")</f>
        <v> </v>
      </c>
      <c r="L136" s="7" t="str">
        <f aca="false">IF(ROW()&lt;=MAX($E$7:$E$12),(I136-J136)^2," ")</f>
        <v> </v>
      </c>
      <c r="M136" s="7" t="str">
        <f aca="false">IF(ROW()&lt;=MAX($E$7:$E$12),(J136-K136)^2," ")</f>
        <v> </v>
      </c>
    </row>
    <row r="137" customFormat="false" ht="12.75" hidden="false" customHeight="false" outlineLevel="0" collapsed="false">
      <c r="F13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37" s="6"/>
      <c r="H137" s="7" t="str">
        <f aca="true">IF(F137=1,PERCENTILE(INDIRECT("g"&amp;$D$7):INDIRECT("g"&amp;$E$7),0.5),IF(F137=2,PERCENTILE(INDIRECT("g"&amp;$D$8):INDIRECT("g"&amp;$E$8),0.5),IF(F137=3,PERCENTILE(INDIRECT("g"&amp;$D$9):INDIRECT("g"&amp;$E$9),0.5),IF(F137=4,PERCENTILE(INDIRECT("g"&amp;$D$10):INDIRECT("g"&amp;$E$10),0.5),IF(F137=5,PERCENTILE(INDIRECT("g"&amp;$D$11):INDIRECT("g"&amp;$E$11),0.5),IF(F137=6,PERCENTILE(INDIRECT("g"&amp;$D$12):INDIRECT("g"&amp;$E$12),0.5)," "))))))</f>
        <v> </v>
      </c>
      <c r="I137" s="7" t="str">
        <f aca="false">IF(ROW()&lt;=MAX($E$7:$E$12),ABS(G137-H137)," ")</f>
        <v> </v>
      </c>
      <c r="J137" s="7" t="str">
        <f aca="true">IF(F137=1,AVERAGE(INDIRECT("I"&amp;$D$7):INDIRECT("I"&amp;$E$7)),IF(F137=2,AVERAGE(INDIRECT("I"&amp;$D$8):INDIRECT("I"&amp;$E$8)),IF(F137=3,AVERAGE(INDIRECT("I"&amp;$D$9):INDIRECT("I"&amp;$E$9)),IF(F137=4,AVERAGE(INDIRECT("I"&amp;$D$10):INDIRECT("I"&amp;$E$10)),IF(F137=5,AVERAGE(INDIRECT("I"&amp;$D$11):INDIRECT("I"&amp;$E$11)),IF(F137=6,AVERAGE(INDIRECT("I"&amp;$D$12):INDIRECT("I"&amp;$E$12))," "))))))</f>
        <v> </v>
      </c>
      <c r="K137" s="7" t="str">
        <f aca="false">IF(ROW()&lt;=MAX($E$7:$E$12),AVERAGE($I$2:$I$1001)," ")</f>
        <v> </v>
      </c>
      <c r="L137" s="7" t="str">
        <f aca="false">IF(ROW()&lt;=MAX($E$7:$E$12),(I137-J137)^2," ")</f>
        <v> </v>
      </c>
      <c r="M137" s="7" t="str">
        <f aca="false">IF(ROW()&lt;=MAX($E$7:$E$12),(J137-K137)^2," ")</f>
        <v> </v>
      </c>
    </row>
    <row r="138" customFormat="false" ht="12.75" hidden="false" customHeight="false" outlineLevel="0" collapsed="false">
      <c r="F13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38" s="6"/>
      <c r="H138" s="7" t="str">
        <f aca="true">IF(F138=1,PERCENTILE(INDIRECT("g"&amp;$D$7):INDIRECT("g"&amp;$E$7),0.5),IF(F138=2,PERCENTILE(INDIRECT("g"&amp;$D$8):INDIRECT("g"&amp;$E$8),0.5),IF(F138=3,PERCENTILE(INDIRECT("g"&amp;$D$9):INDIRECT("g"&amp;$E$9),0.5),IF(F138=4,PERCENTILE(INDIRECT("g"&amp;$D$10):INDIRECT("g"&amp;$E$10),0.5),IF(F138=5,PERCENTILE(INDIRECT("g"&amp;$D$11):INDIRECT("g"&amp;$E$11),0.5),IF(F138=6,PERCENTILE(INDIRECT("g"&amp;$D$12):INDIRECT("g"&amp;$E$12),0.5)," "))))))</f>
        <v> </v>
      </c>
      <c r="I138" s="7" t="str">
        <f aca="false">IF(ROW()&lt;=MAX($E$7:$E$12),ABS(G138-H138)," ")</f>
        <v> </v>
      </c>
      <c r="J138" s="7" t="str">
        <f aca="true">IF(F138=1,AVERAGE(INDIRECT("I"&amp;$D$7):INDIRECT("I"&amp;$E$7)),IF(F138=2,AVERAGE(INDIRECT("I"&amp;$D$8):INDIRECT("I"&amp;$E$8)),IF(F138=3,AVERAGE(INDIRECT("I"&amp;$D$9):INDIRECT("I"&amp;$E$9)),IF(F138=4,AVERAGE(INDIRECT("I"&amp;$D$10):INDIRECT("I"&amp;$E$10)),IF(F138=5,AVERAGE(INDIRECT("I"&amp;$D$11):INDIRECT("I"&amp;$E$11)),IF(F138=6,AVERAGE(INDIRECT("I"&amp;$D$12):INDIRECT("I"&amp;$E$12))," "))))))</f>
        <v> </v>
      </c>
      <c r="K138" s="7" t="str">
        <f aca="false">IF(ROW()&lt;=MAX($E$7:$E$12),AVERAGE($I$2:$I$1001)," ")</f>
        <v> </v>
      </c>
      <c r="L138" s="7" t="str">
        <f aca="false">IF(ROW()&lt;=MAX($E$7:$E$12),(I138-J138)^2," ")</f>
        <v> </v>
      </c>
      <c r="M138" s="7" t="str">
        <f aca="false">IF(ROW()&lt;=MAX($E$7:$E$12),(J138-K138)^2," ")</f>
        <v> </v>
      </c>
    </row>
    <row r="139" customFormat="false" ht="12.75" hidden="false" customHeight="false" outlineLevel="0" collapsed="false">
      <c r="F13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39" s="6"/>
      <c r="H139" s="7" t="str">
        <f aca="true">IF(F139=1,PERCENTILE(INDIRECT("g"&amp;$D$7):INDIRECT("g"&amp;$E$7),0.5),IF(F139=2,PERCENTILE(INDIRECT("g"&amp;$D$8):INDIRECT("g"&amp;$E$8),0.5),IF(F139=3,PERCENTILE(INDIRECT("g"&amp;$D$9):INDIRECT("g"&amp;$E$9),0.5),IF(F139=4,PERCENTILE(INDIRECT("g"&amp;$D$10):INDIRECT("g"&amp;$E$10),0.5),IF(F139=5,PERCENTILE(INDIRECT("g"&amp;$D$11):INDIRECT("g"&amp;$E$11),0.5),IF(F139=6,PERCENTILE(INDIRECT("g"&amp;$D$12):INDIRECT("g"&amp;$E$12),0.5)," "))))))</f>
        <v> </v>
      </c>
      <c r="I139" s="7" t="str">
        <f aca="false">IF(ROW()&lt;=MAX($E$7:$E$12),ABS(G139-H139)," ")</f>
        <v> </v>
      </c>
      <c r="J139" s="7" t="str">
        <f aca="true">IF(F139=1,AVERAGE(INDIRECT("I"&amp;$D$7):INDIRECT("I"&amp;$E$7)),IF(F139=2,AVERAGE(INDIRECT("I"&amp;$D$8):INDIRECT("I"&amp;$E$8)),IF(F139=3,AVERAGE(INDIRECT("I"&amp;$D$9):INDIRECT("I"&amp;$E$9)),IF(F139=4,AVERAGE(INDIRECT("I"&amp;$D$10):INDIRECT("I"&amp;$E$10)),IF(F139=5,AVERAGE(INDIRECT("I"&amp;$D$11):INDIRECT("I"&amp;$E$11)),IF(F139=6,AVERAGE(INDIRECT("I"&amp;$D$12):INDIRECT("I"&amp;$E$12))," "))))))</f>
        <v> </v>
      </c>
      <c r="K139" s="7" t="str">
        <f aca="false">IF(ROW()&lt;=MAX($E$7:$E$12),AVERAGE($I$2:$I$1001)," ")</f>
        <v> </v>
      </c>
      <c r="L139" s="7" t="str">
        <f aca="false">IF(ROW()&lt;=MAX($E$7:$E$12),(I139-J139)^2," ")</f>
        <v> </v>
      </c>
      <c r="M139" s="7" t="str">
        <f aca="false">IF(ROW()&lt;=MAX($E$7:$E$12),(J139-K139)^2," ")</f>
        <v> </v>
      </c>
    </row>
    <row r="140" customFormat="false" ht="12.75" hidden="false" customHeight="false" outlineLevel="0" collapsed="false">
      <c r="F14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40" s="6"/>
      <c r="H140" s="7" t="str">
        <f aca="true">IF(F140=1,PERCENTILE(INDIRECT("g"&amp;$D$7):INDIRECT("g"&amp;$E$7),0.5),IF(F140=2,PERCENTILE(INDIRECT("g"&amp;$D$8):INDIRECT("g"&amp;$E$8),0.5),IF(F140=3,PERCENTILE(INDIRECT("g"&amp;$D$9):INDIRECT("g"&amp;$E$9),0.5),IF(F140=4,PERCENTILE(INDIRECT("g"&amp;$D$10):INDIRECT("g"&amp;$E$10),0.5),IF(F140=5,PERCENTILE(INDIRECT("g"&amp;$D$11):INDIRECT("g"&amp;$E$11),0.5),IF(F140=6,PERCENTILE(INDIRECT("g"&amp;$D$12):INDIRECT("g"&amp;$E$12),0.5)," "))))))</f>
        <v> </v>
      </c>
      <c r="I140" s="7" t="str">
        <f aca="false">IF(ROW()&lt;=MAX($E$7:$E$12),ABS(G140-H140)," ")</f>
        <v> </v>
      </c>
      <c r="J140" s="7" t="str">
        <f aca="true">IF(F140=1,AVERAGE(INDIRECT("I"&amp;$D$7):INDIRECT("I"&amp;$E$7)),IF(F140=2,AVERAGE(INDIRECT("I"&amp;$D$8):INDIRECT("I"&amp;$E$8)),IF(F140=3,AVERAGE(INDIRECT("I"&amp;$D$9):INDIRECT("I"&amp;$E$9)),IF(F140=4,AVERAGE(INDIRECT("I"&amp;$D$10):INDIRECT("I"&amp;$E$10)),IF(F140=5,AVERAGE(INDIRECT("I"&amp;$D$11):INDIRECT("I"&amp;$E$11)),IF(F140=6,AVERAGE(INDIRECT("I"&amp;$D$12):INDIRECT("I"&amp;$E$12))," "))))))</f>
        <v> </v>
      </c>
      <c r="K140" s="7" t="str">
        <f aca="false">IF(ROW()&lt;=MAX($E$7:$E$12),AVERAGE($I$2:$I$1001)," ")</f>
        <v> </v>
      </c>
      <c r="L140" s="7" t="str">
        <f aca="false">IF(ROW()&lt;=MAX($E$7:$E$12),(I140-J140)^2," ")</f>
        <v> </v>
      </c>
      <c r="M140" s="7" t="str">
        <f aca="false">IF(ROW()&lt;=MAX($E$7:$E$12),(J140-K140)^2," ")</f>
        <v> </v>
      </c>
    </row>
    <row r="141" customFormat="false" ht="12.75" hidden="false" customHeight="false" outlineLevel="0" collapsed="false">
      <c r="F14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41" s="6"/>
      <c r="H141" s="7" t="str">
        <f aca="true">IF(F141=1,PERCENTILE(INDIRECT("g"&amp;$D$7):INDIRECT("g"&amp;$E$7),0.5),IF(F141=2,PERCENTILE(INDIRECT("g"&amp;$D$8):INDIRECT("g"&amp;$E$8),0.5),IF(F141=3,PERCENTILE(INDIRECT("g"&amp;$D$9):INDIRECT("g"&amp;$E$9),0.5),IF(F141=4,PERCENTILE(INDIRECT("g"&amp;$D$10):INDIRECT("g"&amp;$E$10),0.5),IF(F141=5,PERCENTILE(INDIRECT("g"&amp;$D$11):INDIRECT("g"&amp;$E$11),0.5),IF(F141=6,PERCENTILE(INDIRECT("g"&amp;$D$12):INDIRECT("g"&amp;$E$12),0.5)," "))))))</f>
        <v> </v>
      </c>
      <c r="I141" s="7" t="str">
        <f aca="false">IF(ROW()&lt;=MAX($E$7:$E$12),ABS(G141-H141)," ")</f>
        <v> </v>
      </c>
      <c r="J141" s="7" t="str">
        <f aca="true">IF(F141=1,AVERAGE(INDIRECT("I"&amp;$D$7):INDIRECT("I"&amp;$E$7)),IF(F141=2,AVERAGE(INDIRECT("I"&amp;$D$8):INDIRECT("I"&amp;$E$8)),IF(F141=3,AVERAGE(INDIRECT("I"&amp;$D$9):INDIRECT("I"&amp;$E$9)),IF(F141=4,AVERAGE(INDIRECT("I"&amp;$D$10):INDIRECT("I"&amp;$E$10)),IF(F141=5,AVERAGE(INDIRECT("I"&amp;$D$11):INDIRECT("I"&amp;$E$11)),IF(F141=6,AVERAGE(INDIRECT("I"&amp;$D$12):INDIRECT("I"&amp;$E$12))," "))))))</f>
        <v> </v>
      </c>
      <c r="K141" s="7" t="str">
        <f aca="false">IF(ROW()&lt;=MAX($E$7:$E$12),AVERAGE($I$2:$I$1001)," ")</f>
        <v> </v>
      </c>
      <c r="L141" s="7" t="str">
        <f aca="false">IF(ROW()&lt;=MAX($E$7:$E$12),(I141-J141)^2," ")</f>
        <v> </v>
      </c>
      <c r="M141" s="7" t="str">
        <f aca="false">IF(ROW()&lt;=MAX($E$7:$E$12),(J141-K141)^2," ")</f>
        <v> </v>
      </c>
    </row>
    <row r="142" customFormat="false" ht="12.75" hidden="false" customHeight="false" outlineLevel="0" collapsed="false">
      <c r="F14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42" s="6"/>
      <c r="H142" s="7" t="str">
        <f aca="true">IF(F142=1,PERCENTILE(INDIRECT("g"&amp;$D$7):INDIRECT("g"&amp;$E$7),0.5),IF(F142=2,PERCENTILE(INDIRECT("g"&amp;$D$8):INDIRECT("g"&amp;$E$8),0.5),IF(F142=3,PERCENTILE(INDIRECT("g"&amp;$D$9):INDIRECT("g"&amp;$E$9),0.5),IF(F142=4,PERCENTILE(INDIRECT("g"&amp;$D$10):INDIRECT("g"&amp;$E$10),0.5),IF(F142=5,PERCENTILE(INDIRECT("g"&amp;$D$11):INDIRECT("g"&amp;$E$11),0.5),IF(F142=6,PERCENTILE(INDIRECT("g"&amp;$D$12):INDIRECT("g"&amp;$E$12),0.5)," "))))))</f>
        <v> </v>
      </c>
      <c r="I142" s="7" t="str">
        <f aca="false">IF(ROW()&lt;=MAX($E$7:$E$12),ABS(G142-H142)," ")</f>
        <v> </v>
      </c>
      <c r="J142" s="7" t="str">
        <f aca="true">IF(F142=1,AVERAGE(INDIRECT("I"&amp;$D$7):INDIRECT("I"&amp;$E$7)),IF(F142=2,AVERAGE(INDIRECT("I"&amp;$D$8):INDIRECT("I"&amp;$E$8)),IF(F142=3,AVERAGE(INDIRECT("I"&amp;$D$9):INDIRECT("I"&amp;$E$9)),IF(F142=4,AVERAGE(INDIRECT("I"&amp;$D$10):INDIRECT("I"&amp;$E$10)),IF(F142=5,AVERAGE(INDIRECT("I"&amp;$D$11):INDIRECT("I"&amp;$E$11)),IF(F142=6,AVERAGE(INDIRECT("I"&amp;$D$12):INDIRECT("I"&amp;$E$12))," "))))))</f>
        <v> </v>
      </c>
      <c r="K142" s="7" t="str">
        <f aca="false">IF(ROW()&lt;=MAX($E$7:$E$12),AVERAGE($I$2:$I$1001)," ")</f>
        <v> </v>
      </c>
      <c r="L142" s="7" t="str">
        <f aca="false">IF(ROW()&lt;=MAX($E$7:$E$12),(I142-J142)^2," ")</f>
        <v> </v>
      </c>
      <c r="M142" s="7" t="str">
        <f aca="false">IF(ROW()&lt;=MAX($E$7:$E$12),(J142-K142)^2," ")</f>
        <v> </v>
      </c>
    </row>
    <row r="143" customFormat="false" ht="12.75" hidden="false" customHeight="false" outlineLevel="0" collapsed="false">
      <c r="F14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43" s="6"/>
      <c r="H143" s="7" t="str">
        <f aca="true">IF(F143=1,PERCENTILE(INDIRECT("g"&amp;$D$7):INDIRECT("g"&amp;$E$7),0.5),IF(F143=2,PERCENTILE(INDIRECT("g"&amp;$D$8):INDIRECT("g"&amp;$E$8),0.5),IF(F143=3,PERCENTILE(INDIRECT("g"&amp;$D$9):INDIRECT("g"&amp;$E$9),0.5),IF(F143=4,PERCENTILE(INDIRECT("g"&amp;$D$10):INDIRECT("g"&amp;$E$10),0.5),IF(F143=5,PERCENTILE(INDIRECT("g"&amp;$D$11):INDIRECT("g"&amp;$E$11),0.5),IF(F143=6,PERCENTILE(INDIRECT("g"&amp;$D$12):INDIRECT("g"&amp;$E$12),0.5)," "))))))</f>
        <v> </v>
      </c>
      <c r="I143" s="7" t="str">
        <f aca="false">IF(ROW()&lt;=MAX($E$7:$E$12),ABS(G143-H143)," ")</f>
        <v> </v>
      </c>
      <c r="J143" s="7" t="str">
        <f aca="true">IF(F143=1,AVERAGE(INDIRECT("I"&amp;$D$7):INDIRECT("I"&amp;$E$7)),IF(F143=2,AVERAGE(INDIRECT("I"&amp;$D$8):INDIRECT("I"&amp;$E$8)),IF(F143=3,AVERAGE(INDIRECT("I"&amp;$D$9):INDIRECT("I"&amp;$E$9)),IF(F143=4,AVERAGE(INDIRECT("I"&amp;$D$10):INDIRECT("I"&amp;$E$10)),IF(F143=5,AVERAGE(INDIRECT("I"&amp;$D$11):INDIRECT("I"&amp;$E$11)),IF(F143=6,AVERAGE(INDIRECT("I"&amp;$D$12):INDIRECT("I"&amp;$E$12))," "))))))</f>
        <v> </v>
      </c>
      <c r="K143" s="7" t="str">
        <f aca="false">IF(ROW()&lt;=MAX($E$7:$E$12),AVERAGE($I$2:$I$1001)," ")</f>
        <v> </v>
      </c>
      <c r="L143" s="7" t="str">
        <f aca="false">IF(ROW()&lt;=MAX($E$7:$E$12),(I143-J143)^2," ")</f>
        <v> </v>
      </c>
      <c r="M143" s="7" t="str">
        <f aca="false">IF(ROW()&lt;=MAX($E$7:$E$12),(J143-K143)^2," ")</f>
        <v> </v>
      </c>
    </row>
    <row r="144" customFormat="false" ht="12.75" hidden="false" customHeight="false" outlineLevel="0" collapsed="false">
      <c r="F14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44" s="6"/>
      <c r="H144" s="7" t="str">
        <f aca="true">IF(F144=1,PERCENTILE(INDIRECT("g"&amp;$D$7):INDIRECT("g"&amp;$E$7),0.5),IF(F144=2,PERCENTILE(INDIRECT("g"&amp;$D$8):INDIRECT("g"&amp;$E$8),0.5),IF(F144=3,PERCENTILE(INDIRECT("g"&amp;$D$9):INDIRECT("g"&amp;$E$9),0.5),IF(F144=4,PERCENTILE(INDIRECT("g"&amp;$D$10):INDIRECT("g"&amp;$E$10),0.5),IF(F144=5,PERCENTILE(INDIRECT("g"&amp;$D$11):INDIRECT("g"&amp;$E$11),0.5),IF(F144=6,PERCENTILE(INDIRECT("g"&amp;$D$12):INDIRECT("g"&amp;$E$12),0.5)," "))))))</f>
        <v> </v>
      </c>
      <c r="I144" s="7" t="str">
        <f aca="false">IF(ROW()&lt;=MAX($E$7:$E$12),ABS(G144-H144)," ")</f>
        <v> </v>
      </c>
      <c r="J144" s="7" t="str">
        <f aca="true">IF(F144=1,AVERAGE(INDIRECT("I"&amp;$D$7):INDIRECT("I"&amp;$E$7)),IF(F144=2,AVERAGE(INDIRECT("I"&amp;$D$8):INDIRECT("I"&amp;$E$8)),IF(F144=3,AVERAGE(INDIRECT("I"&amp;$D$9):INDIRECT("I"&amp;$E$9)),IF(F144=4,AVERAGE(INDIRECT("I"&amp;$D$10):INDIRECT("I"&amp;$E$10)),IF(F144=5,AVERAGE(INDIRECT("I"&amp;$D$11):INDIRECT("I"&amp;$E$11)),IF(F144=6,AVERAGE(INDIRECT("I"&amp;$D$12):INDIRECT("I"&amp;$E$12))," "))))))</f>
        <v> </v>
      </c>
      <c r="K144" s="7" t="str">
        <f aca="false">IF(ROW()&lt;=MAX($E$7:$E$12),AVERAGE($I$2:$I$1001)," ")</f>
        <v> </v>
      </c>
      <c r="L144" s="7" t="str">
        <f aca="false">IF(ROW()&lt;=MAX($E$7:$E$12),(I144-J144)^2," ")</f>
        <v> </v>
      </c>
      <c r="M144" s="7" t="str">
        <f aca="false">IF(ROW()&lt;=MAX($E$7:$E$12),(J144-K144)^2," ")</f>
        <v> </v>
      </c>
    </row>
    <row r="145" customFormat="false" ht="12.75" hidden="false" customHeight="false" outlineLevel="0" collapsed="false">
      <c r="F14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45" s="6"/>
      <c r="H145" s="7" t="str">
        <f aca="true">IF(F145=1,PERCENTILE(INDIRECT("g"&amp;$D$7):INDIRECT("g"&amp;$E$7),0.5),IF(F145=2,PERCENTILE(INDIRECT("g"&amp;$D$8):INDIRECT("g"&amp;$E$8),0.5),IF(F145=3,PERCENTILE(INDIRECT("g"&amp;$D$9):INDIRECT("g"&amp;$E$9),0.5),IF(F145=4,PERCENTILE(INDIRECT("g"&amp;$D$10):INDIRECT("g"&amp;$E$10),0.5),IF(F145=5,PERCENTILE(INDIRECT("g"&amp;$D$11):INDIRECT("g"&amp;$E$11),0.5),IF(F145=6,PERCENTILE(INDIRECT("g"&amp;$D$12):INDIRECT("g"&amp;$E$12),0.5)," "))))))</f>
        <v> </v>
      </c>
      <c r="I145" s="7" t="str">
        <f aca="false">IF(ROW()&lt;=MAX($E$7:$E$12),ABS(G145-H145)," ")</f>
        <v> </v>
      </c>
      <c r="J145" s="7" t="str">
        <f aca="true">IF(F145=1,AVERAGE(INDIRECT("I"&amp;$D$7):INDIRECT("I"&amp;$E$7)),IF(F145=2,AVERAGE(INDIRECT("I"&amp;$D$8):INDIRECT("I"&amp;$E$8)),IF(F145=3,AVERAGE(INDIRECT("I"&amp;$D$9):INDIRECT("I"&amp;$E$9)),IF(F145=4,AVERAGE(INDIRECT("I"&amp;$D$10):INDIRECT("I"&amp;$E$10)),IF(F145=5,AVERAGE(INDIRECT("I"&amp;$D$11):INDIRECT("I"&amp;$E$11)),IF(F145=6,AVERAGE(INDIRECT("I"&amp;$D$12):INDIRECT("I"&amp;$E$12))," "))))))</f>
        <v> </v>
      </c>
      <c r="K145" s="7" t="str">
        <f aca="false">IF(ROW()&lt;=MAX($E$7:$E$12),AVERAGE($I$2:$I$1001)," ")</f>
        <v> </v>
      </c>
      <c r="L145" s="7" t="str">
        <f aca="false">IF(ROW()&lt;=MAX($E$7:$E$12),(I145-J145)^2," ")</f>
        <v> </v>
      </c>
      <c r="M145" s="7" t="str">
        <f aca="false">IF(ROW()&lt;=MAX($E$7:$E$12),(J145-K145)^2," ")</f>
        <v> </v>
      </c>
    </row>
    <row r="146" customFormat="false" ht="12.75" hidden="false" customHeight="false" outlineLevel="0" collapsed="false">
      <c r="F14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46" s="6"/>
      <c r="H146" s="7" t="str">
        <f aca="true">IF(F146=1,PERCENTILE(INDIRECT("g"&amp;$D$7):INDIRECT("g"&amp;$E$7),0.5),IF(F146=2,PERCENTILE(INDIRECT("g"&amp;$D$8):INDIRECT("g"&amp;$E$8),0.5),IF(F146=3,PERCENTILE(INDIRECT("g"&amp;$D$9):INDIRECT("g"&amp;$E$9),0.5),IF(F146=4,PERCENTILE(INDIRECT("g"&amp;$D$10):INDIRECT("g"&amp;$E$10),0.5),IF(F146=5,PERCENTILE(INDIRECT("g"&amp;$D$11):INDIRECT("g"&amp;$E$11),0.5),IF(F146=6,PERCENTILE(INDIRECT("g"&amp;$D$12):INDIRECT("g"&amp;$E$12),0.5)," "))))))</f>
        <v> </v>
      </c>
      <c r="I146" s="7" t="str">
        <f aca="false">IF(ROW()&lt;=MAX($E$7:$E$12),ABS(G146-H146)," ")</f>
        <v> </v>
      </c>
      <c r="J146" s="7" t="str">
        <f aca="true">IF(F146=1,AVERAGE(INDIRECT("I"&amp;$D$7):INDIRECT("I"&amp;$E$7)),IF(F146=2,AVERAGE(INDIRECT("I"&amp;$D$8):INDIRECT("I"&amp;$E$8)),IF(F146=3,AVERAGE(INDIRECT("I"&amp;$D$9):INDIRECT("I"&amp;$E$9)),IF(F146=4,AVERAGE(INDIRECT("I"&amp;$D$10):INDIRECT("I"&amp;$E$10)),IF(F146=5,AVERAGE(INDIRECT("I"&amp;$D$11):INDIRECT("I"&amp;$E$11)),IF(F146=6,AVERAGE(INDIRECT("I"&amp;$D$12):INDIRECT("I"&amp;$E$12))," "))))))</f>
        <v> </v>
      </c>
      <c r="K146" s="7" t="str">
        <f aca="false">IF(ROW()&lt;=MAX($E$7:$E$12),AVERAGE($I$2:$I$1001)," ")</f>
        <v> </v>
      </c>
      <c r="L146" s="7" t="str">
        <f aca="false">IF(ROW()&lt;=MAX($E$7:$E$12),(I146-J146)^2," ")</f>
        <v> </v>
      </c>
      <c r="M146" s="7" t="str">
        <f aca="false">IF(ROW()&lt;=MAX($E$7:$E$12),(J146-K146)^2," ")</f>
        <v> </v>
      </c>
    </row>
    <row r="147" customFormat="false" ht="12.75" hidden="false" customHeight="false" outlineLevel="0" collapsed="false">
      <c r="F14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47" s="6"/>
      <c r="H147" s="7" t="str">
        <f aca="true">IF(F147=1,PERCENTILE(INDIRECT("g"&amp;$D$7):INDIRECT("g"&amp;$E$7),0.5),IF(F147=2,PERCENTILE(INDIRECT("g"&amp;$D$8):INDIRECT("g"&amp;$E$8),0.5),IF(F147=3,PERCENTILE(INDIRECT("g"&amp;$D$9):INDIRECT("g"&amp;$E$9),0.5),IF(F147=4,PERCENTILE(INDIRECT("g"&amp;$D$10):INDIRECT("g"&amp;$E$10),0.5),IF(F147=5,PERCENTILE(INDIRECT("g"&amp;$D$11):INDIRECT("g"&amp;$E$11),0.5),IF(F147=6,PERCENTILE(INDIRECT("g"&amp;$D$12):INDIRECT("g"&amp;$E$12),0.5)," "))))))</f>
        <v> </v>
      </c>
      <c r="I147" s="7" t="str">
        <f aca="false">IF(ROW()&lt;=MAX($E$7:$E$12),ABS(G147-H147)," ")</f>
        <v> </v>
      </c>
      <c r="J147" s="7" t="str">
        <f aca="true">IF(F147=1,AVERAGE(INDIRECT("I"&amp;$D$7):INDIRECT("I"&amp;$E$7)),IF(F147=2,AVERAGE(INDIRECT("I"&amp;$D$8):INDIRECT("I"&amp;$E$8)),IF(F147=3,AVERAGE(INDIRECT("I"&amp;$D$9):INDIRECT("I"&amp;$E$9)),IF(F147=4,AVERAGE(INDIRECT("I"&amp;$D$10):INDIRECT("I"&amp;$E$10)),IF(F147=5,AVERAGE(INDIRECT("I"&amp;$D$11):INDIRECT("I"&amp;$E$11)),IF(F147=6,AVERAGE(INDIRECT("I"&amp;$D$12):INDIRECT("I"&amp;$E$12))," "))))))</f>
        <v> </v>
      </c>
      <c r="K147" s="7" t="str">
        <f aca="false">IF(ROW()&lt;=MAX($E$7:$E$12),AVERAGE($I$2:$I$1001)," ")</f>
        <v> </v>
      </c>
      <c r="L147" s="7" t="str">
        <f aca="false">IF(ROW()&lt;=MAX($E$7:$E$12),(I147-J147)^2," ")</f>
        <v> </v>
      </c>
      <c r="M147" s="7" t="str">
        <f aca="false">IF(ROW()&lt;=MAX($E$7:$E$12),(J147-K147)^2," ")</f>
        <v> </v>
      </c>
    </row>
    <row r="148" customFormat="false" ht="12.75" hidden="false" customHeight="false" outlineLevel="0" collapsed="false">
      <c r="F14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48" s="6"/>
      <c r="H148" s="7" t="str">
        <f aca="true">IF(F148=1,PERCENTILE(INDIRECT("g"&amp;$D$7):INDIRECT("g"&amp;$E$7),0.5),IF(F148=2,PERCENTILE(INDIRECT("g"&amp;$D$8):INDIRECT("g"&amp;$E$8),0.5),IF(F148=3,PERCENTILE(INDIRECT("g"&amp;$D$9):INDIRECT("g"&amp;$E$9),0.5),IF(F148=4,PERCENTILE(INDIRECT("g"&amp;$D$10):INDIRECT("g"&amp;$E$10),0.5),IF(F148=5,PERCENTILE(INDIRECT("g"&amp;$D$11):INDIRECT("g"&amp;$E$11),0.5),IF(F148=6,PERCENTILE(INDIRECT("g"&amp;$D$12):INDIRECT("g"&amp;$E$12),0.5)," "))))))</f>
        <v> </v>
      </c>
      <c r="I148" s="7" t="str">
        <f aca="false">IF(ROW()&lt;=MAX($E$7:$E$12),ABS(G148-H148)," ")</f>
        <v> </v>
      </c>
      <c r="J148" s="7" t="str">
        <f aca="true">IF(F148=1,AVERAGE(INDIRECT("I"&amp;$D$7):INDIRECT("I"&amp;$E$7)),IF(F148=2,AVERAGE(INDIRECT("I"&amp;$D$8):INDIRECT("I"&amp;$E$8)),IF(F148=3,AVERAGE(INDIRECT("I"&amp;$D$9):INDIRECT("I"&amp;$E$9)),IF(F148=4,AVERAGE(INDIRECT("I"&amp;$D$10):INDIRECT("I"&amp;$E$10)),IF(F148=5,AVERAGE(INDIRECT("I"&amp;$D$11):INDIRECT("I"&amp;$E$11)),IF(F148=6,AVERAGE(INDIRECT("I"&amp;$D$12):INDIRECT("I"&amp;$E$12))," "))))))</f>
        <v> </v>
      </c>
      <c r="K148" s="7" t="str">
        <f aca="false">IF(ROW()&lt;=MAX($E$7:$E$12),AVERAGE($I$2:$I$1001)," ")</f>
        <v> </v>
      </c>
      <c r="L148" s="7" t="str">
        <f aca="false">IF(ROW()&lt;=MAX($E$7:$E$12),(I148-J148)^2," ")</f>
        <v> </v>
      </c>
      <c r="M148" s="7" t="str">
        <f aca="false">IF(ROW()&lt;=MAX($E$7:$E$12),(J148-K148)^2," ")</f>
        <v> </v>
      </c>
    </row>
    <row r="149" customFormat="false" ht="12.75" hidden="false" customHeight="false" outlineLevel="0" collapsed="false">
      <c r="F14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49" s="6"/>
      <c r="H149" s="7" t="str">
        <f aca="true">IF(F149=1,PERCENTILE(INDIRECT("g"&amp;$D$7):INDIRECT("g"&amp;$E$7),0.5),IF(F149=2,PERCENTILE(INDIRECT("g"&amp;$D$8):INDIRECT("g"&amp;$E$8),0.5),IF(F149=3,PERCENTILE(INDIRECT("g"&amp;$D$9):INDIRECT("g"&amp;$E$9),0.5),IF(F149=4,PERCENTILE(INDIRECT("g"&amp;$D$10):INDIRECT("g"&amp;$E$10),0.5),IF(F149=5,PERCENTILE(INDIRECT("g"&amp;$D$11):INDIRECT("g"&amp;$E$11),0.5),IF(F149=6,PERCENTILE(INDIRECT("g"&amp;$D$12):INDIRECT("g"&amp;$E$12),0.5)," "))))))</f>
        <v> </v>
      </c>
      <c r="I149" s="7" t="str">
        <f aca="false">IF(ROW()&lt;=MAX($E$7:$E$12),ABS(G149-H149)," ")</f>
        <v> </v>
      </c>
      <c r="J149" s="7" t="str">
        <f aca="true">IF(F149=1,AVERAGE(INDIRECT("I"&amp;$D$7):INDIRECT("I"&amp;$E$7)),IF(F149=2,AVERAGE(INDIRECT("I"&amp;$D$8):INDIRECT("I"&amp;$E$8)),IF(F149=3,AVERAGE(INDIRECT("I"&amp;$D$9):INDIRECT("I"&amp;$E$9)),IF(F149=4,AVERAGE(INDIRECT("I"&amp;$D$10):INDIRECT("I"&amp;$E$10)),IF(F149=5,AVERAGE(INDIRECT("I"&amp;$D$11):INDIRECT("I"&amp;$E$11)),IF(F149=6,AVERAGE(INDIRECT("I"&amp;$D$12):INDIRECT("I"&amp;$E$12))," "))))))</f>
        <v> </v>
      </c>
      <c r="K149" s="7" t="str">
        <f aca="false">IF(ROW()&lt;=MAX($E$7:$E$12),AVERAGE($I$2:$I$1001)," ")</f>
        <v> </v>
      </c>
      <c r="L149" s="7" t="str">
        <f aca="false">IF(ROW()&lt;=MAX($E$7:$E$12),(I149-J149)^2," ")</f>
        <v> </v>
      </c>
      <c r="M149" s="7" t="str">
        <f aca="false">IF(ROW()&lt;=MAX($E$7:$E$12),(J149-K149)^2," ")</f>
        <v> </v>
      </c>
    </row>
    <row r="150" customFormat="false" ht="12.75" hidden="false" customHeight="false" outlineLevel="0" collapsed="false">
      <c r="F15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50" s="6"/>
      <c r="H150" s="7" t="str">
        <f aca="true">IF(F150=1,PERCENTILE(INDIRECT("g"&amp;$D$7):INDIRECT("g"&amp;$E$7),0.5),IF(F150=2,PERCENTILE(INDIRECT("g"&amp;$D$8):INDIRECT("g"&amp;$E$8),0.5),IF(F150=3,PERCENTILE(INDIRECT("g"&amp;$D$9):INDIRECT("g"&amp;$E$9),0.5),IF(F150=4,PERCENTILE(INDIRECT("g"&amp;$D$10):INDIRECT("g"&amp;$E$10),0.5),IF(F150=5,PERCENTILE(INDIRECT("g"&amp;$D$11):INDIRECT("g"&amp;$E$11),0.5),IF(F150=6,PERCENTILE(INDIRECT("g"&amp;$D$12):INDIRECT("g"&amp;$E$12),0.5)," "))))))</f>
        <v> </v>
      </c>
      <c r="I150" s="7" t="str">
        <f aca="false">IF(ROW()&lt;=MAX($E$7:$E$12),ABS(G150-H150)," ")</f>
        <v> </v>
      </c>
      <c r="J150" s="7" t="str">
        <f aca="true">IF(F150=1,AVERAGE(INDIRECT("I"&amp;$D$7):INDIRECT("I"&amp;$E$7)),IF(F150=2,AVERAGE(INDIRECT("I"&amp;$D$8):INDIRECT("I"&amp;$E$8)),IF(F150=3,AVERAGE(INDIRECT("I"&amp;$D$9):INDIRECT("I"&amp;$E$9)),IF(F150=4,AVERAGE(INDIRECT("I"&amp;$D$10):INDIRECT("I"&amp;$E$10)),IF(F150=5,AVERAGE(INDIRECT("I"&amp;$D$11):INDIRECT("I"&amp;$E$11)),IF(F150=6,AVERAGE(INDIRECT("I"&amp;$D$12):INDIRECT("I"&amp;$E$12))," "))))))</f>
        <v> </v>
      </c>
      <c r="K150" s="7" t="str">
        <f aca="false">IF(ROW()&lt;=MAX($E$7:$E$12),AVERAGE($I$2:$I$1001)," ")</f>
        <v> </v>
      </c>
      <c r="L150" s="7" t="str">
        <f aca="false">IF(ROW()&lt;=MAX($E$7:$E$12),(I150-J150)^2," ")</f>
        <v> </v>
      </c>
      <c r="M150" s="7" t="str">
        <f aca="false">IF(ROW()&lt;=MAX($E$7:$E$12),(J150-K150)^2," ")</f>
        <v> </v>
      </c>
    </row>
    <row r="151" customFormat="false" ht="12.75" hidden="false" customHeight="false" outlineLevel="0" collapsed="false">
      <c r="F15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51" s="6"/>
      <c r="H151" s="7" t="str">
        <f aca="true">IF(F151=1,PERCENTILE(INDIRECT("g"&amp;$D$7):INDIRECT("g"&amp;$E$7),0.5),IF(F151=2,PERCENTILE(INDIRECT("g"&amp;$D$8):INDIRECT("g"&amp;$E$8),0.5),IF(F151=3,PERCENTILE(INDIRECT("g"&amp;$D$9):INDIRECT("g"&amp;$E$9),0.5),IF(F151=4,PERCENTILE(INDIRECT("g"&amp;$D$10):INDIRECT("g"&amp;$E$10),0.5),IF(F151=5,PERCENTILE(INDIRECT("g"&amp;$D$11):INDIRECT("g"&amp;$E$11),0.5),IF(F151=6,PERCENTILE(INDIRECT("g"&amp;$D$12):INDIRECT("g"&amp;$E$12),0.5)," "))))))</f>
        <v> </v>
      </c>
      <c r="I151" s="7" t="str">
        <f aca="false">IF(ROW()&lt;=MAX($E$7:$E$12),ABS(G151-H151)," ")</f>
        <v> </v>
      </c>
      <c r="J151" s="7" t="str">
        <f aca="true">IF(F151=1,AVERAGE(INDIRECT("I"&amp;$D$7):INDIRECT("I"&amp;$E$7)),IF(F151=2,AVERAGE(INDIRECT("I"&amp;$D$8):INDIRECT("I"&amp;$E$8)),IF(F151=3,AVERAGE(INDIRECT("I"&amp;$D$9):INDIRECT("I"&amp;$E$9)),IF(F151=4,AVERAGE(INDIRECT("I"&amp;$D$10):INDIRECT("I"&amp;$E$10)),IF(F151=5,AVERAGE(INDIRECT("I"&amp;$D$11):INDIRECT("I"&amp;$E$11)),IF(F151=6,AVERAGE(INDIRECT("I"&amp;$D$12):INDIRECT("I"&amp;$E$12))," "))))))</f>
        <v> </v>
      </c>
      <c r="K151" s="7" t="str">
        <f aca="false">IF(ROW()&lt;=MAX($E$7:$E$12),AVERAGE($I$2:$I$1001)," ")</f>
        <v> </v>
      </c>
      <c r="L151" s="7" t="str">
        <f aca="false">IF(ROW()&lt;=MAX($E$7:$E$12),(I151-J151)^2," ")</f>
        <v> </v>
      </c>
      <c r="M151" s="7" t="str">
        <f aca="false">IF(ROW()&lt;=MAX($E$7:$E$12),(J151-K151)^2," ")</f>
        <v> </v>
      </c>
    </row>
    <row r="152" customFormat="false" ht="12.75" hidden="false" customHeight="false" outlineLevel="0" collapsed="false">
      <c r="F15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52" s="6"/>
      <c r="H152" s="7" t="str">
        <f aca="true">IF(F152=1,PERCENTILE(INDIRECT("g"&amp;$D$7):INDIRECT("g"&amp;$E$7),0.5),IF(F152=2,PERCENTILE(INDIRECT("g"&amp;$D$8):INDIRECT("g"&amp;$E$8),0.5),IF(F152=3,PERCENTILE(INDIRECT("g"&amp;$D$9):INDIRECT("g"&amp;$E$9),0.5),IF(F152=4,PERCENTILE(INDIRECT("g"&amp;$D$10):INDIRECT("g"&amp;$E$10),0.5),IF(F152=5,PERCENTILE(INDIRECT("g"&amp;$D$11):INDIRECT("g"&amp;$E$11),0.5),IF(F152=6,PERCENTILE(INDIRECT("g"&amp;$D$12):INDIRECT("g"&amp;$E$12),0.5)," "))))))</f>
        <v> </v>
      </c>
      <c r="I152" s="7" t="str">
        <f aca="false">IF(ROW()&lt;=MAX($E$7:$E$12),ABS(G152-H152)," ")</f>
        <v> </v>
      </c>
      <c r="J152" s="7" t="str">
        <f aca="true">IF(F152=1,AVERAGE(INDIRECT("I"&amp;$D$7):INDIRECT("I"&amp;$E$7)),IF(F152=2,AVERAGE(INDIRECT("I"&amp;$D$8):INDIRECT("I"&amp;$E$8)),IF(F152=3,AVERAGE(INDIRECT("I"&amp;$D$9):INDIRECT("I"&amp;$E$9)),IF(F152=4,AVERAGE(INDIRECT("I"&amp;$D$10):INDIRECT("I"&amp;$E$10)),IF(F152=5,AVERAGE(INDIRECT("I"&amp;$D$11):INDIRECT("I"&amp;$E$11)),IF(F152=6,AVERAGE(INDIRECT("I"&amp;$D$12):INDIRECT("I"&amp;$E$12))," "))))))</f>
        <v> </v>
      </c>
      <c r="K152" s="7" t="str">
        <f aca="false">IF(ROW()&lt;=MAX($E$7:$E$12),AVERAGE($I$2:$I$1001)," ")</f>
        <v> </v>
      </c>
      <c r="L152" s="7" t="str">
        <f aca="false">IF(ROW()&lt;=MAX($E$7:$E$12),(I152-J152)^2," ")</f>
        <v> </v>
      </c>
      <c r="M152" s="7" t="str">
        <f aca="false">IF(ROW()&lt;=MAX($E$7:$E$12),(J152-K152)^2," ")</f>
        <v> </v>
      </c>
    </row>
    <row r="153" customFormat="false" ht="12.75" hidden="false" customHeight="false" outlineLevel="0" collapsed="false">
      <c r="F15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53" s="6"/>
      <c r="H153" s="7" t="str">
        <f aca="true">IF(F153=1,PERCENTILE(INDIRECT("g"&amp;$D$7):INDIRECT("g"&amp;$E$7),0.5),IF(F153=2,PERCENTILE(INDIRECT("g"&amp;$D$8):INDIRECT("g"&amp;$E$8),0.5),IF(F153=3,PERCENTILE(INDIRECT("g"&amp;$D$9):INDIRECT("g"&amp;$E$9),0.5),IF(F153=4,PERCENTILE(INDIRECT("g"&amp;$D$10):INDIRECT("g"&amp;$E$10),0.5),IF(F153=5,PERCENTILE(INDIRECT("g"&amp;$D$11):INDIRECT("g"&amp;$E$11),0.5),IF(F153=6,PERCENTILE(INDIRECT("g"&amp;$D$12):INDIRECT("g"&amp;$E$12),0.5)," "))))))</f>
        <v> </v>
      </c>
      <c r="I153" s="7" t="str">
        <f aca="false">IF(ROW()&lt;=MAX($E$7:$E$12),ABS(G153-H153)," ")</f>
        <v> </v>
      </c>
      <c r="J153" s="7" t="str">
        <f aca="true">IF(F153=1,AVERAGE(INDIRECT("I"&amp;$D$7):INDIRECT("I"&amp;$E$7)),IF(F153=2,AVERAGE(INDIRECT("I"&amp;$D$8):INDIRECT("I"&amp;$E$8)),IF(F153=3,AVERAGE(INDIRECT("I"&amp;$D$9):INDIRECT("I"&amp;$E$9)),IF(F153=4,AVERAGE(INDIRECT("I"&amp;$D$10):INDIRECT("I"&amp;$E$10)),IF(F153=5,AVERAGE(INDIRECT("I"&amp;$D$11):INDIRECT("I"&amp;$E$11)),IF(F153=6,AVERAGE(INDIRECT("I"&amp;$D$12):INDIRECT("I"&amp;$E$12))," "))))))</f>
        <v> </v>
      </c>
      <c r="K153" s="7" t="str">
        <f aca="false">IF(ROW()&lt;=MAX($E$7:$E$12),AVERAGE($I$2:$I$1001)," ")</f>
        <v> </v>
      </c>
      <c r="L153" s="7" t="str">
        <f aca="false">IF(ROW()&lt;=MAX($E$7:$E$12),(I153-J153)^2," ")</f>
        <v> </v>
      </c>
      <c r="M153" s="7" t="str">
        <f aca="false">IF(ROW()&lt;=MAX($E$7:$E$12),(J153-K153)^2," ")</f>
        <v> </v>
      </c>
    </row>
    <row r="154" customFormat="false" ht="12.75" hidden="false" customHeight="false" outlineLevel="0" collapsed="false">
      <c r="F15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54" s="6"/>
      <c r="H154" s="7" t="str">
        <f aca="true">IF(F154=1,PERCENTILE(INDIRECT("g"&amp;$D$7):INDIRECT("g"&amp;$E$7),0.5),IF(F154=2,PERCENTILE(INDIRECT("g"&amp;$D$8):INDIRECT("g"&amp;$E$8),0.5),IF(F154=3,PERCENTILE(INDIRECT("g"&amp;$D$9):INDIRECT("g"&amp;$E$9),0.5),IF(F154=4,PERCENTILE(INDIRECT("g"&amp;$D$10):INDIRECT("g"&amp;$E$10),0.5),IF(F154=5,PERCENTILE(INDIRECT("g"&amp;$D$11):INDIRECT("g"&amp;$E$11),0.5),IF(F154=6,PERCENTILE(INDIRECT("g"&amp;$D$12):INDIRECT("g"&amp;$E$12),0.5)," "))))))</f>
        <v> </v>
      </c>
      <c r="I154" s="7" t="str">
        <f aca="false">IF(ROW()&lt;=MAX($E$7:$E$12),ABS(G154-H154)," ")</f>
        <v> </v>
      </c>
      <c r="J154" s="7" t="str">
        <f aca="true">IF(F154=1,AVERAGE(INDIRECT("I"&amp;$D$7):INDIRECT("I"&amp;$E$7)),IF(F154=2,AVERAGE(INDIRECT("I"&amp;$D$8):INDIRECT("I"&amp;$E$8)),IF(F154=3,AVERAGE(INDIRECT("I"&amp;$D$9):INDIRECT("I"&amp;$E$9)),IF(F154=4,AVERAGE(INDIRECT("I"&amp;$D$10):INDIRECT("I"&amp;$E$10)),IF(F154=5,AVERAGE(INDIRECT("I"&amp;$D$11):INDIRECT("I"&amp;$E$11)),IF(F154=6,AVERAGE(INDIRECT("I"&amp;$D$12):INDIRECT("I"&amp;$E$12))," "))))))</f>
        <v> </v>
      </c>
      <c r="K154" s="7" t="str">
        <f aca="false">IF(ROW()&lt;=MAX($E$7:$E$12),AVERAGE($I$2:$I$1001)," ")</f>
        <v> </v>
      </c>
      <c r="L154" s="7" t="str">
        <f aca="false">IF(ROW()&lt;=MAX($E$7:$E$12),(I154-J154)^2," ")</f>
        <v> </v>
      </c>
      <c r="M154" s="7" t="str">
        <f aca="false">IF(ROW()&lt;=MAX($E$7:$E$12),(J154-K154)^2," ")</f>
        <v> </v>
      </c>
    </row>
    <row r="155" customFormat="false" ht="12.75" hidden="false" customHeight="false" outlineLevel="0" collapsed="false">
      <c r="F15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55" s="6"/>
      <c r="H155" s="7" t="str">
        <f aca="true">IF(F155=1,PERCENTILE(INDIRECT("g"&amp;$D$7):INDIRECT("g"&amp;$E$7),0.5),IF(F155=2,PERCENTILE(INDIRECT("g"&amp;$D$8):INDIRECT("g"&amp;$E$8),0.5),IF(F155=3,PERCENTILE(INDIRECT("g"&amp;$D$9):INDIRECT("g"&amp;$E$9),0.5),IF(F155=4,PERCENTILE(INDIRECT("g"&amp;$D$10):INDIRECT("g"&amp;$E$10),0.5),IF(F155=5,PERCENTILE(INDIRECT("g"&amp;$D$11):INDIRECT("g"&amp;$E$11),0.5),IF(F155=6,PERCENTILE(INDIRECT("g"&amp;$D$12):INDIRECT("g"&amp;$E$12),0.5)," "))))))</f>
        <v> </v>
      </c>
      <c r="I155" s="7" t="str">
        <f aca="false">IF(ROW()&lt;=MAX($E$7:$E$12),ABS(G155-H155)," ")</f>
        <v> </v>
      </c>
      <c r="J155" s="7" t="str">
        <f aca="true">IF(F155=1,AVERAGE(INDIRECT("I"&amp;$D$7):INDIRECT("I"&amp;$E$7)),IF(F155=2,AVERAGE(INDIRECT("I"&amp;$D$8):INDIRECT("I"&amp;$E$8)),IF(F155=3,AVERAGE(INDIRECT("I"&amp;$D$9):INDIRECT("I"&amp;$E$9)),IF(F155=4,AVERAGE(INDIRECT("I"&amp;$D$10):INDIRECT("I"&amp;$E$10)),IF(F155=5,AVERAGE(INDIRECT("I"&amp;$D$11):INDIRECT("I"&amp;$E$11)),IF(F155=6,AVERAGE(INDIRECT("I"&amp;$D$12):INDIRECT("I"&amp;$E$12))," "))))))</f>
        <v> </v>
      </c>
      <c r="K155" s="7" t="str">
        <f aca="false">IF(ROW()&lt;=MAX($E$7:$E$12),AVERAGE($I$2:$I$1001)," ")</f>
        <v> </v>
      </c>
      <c r="L155" s="7" t="str">
        <f aca="false">IF(ROW()&lt;=MAX($E$7:$E$12),(I155-J155)^2," ")</f>
        <v> </v>
      </c>
      <c r="M155" s="7" t="str">
        <f aca="false">IF(ROW()&lt;=MAX($E$7:$E$12),(J155-K155)^2," ")</f>
        <v> </v>
      </c>
    </row>
    <row r="156" customFormat="false" ht="12.75" hidden="false" customHeight="false" outlineLevel="0" collapsed="false">
      <c r="F15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56" s="6"/>
      <c r="H156" s="7" t="str">
        <f aca="true">IF(F156=1,PERCENTILE(INDIRECT("g"&amp;$D$7):INDIRECT("g"&amp;$E$7),0.5),IF(F156=2,PERCENTILE(INDIRECT("g"&amp;$D$8):INDIRECT("g"&amp;$E$8),0.5),IF(F156=3,PERCENTILE(INDIRECT("g"&amp;$D$9):INDIRECT("g"&amp;$E$9),0.5),IF(F156=4,PERCENTILE(INDIRECT("g"&amp;$D$10):INDIRECT("g"&amp;$E$10),0.5),IF(F156=5,PERCENTILE(INDIRECT("g"&amp;$D$11):INDIRECT("g"&amp;$E$11),0.5),IF(F156=6,PERCENTILE(INDIRECT("g"&amp;$D$12):INDIRECT("g"&amp;$E$12),0.5)," "))))))</f>
        <v> </v>
      </c>
      <c r="I156" s="7" t="str">
        <f aca="false">IF(ROW()&lt;=MAX($E$7:$E$12),ABS(G156-H156)," ")</f>
        <v> </v>
      </c>
      <c r="J156" s="7" t="str">
        <f aca="true">IF(F156=1,AVERAGE(INDIRECT("I"&amp;$D$7):INDIRECT("I"&amp;$E$7)),IF(F156=2,AVERAGE(INDIRECT("I"&amp;$D$8):INDIRECT("I"&amp;$E$8)),IF(F156=3,AVERAGE(INDIRECT("I"&amp;$D$9):INDIRECT("I"&amp;$E$9)),IF(F156=4,AVERAGE(INDIRECT("I"&amp;$D$10):INDIRECT("I"&amp;$E$10)),IF(F156=5,AVERAGE(INDIRECT("I"&amp;$D$11):INDIRECT("I"&amp;$E$11)),IF(F156=6,AVERAGE(INDIRECT("I"&amp;$D$12):INDIRECT("I"&amp;$E$12))," "))))))</f>
        <v> </v>
      </c>
      <c r="K156" s="7" t="str">
        <f aca="false">IF(ROW()&lt;=MAX($E$7:$E$12),AVERAGE($I$2:$I$1001)," ")</f>
        <v> </v>
      </c>
      <c r="L156" s="7" t="str">
        <f aca="false">IF(ROW()&lt;=MAX($E$7:$E$12),(I156-J156)^2," ")</f>
        <v> </v>
      </c>
      <c r="M156" s="7" t="str">
        <f aca="false">IF(ROW()&lt;=MAX($E$7:$E$12),(J156-K156)^2," ")</f>
        <v> </v>
      </c>
    </row>
    <row r="157" customFormat="false" ht="12.75" hidden="false" customHeight="false" outlineLevel="0" collapsed="false">
      <c r="F15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57" s="6"/>
      <c r="H157" s="7" t="str">
        <f aca="true">IF(F157=1,PERCENTILE(INDIRECT("g"&amp;$D$7):INDIRECT("g"&amp;$E$7),0.5),IF(F157=2,PERCENTILE(INDIRECT("g"&amp;$D$8):INDIRECT("g"&amp;$E$8),0.5),IF(F157=3,PERCENTILE(INDIRECT("g"&amp;$D$9):INDIRECT("g"&amp;$E$9),0.5),IF(F157=4,PERCENTILE(INDIRECT("g"&amp;$D$10):INDIRECT("g"&amp;$E$10),0.5),IF(F157=5,PERCENTILE(INDIRECT("g"&amp;$D$11):INDIRECT("g"&amp;$E$11),0.5),IF(F157=6,PERCENTILE(INDIRECT("g"&amp;$D$12):INDIRECT("g"&amp;$E$12),0.5)," "))))))</f>
        <v> </v>
      </c>
      <c r="I157" s="7" t="str">
        <f aca="false">IF(ROW()&lt;=MAX($E$7:$E$12),ABS(G157-H157)," ")</f>
        <v> </v>
      </c>
      <c r="J157" s="7" t="str">
        <f aca="true">IF(F157=1,AVERAGE(INDIRECT("I"&amp;$D$7):INDIRECT("I"&amp;$E$7)),IF(F157=2,AVERAGE(INDIRECT("I"&amp;$D$8):INDIRECT("I"&amp;$E$8)),IF(F157=3,AVERAGE(INDIRECT("I"&amp;$D$9):INDIRECT("I"&amp;$E$9)),IF(F157=4,AVERAGE(INDIRECT("I"&amp;$D$10):INDIRECT("I"&amp;$E$10)),IF(F157=5,AVERAGE(INDIRECT("I"&amp;$D$11):INDIRECT("I"&amp;$E$11)),IF(F157=6,AVERAGE(INDIRECT("I"&amp;$D$12):INDIRECT("I"&amp;$E$12))," "))))))</f>
        <v> </v>
      </c>
      <c r="K157" s="7" t="str">
        <f aca="false">IF(ROW()&lt;=MAX($E$7:$E$12),AVERAGE($I$2:$I$1001)," ")</f>
        <v> </v>
      </c>
      <c r="L157" s="7" t="str">
        <f aca="false">IF(ROW()&lt;=MAX($E$7:$E$12),(I157-J157)^2," ")</f>
        <v> </v>
      </c>
      <c r="M157" s="7" t="str">
        <f aca="false">IF(ROW()&lt;=MAX($E$7:$E$12),(J157-K157)^2," ")</f>
        <v> </v>
      </c>
    </row>
    <row r="158" customFormat="false" ht="12.75" hidden="false" customHeight="false" outlineLevel="0" collapsed="false">
      <c r="F15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58" s="6"/>
      <c r="H158" s="7" t="str">
        <f aca="true">IF(F158=1,PERCENTILE(INDIRECT("g"&amp;$D$7):INDIRECT("g"&amp;$E$7),0.5),IF(F158=2,PERCENTILE(INDIRECT("g"&amp;$D$8):INDIRECT("g"&amp;$E$8),0.5),IF(F158=3,PERCENTILE(INDIRECT("g"&amp;$D$9):INDIRECT("g"&amp;$E$9),0.5),IF(F158=4,PERCENTILE(INDIRECT("g"&amp;$D$10):INDIRECT("g"&amp;$E$10),0.5),IF(F158=5,PERCENTILE(INDIRECT("g"&amp;$D$11):INDIRECT("g"&amp;$E$11),0.5),IF(F158=6,PERCENTILE(INDIRECT("g"&amp;$D$12):INDIRECT("g"&amp;$E$12),0.5)," "))))))</f>
        <v> </v>
      </c>
      <c r="I158" s="7" t="str">
        <f aca="false">IF(ROW()&lt;=MAX($E$7:$E$12),ABS(G158-H158)," ")</f>
        <v> </v>
      </c>
      <c r="J158" s="7" t="str">
        <f aca="true">IF(F158=1,AVERAGE(INDIRECT("I"&amp;$D$7):INDIRECT("I"&amp;$E$7)),IF(F158=2,AVERAGE(INDIRECT("I"&amp;$D$8):INDIRECT("I"&amp;$E$8)),IF(F158=3,AVERAGE(INDIRECT("I"&amp;$D$9):INDIRECT("I"&amp;$E$9)),IF(F158=4,AVERAGE(INDIRECT("I"&amp;$D$10):INDIRECT("I"&amp;$E$10)),IF(F158=5,AVERAGE(INDIRECT("I"&amp;$D$11):INDIRECT("I"&amp;$E$11)),IF(F158=6,AVERAGE(INDIRECT("I"&amp;$D$12):INDIRECT("I"&amp;$E$12))," "))))))</f>
        <v> </v>
      </c>
      <c r="K158" s="7" t="str">
        <f aca="false">IF(ROW()&lt;=MAX($E$7:$E$12),AVERAGE($I$2:$I$1001)," ")</f>
        <v> </v>
      </c>
      <c r="L158" s="7" t="str">
        <f aca="false">IF(ROW()&lt;=MAX($E$7:$E$12),(I158-J158)^2," ")</f>
        <v> </v>
      </c>
      <c r="M158" s="7" t="str">
        <f aca="false">IF(ROW()&lt;=MAX($E$7:$E$12),(J158-K158)^2," ")</f>
        <v> </v>
      </c>
    </row>
    <row r="159" customFormat="false" ht="12.75" hidden="false" customHeight="false" outlineLevel="0" collapsed="false">
      <c r="F15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59" s="6"/>
      <c r="H159" s="7" t="str">
        <f aca="true">IF(F159=1,PERCENTILE(INDIRECT("g"&amp;$D$7):INDIRECT("g"&amp;$E$7),0.5),IF(F159=2,PERCENTILE(INDIRECT("g"&amp;$D$8):INDIRECT("g"&amp;$E$8),0.5),IF(F159=3,PERCENTILE(INDIRECT("g"&amp;$D$9):INDIRECT("g"&amp;$E$9),0.5),IF(F159=4,PERCENTILE(INDIRECT("g"&amp;$D$10):INDIRECT("g"&amp;$E$10),0.5),IF(F159=5,PERCENTILE(INDIRECT("g"&amp;$D$11):INDIRECT("g"&amp;$E$11),0.5),IF(F159=6,PERCENTILE(INDIRECT("g"&amp;$D$12):INDIRECT("g"&amp;$E$12),0.5)," "))))))</f>
        <v> </v>
      </c>
      <c r="I159" s="7" t="str">
        <f aca="false">IF(ROW()&lt;=MAX($E$7:$E$12),ABS(G159-H159)," ")</f>
        <v> </v>
      </c>
      <c r="J159" s="7" t="str">
        <f aca="true">IF(F159=1,AVERAGE(INDIRECT("I"&amp;$D$7):INDIRECT("I"&amp;$E$7)),IF(F159=2,AVERAGE(INDIRECT("I"&amp;$D$8):INDIRECT("I"&amp;$E$8)),IF(F159=3,AVERAGE(INDIRECT("I"&amp;$D$9):INDIRECT("I"&amp;$E$9)),IF(F159=4,AVERAGE(INDIRECT("I"&amp;$D$10):INDIRECT("I"&amp;$E$10)),IF(F159=5,AVERAGE(INDIRECT("I"&amp;$D$11):INDIRECT("I"&amp;$E$11)),IF(F159=6,AVERAGE(INDIRECT("I"&amp;$D$12):INDIRECT("I"&amp;$E$12))," "))))))</f>
        <v> </v>
      </c>
      <c r="K159" s="7" t="str">
        <f aca="false">IF(ROW()&lt;=MAX($E$7:$E$12),AVERAGE($I$2:$I$1001)," ")</f>
        <v> </v>
      </c>
      <c r="L159" s="7" t="str">
        <f aca="false">IF(ROW()&lt;=MAX($E$7:$E$12),(I159-J159)^2," ")</f>
        <v> </v>
      </c>
      <c r="M159" s="7" t="str">
        <f aca="false">IF(ROW()&lt;=MAX($E$7:$E$12),(J159-K159)^2," ")</f>
        <v> </v>
      </c>
    </row>
    <row r="160" customFormat="false" ht="12.75" hidden="false" customHeight="false" outlineLevel="0" collapsed="false">
      <c r="F16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60" s="6"/>
      <c r="H160" s="7" t="str">
        <f aca="true">IF(F160=1,PERCENTILE(INDIRECT("g"&amp;$D$7):INDIRECT("g"&amp;$E$7),0.5),IF(F160=2,PERCENTILE(INDIRECT("g"&amp;$D$8):INDIRECT("g"&amp;$E$8),0.5),IF(F160=3,PERCENTILE(INDIRECT("g"&amp;$D$9):INDIRECT("g"&amp;$E$9),0.5),IF(F160=4,PERCENTILE(INDIRECT("g"&amp;$D$10):INDIRECT("g"&amp;$E$10),0.5),IF(F160=5,PERCENTILE(INDIRECT("g"&amp;$D$11):INDIRECT("g"&amp;$E$11),0.5),IF(F160=6,PERCENTILE(INDIRECT("g"&amp;$D$12):INDIRECT("g"&amp;$E$12),0.5)," "))))))</f>
        <v> </v>
      </c>
      <c r="I160" s="7" t="str">
        <f aca="false">IF(ROW()&lt;=MAX($E$7:$E$12),ABS(G160-H160)," ")</f>
        <v> </v>
      </c>
      <c r="J160" s="7" t="str">
        <f aca="true">IF(F160=1,AVERAGE(INDIRECT("I"&amp;$D$7):INDIRECT("I"&amp;$E$7)),IF(F160=2,AVERAGE(INDIRECT("I"&amp;$D$8):INDIRECT("I"&amp;$E$8)),IF(F160=3,AVERAGE(INDIRECT("I"&amp;$D$9):INDIRECT("I"&amp;$E$9)),IF(F160=4,AVERAGE(INDIRECT("I"&amp;$D$10):INDIRECT("I"&amp;$E$10)),IF(F160=5,AVERAGE(INDIRECT("I"&amp;$D$11):INDIRECT("I"&amp;$E$11)),IF(F160=6,AVERAGE(INDIRECT("I"&amp;$D$12):INDIRECT("I"&amp;$E$12))," "))))))</f>
        <v> </v>
      </c>
      <c r="K160" s="7" t="str">
        <f aca="false">IF(ROW()&lt;=MAX($E$7:$E$12),AVERAGE($I$2:$I$1001)," ")</f>
        <v> </v>
      </c>
      <c r="L160" s="7" t="str">
        <f aca="false">IF(ROW()&lt;=MAX($E$7:$E$12),(I160-J160)^2," ")</f>
        <v> </v>
      </c>
      <c r="M160" s="7" t="str">
        <f aca="false">IF(ROW()&lt;=MAX($E$7:$E$12),(J160-K160)^2," ")</f>
        <v> </v>
      </c>
    </row>
    <row r="161" customFormat="false" ht="12.75" hidden="false" customHeight="false" outlineLevel="0" collapsed="false">
      <c r="F16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61" s="6"/>
      <c r="H161" s="7" t="str">
        <f aca="true">IF(F161=1,PERCENTILE(INDIRECT("g"&amp;$D$7):INDIRECT("g"&amp;$E$7),0.5),IF(F161=2,PERCENTILE(INDIRECT("g"&amp;$D$8):INDIRECT("g"&amp;$E$8),0.5),IF(F161=3,PERCENTILE(INDIRECT("g"&amp;$D$9):INDIRECT("g"&amp;$E$9),0.5),IF(F161=4,PERCENTILE(INDIRECT("g"&amp;$D$10):INDIRECT("g"&amp;$E$10),0.5),IF(F161=5,PERCENTILE(INDIRECT("g"&amp;$D$11):INDIRECT("g"&amp;$E$11),0.5),IF(F161=6,PERCENTILE(INDIRECT("g"&amp;$D$12):INDIRECT("g"&amp;$E$12),0.5)," "))))))</f>
        <v> </v>
      </c>
      <c r="I161" s="7" t="str">
        <f aca="false">IF(ROW()&lt;=MAX($E$7:$E$12),ABS(G161-H161)," ")</f>
        <v> </v>
      </c>
      <c r="J161" s="7" t="str">
        <f aca="true">IF(F161=1,AVERAGE(INDIRECT("I"&amp;$D$7):INDIRECT("I"&amp;$E$7)),IF(F161=2,AVERAGE(INDIRECT("I"&amp;$D$8):INDIRECT("I"&amp;$E$8)),IF(F161=3,AVERAGE(INDIRECT("I"&amp;$D$9):INDIRECT("I"&amp;$E$9)),IF(F161=4,AVERAGE(INDIRECT("I"&amp;$D$10):INDIRECT("I"&amp;$E$10)),IF(F161=5,AVERAGE(INDIRECT("I"&amp;$D$11):INDIRECT("I"&amp;$E$11)),IF(F161=6,AVERAGE(INDIRECT("I"&amp;$D$12):INDIRECT("I"&amp;$E$12))," "))))))</f>
        <v> </v>
      </c>
      <c r="K161" s="7" t="str">
        <f aca="false">IF(ROW()&lt;=MAX($E$7:$E$12),AVERAGE($I$2:$I$1001)," ")</f>
        <v> </v>
      </c>
      <c r="L161" s="7" t="str">
        <f aca="false">IF(ROW()&lt;=MAX($E$7:$E$12),(I161-J161)^2," ")</f>
        <v> </v>
      </c>
      <c r="M161" s="7" t="str">
        <f aca="false">IF(ROW()&lt;=MAX($E$7:$E$12),(J161-K161)^2," ")</f>
        <v> </v>
      </c>
    </row>
    <row r="162" customFormat="false" ht="12.75" hidden="false" customHeight="false" outlineLevel="0" collapsed="false">
      <c r="F16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62" s="6"/>
      <c r="H162" s="7" t="str">
        <f aca="true">IF(F162=1,PERCENTILE(INDIRECT("g"&amp;$D$7):INDIRECT("g"&amp;$E$7),0.5),IF(F162=2,PERCENTILE(INDIRECT("g"&amp;$D$8):INDIRECT("g"&amp;$E$8),0.5),IF(F162=3,PERCENTILE(INDIRECT("g"&amp;$D$9):INDIRECT("g"&amp;$E$9),0.5),IF(F162=4,PERCENTILE(INDIRECT("g"&amp;$D$10):INDIRECT("g"&amp;$E$10),0.5),IF(F162=5,PERCENTILE(INDIRECT("g"&amp;$D$11):INDIRECT("g"&amp;$E$11),0.5),IF(F162=6,PERCENTILE(INDIRECT("g"&amp;$D$12):INDIRECT("g"&amp;$E$12),0.5)," "))))))</f>
        <v> </v>
      </c>
      <c r="I162" s="7" t="str">
        <f aca="false">IF(ROW()&lt;=MAX($E$7:$E$12),ABS(G162-H162)," ")</f>
        <v> </v>
      </c>
      <c r="J162" s="7" t="str">
        <f aca="true">IF(F162=1,AVERAGE(INDIRECT("I"&amp;$D$7):INDIRECT("I"&amp;$E$7)),IF(F162=2,AVERAGE(INDIRECT("I"&amp;$D$8):INDIRECT("I"&amp;$E$8)),IF(F162=3,AVERAGE(INDIRECT("I"&amp;$D$9):INDIRECT("I"&amp;$E$9)),IF(F162=4,AVERAGE(INDIRECT("I"&amp;$D$10):INDIRECT("I"&amp;$E$10)),IF(F162=5,AVERAGE(INDIRECT("I"&amp;$D$11):INDIRECT("I"&amp;$E$11)),IF(F162=6,AVERAGE(INDIRECT("I"&amp;$D$12):INDIRECT("I"&amp;$E$12))," "))))))</f>
        <v> </v>
      </c>
      <c r="K162" s="7" t="str">
        <f aca="false">IF(ROW()&lt;=MAX($E$7:$E$12),AVERAGE($I$2:$I$1001)," ")</f>
        <v> </v>
      </c>
      <c r="L162" s="7" t="str">
        <f aca="false">IF(ROW()&lt;=MAX($E$7:$E$12),(I162-J162)^2," ")</f>
        <v> </v>
      </c>
      <c r="M162" s="7" t="str">
        <f aca="false">IF(ROW()&lt;=MAX($E$7:$E$12),(J162-K162)^2," ")</f>
        <v> </v>
      </c>
    </row>
    <row r="163" customFormat="false" ht="12.75" hidden="false" customHeight="false" outlineLevel="0" collapsed="false">
      <c r="F16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63" s="6"/>
      <c r="H163" s="7" t="str">
        <f aca="true">IF(F163=1,PERCENTILE(INDIRECT("g"&amp;$D$7):INDIRECT("g"&amp;$E$7),0.5),IF(F163=2,PERCENTILE(INDIRECT("g"&amp;$D$8):INDIRECT("g"&amp;$E$8),0.5),IF(F163=3,PERCENTILE(INDIRECT("g"&amp;$D$9):INDIRECT("g"&amp;$E$9),0.5),IF(F163=4,PERCENTILE(INDIRECT("g"&amp;$D$10):INDIRECT("g"&amp;$E$10),0.5),IF(F163=5,PERCENTILE(INDIRECT("g"&amp;$D$11):INDIRECT("g"&amp;$E$11),0.5),IF(F163=6,PERCENTILE(INDIRECT("g"&amp;$D$12):INDIRECT("g"&amp;$E$12),0.5)," "))))))</f>
        <v> </v>
      </c>
      <c r="I163" s="7" t="str">
        <f aca="false">IF(ROW()&lt;=MAX($E$7:$E$12),ABS(G163-H163)," ")</f>
        <v> </v>
      </c>
      <c r="J163" s="7" t="str">
        <f aca="true">IF(F163=1,AVERAGE(INDIRECT("I"&amp;$D$7):INDIRECT("I"&amp;$E$7)),IF(F163=2,AVERAGE(INDIRECT("I"&amp;$D$8):INDIRECT("I"&amp;$E$8)),IF(F163=3,AVERAGE(INDIRECT("I"&amp;$D$9):INDIRECT("I"&amp;$E$9)),IF(F163=4,AVERAGE(INDIRECT("I"&amp;$D$10):INDIRECT("I"&amp;$E$10)),IF(F163=5,AVERAGE(INDIRECT("I"&amp;$D$11):INDIRECT("I"&amp;$E$11)),IF(F163=6,AVERAGE(INDIRECT("I"&amp;$D$12):INDIRECT("I"&amp;$E$12))," "))))))</f>
        <v> </v>
      </c>
      <c r="K163" s="7" t="str">
        <f aca="false">IF(ROW()&lt;=MAX($E$7:$E$12),AVERAGE($I$2:$I$1001)," ")</f>
        <v> </v>
      </c>
      <c r="L163" s="7" t="str">
        <f aca="false">IF(ROW()&lt;=MAX($E$7:$E$12),(I163-J163)^2," ")</f>
        <v> </v>
      </c>
      <c r="M163" s="7" t="str">
        <f aca="false">IF(ROW()&lt;=MAX($E$7:$E$12),(J163-K163)^2," ")</f>
        <v> </v>
      </c>
    </row>
    <row r="164" customFormat="false" ht="12.75" hidden="false" customHeight="false" outlineLevel="0" collapsed="false">
      <c r="F16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64" s="6"/>
      <c r="H164" s="7" t="str">
        <f aca="true">IF(F164=1,PERCENTILE(INDIRECT("g"&amp;$D$7):INDIRECT("g"&amp;$E$7),0.5),IF(F164=2,PERCENTILE(INDIRECT("g"&amp;$D$8):INDIRECT("g"&amp;$E$8),0.5),IF(F164=3,PERCENTILE(INDIRECT("g"&amp;$D$9):INDIRECT("g"&amp;$E$9),0.5),IF(F164=4,PERCENTILE(INDIRECT("g"&amp;$D$10):INDIRECT("g"&amp;$E$10),0.5),IF(F164=5,PERCENTILE(INDIRECT("g"&amp;$D$11):INDIRECT("g"&amp;$E$11),0.5),IF(F164=6,PERCENTILE(INDIRECT("g"&amp;$D$12):INDIRECT("g"&amp;$E$12),0.5)," "))))))</f>
        <v> </v>
      </c>
      <c r="I164" s="7" t="str">
        <f aca="false">IF(ROW()&lt;=MAX($E$7:$E$12),ABS(G164-H164)," ")</f>
        <v> </v>
      </c>
      <c r="J164" s="7" t="str">
        <f aca="true">IF(F164=1,AVERAGE(INDIRECT("I"&amp;$D$7):INDIRECT("I"&amp;$E$7)),IF(F164=2,AVERAGE(INDIRECT("I"&amp;$D$8):INDIRECT("I"&amp;$E$8)),IF(F164=3,AVERAGE(INDIRECT("I"&amp;$D$9):INDIRECT("I"&amp;$E$9)),IF(F164=4,AVERAGE(INDIRECT("I"&amp;$D$10):INDIRECT("I"&amp;$E$10)),IF(F164=5,AVERAGE(INDIRECT("I"&amp;$D$11):INDIRECT("I"&amp;$E$11)),IF(F164=6,AVERAGE(INDIRECT("I"&amp;$D$12):INDIRECT("I"&amp;$E$12))," "))))))</f>
        <v> </v>
      </c>
      <c r="K164" s="7" t="str">
        <f aca="false">IF(ROW()&lt;=MAX($E$7:$E$12),AVERAGE($I$2:$I$1001)," ")</f>
        <v> </v>
      </c>
      <c r="L164" s="7" t="str">
        <f aca="false">IF(ROW()&lt;=MAX($E$7:$E$12),(I164-J164)^2," ")</f>
        <v> </v>
      </c>
      <c r="M164" s="7" t="str">
        <f aca="false">IF(ROW()&lt;=MAX($E$7:$E$12),(J164-K164)^2," ")</f>
        <v> </v>
      </c>
    </row>
    <row r="165" customFormat="false" ht="12.75" hidden="false" customHeight="false" outlineLevel="0" collapsed="false">
      <c r="F16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65" s="6"/>
      <c r="H165" s="7" t="str">
        <f aca="true">IF(F165=1,PERCENTILE(INDIRECT("g"&amp;$D$7):INDIRECT("g"&amp;$E$7),0.5),IF(F165=2,PERCENTILE(INDIRECT("g"&amp;$D$8):INDIRECT("g"&amp;$E$8),0.5),IF(F165=3,PERCENTILE(INDIRECT("g"&amp;$D$9):INDIRECT("g"&amp;$E$9),0.5),IF(F165=4,PERCENTILE(INDIRECT("g"&amp;$D$10):INDIRECT("g"&amp;$E$10),0.5),IF(F165=5,PERCENTILE(INDIRECT("g"&amp;$D$11):INDIRECT("g"&amp;$E$11),0.5),IF(F165=6,PERCENTILE(INDIRECT("g"&amp;$D$12):INDIRECT("g"&amp;$E$12),0.5)," "))))))</f>
        <v> </v>
      </c>
      <c r="I165" s="7" t="str">
        <f aca="false">IF(ROW()&lt;=MAX($E$7:$E$12),ABS(G165-H165)," ")</f>
        <v> </v>
      </c>
      <c r="J165" s="7" t="str">
        <f aca="true">IF(F165=1,AVERAGE(INDIRECT("I"&amp;$D$7):INDIRECT("I"&amp;$E$7)),IF(F165=2,AVERAGE(INDIRECT("I"&amp;$D$8):INDIRECT("I"&amp;$E$8)),IF(F165=3,AVERAGE(INDIRECT("I"&amp;$D$9):INDIRECT("I"&amp;$E$9)),IF(F165=4,AVERAGE(INDIRECT("I"&amp;$D$10):INDIRECT("I"&amp;$E$10)),IF(F165=5,AVERAGE(INDIRECT("I"&amp;$D$11):INDIRECT("I"&amp;$E$11)),IF(F165=6,AVERAGE(INDIRECT("I"&amp;$D$12):INDIRECT("I"&amp;$E$12))," "))))))</f>
        <v> </v>
      </c>
      <c r="K165" s="7" t="str">
        <f aca="false">IF(ROW()&lt;=MAX($E$7:$E$12),AVERAGE($I$2:$I$1001)," ")</f>
        <v> </v>
      </c>
      <c r="L165" s="7" t="str">
        <f aca="false">IF(ROW()&lt;=MAX($E$7:$E$12),(I165-J165)^2," ")</f>
        <v> </v>
      </c>
      <c r="M165" s="7" t="str">
        <f aca="false">IF(ROW()&lt;=MAX($E$7:$E$12),(J165-K165)^2," ")</f>
        <v> </v>
      </c>
    </row>
    <row r="166" customFormat="false" ht="12.75" hidden="false" customHeight="false" outlineLevel="0" collapsed="false">
      <c r="F16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66" s="6"/>
      <c r="H166" s="7" t="str">
        <f aca="true">IF(F166=1,PERCENTILE(INDIRECT("g"&amp;$D$7):INDIRECT("g"&amp;$E$7),0.5),IF(F166=2,PERCENTILE(INDIRECT("g"&amp;$D$8):INDIRECT("g"&amp;$E$8),0.5),IF(F166=3,PERCENTILE(INDIRECT("g"&amp;$D$9):INDIRECT("g"&amp;$E$9),0.5),IF(F166=4,PERCENTILE(INDIRECT("g"&amp;$D$10):INDIRECT("g"&amp;$E$10),0.5),IF(F166=5,PERCENTILE(INDIRECT("g"&amp;$D$11):INDIRECT("g"&amp;$E$11),0.5),IF(F166=6,PERCENTILE(INDIRECT("g"&amp;$D$12):INDIRECT("g"&amp;$E$12),0.5)," "))))))</f>
        <v> </v>
      </c>
      <c r="I166" s="7" t="str">
        <f aca="false">IF(ROW()&lt;=MAX($E$7:$E$12),ABS(G166-H166)," ")</f>
        <v> </v>
      </c>
      <c r="J166" s="7" t="str">
        <f aca="true">IF(F166=1,AVERAGE(INDIRECT("I"&amp;$D$7):INDIRECT("I"&amp;$E$7)),IF(F166=2,AVERAGE(INDIRECT("I"&amp;$D$8):INDIRECT("I"&amp;$E$8)),IF(F166=3,AVERAGE(INDIRECT("I"&amp;$D$9):INDIRECT("I"&amp;$E$9)),IF(F166=4,AVERAGE(INDIRECT("I"&amp;$D$10):INDIRECT("I"&amp;$E$10)),IF(F166=5,AVERAGE(INDIRECT("I"&amp;$D$11):INDIRECT("I"&amp;$E$11)),IF(F166=6,AVERAGE(INDIRECT("I"&amp;$D$12):INDIRECT("I"&amp;$E$12))," "))))))</f>
        <v> </v>
      </c>
      <c r="K166" s="7" t="str">
        <f aca="false">IF(ROW()&lt;=MAX($E$7:$E$12),AVERAGE($I$2:$I$1001)," ")</f>
        <v> </v>
      </c>
      <c r="L166" s="7" t="str">
        <f aca="false">IF(ROW()&lt;=MAX($E$7:$E$12),(I166-J166)^2," ")</f>
        <v> </v>
      </c>
      <c r="M166" s="7" t="str">
        <f aca="false">IF(ROW()&lt;=MAX($E$7:$E$12),(J166-K166)^2," ")</f>
        <v> </v>
      </c>
    </row>
    <row r="167" customFormat="false" ht="12.75" hidden="false" customHeight="false" outlineLevel="0" collapsed="false">
      <c r="F16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67" s="6"/>
      <c r="H167" s="7" t="str">
        <f aca="true">IF(F167=1,PERCENTILE(INDIRECT("g"&amp;$D$7):INDIRECT("g"&amp;$E$7),0.5),IF(F167=2,PERCENTILE(INDIRECT("g"&amp;$D$8):INDIRECT("g"&amp;$E$8),0.5),IF(F167=3,PERCENTILE(INDIRECT("g"&amp;$D$9):INDIRECT("g"&amp;$E$9),0.5),IF(F167=4,PERCENTILE(INDIRECT("g"&amp;$D$10):INDIRECT("g"&amp;$E$10),0.5),IF(F167=5,PERCENTILE(INDIRECT("g"&amp;$D$11):INDIRECT("g"&amp;$E$11),0.5),IF(F167=6,PERCENTILE(INDIRECT("g"&amp;$D$12):INDIRECT("g"&amp;$E$12),0.5)," "))))))</f>
        <v> </v>
      </c>
      <c r="I167" s="7" t="str">
        <f aca="false">IF(ROW()&lt;=MAX($E$7:$E$12),ABS(G167-H167)," ")</f>
        <v> </v>
      </c>
      <c r="J167" s="7" t="str">
        <f aca="true">IF(F167=1,AVERAGE(INDIRECT("I"&amp;$D$7):INDIRECT("I"&amp;$E$7)),IF(F167=2,AVERAGE(INDIRECT("I"&amp;$D$8):INDIRECT("I"&amp;$E$8)),IF(F167=3,AVERAGE(INDIRECT("I"&amp;$D$9):INDIRECT("I"&amp;$E$9)),IF(F167=4,AVERAGE(INDIRECT("I"&amp;$D$10):INDIRECT("I"&amp;$E$10)),IF(F167=5,AVERAGE(INDIRECT("I"&amp;$D$11):INDIRECT("I"&amp;$E$11)),IF(F167=6,AVERAGE(INDIRECT("I"&amp;$D$12):INDIRECT("I"&amp;$E$12))," "))))))</f>
        <v> </v>
      </c>
      <c r="K167" s="7" t="str">
        <f aca="false">IF(ROW()&lt;=MAX($E$7:$E$12),AVERAGE($I$2:$I$1001)," ")</f>
        <v> </v>
      </c>
      <c r="L167" s="7" t="str">
        <f aca="false">IF(ROW()&lt;=MAX($E$7:$E$12),(I167-J167)^2," ")</f>
        <v> </v>
      </c>
      <c r="M167" s="7" t="str">
        <f aca="false">IF(ROW()&lt;=MAX($E$7:$E$12),(J167-K167)^2," ")</f>
        <v> </v>
      </c>
    </row>
    <row r="168" customFormat="false" ht="12.75" hidden="false" customHeight="false" outlineLevel="0" collapsed="false">
      <c r="F16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68" s="6"/>
      <c r="H168" s="7" t="str">
        <f aca="true">IF(F168=1,PERCENTILE(INDIRECT("g"&amp;$D$7):INDIRECT("g"&amp;$E$7),0.5),IF(F168=2,PERCENTILE(INDIRECT("g"&amp;$D$8):INDIRECT("g"&amp;$E$8),0.5),IF(F168=3,PERCENTILE(INDIRECT("g"&amp;$D$9):INDIRECT("g"&amp;$E$9),0.5),IF(F168=4,PERCENTILE(INDIRECT("g"&amp;$D$10):INDIRECT("g"&amp;$E$10),0.5),IF(F168=5,PERCENTILE(INDIRECT("g"&amp;$D$11):INDIRECT("g"&amp;$E$11),0.5),IF(F168=6,PERCENTILE(INDIRECT("g"&amp;$D$12):INDIRECT("g"&amp;$E$12),0.5)," "))))))</f>
        <v> </v>
      </c>
      <c r="I168" s="7" t="str">
        <f aca="false">IF(ROW()&lt;=MAX($E$7:$E$12),ABS(G168-H168)," ")</f>
        <v> </v>
      </c>
      <c r="J168" s="7" t="str">
        <f aca="true">IF(F168=1,AVERAGE(INDIRECT("I"&amp;$D$7):INDIRECT("I"&amp;$E$7)),IF(F168=2,AVERAGE(INDIRECT("I"&amp;$D$8):INDIRECT("I"&amp;$E$8)),IF(F168=3,AVERAGE(INDIRECT("I"&amp;$D$9):INDIRECT("I"&amp;$E$9)),IF(F168=4,AVERAGE(INDIRECT("I"&amp;$D$10):INDIRECT("I"&amp;$E$10)),IF(F168=5,AVERAGE(INDIRECT("I"&amp;$D$11):INDIRECT("I"&amp;$E$11)),IF(F168=6,AVERAGE(INDIRECT("I"&amp;$D$12):INDIRECT("I"&amp;$E$12))," "))))))</f>
        <v> </v>
      </c>
      <c r="K168" s="7" t="str">
        <f aca="false">IF(ROW()&lt;=MAX($E$7:$E$12),AVERAGE($I$2:$I$1001)," ")</f>
        <v> </v>
      </c>
      <c r="L168" s="7" t="str">
        <f aca="false">IF(ROW()&lt;=MAX($E$7:$E$12),(I168-J168)^2," ")</f>
        <v> </v>
      </c>
      <c r="M168" s="7" t="str">
        <f aca="false">IF(ROW()&lt;=MAX($E$7:$E$12),(J168-K168)^2," ")</f>
        <v> </v>
      </c>
    </row>
    <row r="169" customFormat="false" ht="12.75" hidden="false" customHeight="false" outlineLevel="0" collapsed="false">
      <c r="F16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69" s="6"/>
      <c r="H169" s="7" t="str">
        <f aca="true">IF(F169=1,PERCENTILE(INDIRECT("g"&amp;$D$7):INDIRECT("g"&amp;$E$7),0.5),IF(F169=2,PERCENTILE(INDIRECT("g"&amp;$D$8):INDIRECT("g"&amp;$E$8),0.5),IF(F169=3,PERCENTILE(INDIRECT("g"&amp;$D$9):INDIRECT("g"&amp;$E$9),0.5),IF(F169=4,PERCENTILE(INDIRECT("g"&amp;$D$10):INDIRECT("g"&amp;$E$10),0.5),IF(F169=5,PERCENTILE(INDIRECT("g"&amp;$D$11):INDIRECT("g"&amp;$E$11),0.5),IF(F169=6,PERCENTILE(INDIRECT("g"&amp;$D$12):INDIRECT("g"&amp;$E$12),0.5)," "))))))</f>
        <v> </v>
      </c>
      <c r="I169" s="7" t="str">
        <f aca="false">IF(ROW()&lt;=MAX($E$7:$E$12),ABS(G169-H169)," ")</f>
        <v> </v>
      </c>
      <c r="J169" s="7" t="str">
        <f aca="true">IF(F169=1,AVERAGE(INDIRECT("I"&amp;$D$7):INDIRECT("I"&amp;$E$7)),IF(F169=2,AVERAGE(INDIRECT("I"&amp;$D$8):INDIRECT("I"&amp;$E$8)),IF(F169=3,AVERAGE(INDIRECT("I"&amp;$D$9):INDIRECT("I"&amp;$E$9)),IF(F169=4,AVERAGE(INDIRECT("I"&amp;$D$10):INDIRECT("I"&amp;$E$10)),IF(F169=5,AVERAGE(INDIRECT("I"&amp;$D$11):INDIRECT("I"&amp;$E$11)),IF(F169=6,AVERAGE(INDIRECT("I"&amp;$D$12):INDIRECT("I"&amp;$E$12))," "))))))</f>
        <v> </v>
      </c>
      <c r="K169" s="7" t="str">
        <f aca="false">IF(ROW()&lt;=MAX($E$7:$E$12),AVERAGE($I$2:$I$1001)," ")</f>
        <v> </v>
      </c>
      <c r="L169" s="7" t="str">
        <f aca="false">IF(ROW()&lt;=MAX($E$7:$E$12),(I169-J169)^2," ")</f>
        <v> </v>
      </c>
      <c r="M169" s="7" t="str">
        <f aca="false">IF(ROW()&lt;=MAX($E$7:$E$12),(J169-K169)^2," ")</f>
        <v> </v>
      </c>
    </row>
    <row r="170" customFormat="false" ht="12.75" hidden="false" customHeight="false" outlineLevel="0" collapsed="false">
      <c r="F17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70" s="6"/>
      <c r="H170" s="7" t="str">
        <f aca="true">IF(F170=1,PERCENTILE(INDIRECT("g"&amp;$D$7):INDIRECT("g"&amp;$E$7),0.5),IF(F170=2,PERCENTILE(INDIRECT("g"&amp;$D$8):INDIRECT("g"&amp;$E$8),0.5),IF(F170=3,PERCENTILE(INDIRECT("g"&amp;$D$9):INDIRECT("g"&amp;$E$9),0.5),IF(F170=4,PERCENTILE(INDIRECT("g"&amp;$D$10):INDIRECT("g"&amp;$E$10),0.5),IF(F170=5,PERCENTILE(INDIRECT("g"&amp;$D$11):INDIRECT("g"&amp;$E$11),0.5),IF(F170=6,PERCENTILE(INDIRECT("g"&amp;$D$12):INDIRECT("g"&amp;$E$12),0.5)," "))))))</f>
        <v> </v>
      </c>
      <c r="I170" s="7" t="str">
        <f aca="false">IF(ROW()&lt;=MAX($E$7:$E$12),ABS(G170-H170)," ")</f>
        <v> </v>
      </c>
      <c r="J170" s="7" t="str">
        <f aca="true">IF(F170=1,AVERAGE(INDIRECT("I"&amp;$D$7):INDIRECT("I"&amp;$E$7)),IF(F170=2,AVERAGE(INDIRECT("I"&amp;$D$8):INDIRECT("I"&amp;$E$8)),IF(F170=3,AVERAGE(INDIRECT("I"&amp;$D$9):INDIRECT("I"&amp;$E$9)),IF(F170=4,AVERAGE(INDIRECT("I"&amp;$D$10):INDIRECT("I"&amp;$E$10)),IF(F170=5,AVERAGE(INDIRECT("I"&amp;$D$11):INDIRECT("I"&amp;$E$11)),IF(F170=6,AVERAGE(INDIRECT("I"&amp;$D$12):INDIRECT("I"&amp;$E$12))," "))))))</f>
        <v> </v>
      </c>
      <c r="K170" s="7" t="str">
        <f aca="false">IF(ROW()&lt;=MAX($E$7:$E$12),AVERAGE($I$2:$I$1001)," ")</f>
        <v> </v>
      </c>
      <c r="L170" s="7" t="str">
        <f aca="false">IF(ROW()&lt;=MAX($E$7:$E$12),(I170-J170)^2," ")</f>
        <v> </v>
      </c>
      <c r="M170" s="7" t="str">
        <f aca="false">IF(ROW()&lt;=MAX($E$7:$E$12),(J170-K170)^2," ")</f>
        <v> </v>
      </c>
    </row>
    <row r="171" customFormat="false" ht="12.75" hidden="false" customHeight="false" outlineLevel="0" collapsed="false">
      <c r="F17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71" s="6"/>
      <c r="H171" s="7" t="str">
        <f aca="true">IF(F171=1,PERCENTILE(INDIRECT("g"&amp;$D$7):INDIRECT("g"&amp;$E$7),0.5),IF(F171=2,PERCENTILE(INDIRECT("g"&amp;$D$8):INDIRECT("g"&amp;$E$8),0.5),IF(F171=3,PERCENTILE(INDIRECT("g"&amp;$D$9):INDIRECT("g"&amp;$E$9),0.5),IF(F171=4,PERCENTILE(INDIRECT("g"&amp;$D$10):INDIRECT("g"&amp;$E$10),0.5),IF(F171=5,PERCENTILE(INDIRECT("g"&amp;$D$11):INDIRECT("g"&amp;$E$11),0.5),IF(F171=6,PERCENTILE(INDIRECT("g"&amp;$D$12):INDIRECT("g"&amp;$E$12),0.5)," "))))))</f>
        <v> </v>
      </c>
      <c r="I171" s="7" t="str">
        <f aca="false">IF(ROW()&lt;=MAX($E$7:$E$12),ABS(G171-H171)," ")</f>
        <v> </v>
      </c>
      <c r="J171" s="7" t="str">
        <f aca="true">IF(F171=1,AVERAGE(INDIRECT("I"&amp;$D$7):INDIRECT("I"&amp;$E$7)),IF(F171=2,AVERAGE(INDIRECT("I"&amp;$D$8):INDIRECT("I"&amp;$E$8)),IF(F171=3,AVERAGE(INDIRECT("I"&amp;$D$9):INDIRECT("I"&amp;$E$9)),IF(F171=4,AVERAGE(INDIRECT("I"&amp;$D$10):INDIRECT("I"&amp;$E$10)),IF(F171=5,AVERAGE(INDIRECT("I"&amp;$D$11):INDIRECT("I"&amp;$E$11)),IF(F171=6,AVERAGE(INDIRECT("I"&amp;$D$12):INDIRECT("I"&amp;$E$12))," "))))))</f>
        <v> </v>
      </c>
      <c r="K171" s="7" t="str">
        <f aca="false">IF(ROW()&lt;=MAX($E$7:$E$12),AVERAGE($I$2:$I$1001)," ")</f>
        <v> </v>
      </c>
      <c r="L171" s="7" t="str">
        <f aca="false">IF(ROW()&lt;=MAX($E$7:$E$12),(I171-J171)^2," ")</f>
        <v> </v>
      </c>
      <c r="M171" s="7" t="str">
        <f aca="false">IF(ROW()&lt;=MAX($E$7:$E$12),(J171-K171)^2," ")</f>
        <v> </v>
      </c>
    </row>
    <row r="172" customFormat="false" ht="12.75" hidden="false" customHeight="false" outlineLevel="0" collapsed="false">
      <c r="F17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72" s="6"/>
      <c r="H172" s="7" t="str">
        <f aca="true">IF(F172=1,PERCENTILE(INDIRECT("g"&amp;$D$7):INDIRECT("g"&amp;$E$7),0.5),IF(F172=2,PERCENTILE(INDIRECT("g"&amp;$D$8):INDIRECT("g"&amp;$E$8),0.5),IF(F172=3,PERCENTILE(INDIRECT("g"&amp;$D$9):INDIRECT("g"&amp;$E$9),0.5),IF(F172=4,PERCENTILE(INDIRECT("g"&amp;$D$10):INDIRECT("g"&amp;$E$10),0.5),IF(F172=5,PERCENTILE(INDIRECT("g"&amp;$D$11):INDIRECT("g"&amp;$E$11),0.5),IF(F172=6,PERCENTILE(INDIRECT("g"&amp;$D$12):INDIRECT("g"&amp;$E$12),0.5)," "))))))</f>
        <v> </v>
      </c>
      <c r="I172" s="7" t="str">
        <f aca="false">IF(ROW()&lt;=MAX($E$7:$E$12),ABS(G172-H172)," ")</f>
        <v> </v>
      </c>
      <c r="J172" s="7" t="str">
        <f aca="true">IF(F172=1,AVERAGE(INDIRECT("I"&amp;$D$7):INDIRECT("I"&amp;$E$7)),IF(F172=2,AVERAGE(INDIRECT("I"&amp;$D$8):INDIRECT("I"&amp;$E$8)),IF(F172=3,AVERAGE(INDIRECT("I"&amp;$D$9):INDIRECT("I"&amp;$E$9)),IF(F172=4,AVERAGE(INDIRECT("I"&amp;$D$10):INDIRECT("I"&amp;$E$10)),IF(F172=5,AVERAGE(INDIRECT("I"&amp;$D$11):INDIRECT("I"&amp;$E$11)),IF(F172=6,AVERAGE(INDIRECT("I"&amp;$D$12):INDIRECT("I"&amp;$E$12))," "))))))</f>
        <v> </v>
      </c>
      <c r="K172" s="7" t="str">
        <f aca="false">IF(ROW()&lt;=MAX($E$7:$E$12),AVERAGE($I$2:$I$1001)," ")</f>
        <v> </v>
      </c>
      <c r="L172" s="7" t="str">
        <f aca="false">IF(ROW()&lt;=MAX($E$7:$E$12),(I172-J172)^2," ")</f>
        <v> </v>
      </c>
      <c r="M172" s="7" t="str">
        <f aca="false">IF(ROW()&lt;=MAX($E$7:$E$12),(J172-K172)^2," ")</f>
        <v> </v>
      </c>
    </row>
    <row r="173" customFormat="false" ht="12.75" hidden="false" customHeight="false" outlineLevel="0" collapsed="false">
      <c r="F17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73" s="6"/>
      <c r="H173" s="7" t="str">
        <f aca="true">IF(F173=1,PERCENTILE(INDIRECT("g"&amp;$D$7):INDIRECT("g"&amp;$E$7),0.5),IF(F173=2,PERCENTILE(INDIRECT("g"&amp;$D$8):INDIRECT("g"&amp;$E$8),0.5),IF(F173=3,PERCENTILE(INDIRECT("g"&amp;$D$9):INDIRECT("g"&amp;$E$9),0.5),IF(F173=4,PERCENTILE(INDIRECT("g"&amp;$D$10):INDIRECT("g"&amp;$E$10),0.5),IF(F173=5,PERCENTILE(INDIRECT("g"&amp;$D$11):INDIRECT("g"&amp;$E$11),0.5),IF(F173=6,PERCENTILE(INDIRECT("g"&amp;$D$12):INDIRECT("g"&amp;$E$12),0.5)," "))))))</f>
        <v> </v>
      </c>
      <c r="I173" s="7" t="str">
        <f aca="false">IF(ROW()&lt;=MAX($E$7:$E$12),ABS(G173-H173)," ")</f>
        <v> </v>
      </c>
      <c r="J173" s="7" t="str">
        <f aca="true">IF(F173=1,AVERAGE(INDIRECT("I"&amp;$D$7):INDIRECT("I"&amp;$E$7)),IF(F173=2,AVERAGE(INDIRECT("I"&amp;$D$8):INDIRECT("I"&amp;$E$8)),IF(F173=3,AVERAGE(INDIRECT("I"&amp;$D$9):INDIRECT("I"&amp;$E$9)),IF(F173=4,AVERAGE(INDIRECT("I"&amp;$D$10):INDIRECT("I"&amp;$E$10)),IF(F173=5,AVERAGE(INDIRECT("I"&amp;$D$11):INDIRECT("I"&amp;$E$11)),IF(F173=6,AVERAGE(INDIRECT("I"&amp;$D$12):INDIRECT("I"&amp;$E$12))," "))))))</f>
        <v> </v>
      </c>
      <c r="K173" s="7" t="str">
        <f aca="false">IF(ROW()&lt;=MAX($E$7:$E$12),AVERAGE($I$2:$I$1001)," ")</f>
        <v> </v>
      </c>
      <c r="L173" s="7" t="str">
        <f aca="false">IF(ROW()&lt;=MAX($E$7:$E$12),(I173-J173)^2," ")</f>
        <v> </v>
      </c>
      <c r="M173" s="7" t="str">
        <f aca="false">IF(ROW()&lt;=MAX($E$7:$E$12),(J173-K173)^2," ")</f>
        <v> </v>
      </c>
    </row>
    <row r="174" customFormat="false" ht="12.75" hidden="false" customHeight="false" outlineLevel="0" collapsed="false">
      <c r="F17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74" s="6"/>
      <c r="H174" s="7" t="str">
        <f aca="true">IF(F174=1,PERCENTILE(INDIRECT("g"&amp;$D$7):INDIRECT("g"&amp;$E$7),0.5),IF(F174=2,PERCENTILE(INDIRECT("g"&amp;$D$8):INDIRECT("g"&amp;$E$8),0.5),IF(F174=3,PERCENTILE(INDIRECT("g"&amp;$D$9):INDIRECT("g"&amp;$E$9),0.5),IF(F174=4,PERCENTILE(INDIRECT("g"&amp;$D$10):INDIRECT("g"&amp;$E$10),0.5),IF(F174=5,PERCENTILE(INDIRECT("g"&amp;$D$11):INDIRECT("g"&amp;$E$11),0.5),IF(F174=6,PERCENTILE(INDIRECT("g"&amp;$D$12):INDIRECT("g"&amp;$E$12),0.5)," "))))))</f>
        <v> </v>
      </c>
      <c r="I174" s="7" t="str">
        <f aca="false">IF(ROW()&lt;=MAX($E$7:$E$12),ABS(G174-H174)," ")</f>
        <v> </v>
      </c>
      <c r="J174" s="7" t="str">
        <f aca="true">IF(F174=1,AVERAGE(INDIRECT("I"&amp;$D$7):INDIRECT("I"&amp;$E$7)),IF(F174=2,AVERAGE(INDIRECT("I"&amp;$D$8):INDIRECT("I"&amp;$E$8)),IF(F174=3,AVERAGE(INDIRECT("I"&amp;$D$9):INDIRECT("I"&amp;$E$9)),IF(F174=4,AVERAGE(INDIRECT("I"&amp;$D$10):INDIRECT("I"&amp;$E$10)),IF(F174=5,AVERAGE(INDIRECT("I"&amp;$D$11):INDIRECT("I"&amp;$E$11)),IF(F174=6,AVERAGE(INDIRECT("I"&amp;$D$12):INDIRECT("I"&amp;$E$12))," "))))))</f>
        <v> </v>
      </c>
      <c r="K174" s="7" t="str">
        <f aca="false">IF(ROW()&lt;=MAX($E$7:$E$12),AVERAGE($I$2:$I$1001)," ")</f>
        <v> </v>
      </c>
      <c r="L174" s="7" t="str">
        <f aca="false">IF(ROW()&lt;=MAX($E$7:$E$12),(I174-J174)^2," ")</f>
        <v> </v>
      </c>
      <c r="M174" s="7" t="str">
        <f aca="false">IF(ROW()&lt;=MAX($E$7:$E$12),(J174-K174)^2," ")</f>
        <v> </v>
      </c>
    </row>
    <row r="175" customFormat="false" ht="12.75" hidden="false" customHeight="false" outlineLevel="0" collapsed="false">
      <c r="F17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75" s="6"/>
      <c r="H175" s="7" t="str">
        <f aca="true">IF(F175=1,PERCENTILE(INDIRECT("g"&amp;$D$7):INDIRECT("g"&amp;$E$7),0.5),IF(F175=2,PERCENTILE(INDIRECT("g"&amp;$D$8):INDIRECT("g"&amp;$E$8),0.5),IF(F175=3,PERCENTILE(INDIRECT("g"&amp;$D$9):INDIRECT("g"&amp;$E$9),0.5),IF(F175=4,PERCENTILE(INDIRECT("g"&amp;$D$10):INDIRECT("g"&amp;$E$10),0.5),IF(F175=5,PERCENTILE(INDIRECT("g"&amp;$D$11):INDIRECT("g"&amp;$E$11),0.5),IF(F175=6,PERCENTILE(INDIRECT("g"&amp;$D$12):INDIRECT("g"&amp;$E$12),0.5)," "))))))</f>
        <v> </v>
      </c>
      <c r="I175" s="7" t="str">
        <f aca="false">IF(ROW()&lt;=MAX($E$7:$E$12),ABS(G175-H175)," ")</f>
        <v> </v>
      </c>
      <c r="J175" s="7" t="str">
        <f aca="true">IF(F175=1,AVERAGE(INDIRECT("I"&amp;$D$7):INDIRECT("I"&amp;$E$7)),IF(F175=2,AVERAGE(INDIRECT("I"&amp;$D$8):INDIRECT("I"&amp;$E$8)),IF(F175=3,AVERAGE(INDIRECT("I"&amp;$D$9):INDIRECT("I"&amp;$E$9)),IF(F175=4,AVERAGE(INDIRECT("I"&amp;$D$10):INDIRECT("I"&amp;$E$10)),IF(F175=5,AVERAGE(INDIRECT("I"&amp;$D$11):INDIRECT("I"&amp;$E$11)),IF(F175=6,AVERAGE(INDIRECT("I"&amp;$D$12):INDIRECT("I"&amp;$E$12))," "))))))</f>
        <v> </v>
      </c>
      <c r="K175" s="7" t="str">
        <f aca="false">IF(ROW()&lt;=MAX($E$7:$E$12),AVERAGE($I$2:$I$1001)," ")</f>
        <v> </v>
      </c>
      <c r="L175" s="7" t="str">
        <f aca="false">IF(ROW()&lt;=MAX($E$7:$E$12),(I175-J175)^2," ")</f>
        <v> </v>
      </c>
      <c r="M175" s="7" t="str">
        <f aca="false">IF(ROW()&lt;=MAX($E$7:$E$12),(J175-K175)^2," ")</f>
        <v> </v>
      </c>
    </row>
    <row r="176" customFormat="false" ht="12.75" hidden="false" customHeight="false" outlineLevel="0" collapsed="false">
      <c r="F17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76" s="6"/>
      <c r="H176" s="7" t="str">
        <f aca="true">IF(F176=1,PERCENTILE(INDIRECT("g"&amp;$D$7):INDIRECT("g"&amp;$E$7),0.5),IF(F176=2,PERCENTILE(INDIRECT("g"&amp;$D$8):INDIRECT("g"&amp;$E$8),0.5),IF(F176=3,PERCENTILE(INDIRECT("g"&amp;$D$9):INDIRECT("g"&amp;$E$9),0.5),IF(F176=4,PERCENTILE(INDIRECT("g"&amp;$D$10):INDIRECT("g"&amp;$E$10),0.5),IF(F176=5,PERCENTILE(INDIRECT("g"&amp;$D$11):INDIRECT("g"&amp;$E$11),0.5),IF(F176=6,PERCENTILE(INDIRECT("g"&amp;$D$12):INDIRECT("g"&amp;$E$12),0.5)," "))))))</f>
        <v> </v>
      </c>
      <c r="I176" s="7" t="str">
        <f aca="false">IF(ROW()&lt;=MAX($E$7:$E$12),ABS(G176-H176)," ")</f>
        <v> </v>
      </c>
      <c r="J176" s="7" t="str">
        <f aca="true">IF(F176=1,AVERAGE(INDIRECT("I"&amp;$D$7):INDIRECT("I"&amp;$E$7)),IF(F176=2,AVERAGE(INDIRECT("I"&amp;$D$8):INDIRECT("I"&amp;$E$8)),IF(F176=3,AVERAGE(INDIRECT("I"&amp;$D$9):INDIRECT("I"&amp;$E$9)),IF(F176=4,AVERAGE(INDIRECT("I"&amp;$D$10):INDIRECT("I"&amp;$E$10)),IF(F176=5,AVERAGE(INDIRECT("I"&amp;$D$11):INDIRECT("I"&amp;$E$11)),IF(F176=6,AVERAGE(INDIRECT("I"&amp;$D$12):INDIRECT("I"&amp;$E$12))," "))))))</f>
        <v> </v>
      </c>
      <c r="K176" s="7" t="str">
        <f aca="false">IF(ROW()&lt;=MAX($E$7:$E$12),AVERAGE($I$2:$I$1001)," ")</f>
        <v> </v>
      </c>
      <c r="L176" s="7" t="str">
        <f aca="false">IF(ROW()&lt;=MAX($E$7:$E$12),(I176-J176)^2," ")</f>
        <v> </v>
      </c>
      <c r="M176" s="7" t="str">
        <f aca="false">IF(ROW()&lt;=MAX($E$7:$E$12),(J176-K176)^2," ")</f>
        <v> </v>
      </c>
    </row>
    <row r="177" customFormat="false" ht="12.75" hidden="false" customHeight="false" outlineLevel="0" collapsed="false">
      <c r="F17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77" s="6"/>
      <c r="H177" s="7" t="str">
        <f aca="true">IF(F177=1,PERCENTILE(INDIRECT("g"&amp;$D$7):INDIRECT("g"&amp;$E$7),0.5),IF(F177=2,PERCENTILE(INDIRECT("g"&amp;$D$8):INDIRECT("g"&amp;$E$8),0.5),IF(F177=3,PERCENTILE(INDIRECT("g"&amp;$D$9):INDIRECT("g"&amp;$E$9),0.5),IF(F177=4,PERCENTILE(INDIRECT("g"&amp;$D$10):INDIRECT("g"&amp;$E$10),0.5),IF(F177=5,PERCENTILE(INDIRECT("g"&amp;$D$11):INDIRECT("g"&amp;$E$11),0.5),IF(F177=6,PERCENTILE(INDIRECT("g"&amp;$D$12):INDIRECT("g"&amp;$E$12),0.5)," "))))))</f>
        <v> </v>
      </c>
      <c r="I177" s="7" t="str">
        <f aca="false">IF(ROW()&lt;=MAX($E$7:$E$12),ABS(G177-H177)," ")</f>
        <v> </v>
      </c>
      <c r="J177" s="7" t="str">
        <f aca="true">IF(F177=1,AVERAGE(INDIRECT("I"&amp;$D$7):INDIRECT("I"&amp;$E$7)),IF(F177=2,AVERAGE(INDIRECT("I"&amp;$D$8):INDIRECT("I"&amp;$E$8)),IF(F177=3,AVERAGE(INDIRECT("I"&amp;$D$9):INDIRECT("I"&amp;$E$9)),IF(F177=4,AVERAGE(INDIRECT("I"&amp;$D$10):INDIRECT("I"&amp;$E$10)),IF(F177=5,AVERAGE(INDIRECT("I"&amp;$D$11):INDIRECT("I"&amp;$E$11)),IF(F177=6,AVERAGE(INDIRECT("I"&amp;$D$12):INDIRECT("I"&amp;$E$12))," "))))))</f>
        <v> </v>
      </c>
      <c r="K177" s="7" t="str">
        <f aca="false">IF(ROW()&lt;=MAX($E$7:$E$12),AVERAGE($I$2:$I$1001)," ")</f>
        <v> </v>
      </c>
      <c r="L177" s="7" t="str">
        <f aca="false">IF(ROW()&lt;=MAX($E$7:$E$12),(I177-J177)^2," ")</f>
        <v> </v>
      </c>
      <c r="M177" s="7" t="str">
        <f aca="false">IF(ROW()&lt;=MAX($E$7:$E$12),(J177-K177)^2," ")</f>
        <v> </v>
      </c>
    </row>
    <row r="178" customFormat="false" ht="12.75" hidden="false" customHeight="false" outlineLevel="0" collapsed="false">
      <c r="F17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78" s="6"/>
      <c r="H178" s="7" t="str">
        <f aca="true">IF(F178=1,PERCENTILE(INDIRECT("g"&amp;$D$7):INDIRECT("g"&amp;$E$7),0.5),IF(F178=2,PERCENTILE(INDIRECT("g"&amp;$D$8):INDIRECT("g"&amp;$E$8),0.5),IF(F178=3,PERCENTILE(INDIRECT("g"&amp;$D$9):INDIRECT("g"&amp;$E$9),0.5),IF(F178=4,PERCENTILE(INDIRECT("g"&amp;$D$10):INDIRECT("g"&amp;$E$10),0.5),IF(F178=5,PERCENTILE(INDIRECT("g"&amp;$D$11):INDIRECT("g"&amp;$E$11),0.5),IF(F178=6,PERCENTILE(INDIRECT("g"&amp;$D$12):INDIRECT("g"&amp;$E$12),0.5)," "))))))</f>
        <v> </v>
      </c>
      <c r="I178" s="7" t="str">
        <f aca="false">IF(ROW()&lt;=MAX($E$7:$E$12),ABS(G178-H178)," ")</f>
        <v> </v>
      </c>
      <c r="J178" s="7" t="str">
        <f aca="true">IF(F178=1,AVERAGE(INDIRECT("I"&amp;$D$7):INDIRECT("I"&amp;$E$7)),IF(F178=2,AVERAGE(INDIRECT("I"&amp;$D$8):INDIRECT("I"&amp;$E$8)),IF(F178=3,AVERAGE(INDIRECT("I"&amp;$D$9):INDIRECT("I"&amp;$E$9)),IF(F178=4,AVERAGE(INDIRECT("I"&amp;$D$10):INDIRECT("I"&amp;$E$10)),IF(F178=5,AVERAGE(INDIRECT("I"&amp;$D$11):INDIRECT("I"&amp;$E$11)),IF(F178=6,AVERAGE(INDIRECT("I"&amp;$D$12):INDIRECT("I"&amp;$E$12))," "))))))</f>
        <v> </v>
      </c>
      <c r="K178" s="7" t="str">
        <f aca="false">IF(ROW()&lt;=MAX($E$7:$E$12),AVERAGE($I$2:$I$1001)," ")</f>
        <v> </v>
      </c>
      <c r="L178" s="7" t="str">
        <f aca="false">IF(ROW()&lt;=MAX($E$7:$E$12),(I178-J178)^2," ")</f>
        <v> </v>
      </c>
      <c r="M178" s="7" t="str">
        <f aca="false">IF(ROW()&lt;=MAX($E$7:$E$12),(J178-K178)^2," ")</f>
        <v> </v>
      </c>
    </row>
    <row r="179" customFormat="false" ht="12.75" hidden="false" customHeight="false" outlineLevel="0" collapsed="false">
      <c r="F17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79" s="6"/>
      <c r="H179" s="7" t="str">
        <f aca="true">IF(F179=1,PERCENTILE(INDIRECT("g"&amp;$D$7):INDIRECT("g"&amp;$E$7),0.5),IF(F179=2,PERCENTILE(INDIRECT("g"&amp;$D$8):INDIRECT("g"&amp;$E$8),0.5),IF(F179=3,PERCENTILE(INDIRECT("g"&amp;$D$9):INDIRECT("g"&amp;$E$9),0.5),IF(F179=4,PERCENTILE(INDIRECT("g"&amp;$D$10):INDIRECT("g"&amp;$E$10),0.5),IF(F179=5,PERCENTILE(INDIRECT("g"&amp;$D$11):INDIRECT("g"&amp;$E$11),0.5),IF(F179=6,PERCENTILE(INDIRECT("g"&amp;$D$12):INDIRECT("g"&amp;$E$12),0.5)," "))))))</f>
        <v> </v>
      </c>
      <c r="I179" s="7" t="str">
        <f aca="false">IF(ROW()&lt;=MAX($E$7:$E$12),ABS(G179-H179)," ")</f>
        <v> </v>
      </c>
      <c r="J179" s="7" t="str">
        <f aca="true">IF(F179=1,AVERAGE(INDIRECT("I"&amp;$D$7):INDIRECT("I"&amp;$E$7)),IF(F179=2,AVERAGE(INDIRECT("I"&amp;$D$8):INDIRECT("I"&amp;$E$8)),IF(F179=3,AVERAGE(INDIRECT("I"&amp;$D$9):INDIRECT("I"&amp;$E$9)),IF(F179=4,AVERAGE(INDIRECT("I"&amp;$D$10):INDIRECT("I"&amp;$E$10)),IF(F179=5,AVERAGE(INDIRECT("I"&amp;$D$11):INDIRECT("I"&amp;$E$11)),IF(F179=6,AVERAGE(INDIRECT("I"&amp;$D$12):INDIRECT("I"&amp;$E$12))," "))))))</f>
        <v> </v>
      </c>
      <c r="K179" s="7" t="str">
        <f aca="false">IF(ROW()&lt;=MAX($E$7:$E$12),AVERAGE($I$2:$I$1001)," ")</f>
        <v> </v>
      </c>
      <c r="L179" s="7" t="str">
        <f aca="false">IF(ROW()&lt;=MAX($E$7:$E$12),(I179-J179)^2," ")</f>
        <v> </v>
      </c>
      <c r="M179" s="7" t="str">
        <f aca="false">IF(ROW()&lt;=MAX($E$7:$E$12),(J179-K179)^2," ")</f>
        <v> </v>
      </c>
    </row>
    <row r="180" customFormat="false" ht="12.75" hidden="false" customHeight="false" outlineLevel="0" collapsed="false">
      <c r="F18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80" s="6"/>
      <c r="H180" s="7" t="str">
        <f aca="true">IF(F180=1,PERCENTILE(INDIRECT("g"&amp;$D$7):INDIRECT("g"&amp;$E$7),0.5),IF(F180=2,PERCENTILE(INDIRECT("g"&amp;$D$8):INDIRECT("g"&amp;$E$8),0.5),IF(F180=3,PERCENTILE(INDIRECT("g"&amp;$D$9):INDIRECT("g"&amp;$E$9),0.5),IF(F180=4,PERCENTILE(INDIRECT("g"&amp;$D$10):INDIRECT("g"&amp;$E$10),0.5),IF(F180=5,PERCENTILE(INDIRECT("g"&amp;$D$11):INDIRECT("g"&amp;$E$11),0.5),IF(F180=6,PERCENTILE(INDIRECT("g"&amp;$D$12):INDIRECT("g"&amp;$E$12),0.5)," "))))))</f>
        <v> </v>
      </c>
      <c r="I180" s="7" t="str">
        <f aca="false">IF(ROW()&lt;=MAX($E$7:$E$12),ABS(G180-H180)," ")</f>
        <v> </v>
      </c>
      <c r="J180" s="7" t="str">
        <f aca="true">IF(F180=1,AVERAGE(INDIRECT("I"&amp;$D$7):INDIRECT("I"&amp;$E$7)),IF(F180=2,AVERAGE(INDIRECT("I"&amp;$D$8):INDIRECT("I"&amp;$E$8)),IF(F180=3,AVERAGE(INDIRECT("I"&amp;$D$9):INDIRECT("I"&amp;$E$9)),IF(F180=4,AVERAGE(INDIRECT("I"&amp;$D$10):INDIRECT("I"&amp;$E$10)),IF(F180=5,AVERAGE(INDIRECT("I"&amp;$D$11):INDIRECT("I"&amp;$E$11)),IF(F180=6,AVERAGE(INDIRECT("I"&amp;$D$12):INDIRECT("I"&amp;$E$12))," "))))))</f>
        <v> </v>
      </c>
      <c r="K180" s="7" t="str">
        <f aca="false">IF(ROW()&lt;=MAX($E$7:$E$12),AVERAGE($I$2:$I$1001)," ")</f>
        <v> </v>
      </c>
      <c r="L180" s="7" t="str">
        <f aca="false">IF(ROW()&lt;=MAX($E$7:$E$12),(I180-J180)^2," ")</f>
        <v> </v>
      </c>
      <c r="M180" s="7" t="str">
        <f aca="false">IF(ROW()&lt;=MAX($E$7:$E$12),(J180-K180)^2," ")</f>
        <v> </v>
      </c>
    </row>
    <row r="181" customFormat="false" ht="12.75" hidden="false" customHeight="false" outlineLevel="0" collapsed="false">
      <c r="F18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81" s="6"/>
      <c r="H181" s="7" t="str">
        <f aca="true">IF(F181=1,PERCENTILE(INDIRECT("g"&amp;$D$7):INDIRECT("g"&amp;$E$7),0.5),IF(F181=2,PERCENTILE(INDIRECT("g"&amp;$D$8):INDIRECT("g"&amp;$E$8),0.5),IF(F181=3,PERCENTILE(INDIRECT("g"&amp;$D$9):INDIRECT("g"&amp;$E$9),0.5),IF(F181=4,PERCENTILE(INDIRECT("g"&amp;$D$10):INDIRECT("g"&amp;$E$10),0.5),IF(F181=5,PERCENTILE(INDIRECT("g"&amp;$D$11):INDIRECT("g"&amp;$E$11),0.5),IF(F181=6,PERCENTILE(INDIRECT("g"&amp;$D$12):INDIRECT("g"&amp;$E$12),0.5)," "))))))</f>
        <v> </v>
      </c>
      <c r="I181" s="7" t="str">
        <f aca="false">IF(ROW()&lt;=MAX($E$7:$E$12),ABS(G181-H181)," ")</f>
        <v> </v>
      </c>
      <c r="J181" s="7" t="str">
        <f aca="true">IF(F181=1,AVERAGE(INDIRECT("I"&amp;$D$7):INDIRECT("I"&amp;$E$7)),IF(F181=2,AVERAGE(INDIRECT("I"&amp;$D$8):INDIRECT("I"&amp;$E$8)),IF(F181=3,AVERAGE(INDIRECT("I"&amp;$D$9):INDIRECT("I"&amp;$E$9)),IF(F181=4,AVERAGE(INDIRECT("I"&amp;$D$10):INDIRECT("I"&amp;$E$10)),IF(F181=5,AVERAGE(INDIRECT("I"&amp;$D$11):INDIRECT("I"&amp;$E$11)),IF(F181=6,AVERAGE(INDIRECT("I"&amp;$D$12):INDIRECT("I"&amp;$E$12))," "))))))</f>
        <v> </v>
      </c>
      <c r="K181" s="7" t="str">
        <f aca="false">IF(ROW()&lt;=MAX($E$7:$E$12),AVERAGE($I$2:$I$1001)," ")</f>
        <v> </v>
      </c>
      <c r="L181" s="7" t="str">
        <f aca="false">IF(ROW()&lt;=MAX($E$7:$E$12),(I181-J181)^2," ")</f>
        <v> </v>
      </c>
      <c r="M181" s="7" t="str">
        <f aca="false">IF(ROW()&lt;=MAX($E$7:$E$12),(J181-K181)^2," ")</f>
        <v> </v>
      </c>
    </row>
    <row r="182" customFormat="false" ht="12.75" hidden="false" customHeight="false" outlineLevel="0" collapsed="false">
      <c r="F18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82" s="6"/>
      <c r="H182" s="7" t="str">
        <f aca="true">IF(F182=1,PERCENTILE(INDIRECT("g"&amp;$D$7):INDIRECT("g"&amp;$E$7),0.5),IF(F182=2,PERCENTILE(INDIRECT("g"&amp;$D$8):INDIRECT("g"&amp;$E$8),0.5),IF(F182=3,PERCENTILE(INDIRECT("g"&amp;$D$9):INDIRECT("g"&amp;$E$9),0.5),IF(F182=4,PERCENTILE(INDIRECT("g"&amp;$D$10):INDIRECT("g"&amp;$E$10),0.5),IF(F182=5,PERCENTILE(INDIRECT("g"&amp;$D$11):INDIRECT("g"&amp;$E$11),0.5),IF(F182=6,PERCENTILE(INDIRECT("g"&amp;$D$12):INDIRECT("g"&amp;$E$12),0.5)," "))))))</f>
        <v> </v>
      </c>
      <c r="I182" s="7" t="str">
        <f aca="false">IF(ROW()&lt;=MAX($E$7:$E$12),ABS(G182-H182)," ")</f>
        <v> </v>
      </c>
      <c r="J182" s="7" t="str">
        <f aca="true">IF(F182=1,AVERAGE(INDIRECT("I"&amp;$D$7):INDIRECT("I"&amp;$E$7)),IF(F182=2,AVERAGE(INDIRECT("I"&amp;$D$8):INDIRECT("I"&amp;$E$8)),IF(F182=3,AVERAGE(INDIRECT("I"&amp;$D$9):INDIRECT("I"&amp;$E$9)),IF(F182=4,AVERAGE(INDIRECT("I"&amp;$D$10):INDIRECT("I"&amp;$E$10)),IF(F182=5,AVERAGE(INDIRECT("I"&amp;$D$11):INDIRECT("I"&amp;$E$11)),IF(F182=6,AVERAGE(INDIRECT("I"&amp;$D$12):INDIRECT("I"&amp;$E$12))," "))))))</f>
        <v> </v>
      </c>
      <c r="K182" s="7" t="str">
        <f aca="false">IF(ROW()&lt;=MAX($E$7:$E$12),AVERAGE($I$2:$I$1001)," ")</f>
        <v> </v>
      </c>
      <c r="L182" s="7" t="str">
        <f aca="false">IF(ROW()&lt;=MAX($E$7:$E$12),(I182-J182)^2," ")</f>
        <v> </v>
      </c>
      <c r="M182" s="7" t="str">
        <f aca="false">IF(ROW()&lt;=MAX($E$7:$E$12),(J182-K182)^2," ")</f>
        <v> </v>
      </c>
    </row>
    <row r="183" customFormat="false" ht="12.75" hidden="false" customHeight="false" outlineLevel="0" collapsed="false">
      <c r="F18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83" s="6"/>
      <c r="H183" s="7" t="str">
        <f aca="true">IF(F183=1,PERCENTILE(INDIRECT("g"&amp;$D$7):INDIRECT("g"&amp;$E$7),0.5),IF(F183=2,PERCENTILE(INDIRECT("g"&amp;$D$8):INDIRECT("g"&amp;$E$8),0.5),IF(F183=3,PERCENTILE(INDIRECT("g"&amp;$D$9):INDIRECT("g"&amp;$E$9),0.5),IF(F183=4,PERCENTILE(INDIRECT("g"&amp;$D$10):INDIRECT("g"&amp;$E$10),0.5),IF(F183=5,PERCENTILE(INDIRECT("g"&amp;$D$11):INDIRECT("g"&amp;$E$11),0.5),IF(F183=6,PERCENTILE(INDIRECT("g"&amp;$D$12):INDIRECT("g"&amp;$E$12),0.5)," "))))))</f>
        <v> </v>
      </c>
      <c r="I183" s="7" t="str">
        <f aca="false">IF(ROW()&lt;=MAX($E$7:$E$12),ABS(G183-H183)," ")</f>
        <v> </v>
      </c>
      <c r="J183" s="7" t="str">
        <f aca="true">IF(F183=1,AVERAGE(INDIRECT("I"&amp;$D$7):INDIRECT("I"&amp;$E$7)),IF(F183=2,AVERAGE(INDIRECT("I"&amp;$D$8):INDIRECT("I"&amp;$E$8)),IF(F183=3,AVERAGE(INDIRECT("I"&amp;$D$9):INDIRECT("I"&amp;$E$9)),IF(F183=4,AVERAGE(INDIRECT("I"&amp;$D$10):INDIRECT("I"&amp;$E$10)),IF(F183=5,AVERAGE(INDIRECT("I"&amp;$D$11):INDIRECT("I"&amp;$E$11)),IF(F183=6,AVERAGE(INDIRECT("I"&amp;$D$12):INDIRECT("I"&amp;$E$12))," "))))))</f>
        <v> </v>
      </c>
      <c r="K183" s="7" t="str">
        <f aca="false">IF(ROW()&lt;=MAX($E$7:$E$12),AVERAGE($I$2:$I$1001)," ")</f>
        <v> </v>
      </c>
      <c r="L183" s="7" t="str">
        <f aca="false">IF(ROW()&lt;=MAX($E$7:$E$12),(I183-J183)^2," ")</f>
        <v> </v>
      </c>
      <c r="M183" s="7" t="str">
        <f aca="false">IF(ROW()&lt;=MAX($E$7:$E$12),(J183-K183)^2," ")</f>
        <v> </v>
      </c>
    </row>
    <row r="184" customFormat="false" ht="12.75" hidden="false" customHeight="false" outlineLevel="0" collapsed="false">
      <c r="F18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84" s="6"/>
      <c r="H184" s="7" t="str">
        <f aca="true">IF(F184=1,PERCENTILE(INDIRECT("g"&amp;$D$7):INDIRECT("g"&amp;$E$7),0.5),IF(F184=2,PERCENTILE(INDIRECT("g"&amp;$D$8):INDIRECT("g"&amp;$E$8),0.5),IF(F184=3,PERCENTILE(INDIRECT("g"&amp;$D$9):INDIRECT("g"&amp;$E$9),0.5),IF(F184=4,PERCENTILE(INDIRECT("g"&amp;$D$10):INDIRECT("g"&amp;$E$10),0.5),IF(F184=5,PERCENTILE(INDIRECT("g"&amp;$D$11):INDIRECT("g"&amp;$E$11),0.5),IF(F184=6,PERCENTILE(INDIRECT("g"&amp;$D$12):INDIRECT("g"&amp;$E$12),0.5)," "))))))</f>
        <v> </v>
      </c>
      <c r="I184" s="7" t="str">
        <f aca="false">IF(ROW()&lt;=MAX($E$7:$E$12),ABS(G184-H184)," ")</f>
        <v> </v>
      </c>
      <c r="J184" s="7" t="str">
        <f aca="true">IF(F184=1,AVERAGE(INDIRECT("I"&amp;$D$7):INDIRECT("I"&amp;$E$7)),IF(F184=2,AVERAGE(INDIRECT("I"&amp;$D$8):INDIRECT("I"&amp;$E$8)),IF(F184=3,AVERAGE(INDIRECT("I"&amp;$D$9):INDIRECT("I"&amp;$E$9)),IF(F184=4,AVERAGE(INDIRECT("I"&amp;$D$10):INDIRECT("I"&amp;$E$10)),IF(F184=5,AVERAGE(INDIRECT("I"&amp;$D$11):INDIRECT("I"&amp;$E$11)),IF(F184=6,AVERAGE(INDIRECT("I"&amp;$D$12):INDIRECT("I"&amp;$E$12))," "))))))</f>
        <v> </v>
      </c>
      <c r="K184" s="7" t="str">
        <f aca="false">IF(ROW()&lt;=MAX($E$7:$E$12),AVERAGE($I$2:$I$1001)," ")</f>
        <v> </v>
      </c>
      <c r="L184" s="7" t="str">
        <f aca="false">IF(ROW()&lt;=MAX($E$7:$E$12),(I184-J184)^2," ")</f>
        <v> </v>
      </c>
      <c r="M184" s="7" t="str">
        <f aca="false">IF(ROW()&lt;=MAX($E$7:$E$12),(J184-K184)^2," ")</f>
        <v> </v>
      </c>
    </row>
    <row r="185" customFormat="false" ht="12.75" hidden="false" customHeight="false" outlineLevel="0" collapsed="false">
      <c r="F18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85" s="6"/>
      <c r="H185" s="7" t="str">
        <f aca="true">IF(F185=1,PERCENTILE(INDIRECT("g"&amp;$D$7):INDIRECT("g"&amp;$E$7),0.5),IF(F185=2,PERCENTILE(INDIRECT("g"&amp;$D$8):INDIRECT("g"&amp;$E$8),0.5),IF(F185=3,PERCENTILE(INDIRECT("g"&amp;$D$9):INDIRECT("g"&amp;$E$9),0.5),IF(F185=4,PERCENTILE(INDIRECT("g"&amp;$D$10):INDIRECT("g"&amp;$E$10),0.5),IF(F185=5,PERCENTILE(INDIRECT("g"&amp;$D$11):INDIRECT("g"&amp;$E$11),0.5),IF(F185=6,PERCENTILE(INDIRECT("g"&amp;$D$12):INDIRECT("g"&amp;$E$12),0.5)," "))))))</f>
        <v> </v>
      </c>
      <c r="I185" s="7" t="str">
        <f aca="false">IF(ROW()&lt;=MAX($E$7:$E$12),ABS(G185-H185)," ")</f>
        <v> </v>
      </c>
      <c r="J185" s="7" t="str">
        <f aca="true">IF(F185=1,AVERAGE(INDIRECT("I"&amp;$D$7):INDIRECT("I"&amp;$E$7)),IF(F185=2,AVERAGE(INDIRECT("I"&amp;$D$8):INDIRECT("I"&amp;$E$8)),IF(F185=3,AVERAGE(INDIRECT("I"&amp;$D$9):INDIRECT("I"&amp;$E$9)),IF(F185=4,AVERAGE(INDIRECT("I"&amp;$D$10):INDIRECT("I"&amp;$E$10)),IF(F185=5,AVERAGE(INDIRECT("I"&amp;$D$11):INDIRECT("I"&amp;$E$11)),IF(F185=6,AVERAGE(INDIRECT("I"&amp;$D$12):INDIRECT("I"&amp;$E$12))," "))))))</f>
        <v> </v>
      </c>
      <c r="K185" s="7" t="str">
        <f aca="false">IF(ROW()&lt;=MAX($E$7:$E$12),AVERAGE($I$2:$I$1001)," ")</f>
        <v> </v>
      </c>
      <c r="L185" s="7" t="str">
        <f aca="false">IF(ROW()&lt;=MAX($E$7:$E$12),(I185-J185)^2," ")</f>
        <v> </v>
      </c>
      <c r="M185" s="7" t="str">
        <f aca="false">IF(ROW()&lt;=MAX($E$7:$E$12),(J185-K185)^2," ")</f>
        <v> </v>
      </c>
    </row>
    <row r="186" customFormat="false" ht="12.75" hidden="false" customHeight="false" outlineLevel="0" collapsed="false">
      <c r="F18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86" s="6"/>
      <c r="H186" s="7" t="str">
        <f aca="true">IF(F186=1,PERCENTILE(INDIRECT("g"&amp;$D$7):INDIRECT("g"&amp;$E$7),0.5),IF(F186=2,PERCENTILE(INDIRECT("g"&amp;$D$8):INDIRECT("g"&amp;$E$8),0.5),IF(F186=3,PERCENTILE(INDIRECT("g"&amp;$D$9):INDIRECT("g"&amp;$E$9),0.5),IF(F186=4,PERCENTILE(INDIRECT("g"&amp;$D$10):INDIRECT("g"&amp;$E$10),0.5),IF(F186=5,PERCENTILE(INDIRECT("g"&amp;$D$11):INDIRECT("g"&amp;$E$11),0.5),IF(F186=6,PERCENTILE(INDIRECT("g"&amp;$D$12):INDIRECT("g"&amp;$E$12),0.5)," "))))))</f>
        <v> </v>
      </c>
      <c r="I186" s="7" t="str">
        <f aca="false">IF(ROW()&lt;=MAX($E$7:$E$12),ABS(G186-H186)," ")</f>
        <v> </v>
      </c>
      <c r="J186" s="7" t="str">
        <f aca="true">IF(F186=1,AVERAGE(INDIRECT("I"&amp;$D$7):INDIRECT("I"&amp;$E$7)),IF(F186=2,AVERAGE(INDIRECT("I"&amp;$D$8):INDIRECT("I"&amp;$E$8)),IF(F186=3,AVERAGE(INDIRECT("I"&amp;$D$9):INDIRECT("I"&amp;$E$9)),IF(F186=4,AVERAGE(INDIRECT("I"&amp;$D$10):INDIRECT("I"&amp;$E$10)),IF(F186=5,AVERAGE(INDIRECT("I"&amp;$D$11):INDIRECT("I"&amp;$E$11)),IF(F186=6,AVERAGE(INDIRECT("I"&amp;$D$12):INDIRECT("I"&amp;$E$12))," "))))))</f>
        <v> </v>
      </c>
      <c r="K186" s="7" t="str">
        <f aca="false">IF(ROW()&lt;=MAX($E$7:$E$12),AVERAGE($I$2:$I$1001)," ")</f>
        <v> </v>
      </c>
      <c r="L186" s="7" t="str">
        <f aca="false">IF(ROW()&lt;=MAX($E$7:$E$12),(I186-J186)^2," ")</f>
        <v> </v>
      </c>
      <c r="M186" s="7" t="str">
        <f aca="false">IF(ROW()&lt;=MAX($E$7:$E$12),(J186-K186)^2," ")</f>
        <v> </v>
      </c>
    </row>
    <row r="187" customFormat="false" ht="12.75" hidden="false" customHeight="false" outlineLevel="0" collapsed="false">
      <c r="F18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87" s="6"/>
      <c r="H187" s="7" t="str">
        <f aca="true">IF(F187=1,PERCENTILE(INDIRECT("g"&amp;$D$7):INDIRECT("g"&amp;$E$7),0.5),IF(F187=2,PERCENTILE(INDIRECT("g"&amp;$D$8):INDIRECT("g"&amp;$E$8),0.5),IF(F187=3,PERCENTILE(INDIRECT("g"&amp;$D$9):INDIRECT("g"&amp;$E$9),0.5),IF(F187=4,PERCENTILE(INDIRECT("g"&amp;$D$10):INDIRECT("g"&amp;$E$10),0.5),IF(F187=5,PERCENTILE(INDIRECT("g"&amp;$D$11):INDIRECT("g"&amp;$E$11),0.5),IF(F187=6,PERCENTILE(INDIRECT("g"&amp;$D$12):INDIRECT("g"&amp;$E$12),0.5)," "))))))</f>
        <v> </v>
      </c>
      <c r="I187" s="7" t="str">
        <f aca="false">IF(ROW()&lt;=MAX($E$7:$E$12),ABS(G187-H187)," ")</f>
        <v> </v>
      </c>
      <c r="J187" s="7" t="str">
        <f aca="true">IF(F187=1,AVERAGE(INDIRECT("I"&amp;$D$7):INDIRECT("I"&amp;$E$7)),IF(F187=2,AVERAGE(INDIRECT("I"&amp;$D$8):INDIRECT("I"&amp;$E$8)),IF(F187=3,AVERAGE(INDIRECT("I"&amp;$D$9):INDIRECT("I"&amp;$E$9)),IF(F187=4,AVERAGE(INDIRECT("I"&amp;$D$10):INDIRECT("I"&amp;$E$10)),IF(F187=5,AVERAGE(INDIRECT("I"&amp;$D$11):INDIRECT("I"&amp;$E$11)),IF(F187=6,AVERAGE(INDIRECT("I"&amp;$D$12):INDIRECT("I"&amp;$E$12))," "))))))</f>
        <v> </v>
      </c>
      <c r="K187" s="7" t="str">
        <f aca="false">IF(ROW()&lt;=MAX($E$7:$E$12),AVERAGE($I$2:$I$1001)," ")</f>
        <v> </v>
      </c>
      <c r="L187" s="7" t="str">
        <f aca="false">IF(ROW()&lt;=MAX($E$7:$E$12),(I187-J187)^2," ")</f>
        <v> </v>
      </c>
      <c r="M187" s="7" t="str">
        <f aca="false">IF(ROW()&lt;=MAX($E$7:$E$12),(J187-K187)^2," ")</f>
        <v> </v>
      </c>
    </row>
    <row r="188" customFormat="false" ht="12.75" hidden="false" customHeight="false" outlineLevel="0" collapsed="false">
      <c r="F18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88" s="6"/>
      <c r="H188" s="7" t="str">
        <f aca="true">IF(F188=1,PERCENTILE(INDIRECT("g"&amp;$D$7):INDIRECT("g"&amp;$E$7),0.5),IF(F188=2,PERCENTILE(INDIRECT("g"&amp;$D$8):INDIRECT("g"&amp;$E$8),0.5),IF(F188=3,PERCENTILE(INDIRECT("g"&amp;$D$9):INDIRECT("g"&amp;$E$9),0.5),IF(F188=4,PERCENTILE(INDIRECT("g"&amp;$D$10):INDIRECT("g"&amp;$E$10),0.5),IF(F188=5,PERCENTILE(INDIRECT("g"&amp;$D$11):INDIRECT("g"&amp;$E$11),0.5),IF(F188=6,PERCENTILE(INDIRECT("g"&amp;$D$12):INDIRECT("g"&amp;$E$12),0.5)," "))))))</f>
        <v> </v>
      </c>
      <c r="I188" s="7" t="str">
        <f aca="false">IF(ROW()&lt;=MAX($E$7:$E$12),ABS(G188-H188)," ")</f>
        <v> </v>
      </c>
      <c r="J188" s="7" t="str">
        <f aca="true">IF(F188=1,AVERAGE(INDIRECT("I"&amp;$D$7):INDIRECT("I"&amp;$E$7)),IF(F188=2,AVERAGE(INDIRECT("I"&amp;$D$8):INDIRECT("I"&amp;$E$8)),IF(F188=3,AVERAGE(INDIRECT("I"&amp;$D$9):INDIRECT("I"&amp;$E$9)),IF(F188=4,AVERAGE(INDIRECT("I"&amp;$D$10):INDIRECT("I"&amp;$E$10)),IF(F188=5,AVERAGE(INDIRECT("I"&amp;$D$11):INDIRECT("I"&amp;$E$11)),IF(F188=6,AVERAGE(INDIRECT("I"&amp;$D$12):INDIRECT("I"&amp;$E$12))," "))))))</f>
        <v> </v>
      </c>
      <c r="K188" s="7" t="str">
        <f aca="false">IF(ROW()&lt;=MAX($E$7:$E$12),AVERAGE($I$2:$I$1001)," ")</f>
        <v> </v>
      </c>
      <c r="L188" s="7" t="str">
        <f aca="false">IF(ROW()&lt;=MAX($E$7:$E$12),(I188-J188)^2," ")</f>
        <v> </v>
      </c>
      <c r="M188" s="7" t="str">
        <f aca="false">IF(ROW()&lt;=MAX($E$7:$E$12),(J188-K188)^2," ")</f>
        <v> </v>
      </c>
    </row>
    <row r="189" customFormat="false" ht="12.75" hidden="false" customHeight="false" outlineLevel="0" collapsed="false">
      <c r="F18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89" s="6"/>
      <c r="H189" s="7" t="str">
        <f aca="true">IF(F189=1,PERCENTILE(INDIRECT("g"&amp;$D$7):INDIRECT("g"&amp;$E$7),0.5),IF(F189=2,PERCENTILE(INDIRECT("g"&amp;$D$8):INDIRECT("g"&amp;$E$8),0.5),IF(F189=3,PERCENTILE(INDIRECT("g"&amp;$D$9):INDIRECT("g"&amp;$E$9),0.5),IF(F189=4,PERCENTILE(INDIRECT("g"&amp;$D$10):INDIRECT("g"&amp;$E$10),0.5),IF(F189=5,PERCENTILE(INDIRECT("g"&amp;$D$11):INDIRECT("g"&amp;$E$11),0.5),IF(F189=6,PERCENTILE(INDIRECT("g"&amp;$D$12):INDIRECT("g"&amp;$E$12),0.5)," "))))))</f>
        <v> </v>
      </c>
      <c r="I189" s="7" t="str">
        <f aca="false">IF(ROW()&lt;=MAX($E$7:$E$12),ABS(G189-H189)," ")</f>
        <v> </v>
      </c>
      <c r="J189" s="7" t="str">
        <f aca="true">IF(F189=1,AVERAGE(INDIRECT("I"&amp;$D$7):INDIRECT("I"&amp;$E$7)),IF(F189=2,AVERAGE(INDIRECT("I"&amp;$D$8):INDIRECT("I"&amp;$E$8)),IF(F189=3,AVERAGE(INDIRECT("I"&amp;$D$9):INDIRECT("I"&amp;$E$9)),IF(F189=4,AVERAGE(INDIRECT("I"&amp;$D$10):INDIRECT("I"&amp;$E$10)),IF(F189=5,AVERAGE(INDIRECT("I"&amp;$D$11):INDIRECT("I"&amp;$E$11)),IF(F189=6,AVERAGE(INDIRECT("I"&amp;$D$12):INDIRECT("I"&amp;$E$12))," "))))))</f>
        <v> </v>
      </c>
      <c r="K189" s="7" t="str">
        <f aca="false">IF(ROW()&lt;=MAX($E$7:$E$12),AVERAGE($I$2:$I$1001)," ")</f>
        <v> </v>
      </c>
      <c r="L189" s="7" t="str">
        <f aca="false">IF(ROW()&lt;=MAX($E$7:$E$12),(I189-J189)^2," ")</f>
        <v> </v>
      </c>
      <c r="M189" s="7" t="str">
        <f aca="false">IF(ROW()&lt;=MAX($E$7:$E$12),(J189-K189)^2," ")</f>
        <v> </v>
      </c>
    </row>
    <row r="190" customFormat="false" ht="12.75" hidden="false" customHeight="false" outlineLevel="0" collapsed="false">
      <c r="F19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90" s="6"/>
      <c r="H190" s="7" t="str">
        <f aca="true">IF(F190=1,PERCENTILE(INDIRECT("g"&amp;$D$7):INDIRECT("g"&amp;$E$7),0.5),IF(F190=2,PERCENTILE(INDIRECT("g"&amp;$D$8):INDIRECT("g"&amp;$E$8),0.5),IF(F190=3,PERCENTILE(INDIRECT("g"&amp;$D$9):INDIRECT("g"&amp;$E$9),0.5),IF(F190=4,PERCENTILE(INDIRECT("g"&amp;$D$10):INDIRECT("g"&amp;$E$10),0.5),IF(F190=5,PERCENTILE(INDIRECT("g"&amp;$D$11):INDIRECT("g"&amp;$E$11),0.5),IF(F190=6,PERCENTILE(INDIRECT("g"&amp;$D$12):INDIRECT("g"&amp;$E$12),0.5)," "))))))</f>
        <v> </v>
      </c>
      <c r="I190" s="7" t="str">
        <f aca="false">IF(ROW()&lt;=MAX($E$7:$E$12),ABS(G190-H190)," ")</f>
        <v> </v>
      </c>
      <c r="J190" s="7" t="str">
        <f aca="true">IF(F190=1,AVERAGE(INDIRECT("I"&amp;$D$7):INDIRECT("I"&amp;$E$7)),IF(F190=2,AVERAGE(INDIRECT("I"&amp;$D$8):INDIRECT("I"&amp;$E$8)),IF(F190=3,AVERAGE(INDIRECT("I"&amp;$D$9):INDIRECT("I"&amp;$E$9)),IF(F190=4,AVERAGE(INDIRECT("I"&amp;$D$10):INDIRECT("I"&amp;$E$10)),IF(F190=5,AVERAGE(INDIRECT("I"&amp;$D$11):INDIRECT("I"&amp;$E$11)),IF(F190=6,AVERAGE(INDIRECT("I"&amp;$D$12):INDIRECT("I"&amp;$E$12))," "))))))</f>
        <v> </v>
      </c>
      <c r="K190" s="7" t="str">
        <f aca="false">IF(ROW()&lt;=MAX($E$7:$E$12),AVERAGE($I$2:$I$1001)," ")</f>
        <v> </v>
      </c>
      <c r="L190" s="7" t="str">
        <f aca="false">IF(ROW()&lt;=MAX($E$7:$E$12),(I190-J190)^2," ")</f>
        <v> </v>
      </c>
      <c r="M190" s="7" t="str">
        <f aca="false">IF(ROW()&lt;=MAX($E$7:$E$12),(J190-K190)^2," ")</f>
        <v> </v>
      </c>
    </row>
    <row r="191" customFormat="false" ht="12.75" hidden="false" customHeight="false" outlineLevel="0" collapsed="false">
      <c r="F19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91" s="6"/>
      <c r="H191" s="7" t="str">
        <f aca="true">IF(F191=1,PERCENTILE(INDIRECT("g"&amp;$D$7):INDIRECT("g"&amp;$E$7),0.5),IF(F191=2,PERCENTILE(INDIRECT("g"&amp;$D$8):INDIRECT("g"&amp;$E$8),0.5),IF(F191=3,PERCENTILE(INDIRECT("g"&amp;$D$9):INDIRECT("g"&amp;$E$9),0.5),IF(F191=4,PERCENTILE(INDIRECT("g"&amp;$D$10):INDIRECT("g"&amp;$E$10),0.5),IF(F191=5,PERCENTILE(INDIRECT("g"&amp;$D$11):INDIRECT("g"&amp;$E$11),0.5),IF(F191=6,PERCENTILE(INDIRECT("g"&amp;$D$12):INDIRECT("g"&amp;$E$12),0.5)," "))))))</f>
        <v> </v>
      </c>
      <c r="I191" s="7" t="str">
        <f aca="false">IF(ROW()&lt;=MAX($E$7:$E$12),ABS(G191-H191)," ")</f>
        <v> </v>
      </c>
      <c r="J191" s="7" t="str">
        <f aca="true">IF(F191=1,AVERAGE(INDIRECT("I"&amp;$D$7):INDIRECT("I"&amp;$E$7)),IF(F191=2,AVERAGE(INDIRECT("I"&amp;$D$8):INDIRECT("I"&amp;$E$8)),IF(F191=3,AVERAGE(INDIRECT("I"&amp;$D$9):INDIRECT("I"&amp;$E$9)),IF(F191=4,AVERAGE(INDIRECT("I"&amp;$D$10):INDIRECT("I"&amp;$E$10)),IF(F191=5,AVERAGE(INDIRECT("I"&amp;$D$11):INDIRECT("I"&amp;$E$11)),IF(F191=6,AVERAGE(INDIRECT("I"&amp;$D$12):INDIRECT("I"&amp;$E$12))," "))))))</f>
        <v> </v>
      </c>
      <c r="K191" s="7" t="str">
        <f aca="false">IF(ROW()&lt;=MAX($E$7:$E$12),AVERAGE($I$2:$I$1001)," ")</f>
        <v> </v>
      </c>
      <c r="L191" s="7" t="str">
        <f aca="false">IF(ROW()&lt;=MAX($E$7:$E$12),(I191-J191)^2," ")</f>
        <v> </v>
      </c>
      <c r="M191" s="7" t="str">
        <f aca="false">IF(ROW()&lt;=MAX($E$7:$E$12),(J191-K191)^2," ")</f>
        <v> </v>
      </c>
    </row>
    <row r="192" customFormat="false" ht="12.75" hidden="false" customHeight="false" outlineLevel="0" collapsed="false">
      <c r="F19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92" s="6"/>
      <c r="H192" s="7" t="str">
        <f aca="true">IF(F192=1,PERCENTILE(INDIRECT("g"&amp;$D$7):INDIRECT("g"&amp;$E$7),0.5),IF(F192=2,PERCENTILE(INDIRECT("g"&amp;$D$8):INDIRECT("g"&amp;$E$8),0.5),IF(F192=3,PERCENTILE(INDIRECT("g"&amp;$D$9):INDIRECT("g"&amp;$E$9),0.5),IF(F192=4,PERCENTILE(INDIRECT("g"&amp;$D$10):INDIRECT("g"&amp;$E$10),0.5),IF(F192=5,PERCENTILE(INDIRECT("g"&amp;$D$11):INDIRECT("g"&amp;$E$11),0.5),IF(F192=6,PERCENTILE(INDIRECT("g"&amp;$D$12):INDIRECT("g"&amp;$E$12),0.5)," "))))))</f>
        <v> </v>
      </c>
      <c r="I192" s="7" t="str">
        <f aca="false">IF(ROW()&lt;=MAX($E$7:$E$12),ABS(G192-H192)," ")</f>
        <v> </v>
      </c>
      <c r="J192" s="7" t="str">
        <f aca="true">IF(F192=1,AVERAGE(INDIRECT("I"&amp;$D$7):INDIRECT("I"&amp;$E$7)),IF(F192=2,AVERAGE(INDIRECT("I"&amp;$D$8):INDIRECT("I"&amp;$E$8)),IF(F192=3,AVERAGE(INDIRECT("I"&amp;$D$9):INDIRECT("I"&amp;$E$9)),IF(F192=4,AVERAGE(INDIRECT("I"&amp;$D$10):INDIRECT("I"&amp;$E$10)),IF(F192=5,AVERAGE(INDIRECT("I"&amp;$D$11):INDIRECT("I"&amp;$E$11)),IF(F192=6,AVERAGE(INDIRECT("I"&amp;$D$12):INDIRECT("I"&amp;$E$12))," "))))))</f>
        <v> </v>
      </c>
      <c r="K192" s="7" t="str">
        <f aca="false">IF(ROW()&lt;=MAX($E$7:$E$12),AVERAGE($I$2:$I$1001)," ")</f>
        <v> </v>
      </c>
      <c r="L192" s="7" t="str">
        <f aca="false">IF(ROW()&lt;=MAX($E$7:$E$12),(I192-J192)^2," ")</f>
        <v> </v>
      </c>
      <c r="M192" s="7" t="str">
        <f aca="false">IF(ROW()&lt;=MAX($E$7:$E$12),(J192-K192)^2," ")</f>
        <v> </v>
      </c>
    </row>
    <row r="193" customFormat="false" ht="12.75" hidden="false" customHeight="false" outlineLevel="0" collapsed="false">
      <c r="F19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93" s="6"/>
      <c r="H193" s="7" t="str">
        <f aca="true">IF(F193=1,PERCENTILE(INDIRECT("g"&amp;$D$7):INDIRECT("g"&amp;$E$7),0.5),IF(F193=2,PERCENTILE(INDIRECT("g"&amp;$D$8):INDIRECT("g"&amp;$E$8),0.5),IF(F193=3,PERCENTILE(INDIRECT("g"&amp;$D$9):INDIRECT("g"&amp;$E$9),0.5),IF(F193=4,PERCENTILE(INDIRECT("g"&amp;$D$10):INDIRECT("g"&amp;$E$10),0.5),IF(F193=5,PERCENTILE(INDIRECT("g"&amp;$D$11):INDIRECT("g"&amp;$E$11),0.5),IF(F193=6,PERCENTILE(INDIRECT("g"&amp;$D$12):INDIRECT("g"&amp;$E$12),0.5)," "))))))</f>
        <v> </v>
      </c>
      <c r="I193" s="7" t="str">
        <f aca="false">IF(ROW()&lt;=MAX($E$7:$E$12),ABS(G193-H193)," ")</f>
        <v> </v>
      </c>
      <c r="J193" s="7" t="str">
        <f aca="true">IF(F193=1,AVERAGE(INDIRECT("I"&amp;$D$7):INDIRECT("I"&amp;$E$7)),IF(F193=2,AVERAGE(INDIRECT("I"&amp;$D$8):INDIRECT("I"&amp;$E$8)),IF(F193=3,AVERAGE(INDIRECT("I"&amp;$D$9):INDIRECT("I"&amp;$E$9)),IF(F193=4,AVERAGE(INDIRECT("I"&amp;$D$10):INDIRECT("I"&amp;$E$10)),IF(F193=5,AVERAGE(INDIRECT("I"&amp;$D$11):INDIRECT("I"&amp;$E$11)),IF(F193=6,AVERAGE(INDIRECT("I"&amp;$D$12):INDIRECT("I"&amp;$E$12))," "))))))</f>
        <v> </v>
      </c>
      <c r="K193" s="7" t="str">
        <f aca="false">IF(ROW()&lt;=MAX($E$7:$E$12),AVERAGE($I$2:$I$1001)," ")</f>
        <v> </v>
      </c>
      <c r="L193" s="7" t="str">
        <f aca="false">IF(ROW()&lt;=MAX($E$7:$E$12),(I193-J193)^2," ")</f>
        <v> </v>
      </c>
      <c r="M193" s="7" t="str">
        <f aca="false">IF(ROW()&lt;=MAX($E$7:$E$12),(J193-K193)^2," ")</f>
        <v> </v>
      </c>
    </row>
    <row r="194" customFormat="false" ht="12.75" hidden="false" customHeight="false" outlineLevel="0" collapsed="false">
      <c r="F19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94" s="6"/>
      <c r="H194" s="7" t="str">
        <f aca="true">IF(F194=1,PERCENTILE(INDIRECT("g"&amp;$D$7):INDIRECT("g"&amp;$E$7),0.5),IF(F194=2,PERCENTILE(INDIRECT("g"&amp;$D$8):INDIRECT("g"&amp;$E$8),0.5),IF(F194=3,PERCENTILE(INDIRECT("g"&amp;$D$9):INDIRECT("g"&amp;$E$9),0.5),IF(F194=4,PERCENTILE(INDIRECT("g"&amp;$D$10):INDIRECT("g"&amp;$E$10),0.5),IF(F194=5,PERCENTILE(INDIRECT("g"&amp;$D$11):INDIRECT("g"&amp;$E$11),0.5),IF(F194=6,PERCENTILE(INDIRECT("g"&amp;$D$12):INDIRECT("g"&amp;$E$12),0.5)," "))))))</f>
        <v> </v>
      </c>
      <c r="I194" s="7" t="str">
        <f aca="false">IF(ROW()&lt;=MAX($E$7:$E$12),ABS(G194-H194)," ")</f>
        <v> </v>
      </c>
      <c r="J194" s="7" t="str">
        <f aca="true">IF(F194=1,AVERAGE(INDIRECT("I"&amp;$D$7):INDIRECT("I"&amp;$E$7)),IF(F194=2,AVERAGE(INDIRECT("I"&amp;$D$8):INDIRECT("I"&amp;$E$8)),IF(F194=3,AVERAGE(INDIRECT("I"&amp;$D$9):INDIRECT("I"&amp;$E$9)),IF(F194=4,AVERAGE(INDIRECT("I"&amp;$D$10):INDIRECT("I"&amp;$E$10)),IF(F194=5,AVERAGE(INDIRECT("I"&amp;$D$11):INDIRECT("I"&amp;$E$11)),IF(F194=6,AVERAGE(INDIRECT("I"&amp;$D$12):INDIRECT("I"&amp;$E$12))," "))))))</f>
        <v> </v>
      </c>
      <c r="K194" s="7" t="str">
        <f aca="false">IF(ROW()&lt;=MAX($E$7:$E$12),AVERAGE($I$2:$I$1001)," ")</f>
        <v> </v>
      </c>
      <c r="L194" s="7" t="str">
        <f aca="false">IF(ROW()&lt;=MAX($E$7:$E$12),(I194-J194)^2," ")</f>
        <v> </v>
      </c>
      <c r="M194" s="7" t="str">
        <f aca="false">IF(ROW()&lt;=MAX($E$7:$E$12),(J194-K194)^2," ")</f>
        <v> </v>
      </c>
    </row>
    <row r="195" customFormat="false" ht="12.75" hidden="false" customHeight="false" outlineLevel="0" collapsed="false">
      <c r="F19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95" s="6"/>
      <c r="H195" s="7" t="str">
        <f aca="true">IF(F195=1,PERCENTILE(INDIRECT("g"&amp;$D$7):INDIRECT("g"&amp;$E$7),0.5),IF(F195=2,PERCENTILE(INDIRECT("g"&amp;$D$8):INDIRECT("g"&amp;$E$8),0.5),IF(F195=3,PERCENTILE(INDIRECT("g"&amp;$D$9):INDIRECT("g"&amp;$E$9),0.5),IF(F195=4,PERCENTILE(INDIRECT("g"&amp;$D$10):INDIRECT("g"&amp;$E$10),0.5),IF(F195=5,PERCENTILE(INDIRECT("g"&amp;$D$11):INDIRECT("g"&amp;$E$11),0.5),IF(F195=6,PERCENTILE(INDIRECT("g"&amp;$D$12):INDIRECT("g"&amp;$E$12),0.5)," "))))))</f>
        <v> </v>
      </c>
      <c r="I195" s="7" t="str">
        <f aca="false">IF(ROW()&lt;=MAX($E$7:$E$12),ABS(G195-H195)," ")</f>
        <v> </v>
      </c>
      <c r="J195" s="7" t="str">
        <f aca="true">IF(F195=1,AVERAGE(INDIRECT("I"&amp;$D$7):INDIRECT("I"&amp;$E$7)),IF(F195=2,AVERAGE(INDIRECT("I"&amp;$D$8):INDIRECT("I"&amp;$E$8)),IF(F195=3,AVERAGE(INDIRECT("I"&amp;$D$9):INDIRECT("I"&amp;$E$9)),IF(F195=4,AVERAGE(INDIRECT("I"&amp;$D$10):INDIRECT("I"&amp;$E$10)),IF(F195=5,AVERAGE(INDIRECT("I"&amp;$D$11):INDIRECT("I"&amp;$E$11)),IF(F195=6,AVERAGE(INDIRECT("I"&amp;$D$12):INDIRECT("I"&amp;$E$12))," "))))))</f>
        <v> </v>
      </c>
      <c r="K195" s="7" t="str">
        <f aca="false">IF(ROW()&lt;=MAX($E$7:$E$12),AVERAGE($I$2:$I$1001)," ")</f>
        <v> </v>
      </c>
      <c r="L195" s="7" t="str">
        <f aca="false">IF(ROW()&lt;=MAX($E$7:$E$12),(I195-J195)^2," ")</f>
        <v> </v>
      </c>
      <c r="M195" s="7" t="str">
        <f aca="false">IF(ROW()&lt;=MAX($E$7:$E$12),(J195-K195)^2," ")</f>
        <v> </v>
      </c>
    </row>
    <row r="196" customFormat="false" ht="12.75" hidden="false" customHeight="false" outlineLevel="0" collapsed="false">
      <c r="F19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96" s="6"/>
      <c r="H196" s="7" t="str">
        <f aca="true">IF(F196=1,PERCENTILE(INDIRECT("g"&amp;$D$7):INDIRECT("g"&amp;$E$7),0.5),IF(F196=2,PERCENTILE(INDIRECT("g"&amp;$D$8):INDIRECT("g"&amp;$E$8),0.5),IF(F196=3,PERCENTILE(INDIRECT("g"&amp;$D$9):INDIRECT("g"&amp;$E$9),0.5),IF(F196=4,PERCENTILE(INDIRECT("g"&amp;$D$10):INDIRECT("g"&amp;$E$10),0.5),IF(F196=5,PERCENTILE(INDIRECT("g"&amp;$D$11):INDIRECT("g"&amp;$E$11),0.5),IF(F196=6,PERCENTILE(INDIRECT("g"&amp;$D$12):INDIRECT("g"&amp;$E$12),0.5)," "))))))</f>
        <v> </v>
      </c>
      <c r="I196" s="7" t="str">
        <f aca="false">IF(ROW()&lt;=MAX($E$7:$E$12),ABS(G196-H196)," ")</f>
        <v> </v>
      </c>
      <c r="J196" s="7" t="str">
        <f aca="true">IF(F196=1,AVERAGE(INDIRECT("I"&amp;$D$7):INDIRECT("I"&amp;$E$7)),IF(F196=2,AVERAGE(INDIRECT("I"&amp;$D$8):INDIRECT("I"&amp;$E$8)),IF(F196=3,AVERAGE(INDIRECT("I"&amp;$D$9):INDIRECT("I"&amp;$E$9)),IF(F196=4,AVERAGE(INDIRECT("I"&amp;$D$10):INDIRECT("I"&amp;$E$10)),IF(F196=5,AVERAGE(INDIRECT("I"&amp;$D$11):INDIRECT("I"&amp;$E$11)),IF(F196=6,AVERAGE(INDIRECT("I"&amp;$D$12):INDIRECT("I"&amp;$E$12))," "))))))</f>
        <v> </v>
      </c>
      <c r="K196" s="7" t="str">
        <f aca="false">IF(ROW()&lt;=MAX($E$7:$E$12),AVERAGE($I$2:$I$1001)," ")</f>
        <v> </v>
      </c>
      <c r="L196" s="7" t="str">
        <f aca="false">IF(ROW()&lt;=MAX($E$7:$E$12),(I196-J196)^2," ")</f>
        <v> </v>
      </c>
      <c r="M196" s="7" t="str">
        <f aca="false">IF(ROW()&lt;=MAX($E$7:$E$12),(J196-K196)^2," ")</f>
        <v> </v>
      </c>
    </row>
    <row r="197" customFormat="false" ht="12.75" hidden="false" customHeight="false" outlineLevel="0" collapsed="false">
      <c r="F19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97" s="6"/>
      <c r="H197" s="7" t="str">
        <f aca="true">IF(F197=1,PERCENTILE(INDIRECT("g"&amp;$D$7):INDIRECT("g"&amp;$E$7),0.5),IF(F197=2,PERCENTILE(INDIRECT("g"&amp;$D$8):INDIRECT("g"&amp;$E$8),0.5),IF(F197=3,PERCENTILE(INDIRECT("g"&amp;$D$9):INDIRECT("g"&amp;$E$9),0.5),IF(F197=4,PERCENTILE(INDIRECT("g"&amp;$D$10):INDIRECT("g"&amp;$E$10),0.5),IF(F197=5,PERCENTILE(INDIRECT("g"&amp;$D$11):INDIRECT("g"&amp;$E$11),0.5),IF(F197=6,PERCENTILE(INDIRECT("g"&amp;$D$12):INDIRECT("g"&amp;$E$12),0.5)," "))))))</f>
        <v> </v>
      </c>
      <c r="I197" s="7" t="str">
        <f aca="false">IF(ROW()&lt;=MAX($E$7:$E$12),ABS(G197-H197)," ")</f>
        <v> </v>
      </c>
      <c r="J197" s="7" t="str">
        <f aca="true">IF(F197=1,AVERAGE(INDIRECT("I"&amp;$D$7):INDIRECT("I"&amp;$E$7)),IF(F197=2,AVERAGE(INDIRECT("I"&amp;$D$8):INDIRECT("I"&amp;$E$8)),IF(F197=3,AVERAGE(INDIRECT("I"&amp;$D$9):INDIRECT("I"&amp;$E$9)),IF(F197=4,AVERAGE(INDIRECT("I"&amp;$D$10):INDIRECT("I"&amp;$E$10)),IF(F197=5,AVERAGE(INDIRECT("I"&amp;$D$11):INDIRECT("I"&amp;$E$11)),IF(F197=6,AVERAGE(INDIRECT("I"&amp;$D$12):INDIRECT("I"&amp;$E$12))," "))))))</f>
        <v> </v>
      </c>
      <c r="K197" s="7" t="str">
        <f aca="false">IF(ROW()&lt;=MAX($E$7:$E$12),AVERAGE($I$2:$I$1001)," ")</f>
        <v> </v>
      </c>
      <c r="L197" s="7" t="str">
        <f aca="false">IF(ROW()&lt;=MAX($E$7:$E$12),(I197-J197)^2," ")</f>
        <v> </v>
      </c>
      <c r="M197" s="7" t="str">
        <f aca="false">IF(ROW()&lt;=MAX($E$7:$E$12),(J197-K197)^2," ")</f>
        <v> </v>
      </c>
    </row>
    <row r="198" customFormat="false" ht="12.75" hidden="false" customHeight="false" outlineLevel="0" collapsed="false">
      <c r="F19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98" s="6"/>
      <c r="H198" s="7" t="str">
        <f aca="true">IF(F198=1,PERCENTILE(INDIRECT("g"&amp;$D$7):INDIRECT("g"&amp;$E$7),0.5),IF(F198=2,PERCENTILE(INDIRECT("g"&amp;$D$8):INDIRECT("g"&amp;$E$8),0.5),IF(F198=3,PERCENTILE(INDIRECT("g"&amp;$D$9):INDIRECT("g"&amp;$E$9),0.5),IF(F198=4,PERCENTILE(INDIRECT("g"&amp;$D$10):INDIRECT("g"&amp;$E$10),0.5),IF(F198=5,PERCENTILE(INDIRECT("g"&amp;$D$11):INDIRECT("g"&amp;$E$11),0.5),IF(F198=6,PERCENTILE(INDIRECT("g"&amp;$D$12):INDIRECT("g"&amp;$E$12),0.5)," "))))))</f>
        <v> </v>
      </c>
      <c r="I198" s="7" t="str">
        <f aca="false">IF(ROW()&lt;=MAX($E$7:$E$12),ABS(G198-H198)," ")</f>
        <v> </v>
      </c>
      <c r="J198" s="7" t="str">
        <f aca="true">IF(F198=1,AVERAGE(INDIRECT("I"&amp;$D$7):INDIRECT("I"&amp;$E$7)),IF(F198=2,AVERAGE(INDIRECT("I"&amp;$D$8):INDIRECT("I"&amp;$E$8)),IF(F198=3,AVERAGE(INDIRECT("I"&amp;$D$9):INDIRECT("I"&amp;$E$9)),IF(F198=4,AVERAGE(INDIRECT("I"&amp;$D$10):INDIRECT("I"&amp;$E$10)),IF(F198=5,AVERAGE(INDIRECT("I"&amp;$D$11):INDIRECT("I"&amp;$E$11)),IF(F198=6,AVERAGE(INDIRECT("I"&amp;$D$12):INDIRECT("I"&amp;$E$12))," "))))))</f>
        <v> </v>
      </c>
      <c r="K198" s="7" t="str">
        <f aca="false">IF(ROW()&lt;=MAX($E$7:$E$12),AVERAGE($I$2:$I$1001)," ")</f>
        <v> </v>
      </c>
      <c r="L198" s="7" t="str">
        <f aca="false">IF(ROW()&lt;=MAX($E$7:$E$12),(I198-J198)^2," ")</f>
        <v> </v>
      </c>
      <c r="M198" s="7" t="str">
        <f aca="false">IF(ROW()&lt;=MAX($E$7:$E$12),(J198-K198)^2," ")</f>
        <v> </v>
      </c>
    </row>
    <row r="199" customFormat="false" ht="12.75" hidden="false" customHeight="false" outlineLevel="0" collapsed="false">
      <c r="F19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99" s="6"/>
      <c r="H199" s="7" t="str">
        <f aca="true">IF(F199=1,PERCENTILE(INDIRECT("g"&amp;$D$7):INDIRECT("g"&amp;$E$7),0.5),IF(F199=2,PERCENTILE(INDIRECT("g"&amp;$D$8):INDIRECT("g"&amp;$E$8),0.5),IF(F199=3,PERCENTILE(INDIRECT("g"&amp;$D$9):INDIRECT("g"&amp;$E$9),0.5),IF(F199=4,PERCENTILE(INDIRECT("g"&amp;$D$10):INDIRECT("g"&amp;$E$10),0.5),IF(F199=5,PERCENTILE(INDIRECT("g"&amp;$D$11):INDIRECT("g"&amp;$E$11),0.5),IF(F199=6,PERCENTILE(INDIRECT("g"&amp;$D$12):INDIRECT("g"&amp;$E$12),0.5)," "))))))</f>
        <v> </v>
      </c>
      <c r="I199" s="7" t="str">
        <f aca="false">IF(ROW()&lt;=MAX($E$7:$E$12),ABS(G199-H199)," ")</f>
        <v> </v>
      </c>
      <c r="J199" s="7" t="str">
        <f aca="true">IF(F199=1,AVERAGE(INDIRECT("I"&amp;$D$7):INDIRECT("I"&amp;$E$7)),IF(F199=2,AVERAGE(INDIRECT("I"&amp;$D$8):INDIRECT("I"&amp;$E$8)),IF(F199=3,AVERAGE(INDIRECT("I"&amp;$D$9):INDIRECT("I"&amp;$E$9)),IF(F199=4,AVERAGE(INDIRECT("I"&amp;$D$10):INDIRECT("I"&amp;$E$10)),IF(F199=5,AVERAGE(INDIRECT("I"&amp;$D$11):INDIRECT("I"&amp;$E$11)),IF(F199=6,AVERAGE(INDIRECT("I"&amp;$D$12):INDIRECT("I"&amp;$E$12))," "))))))</f>
        <v> </v>
      </c>
      <c r="K199" s="7" t="str">
        <f aca="false">IF(ROW()&lt;=MAX($E$7:$E$12),AVERAGE($I$2:$I$1001)," ")</f>
        <v> </v>
      </c>
      <c r="L199" s="7" t="str">
        <f aca="false">IF(ROW()&lt;=MAX($E$7:$E$12),(I199-J199)^2," ")</f>
        <v> </v>
      </c>
      <c r="M199" s="7" t="str">
        <f aca="false">IF(ROW()&lt;=MAX($E$7:$E$12),(J199-K199)^2," ")</f>
        <v> </v>
      </c>
    </row>
    <row r="200" customFormat="false" ht="12.75" hidden="false" customHeight="false" outlineLevel="0" collapsed="false">
      <c r="F20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00" s="6"/>
      <c r="H200" s="7" t="str">
        <f aca="true">IF(F200=1,PERCENTILE(INDIRECT("g"&amp;$D$7):INDIRECT("g"&amp;$E$7),0.5),IF(F200=2,PERCENTILE(INDIRECT("g"&amp;$D$8):INDIRECT("g"&amp;$E$8),0.5),IF(F200=3,PERCENTILE(INDIRECT("g"&amp;$D$9):INDIRECT("g"&amp;$E$9),0.5),IF(F200=4,PERCENTILE(INDIRECT("g"&amp;$D$10):INDIRECT("g"&amp;$E$10),0.5),IF(F200=5,PERCENTILE(INDIRECT("g"&amp;$D$11):INDIRECT("g"&amp;$E$11),0.5),IF(F200=6,PERCENTILE(INDIRECT("g"&amp;$D$12):INDIRECT("g"&amp;$E$12),0.5)," "))))))</f>
        <v> </v>
      </c>
      <c r="I200" s="7" t="str">
        <f aca="false">IF(ROW()&lt;=MAX($E$7:$E$12),ABS(G200-H200)," ")</f>
        <v> </v>
      </c>
      <c r="J200" s="7" t="str">
        <f aca="true">IF(F200=1,AVERAGE(INDIRECT("I"&amp;$D$7):INDIRECT("I"&amp;$E$7)),IF(F200=2,AVERAGE(INDIRECT("I"&amp;$D$8):INDIRECT("I"&amp;$E$8)),IF(F200=3,AVERAGE(INDIRECT("I"&amp;$D$9):INDIRECT("I"&amp;$E$9)),IF(F200=4,AVERAGE(INDIRECT("I"&amp;$D$10):INDIRECT("I"&amp;$E$10)),IF(F200=5,AVERAGE(INDIRECT("I"&amp;$D$11):INDIRECT("I"&amp;$E$11)),IF(F200=6,AVERAGE(INDIRECT("I"&amp;$D$12):INDIRECT("I"&amp;$E$12))," "))))))</f>
        <v> </v>
      </c>
      <c r="K200" s="7" t="str">
        <f aca="false">IF(ROW()&lt;=MAX($E$7:$E$12),AVERAGE($I$2:$I$1001)," ")</f>
        <v> </v>
      </c>
      <c r="L200" s="7" t="str">
        <f aca="false">IF(ROW()&lt;=MAX($E$7:$E$12),(I200-J200)^2," ")</f>
        <v> </v>
      </c>
      <c r="M200" s="7" t="str">
        <f aca="false">IF(ROW()&lt;=MAX($E$7:$E$12),(J200-K200)^2," ")</f>
        <v> </v>
      </c>
    </row>
    <row r="201" customFormat="false" ht="12.75" hidden="false" customHeight="false" outlineLevel="0" collapsed="false">
      <c r="F20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01" s="6"/>
      <c r="H201" s="7" t="str">
        <f aca="true">IF(F201=1,PERCENTILE(INDIRECT("g"&amp;$D$7):INDIRECT("g"&amp;$E$7),0.5),IF(F201=2,PERCENTILE(INDIRECT("g"&amp;$D$8):INDIRECT("g"&amp;$E$8),0.5),IF(F201=3,PERCENTILE(INDIRECT("g"&amp;$D$9):INDIRECT("g"&amp;$E$9),0.5),IF(F201=4,PERCENTILE(INDIRECT("g"&amp;$D$10):INDIRECT("g"&amp;$E$10),0.5),IF(F201=5,PERCENTILE(INDIRECT("g"&amp;$D$11):INDIRECT("g"&amp;$E$11),0.5),IF(F201=6,PERCENTILE(INDIRECT("g"&amp;$D$12):INDIRECT("g"&amp;$E$12),0.5)," "))))))</f>
        <v> </v>
      </c>
      <c r="I201" s="7" t="str">
        <f aca="false">IF(ROW()&lt;=MAX($E$7:$E$12),ABS(G201-H201)," ")</f>
        <v> </v>
      </c>
      <c r="J201" s="7" t="str">
        <f aca="true">IF(F201=1,AVERAGE(INDIRECT("I"&amp;$D$7):INDIRECT("I"&amp;$E$7)),IF(F201=2,AVERAGE(INDIRECT("I"&amp;$D$8):INDIRECT("I"&amp;$E$8)),IF(F201=3,AVERAGE(INDIRECT("I"&amp;$D$9):INDIRECT("I"&amp;$E$9)),IF(F201=4,AVERAGE(INDIRECT("I"&amp;$D$10):INDIRECT("I"&amp;$E$10)),IF(F201=5,AVERAGE(INDIRECT("I"&amp;$D$11):INDIRECT("I"&amp;$E$11)),IF(F201=6,AVERAGE(INDIRECT("I"&amp;$D$12):INDIRECT("I"&amp;$E$12))," "))))))</f>
        <v> </v>
      </c>
      <c r="K201" s="7" t="str">
        <f aca="false">IF(ROW()&lt;=MAX($E$7:$E$12),AVERAGE($I$2:$I$1001)," ")</f>
        <v> </v>
      </c>
      <c r="L201" s="7" t="str">
        <f aca="false">IF(ROW()&lt;=MAX($E$7:$E$12),(I201-J201)^2," ")</f>
        <v> </v>
      </c>
      <c r="M201" s="7" t="str">
        <f aca="false">IF(ROW()&lt;=MAX($E$7:$E$12),(J201-K201)^2," ")</f>
        <v> </v>
      </c>
    </row>
    <row r="202" customFormat="false" ht="12.75" hidden="false" customHeight="false" outlineLevel="0" collapsed="false">
      <c r="F20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02" s="6"/>
      <c r="H202" s="7" t="str">
        <f aca="true">IF(F202=1,PERCENTILE(INDIRECT("g"&amp;$D$7):INDIRECT("g"&amp;$E$7),0.5),IF(F202=2,PERCENTILE(INDIRECT("g"&amp;$D$8):INDIRECT("g"&amp;$E$8),0.5),IF(F202=3,PERCENTILE(INDIRECT("g"&amp;$D$9):INDIRECT("g"&amp;$E$9),0.5),IF(F202=4,PERCENTILE(INDIRECT("g"&amp;$D$10):INDIRECT("g"&amp;$E$10),0.5),IF(F202=5,PERCENTILE(INDIRECT("g"&amp;$D$11):INDIRECT("g"&amp;$E$11),0.5),IF(F202=6,PERCENTILE(INDIRECT("g"&amp;$D$12):INDIRECT("g"&amp;$E$12),0.5)," "))))))</f>
        <v> </v>
      </c>
      <c r="I202" s="7" t="str">
        <f aca="false">IF(ROW()&lt;=MAX($E$7:$E$12),ABS(G202-H202)," ")</f>
        <v> </v>
      </c>
      <c r="J202" s="7" t="str">
        <f aca="true">IF(F202=1,AVERAGE(INDIRECT("I"&amp;$D$7):INDIRECT("I"&amp;$E$7)),IF(F202=2,AVERAGE(INDIRECT("I"&amp;$D$8):INDIRECT("I"&amp;$E$8)),IF(F202=3,AVERAGE(INDIRECT("I"&amp;$D$9):INDIRECT("I"&amp;$E$9)),IF(F202=4,AVERAGE(INDIRECT("I"&amp;$D$10):INDIRECT("I"&amp;$E$10)),IF(F202=5,AVERAGE(INDIRECT("I"&amp;$D$11):INDIRECT("I"&amp;$E$11)),IF(F202=6,AVERAGE(INDIRECT("I"&amp;$D$12):INDIRECT("I"&amp;$E$12))," "))))))</f>
        <v> </v>
      </c>
      <c r="K202" s="7" t="str">
        <f aca="false">IF(ROW()&lt;=MAX($E$7:$E$12),AVERAGE($I$2:$I$1001)," ")</f>
        <v> </v>
      </c>
      <c r="L202" s="7" t="str">
        <f aca="false">IF(ROW()&lt;=MAX($E$7:$E$12),(I202-J202)^2," ")</f>
        <v> </v>
      </c>
      <c r="M202" s="7" t="str">
        <f aca="false">IF(ROW()&lt;=MAX($E$7:$E$12),(J202-K202)^2," ")</f>
        <v> </v>
      </c>
    </row>
    <row r="203" customFormat="false" ht="12.75" hidden="false" customHeight="false" outlineLevel="0" collapsed="false">
      <c r="F20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03" s="6"/>
      <c r="H203" s="7" t="str">
        <f aca="true">IF(F203=1,PERCENTILE(INDIRECT("g"&amp;$D$7):INDIRECT("g"&amp;$E$7),0.5),IF(F203=2,PERCENTILE(INDIRECT("g"&amp;$D$8):INDIRECT("g"&amp;$E$8),0.5),IF(F203=3,PERCENTILE(INDIRECT("g"&amp;$D$9):INDIRECT("g"&amp;$E$9),0.5),IF(F203=4,PERCENTILE(INDIRECT("g"&amp;$D$10):INDIRECT("g"&amp;$E$10),0.5),IF(F203=5,PERCENTILE(INDIRECT("g"&amp;$D$11):INDIRECT("g"&amp;$E$11),0.5),IF(F203=6,PERCENTILE(INDIRECT("g"&amp;$D$12):INDIRECT("g"&amp;$E$12),0.5)," "))))))</f>
        <v> </v>
      </c>
      <c r="I203" s="7" t="str">
        <f aca="false">IF(ROW()&lt;=MAX($E$7:$E$12),ABS(G203-H203)," ")</f>
        <v> </v>
      </c>
      <c r="J203" s="7" t="str">
        <f aca="true">IF(F203=1,AVERAGE(INDIRECT("I"&amp;$D$7):INDIRECT("I"&amp;$E$7)),IF(F203=2,AVERAGE(INDIRECT("I"&amp;$D$8):INDIRECT("I"&amp;$E$8)),IF(F203=3,AVERAGE(INDIRECT("I"&amp;$D$9):INDIRECT("I"&amp;$E$9)),IF(F203=4,AVERAGE(INDIRECT("I"&amp;$D$10):INDIRECT("I"&amp;$E$10)),IF(F203=5,AVERAGE(INDIRECT("I"&amp;$D$11):INDIRECT("I"&amp;$E$11)),IF(F203=6,AVERAGE(INDIRECT("I"&amp;$D$12):INDIRECT("I"&amp;$E$12))," "))))))</f>
        <v> </v>
      </c>
      <c r="K203" s="7" t="str">
        <f aca="false">IF(ROW()&lt;=MAX($E$7:$E$12),AVERAGE($I$2:$I$1001)," ")</f>
        <v> </v>
      </c>
      <c r="L203" s="7" t="str">
        <f aca="false">IF(ROW()&lt;=MAX($E$7:$E$12),(I203-J203)^2," ")</f>
        <v> </v>
      </c>
      <c r="M203" s="7" t="str">
        <f aca="false">IF(ROW()&lt;=MAX($E$7:$E$12),(J203-K203)^2," ")</f>
        <v> </v>
      </c>
    </row>
    <row r="204" customFormat="false" ht="12.75" hidden="false" customHeight="false" outlineLevel="0" collapsed="false">
      <c r="F20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04" s="6"/>
      <c r="H204" s="7" t="str">
        <f aca="true">IF(F204=1,PERCENTILE(INDIRECT("g"&amp;$D$7):INDIRECT("g"&amp;$E$7),0.5),IF(F204=2,PERCENTILE(INDIRECT("g"&amp;$D$8):INDIRECT("g"&amp;$E$8),0.5),IF(F204=3,PERCENTILE(INDIRECT("g"&amp;$D$9):INDIRECT("g"&amp;$E$9),0.5),IF(F204=4,PERCENTILE(INDIRECT("g"&amp;$D$10):INDIRECT("g"&amp;$E$10),0.5),IF(F204=5,PERCENTILE(INDIRECT("g"&amp;$D$11):INDIRECT("g"&amp;$E$11),0.5),IF(F204=6,PERCENTILE(INDIRECT("g"&amp;$D$12):INDIRECT("g"&amp;$E$12),0.5)," "))))))</f>
        <v> </v>
      </c>
      <c r="I204" s="7" t="str">
        <f aca="false">IF(ROW()&lt;=MAX($E$7:$E$12),ABS(G204-H204)," ")</f>
        <v> </v>
      </c>
      <c r="J204" s="7" t="str">
        <f aca="true">IF(F204=1,AVERAGE(INDIRECT("I"&amp;$D$7):INDIRECT("I"&amp;$E$7)),IF(F204=2,AVERAGE(INDIRECT("I"&amp;$D$8):INDIRECT("I"&amp;$E$8)),IF(F204=3,AVERAGE(INDIRECT("I"&amp;$D$9):INDIRECT("I"&amp;$E$9)),IF(F204=4,AVERAGE(INDIRECT("I"&amp;$D$10):INDIRECT("I"&amp;$E$10)),IF(F204=5,AVERAGE(INDIRECT("I"&amp;$D$11):INDIRECT("I"&amp;$E$11)),IF(F204=6,AVERAGE(INDIRECT("I"&amp;$D$12):INDIRECT("I"&amp;$E$12))," "))))))</f>
        <v> </v>
      </c>
      <c r="K204" s="7" t="str">
        <f aca="false">IF(ROW()&lt;=MAX($E$7:$E$12),AVERAGE($I$2:$I$1001)," ")</f>
        <v> </v>
      </c>
      <c r="L204" s="7" t="str">
        <f aca="false">IF(ROW()&lt;=MAX($E$7:$E$12),(I204-J204)^2," ")</f>
        <v> </v>
      </c>
      <c r="M204" s="7" t="str">
        <f aca="false">IF(ROW()&lt;=MAX($E$7:$E$12),(J204-K204)^2," ")</f>
        <v> </v>
      </c>
    </row>
    <row r="205" customFormat="false" ht="12.75" hidden="false" customHeight="false" outlineLevel="0" collapsed="false">
      <c r="F20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05" s="6"/>
      <c r="H205" s="7" t="str">
        <f aca="true">IF(F205=1,PERCENTILE(INDIRECT("g"&amp;$D$7):INDIRECT("g"&amp;$E$7),0.5),IF(F205=2,PERCENTILE(INDIRECT("g"&amp;$D$8):INDIRECT("g"&amp;$E$8),0.5),IF(F205=3,PERCENTILE(INDIRECT("g"&amp;$D$9):INDIRECT("g"&amp;$E$9),0.5),IF(F205=4,PERCENTILE(INDIRECT("g"&amp;$D$10):INDIRECT("g"&amp;$E$10),0.5),IF(F205=5,PERCENTILE(INDIRECT("g"&amp;$D$11):INDIRECT("g"&amp;$E$11),0.5),IF(F205=6,PERCENTILE(INDIRECT("g"&amp;$D$12):INDIRECT("g"&amp;$E$12),0.5)," "))))))</f>
        <v> </v>
      </c>
      <c r="I205" s="7" t="str">
        <f aca="false">IF(ROW()&lt;=MAX($E$7:$E$12),ABS(G205-H205)," ")</f>
        <v> </v>
      </c>
      <c r="J205" s="7" t="str">
        <f aca="true">IF(F205=1,AVERAGE(INDIRECT("I"&amp;$D$7):INDIRECT("I"&amp;$E$7)),IF(F205=2,AVERAGE(INDIRECT("I"&amp;$D$8):INDIRECT("I"&amp;$E$8)),IF(F205=3,AVERAGE(INDIRECT("I"&amp;$D$9):INDIRECT("I"&amp;$E$9)),IF(F205=4,AVERAGE(INDIRECT("I"&amp;$D$10):INDIRECT("I"&amp;$E$10)),IF(F205=5,AVERAGE(INDIRECT("I"&amp;$D$11):INDIRECT("I"&amp;$E$11)),IF(F205=6,AVERAGE(INDIRECT("I"&amp;$D$12):INDIRECT("I"&amp;$E$12))," "))))))</f>
        <v> </v>
      </c>
      <c r="K205" s="7" t="str">
        <f aca="false">IF(ROW()&lt;=MAX($E$7:$E$12),AVERAGE($I$2:$I$1001)," ")</f>
        <v> </v>
      </c>
      <c r="L205" s="7" t="str">
        <f aca="false">IF(ROW()&lt;=MAX($E$7:$E$12),(I205-J205)^2," ")</f>
        <v> </v>
      </c>
      <c r="M205" s="7" t="str">
        <f aca="false">IF(ROW()&lt;=MAX($E$7:$E$12),(J205-K205)^2," ")</f>
        <v> </v>
      </c>
    </row>
    <row r="206" customFormat="false" ht="12.75" hidden="false" customHeight="false" outlineLevel="0" collapsed="false">
      <c r="F20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06" s="6"/>
      <c r="H206" s="7" t="str">
        <f aca="true">IF(F206=1,PERCENTILE(INDIRECT("g"&amp;$D$7):INDIRECT("g"&amp;$E$7),0.5),IF(F206=2,PERCENTILE(INDIRECT("g"&amp;$D$8):INDIRECT("g"&amp;$E$8),0.5),IF(F206=3,PERCENTILE(INDIRECT("g"&amp;$D$9):INDIRECT("g"&amp;$E$9),0.5),IF(F206=4,PERCENTILE(INDIRECT("g"&amp;$D$10):INDIRECT("g"&amp;$E$10),0.5),IF(F206=5,PERCENTILE(INDIRECT("g"&amp;$D$11):INDIRECT("g"&amp;$E$11),0.5),IF(F206=6,PERCENTILE(INDIRECT("g"&amp;$D$12):INDIRECT("g"&amp;$E$12),0.5)," "))))))</f>
        <v> </v>
      </c>
      <c r="I206" s="7" t="str">
        <f aca="false">IF(ROW()&lt;=MAX($E$7:$E$12),ABS(G206-H206)," ")</f>
        <v> </v>
      </c>
      <c r="J206" s="7" t="str">
        <f aca="true">IF(F206=1,AVERAGE(INDIRECT("I"&amp;$D$7):INDIRECT("I"&amp;$E$7)),IF(F206=2,AVERAGE(INDIRECT("I"&amp;$D$8):INDIRECT("I"&amp;$E$8)),IF(F206=3,AVERAGE(INDIRECT("I"&amp;$D$9):INDIRECT("I"&amp;$E$9)),IF(F206=4,AVERAGE(INDIRECT("I"&amp;$D$10):INDIRECT("I"&amp;$E$10)),IF(F206=5,AVERAGE(INDIRECT("I"&amp;$D$11):INDIRECT("I"&amp;$E$11)),IF(F206=6,AVERAGE(INDIRECT("I"&amp;$D$12):INDIRECT("I"&amp;$E$12))," "))))))</f>
        <v> </v>
      </c>
      <c r="K206" s="7" t="str">
        <f aca="false">IF(ROW()&lt;=MAX($E$7:$E$12),AVERAGE($I$2:$I$1001)," ")</f>
        <v> </v>
      </c>
      <c r="L206" s="7" t="str">
        <f aca="false">IF(ROW()&lt;=MAX($E$7:$E$12),(I206-J206)^2," ")</f>
        <v> </v>
      </c>
      <c r="M206" s="7" t="str">
        <f aca="false">IF(ROW()&lt;=MAX($E$7:$E$12),(J206-K206)^2," ")</f>
        <v> </v>
      </c>
    </row>
    <row r="207" customFormat="false" ht="12.75" hidden="false" customHeight="false" outlineLevel="0" collapsed="false">
      <c r="F20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07" s="6"/>
      <c r="H207" s="7" t="str">
        <f aca="true">IF(F207=1,PERCENTILE(INDIRECT("g"&amp;$D$7):INDIRECT("g"&amp;$E$7),0.5),IF(F207=2,PERCENTILE(INDIRECT("g"&amp;$D$8):INDIRECT("g"&amp;$E$8),0.5),IF(F207=3,PERCENTILE(INDIRECT("g"&amp;$D$9):INDIRECT("g"&amp;$E$9),0.5),IF(F207=4,PERCENTILE(INDIRECT("g"&amp;$D$10):INDIRECT("g"&amp;$E$10),0.5),IF(F207=5,PERCENTILE(INDIRECT("g"&amp;$D$11):INDIRECT("g"&amp;$E$11),0.5),IF(F207=6,PERCENTILE(INDIRECT("g"&amp;$D$12):INDIRECT("g"&amp;$E$12),0.5)," "))))))</f>
        <v> </v>
      </c>
      <c r="I207" s="7" t="str">
        <f aca="false">IF(ROW()&lt;=MAX($E$7:$E$12),ABS(G207-H207)," ")</f>
        <v> </v>
      </c>
      <c r="J207" s="7" t="str">
        <f aca="true">IF(F207=1,AVERAGE(INDIRECT("I"&amp;$D$7):INDIRECT("I"&amp;$E$7)),IF(F207=2,AVERAGE(INDIRECT("I"&amp;$D$8):INDIRECT("I"&amp;$E$8)),IF(F207=3,AVERAGE(INDIRECT("I"&amp;$D$9):INDIRECT("I"&amp;$E$9)),IF(F207=4,AVERAGE(INDIRECT("I"&amp;$D$10):INDIRECT("I"&amp;$E$10)),IF(F207=5,AVERAGE(INDIRECT("I"&amp;$D$11):INDIRECT("I"&amp;$E$11)),IF(F207=6,AVERAGE(INDIRECT("I"&amp;$D$12):INDIRECT("I"&amp;$E$12))," "))))))</f>
        <v> </v>
      </c>
      <c r="K207" s="7" t="str">
        <f aca="false">IF(ROW()&lt;=MAX($E$7:$E$12),AVERAGE($I$2:$I$1001)," ")</f>
        <v> </v>
      </c>
      <c r="L207" s="7" t="str">
        <f aca="false">IF(ROW()&lt;=MAX($E$7:$E$12),(I207-J207)^2," ")</f>
        <v> </v>
      </c>
      <c r="M207" s="7" t="str">
        <f aca="false">IF(ROW()&lt;=MAX($E$7:$E$12),(J207-K207)^2," ")</f>
        <v> </v>
      </c>
    </row>
    <row r="208" customFormat="false" ht="12.75" hidden="false" customHeight="false" outlineLevel="0" collapsed="false">
      <c r="F20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08" s="6"/>
      <c r="H208" s="7" t="str">
        <f aca="true">IF(F208=1,PERCENTILE(INDIRECT("g"&amp;$D$7):INDIRECT("g"&amp;$E$7),0.5),IF(F208=2,PERCENTILE(INDIRECT("g"&amp;$D$8):INDIRECT("g"&amp;$E$8),0.5),IF(F208=3,PERCENTILE(INDIRECT("g"&amp;$D$9):INDIRECT("g"&amp;$E$9),0.5),IF(F208=4,PERCENTILE(INDIRECT("g"&amp;$D$10):INDIRECT("g"&amp;$E$10),0.5),IF(F208=5,PERCENTILE(INDIRECT("g"&amp;$D$11):INDIRECT("g"&amp;$E$11),0.5),IF(F208=6,PERCENTILE(INDIRECT("g"&amp;$D$12):INDIRECT("g"&amp;$E$12),0.5)," "))))))</f>
        <v> </v>
      </c>
      <c r="I208" s="7" t="str">
        <f aca="false">IF(ROW()&lt;=MAX($E$7:$E$12),ABS(G208-H208)," ")</f>
        <v> </v>
      </c>
      <c r="J208" s="7" t="str">
        <f aca="true">IF(F208=1,AVERAGE(INDIRECT("I"&amp;$D$7):INDIRECT("I"&amp;$E$7)),IF(F208=2,AVERAGE(INDIRECT("I"&amp;$D$8):INDIRECT("I"&amp;$E$8)),IF(F208=3,AVERAGE(INDIRECT("I"&amp;$D$9):INDIRECT("I"&amp;$E$9)),IF(F208=4,AVERAGE(INDIRECT("I"&amp;$D$10):INDIRECT("I"&amp;$E$10)),IF(F208=5,AVERAGE(INDIRECT("I"&amp;$D$11):INDIRECT("I"&amp;$E$11)),IF(F208=6,AVERAGE(INDIRECT("I"&amp;$D$12):INDIRECT("I"&amp;$E$12))," "))))))</f>
        <v> </v>
      </c>
      <c r="K208" s="7" t="str">
        <f aca="false">IF(ROW()&lt;=MAX($E$7:$E$12),AVERAGE($I$2:$I$1001)," ")</f>
        <v> </v>
      </c>
      <c r="L208" s="7" t="str">
        <f aca="false">IF(ROW()&lt;=MAX($E$7:$E$12),(I208-J208)^2," ")</f>
        <v> </v>
      </c>
      <c r="M208" s="7" t="str">
        <f aca="false">IF(ROW()&lt;=MAX($E$7:$E$12),(J208-K208)^2," ")</f>
        <v> </v>
      </c>
    </row>
    <row r="209" customFormat="false" ht="12.75" hidden="false" customHeight="false" outlineLevel="0" collapsed="false">
      <c r="F20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09" s="6"/>
      <c r="H209" s="7" t="str">
        <f aca="true">IF(F209=1,PERCENTILE(INDIRECT("g"&amp;$D$7):INDIRECT("g"&amp;$E$7),0.5),IF(F209=2,PERCENTILE(INDIRECT("g"&amp;$D$8):INDIRECT("g"&amp;$E$8),0.5),IF(F209=3,PERCENTILE(INDIRECT("g"&amp;$D$9):INDIRECT("g"&amp;$E$9),0.5),IF(F209=4,PERCENTILE(INDIRECT("g"&amp;$D$10):INDIRECT("g"&amp;$E$10),0.5),IF(F209=5,PERCENTILE(INDIRECT("g"&amp;$D$11):INDIRECT("g"&amp;$E$11),0.5),IF(F209=6,PERCENTILE(INDIRECT("g"&amp;$D$12):INDIRECT("g"&amp;$E$12),0.5)," "))))))</f>
        <v> </v>
      </c>
      <c r="I209" s="7" t="str">
        <f aca="false">IF(ROW()&lt;=MAX($E$7:$E$12),ABS(G209-H209)," ")</f>
        <v> </v>
      </c>
      <c r="J209" s="7" t="str">
        <f aca="true">IF(F209=1,AVERAGE(INDIRECT("I"&amp;$D$7):INDIRECT("I"&amp;$E$7)),IF(F209=2,AVERAGE(INDIRECT("I"&amp;$D$8):INDIRECT("I"&amp;$E$8)),IF(F209=3,AVERAGE(INDIRECT("I"&amp;$D$9):INDIRECT("I"&amp;$E$9)),IF(F209=4,AVERAGE(INDIRECT("I"&amp;$D$10):INDIRECT("I"&amp;$E$10)),IF(F209=5,AVERAGE(INDIRECT("I"&amp;$D$11):INDIRECT("I"&amp;$E$11)),IF(F209=6,AVERAGE(INDIRECT("I"&amp;$D$12):INDIRECT("I"&amp;$E$12))," "))))))</f>
        <v> </v>
      </c>
      <c r="K209" s="7" t="str">
        <f aca="false">IF(ROW()&lt;=MAX($E$7:$E$12),AVERAGE($I$2:$I$1001)," ")</f>
        <v> </v>
      </c>
      <c r="L209" s="7" t="str">
        <f aca="false">IF(ROW()&lt;=MAX($E$7:$E$12),(I209-J209)^2," ")</f>
        <v> </v>
      </c>
      <c r="M209" s="7" t="str">
        <f aca="false">IF(ROW()&lt;=MAX($E$7:$E$12),(J209-K209)^2," ")</f>
        <v> </v>
      </c>
    </row>
    <row r="210" customFormat="false" ht="12.75" hidden="false" customHeight="false" outlineLevel="0" collapsed="false">
      <c r="F21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10" s="6"/>
      <c r="H210" s="7" t="str">
        <f aca="true">IF(F210=1,PERCENTILE(INDIRECT("g"&amp;$D$7):INDIRECT("g"&amp;$E$7),0.5),IF(F210=2,PERCENTILE(INDIRECT("g"&amp;$D$8):INDIRECT("g"&amp;$E$8),0.5),IF(F210=3,PERCENTILE(INDIRECT("g"&amp;$D$9):INDIRECT("g"&amp;$E$9),0.5),IF(F210=4,PERCENTILE(INDIRECT("g"&amp;$D$10):INDIRECT("g"&amp;$E$10),0.5),IF(F210=5,PERCENTILE(INDIRECT("g"&amp;$D$11):INDIRECT("g"&amp;$E$11),0.5),IF(F210=6,PERCENTILE(INDIRECT("g"&amp;$D$12):INDIRECT("g"&amp;$E$12),0.5)," "))))))</f>
        <v> </v>
      </c>
      <c r="I210" s="7" t="str">
        <f aca="false">IF(ROW()&lt;=MAX($E$7:$E$12),ABS(G210-H210)," ")</f>
        <v> </v>
      </c>
      <c r="J210" s="7" t="str">
        <f aca="true">IF(F210=1,AVERAGE(INDIRECT("I"&amp;$D$7):INDIRECT("I"&amp;$E$7)),IF(F210=2,AVERAGE(INDIRECT("I"&amp;$D$8):INDIRECT("I"&amp;$E$8)),IF(F210=3,AVERAGE(INDIRECT("I"&amp;$D$9):INDIRECT("I"&amp;$E$9)),IF(F210=4,AVERAGE(INDIRECT("I"&amp;$D$10):INDIRECT("I"&amp;$E$10)),IF(F210=5,AVERAGE(INDIRECT("I"&amp;$D$11):INDIRECT("I"&amp;$E$11)),IF(F210=6,AVERAGE(INDIRECT("I"&amp;$D$12):INDIRECT("I"&amp;$E$12))," "))))))</f>
        <v> </v>
      </c>
      <c r="K210" s="7" t="str">
        <f aca="false">IF(ROW()&lt;=MAX($E$7:$E$12),AVERAGE($I$2:$I$1001)," ")</f>
        <v> </v>
      </c>
      <c r="L210" s="7" t="str">
        <f aca="false">IF(ROW()&lt;=MAX($E$7:$E$12),(I210-J210)^2," ")</f>
        <v> </v>
      </c>
      <c r="M210" s="7" t="str">
        <f aca="false">IF(ROW()&lt;=MAX($E$7:$E$12),(J210-K210)^2," ")</f>
        <v> </v>
      </c>
    </row>
    <row r="211" customFormat="false" ht="12.75" hidden="false" customHeight="false" outlineLevel="0" collapsed="false">
      <c r="F21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11" s="6"/>
      <c r="H211" s="7" t="str">
        <f aca="true">IF(F211=1,PERCENTILE(INDIRECT("g"&amp;$D$7):INDIRECT("g"&amp;$E$7),0.5),IF(F211=2,PERCENTILE(INDIRECT("g"&amp;$D$8):INDIRECT("g"&amp;$E$8),0.5),IF(F211=3,PERCENTILE(INDIRECT("g"&amp;$D$9):INDIRECT("g"&amp;$E$9),0.5),IF(F211=4,PERCENTILE(INDIRECT("g"&amp;$D$10):INDIRECT("g"&amp;$E$10),0.5),IF(F211=5,PERCENTILE(INDIRECT("g"&amp;$D$11):INDIRECT("g"&amp;$E$11),0.5),IF(F211=6,PERCENTILE(INDIRECT("g"&amp;$D$12):INDIRECT("g"&amp;$E$12),0.5)," "))))))</f>
        <v> </v>
      </c>
      <c r="I211" s="7" t="str">
        <f aca="false">IF(ROW()&lt;=MAX($E$7:$E$12),ABS(G211-H211)," ")</f>
        <v> </v>
      </c>
      <c r="J211" s="7" t="str">
        <f aca="true">IF(F211=1,AVERAGE(INDIRECT("I"&amp;$D$7):INDIRECT("I"&amp;$E$7)),IF(F211=2,AVERAGE(INDIRECT("I"&amp;$D$8):INDIRECT("I"&amp;$E$8)),IF(F211=3,AVERAGE(INDIRECT("I"&amp;$D$9):INDIRECT("I"&amp;$E$9)),IF(F211=4,AVERAGE(INDIRECT("I"&amp;$D$10):INDIRECT("I"&amp;$E$10)),IF(F211=5,AVERAGE(INDIRECT("I"&amp;$D$11):INDIRECT("I"&amp;$E$11)),IF(F211=6,AVERAGE(INDIRECT("I"&amp;$D$12):INDIRECT("I"&amp;$E$12))," "))))))</f>
        <v> </v>
      </c>
      <c r="K211" s="7" t="str">
        <f aca="false">IF(ROW()&lt;=MAX($E$7:$E$12),AVERAGE($I$2:$I$1001)," ")</f>
        <v> </v>
      </c>
      <c r="L211" s="7" t="str">
        <f aca="false">IF(ROW()&lt;=MAX($E$7:$E$12),(I211-J211)^2," ")</f>
        <v> </v>
      </c>
      <c r="M211" s="7" t="str">
        <f aca="false">IF(ROW()&lt;=MAX($E$7:$E$12),(J211-K211)^2," ")</f>
        <v> </v>
      </c>
    </row>
    <row r="212" customFormat="false" ht="12.75" hidden="false" customHeight="false" outlineLevel="0" collapsed="false">
      <c r="F21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12" s="6"/>
      <c r="H212" s="7" t="str">
        <f aca="true">IF(F212=1,PERCENTILE(INDIRECT("g"&amp;$D$7):INDIRECT("g"&amp;$E$7),0.5),IF(F212=2,PERCENTILE(INDIRECT("g"&amp;$D$8):INDIRECT("g"&amp;$E$8),0.5),IF(F212=3,PERCENTILE(INDIRECT("g"&amp;$D$9):INDIRECT("g"&amp;$E$9),0.5),IF(F212=4,PERCENTILE(INDIRECT("g"&amp;$D$10):INDIRECT("g"&amp;$E$10),0.5),IF(F212=5,PERCENTILE(INDIRECT("g"&amp;$D$11):INDIRECT("g"&amp;$E$11),0.5),IF(F212=6,PERCENTILE(INDIRECT("g"&amp;$D$12):INDIRECT("g"&amp;$E$12),0.5)," "))))))</f>
        <v> </v>
      </c>
      <c r="I212" s="7" t="str">
        <f aca="false">IF(ROW()&lt;=MAX($E$7:$E$12),ABS(G212-H212)," ")</f>
        <v> </v>
      </c>
      <c r="J212" s="7" t="str">
        <f aca="true">IF(F212=1,AVERAGE(INDIRECT("I"&amp;$D$7):INDIRECT("I"&amp;$E$7)),IF(F212=2,AVERAGE(INDIRECT("I"&amp;$D$8):INDIRECT("I"&amp;$E$8)),IF(F212=3,AVERAGE(INDIRECT("I"&amp;$D$9):INDIRECT("I"&amp;$E$9)),IF(F212=4,AVERAGE(INDIRECT("I"&amp;$D$10):INDIRECT("I"&amp;$E$10)),IF(F212=5,AVERAGE(INDIRECT("I"&amp;$D$11):INDIRECT("I"&amp;$E$11)),IF(F212=6,AVERAGE(INDIRECT("I"&amp;$D$12):INDIRECT("I"&amp;$E$12))," "))))))</f>
        <v> </v>
      </c>
      <c r="K212" s="7" t="str">
        <f aca="false">IF(ROW()&lt;=MAX($E$7:$E$12),AVERAGE($I$2:$I$1001)," ")</f>
        <v> </v>
      </c>
      <c r="L212" s="7" t="str">
        <f aca="false">IF(ROW()&lt;=MAX($E$7:$E$12),(I212-J212)^2," ")</f>
        <v> </v>
      </c>
      <c r="M212" s="7" t="str">
        <f aca="false">IF(ROW()&lt;=MAX($E$7:$E$12),(J212-K212)^2," ")</f>
        <v> </v>
      </c>
    </row>
    <row r="213" customFormat="false" ht="12.75" hidden="false" customHeight="false" outlineLevel="0" collapsed="false">
      <c r="F21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13" s="6"/>
      <c r="H213" s="7" t="str">
        <f aca="true">IF(F213=1,PERCENTILE(INDIRECT("g"&amp;$D$7):INDIRECT("g"&amp;$E$7),0.5),IF(F213=2,PERCENTILE(INDIRECT("g"&amp;$D$8):INDIRECT("g"&amp;$E$8),0.5),IF(F213=3,PERCENTILE(INDIRECT("g"&amp;$D$9):INDIRECT("g"&amp;$E$9),0.5),IF(F213=4,PERCENTILE(INDIRECT("g"&amp;$D$10):INDIRECT("g"&amp;$E$10),0.5),IF(F213=5,PERCENTILE(INDIRECT("g"&amp;$D$11):INDIRECT("g"&amp;$E$11),0.5),IF(F213=6,PERCENTILE(INDIRECT("g"&amp;$D$12):INDIRECT("g"&amp;$E$12),0.5)," "))))))</f>
        <v> </v>
      </c>
      <c r="I213" s="7" t="str">
        <f aca="false">IF(ROW()&lt;=MAX($E$7:$E$12),ABS(G213-H213)," ")</f>
        <v> </v>
      </c>
      <c r="J213" s="7" t="str">
        <f aca="true">IF(F213=1,AVERAGE(INDIRECT("I"&amp;$D$7):INDIRECT("I"&amp;$E$7)),IF(F213=2,AVERAGE(INDIRECT("I"&amp;$D$8):INDIRECT("I"&amp;$E$8)),IF(F213=3,AVERAGE(INDIRECT("I"&amp;$D$9):INDIRECT("I"&amp;$E$9)),IF(F213=4,AVERAGE(INDIRECT("I"&amp;$D$10):INDIRECT("I"&amp;$E$10)),IF(F213=5,AVERAGE(INDIRECT("I"&amp;$D$11):INDIRECT("I"&amp;$E$11)),IF(F213=6,AVERAGE(INDIRECT("I"&amp;$D$12):INDIRECT("I"&amp;$E$12))," "))))))</f>
        <v> </v>
      </c>
      <c r="K213" s="7" t="str">
        <f aca="false">IF(ROW()&lt;=MAX($E$7:$E$12),AVERAGE($I$2:$I$1001)," ")</f>
        <v> </v>
      </c>
      <c r="L213" s="7" t="str">
        <f aca="false">IF(ROW()&lt;=MAX($E$7:$E$12),(I213-J213)^2," ")</f>
        <v> </v>
      </c>
      <c r="M213" s="7" t="str">
        <f aca="false">IF(ROW()&lt;=MAX($E$7:$E$12),(J213-K213)^2," ")</f>
        <v> </v>
      </c>
    </row>
    <row r="214" customFormat="false" ht="12.75" hidden="false" customHeight="false" outlineLevel="0" collapsed="false">
      <c r="F21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14" s="6"/>
      <c r="H214" s="7" t="str">
        <f aca="true">IF(F214=1,PERCENTILE(INDIRECT("g"&amp;$D$7):INDIRECT("g"&amp;$E$7),0.5),IF(F214=2,PERCENTILE(INDIRECT("g"&amp;$D$8):INDIRECT("g"&amp;$E$8),0.5),IF(F214=3,PERCENTILE(INDIRECT("g"&amp;$D$9):INDIRECT("g"&amp;$E$9),0.5),IF(F214=4,PERCENTILE(INDIRECT("g"&amp;$D$10):INDIRECT("g"&amp;$E$10),0.5),IF(F214=5,PERCENTILE(INDIRECT("g"&amp;$D$11):INDIRECT("g"&amp;$E$11),0.5),IF(F214=6,PERCENTILE(INDIRECT("g"&amp;$D$12):INDIRECT("g"&amp;$E$12),0.5)," "))))))</f>
        <v> </v>
      </c>
      <c r="I214" s="7" t="str">
        <f aca="false">IF(ROW()&lt;=MAX($E$7:$E$12),ABS(G214-H214)," ")</f>
        <v> </v>
      </c>
      <c r="J214" s="7" t="str">
        <f aca="true">IF(F214=1,AVERAGE(INDIRECT("I"&amp;$D$7):INDIRECT("I"&amp;$E$7)),IF(F214=2,AVERAGE(INDIRECT("I"&amp;$D$8):INDIRECT("I"&amp;$E$8)),IF(F214=3,AVERAGE(INDIRECT("I"&amp;$D$9):INDIRECT("I"&amp;$E$9)),IF(F214=4,AVERAGE(INDIRECT("I"&amp;$D$10):INDIRECT("I"&amp;$E$10)),IF(F214=5,AVERAGE(INDIRECT("I"&amp;$D$11):INDIRECT("I"&amp;$E$11)),IF(F214=6,AVERAGE(INDIRECT("I"&amp;$D$12):INDIRECT("I"&amp;$E$12))," "))))))</f>
        <v> </v>
      </c>
      <c r="K214" s="7" t="str">
        <f aca="false">IF(ROW()&lt;=MAX($E$7:$E$12),AVERAGE($I$2:$I$1001)," ")</f>
        <v> </v>
      </c>
      <c r="L214" s="7" t="str">
        <f aca="false">IF(ROW()&lt;=MAX($E$7:$E$12),(I214-J214)^2," ")</f>
        <v> </v>
      </c>
      <c r="M214" s="7" t="str">
        <f aca="false">IF(ROW()&lt;=MAX($E$7:$E$12),(J214-K214)^2," ")</f>
        <v> </v>
      </c>
    </row>
    <row r="215" customFormat="false" ht="12.75" hidden="false" customHeight="false" outlineLevel="0" collapsed="false">
      <c r="F21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15" s="6"/>
      <c r="H215" s="7" t="str">
        <f aca="true">IF(F215=1,PERCENTILE(INDIRECT("g"&amp;$D$7):INDIRECT("g"&amp;$E$7),0.5),IF(F215=2,PERCENTILE(INDIRECT("g"&amp;$D$8):INDIRECT("g"&amp;$E$8),0.5),IF(F215=3,PERCENTILE(INDIRECT("g"&amp;$D$9):INDIRECT("g"&amp;$E$9),0.5),IF(F215=4,PERCENTILE(INDIRECT("g"&amp;$D$10):INDIRECT("g"&amp;$E$10),0.5),IF(F215=5,PERCENTILE(INDIRECT("g"&amp;$D$11):INDIRECT("g"&amp;$E$11),0.5),IF(F215=6,PERCENTILE(INDIRECT("g"&amp;$D$12):INDIRECT("g"&amp;$E$12),0.5)," "))))))</f>
        <v> </v>
      </c>
      <c r="I215" s="7" t="str">
        <f aca="false">IF(ROW()&lt;=MAX($E$7:$E$12),ABS(G215-H215)," ")</f>
        <v> </v>
      </c>
      <c r="J215" s="7" t="str">
        <f aca="true">IF(F215=1,AVERAGE(INDIRECT("I"&amp;$D$7):INDIRECT("I"&amp;$E$7)),IF(F215=2,AVERAGE(INDIRECT("I"&amp;$D$8):INDIRECT("I"&amp;$E$8)),IF(F215=3,AVERAGE(INDIRECT("I"&amp;$D$9):INDIRECT("I"&amp;$E$9)),IF(F215=4,AVERAGE(INDIRECT("I"&amp;$D$10):INDIRECT("I"&amp;$E$10)),IF(F215=5,AVERAGE(INDIRECT("I"&amp;$D$11):INDIRECT("I"&amp;$E$11)),IF(F215=6,AVERAGE(INDIRECT("I"&amp;$D$12):INDIRECT("I"&amp;$E$12))," "))))))</f>
        <v> </v>
      </c>
      <c r="K215" s="7" t="str">
        <f aca="false">IF(ROW()&lt;=MAX($E$7:$E$12),AVERAGE($I$2:$I$1001)," ")</f>
        <v> </v>
      </c>
      <c r="L215" s="7" t="str">
        <f aca="false">IF(ROW()&lt;=MAX($E$7:$E$12),(I215-J215)^2," ")</f>
        <v> </v>
      </c>
      <c r="M215" s="7" t="str">
        <f aca="false">IF(ROW()&lt;=MAX($E$7:$E$12),(J215-K215)^2," ")</f>
        <v> </v>
      </c>
    </row>
    <row r="216" customFormat="false" ht="12.75" hidden="false" customHeight="false" outlineLevel="0" collapsed="false">
      <c r="F21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16" s="6"/>
      <c r="H216" s="7" t="str">
        <f aca="true">IF(F216=1,PERCENTILE(INDIRECT("g"&amp;$D$7):INDIRECT("g"&amp;$E$7),0.5),IF(F216=2,PERCENTILE(INDIRECT("g"&amp;$D$8):INDIRECT("g"&amp;$E$8),0.5),IF(F216=3,PERCENTILE(INDIRECT("g"&amp;$D$9):INDIRECT("g"&amp;$E$9),0.5),IF(F216=4,PERCENTILE(INDIRECT("g"&amp;$D$10):INDIRECT("g"&amp;$E$10),0.5),IF(F216=5,PERCENTILE(INDIRECT("g"&amp;$D$11):INDIRECT("g"&amp;$E$11),0.5),IF(F216=6,PERCENTILE(INDIRECT("g"&amp;$D$12):INDIRECT("g"&amp;$E$12),0.5)," "))))))</f>
        <v> </v>
      </c>
      <c r="I216" s="7" t="str">
        <f aca="false">IF(ROW()&lt;=MAX($E$7:$E$12),ABS(G216-H216)," ")</f>
        <v> </v>
      </c>
      <c r="J216" s="7" t="str">
        <f aca="true">IF(F216=1,AVERAGE(INDIRECT("I"&amp;$D$7):INDIRECT("I"&amp;$E$7)),IF(F216=2,AVERAGE(INDIRECT("I"&amp;$D$8):INDIRECT("I"&amp;$E$8)),IF(F216=3,AVERAGE(INDIRECT("I"&amp;$D$9):INDIRECT("I"&amp;$E$9)),IF(F216=4,AVERAGE(INDIRECT("I"&amp;$D$10):INDIRECT("I"&amp;$E$10)),IF(F216=5,AVERAGE(INDIRECT("I"&amp;$D$11):INDIRECT("I"&amp;$E$11)),IF(F216=6,AVERAGE(INDIRECT("I"&amp;$D$12):INDIRECT("I"&amp;$E$12))," "))))))</f>
        <v> </v>
      </c>
      <c r="K216" s="7" t="str">
        <f aca="false">IF(ROW()&lt;=MAX($E$7:$E$12),AVERAGE($I$2:$I$1001)," ")</f>
        <v> </v>
      </c>
      <c r="L216" s="7" t="str">
        <f aca="false">IF(ROW()&lt;=MAX($E$7:$E$12),(I216-J216)^2," ")</f>
        <v> </v>
      </c>
      <c r="M216" s="7" t="str">
        <f aca="false">IF(ROW()&lt;=MAX($E$7:$E$12),(J216-K216)^2," ")</f>
        <v> </v>
      </c>
    </row>
    <row r="217" customFormat="false" ht="12.75" hidden="false" customHeight="false" outlineLevel="0" collapsed="false">
      <c r="F21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17" s="6"/>
      <c r="H217" s="7" t="str">
        <f aca="true">IF(F217=1,PERCENTILE(INDIRECT("g"&amp;$D$7):INDIRECT("g"&amp;$E$7),0.5),IF(F217=2,PERCENTILE(INDIRECT("g"&amp;$D$8):INDIRECT("g"&amp;$E$8),0.5),IF(F217=3,PERCENTILE(INDIRECT("g"&amp;$D$9):INDIRECT("g"&amp;$E$9),0.5),IF(F217=4,PERCENTILE(INDIRECT("g"&amp;$D$10):INDIRECT("g"&amp;$E$10),0.5),IF(F217=5,PERCENTILE(INDIRECT("g"&amp;$D$11):INDIRECT("g"&amp;$E$11),0.5),IF(F217=6,PERCENTILE(INDIRECT("g"&amp;$D$12):INDIRECT("g"&amp;$E$12),0.5)," "))))))</f>
        <v> </v>
      </c>
      <c r="I217" s="7" t="str">
        <f aca="false">IF(ROW()&lt;=MAX($E$7:$E$12),ABS(G217-H217)," ")</f>
        <v> </v>
      </c>
      <c r="J217" s="7" t="str">
        <f aca="true">IF(F217=1,AVERAGE(INDIRECT("I"&amp;$D$7):INDIRECT("I"&amp;$E$7)),IF(F217=2,AVERAGE(INDIRECT("I"&amp;$D$8):INDIRECT("I"&amp;$E$8)),IF(F217=3,AVERAGE(INDIRECT("I"&amp;$D$9):INDIRECT("I"&amp;$E$9)),IF(F217=4,AVERAGE(INDIRECT("I"&amp;$D$10):INDIRECT("I"&amp;$E$10)),IF(F217=5,AVERAGE(INDIRECT("I"&amp;$D$11):INDIRECT("I"&amp;$E$11)),IF(F217=6,AVERAGE(INDIRECT("I"&amp;$D$12):INDIRECT("I"&amp;$E$12))," "))))))</f>
        <v> </v>
      </c>
      <c r="K217" s="7" t="str">
        <f aca="false">IF(ROW()&lt;=MAX($E$7:$E$12),AVERAGE($I$2:$I$1001)," ")</f>
        <v> </v>
      </c>
      <c r="L217" s="7" t="str">
        <f aca="false">IF(ROW()&lt;=MAX($E$7:$E$12),(I217-J217)^2," ")</f>
        <v> </v>
      </c>
      <c r="M217" s="7" t="str">
        <f aca="false">IF(ROW()&lt;=MAX($E$7:$E$12),(J217-K217)^2," ")</f>
        <v> </v>
      </c>
    </row>
    <row r="218" customFormat="false" ht="12.75" hidden="false" customHeight="false" outlineLevel="0" collapsed="false">
      <c r="F21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18" s="6"/>
      <c r="H218" s="7" t="str">
        <f aca="true">IF(F218=1,PERCENTILE(INDIRECT("g"&amp;$D$7):INDIRECT("g"&amp;$E$7),0.5),IF(F218=2,PERCENTILE(INDIRECT("g"&amp;$D$8):INDIRECT("g"&amp;$E$8),0.5),IF(F218=3,PERCENTILE(INDIRECT("g"&amp;$D$9):INDIRECT("g"&amp;$E$9),0.5),IF(F218=4,PERCENTILE(INDIRECT("g"&amp;$D$10):INDIRECT("g"&amp;$E$10),0.5),IF(F218=5,PERCENTILE(INDIRECT("g"&amp;$D$11):INDIRECT("g"&amp;$E$11),0.5),IF(F218=6,PERCENTILE(INDIRECT("g"&amp;$D$12):INDIRECT("g"&amp;$E$12),0.5)," "))))))</f>
        <v> </v>
      </c>
      <c r="I218" s="7" t="str">
        <f aca="false">IF(ROW()&lt;=MAX($E$7:$E$12),ABS(G218-H218)," ")</f>
        <v> </v>
      </c>
      <c r="J218" s="7" t="str">
        <f aca="true">IF(F218=1,AVERAGE(INDIRECT("I"&amp;$D$7):INDIRECT("I"&amp;$E$7)),IF(F218=2,AVERAGE(INDIRECT("I"&amp;$D$8):INDIRECT("I"&amp;$E$8)),IF(F218=3,AVERAGE(INDIRECT("I"&amp;$D$9):INDIRECT("I"&amp;$E$9)),IF(F218=4,AVERAGE(INDIRECT("I"&amp;$D$10):INDIRECT("I"&amp;$E$10)),IF(F218=5,AVERAGE(INDIRECT("I"&amp;$D$11):INDIRECT("I"&amp;$E$11)),IF(F218=6,AVERAGE(INDIRECT("I"&amp;$D$12):INDIRECT("I"&amp;$E$12))," "))))))</f>
        <v> </v>
      </c>
      <c r="K218" s="7" t="str">
        <f aca="false">IF(ROW()&lt;=MAX($E$7:$E$12),AVERAGE($I$2:$I$1001)," ")</f>
        <v> </v>
      </c>
      <c r="L218" s="7" t="str">
        <f aca="false">IF(ROW()&lt;=MAX($E$7:$E$12),(I218-J218)^2," ")</f>
        <v> </v>
      </c>
      <c r="M218" s="7" t="str">
        <f aca="false">IF(ROW()&lt;=MAX($E$7:$E$12),(J218-K218)^2," ")</f>
        <v> </v>
      </c>
    </row>
    <row r="219" customFormat="false" ht="12.75" hidden="false" customHeight="false" outlineLevel="0" collapsed="false">
      <c r="F21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19" s="6"/>
      <c r="H219" s="7" t="str">
        <f aca="true">IF(F219=1,PERCENTILE(INDIRECT("g"&amp;$D$7):INDIRECT("g"&amp;$E$7),0.5),IF(F219=2,PERCENTILE(INDIRECT("g"&amp;$D$8):INDIRECT("g"&amp;$E$8),0.5),IF(F219=3,PERCENTILE(INDIRECT("g"&amp;$D$9):INDIRECT("g"&amp;$E$9),0.5),IF(F219=4,PERCENTILE(INDIRECT("g"&amp;$D$10):INDIRECT("g"&amp;$E$10),0.5),IF(F219=5,PERCENTILE(INDIRECT("g"&amp;$D$11):INDIRECT("g"&amp;$E$11),0.5),IF(F219=6,PERCENTILE(INDIRECT("g"&amp;$D$12):INDIRECT("g"&amp;$E$12),0.5)," "))))))</f>
        <v> </v>
      </c>
      <c r="I219" s="7" t="str">
        <f aca="false">IF(ROW()&lt;=MAX($E$7:$E$12),ABS(G219-H219)," ")</f>
        <v> </v>
      </c>
      <c r="J219" s="7" t="str">
        <f aca="true">IF(F219=1,AVERAGE(INDIRECT("I"&amp;$D$7):INDIRECT("I"&amp;$E$7)),IF(F219=2,AVERAGE(INDIRECT("I"&amp;$D$8):INDIRECT("I"&amp;$E$8)),IF(F219=3,AVERAGE(INDIRECT("I"&amp;$D$9):INDIRECT("I"&amp;$E$9)),IF(F219=4,AVERAGE(INDIRECT("I"&amp;$D$10):INDIRECT("I"&amp;$E$10)),IF(F219=5,AVERAGE(INDIRECT("I"&amp;$D$11):INDIRECT("I"&amp;$E$11)),IF(F219=6,AVERAGE(INDIRECT("I"&amp;$D$12):INDIRECT("I"&amp;$E$12))," "))))))</f>
        <v> </v>
      </c>
      <c r="K219" s="7" t="str">
        <f aca="false">IF(ROW()&lt;=MAX($E$7:$E$12),AVERAGE($I$2:$I$1001)," ")</f>
        <v> </v>
      </c>
      <c r="L219" s="7" t="str">
        <f aca="false">IF(ROW()&lt;=MAX($E$7:$E$12),(I219-J219)^2," ")</f>
        <v> </v>
      </c>
      <c r="M219" s="7" t="str">
        <f aca="false">IF(ROW()&lt;=MAX($E$7:$E$12),(J219-K219)^2," ")</f>
        <v> </v>
      </c>
    </row>
    <row r="220" customFormat="false" ht="12.75" hidden="false" customHeight="false" outlineLevel="0" collapsed="false">
      <c r="F22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20" s="6"/>
      <c r="H220" s="7" t="str">
        <f aca="true">IF(F220=1,PERCENTILE(INDIRECT("g"&amp;$D$7):INDIRECT("g"&amp;$E$7),0.5),IF(F220=2,PERCENTILE(INDIRECT("g"&amp;$D$8):INDIRECT("g"&amp;$E$8),0.5),IF(F220=3,PERCENTILE(INDIRECT("g"&amp;$D$9):INDIRECT("g"&amp;$E$9),0.5),IF(F220=4,PERCENTILE(INDIRECT("g"&amp;$D$10):INDIRECT("g"&amp;$E$10),0.5),IF(F220=5,PERCENTILE(INDIRECT("g"&amp;$D$11):INDIRECT("g"&amp;$E$11),0.5),IF(F220=6,PERCENTILE(INDIRECT("g"&amp;$D$12):INDIRECT("g"&amp;$E$12),0.5)," "))))))</f>
        <v> </v>
      </c>
      <c r="I220" s="7" t="str">
        <f aca="false">IF(ROW()&lt;=MAX($E$7:$E$12),ABS(G220-H220)," ")</f>
        <v> </v>
      </c>
      <c r="J220" s="7" t="str">
        <f aca="true">IF(F220=1,AVERAGE(INDIRECT("I"&amp;$D$7):INDIRECT("I"&amp;$E$7)),IF(F220=2,AVERAGE(INDIRECT("I"&amp;$D$8):INDIRECT("I"&amp;$E$8)),IF(F220=3,AVERAGE(INDIRECT("I"&amp;$D$9):INDIRECT("I"&amp;$E$9)),IF(F220=4,AVERAGE(INDIRECT("I"&amp;$D$10):INDIRECT("I"&amp;$E$10)),IF(F220=5,AVERAGE(INDIRECT("I"&amp;$D$11):INDIRECT("I"&amp;$E$11)),IF(F220=6,AVERAGE(INDIRECT("I"&amp;$D$12):INDIRECT("I"&amp;$E$12))," "))))))</f>
        <v> </v>
      </c>
      <c r="K220" s="7" t="str">
        <f aca="false">IF(ROW()&lt;=MAX($E$7:$E$12),AVERAGE($I$2:$I$1001)," ")</f>
        <v> </v>
      </c>
      <c r="L220" s="7" t="str">
        <f aca="false">IF(ROW()&lt;=MAX($E$7:$E$12),(I220-J220)^2," ")</f>
        <v> </v>
      </c>
      <c r="M220" s="7" t="str">
        <f aca="false">IF(ROW()&lt;=MAX($E$7:$E$12),(J220-K220)^2," ")</f>
        <v> </v>
      </c>
    </row>
    <row r="221" customFormat="false" ht="12.75" hidden="false" customHeight="false" outlineLevel="0" collapsed="false">
      <c r="F22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21" s="6"/>
      <c r="H221" s="7" t="str">
        <f aca="true">IF(F221=1,PERCENTILE(INDIRECT("g"&amp;$D$7):INDIRECT("g"&amp;$E$7),0.5),IF(F221=2,PERCENTILE(INDIRECT("g"&amp;$D$8):INDIRECT("g"&amp;$E$8),0.5),IF(F221=3,PERCENTILE(INDIRECT("g"&amp;$D$9):INDIRECT("g"&amp;$E$9),0.5),IF(F221=4,PERCENTILE(INDIRECT("g"&amp;$D$10):INDIRECT("g"&amp;$E$10),0.5),IF(F221=5,PERCENTILE(INDIRECT("g"&amp;$D$11):INDIRECT("g"&amp;$E$11),0.5),IF(F221=6,PERCENTILE(INDIRECT("g"&amp;$D$12):INDIRECT("g"&amp;$E$12),0.5)," "))))))</f>
        <v> </v>
      </c>
      <c r="I221" s="7" t="str">
        <f aca="false">IF(ROW()&lt;=MAX($E$7:$E$12),ABS(G221-H221)," ")</f>
        <v> </v>
      </c>
      <c r="J221" s="7" t="str">
        <f aca="true">IF(F221=1,AVERAGE(INDIRECT("I"&amp;$D$7):INDIRECT("I"&amp;$E$7)),IF(F221=2,AVERAGE(INDIRECT("I"&amp;$D$8):INDIRECT("I"&amp;$E$8)),IF(F221=3,AVERAGE(INDIRECT("I"&amp;$D$9):INDIRECT("I"&amp;$E$9)),IF(F221=4,AVERAGE(INDIRECT("I"&amp;$D$10):INDIRECT("I"&amp;$E$10)),IF(F221=5,AVERAGE(INDIRECT("I"&amp;$D$11):INDIRECT("I"&amp;$E$11)),IF(F221=6,AVERAGE(INDIRECT("I"&amp;$D$12):INDIRECT("I"&amp;$E$12))," "))))))</f>
        <v> </v>
      </c>
      <c r="K221" s="7" t="str">
        <f aca="false">IF(ROW()&lt;=MAX($E$7:$E$12),AVERAGE($I$2:$I$1001)," ")</f>
        <v> </v>
      </c>
      <c r="L221" s="7" t="str">
        <f aca="false">IF(ROW()&lt;=MAX($E$7:$E$12),(I221-J221)^2," ")</f>
        <v> </v>
      </c>
      <c r="M221" s="7" t="str">
        <f aca="false">IF(ROW()&lt;=MAX($E$7:$E$12),(J221-K221)^2," ")</f>
        <v> </v>
      </c>
    </row>
    <row r="222" customFormat="false" ht="12.75" hidden="false" customHeight="false" outlineLevel="0" collapsed="false">
      <c r="F22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22" s="6"/>
      <c r="H222" s="7" t="str">
        <f aca="true">IF(F222=1,PERCENTILE(INDIRECT("g"&amp;$D$7):INDIRECT("g"&amp;$E$7),0.5),IF(F222=2,PERCENTILE(INDIRECT("g"&amp;$D$8):INDIRECT("g"&amp;$E$8),0.5),IF(F222=3,PERCENTILE(INDIRECT("g"&amp;$D$9):INDIRECT("g"&amp;$E$9),0.5),IF(F222=4,PERCENTILE(INDIRECT("g"&amp;$D$10):INDIRECT("g"&amp;$E$10),0.5),IF(F222=5,PERCENTILE(INDIRECT("g"&amp;$D$11):INDIRECT("g"&amp;$E$11),0.5),IF(F222=6,PERCENTILE(INDIRECT("g"&amp;$D$12):INDIRECT("g"&amp;$E$12),0.5)," "))))))</f>
        <v> </v>
      </c>
      <c r="I222" s="7" t="str">
        <f aca="false">IF(ROW()&lt;=MAX($E$7:$E$12),ABS(G222-H222)," ")</f>
        <v> </v>
      </c>
      <c r="J222" s="7" t="str">
        <f aca="true">IF(F222=1,AVERAGE(INDIRECT("I"&amp;$D$7):INDIRECT("I"&amp;$E$7)),IF(F222=2,AVERAGE(INDIRECT("I"&amp;$D$8):INDIRECT("I"&amp;$E$8)),IF(F222=3,AVERAGE(INDIRECT("I"&amp;$D$9):INDIRECT("I"&amp;$E$9)),IF(F222=4,AVERAGE(INDIRECT("I"&amp;$D$10):INDIRECT("I"&amp;$E$10)),IF(F222=5,AVERAGE(INDIRECT("I"&amp;$D$11):INDIRECT("I"&amp;$E$11)),IF(F222=6,AVERAGE(INDIRECT("I"&amp;$D$12):INDIRECT("I"&amp;$E$12))," "))))))</f>
        <v> </v>
      </c>
      <c r="K222" s="7" t="str">
        <f aca="false">IF(ROW()&lt;=MAX($E$7:$E$12),AVERAGE($I$2:$I$1001)," ")</f>
        <v> </v>
      </c>
      <c r="L222" s="7" t="str">
        <f aca="false">IF(ROW()&lt;=MAX($E$7:$E$12),(I222-J222)^2," ")</f>
        <v> </v>
      </c>
      <c r="M222" s="7" t="str">
        <f aca="false">IF(ROW()&lt;=MAX($E$7:$E$12),(J222-K222)^2," ")</f>
        <v> </v>
      </c>
    </row>
    <row r="223" customFormat="false" ht="12.75" hidden="false" customHeight="false" outlineLevel="0" collapsed="false">
      <c r="F22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23" s="6"/>
      <c r="H223" s="7" t="str">
        <f aca="true">IF(F223=1,PERCENTILE(INDIRECT("g"&amp;$D$7):INDIRECT("g"&amp;$E$7),0.5),IF(F223=2,PERCENTILE(INDIRECT("g"&amp;$D$8):INDIRECT("g"&amp;$E$8),0.5),IF(F223=3,PERCENTILE(INDIRECT("g"&amp;$D$9):INDIRECT("g"&amp;$E$9),0.5),IF(F223=4,PERCENTILE(INDIRECT("g"&amp;$D$10):INDIRECT("g"&amp;$E$10),0.5),IF(F223=5,PERCENTILE(INDIRECT("g"&amp;$D$11):INDIRECT("g"&amp;$E$11),0.5),IF(F223=6,PERCENTILE(INDIRECT("g"&amp;$D$12):INDIRECT("g"&amp;$E$12),0.5)," "))))))</f>
        <v> </v>
      </c>
      <c r="I223" s="7" t="str">
        <f aca="false">IF(ROW()&lt;=MAX($E$7:$E$12),ABS(G223-H223)," ")</f>
        <v> </v>
      </c>
      <c r="J223" s="7" t="str">
        <f aca="true">IF(F223=1,AVERAGE(INDIRECT("I"&amp;$D$7):INDIRECT("I"&amp;$E$7)),IF(F223=2,AVERAGE(INDIRECT("I"&amp;$D$8):INDIRECT("I"&amp;$E$8)),IF(F223=3,AVERAGE(INDIRECT("I"&amp;$D$9):INDIRECT("I"&amp;$E$9)),IF(F223=4,AVERAGE(INDIRECT("I"&amp;$D$10):INDIRECT("I"&amp;$E$10)),IF(F223=5,AVERAGE(INDIRECT("I"&amp;$D$11):INDIRECT("I"&amp;$E$11)),IF(F223=6,AVERAGE(INDIRECT("I"&amp;$D$12):INDIRECT("I"&amp;$E$12))," "))))))</f>
        <v> </v>
      </c>
      <c r="K223" s="7" t="str">
        <f aca="false">IF(ROW()&lt;=MAX($E$7:$E$12),AVERAGE($I$2:$I$1001)," ")</f>
        <v> </v>
      </c>
      <c r="L223" s="7" t="str">
        <f aca="false">IF(ROW()&lt;=MAX($E$7:$E$12),(I223-J223)^2," ")</f>
        <v> </v>
      </c>
      <c r="M223" s="7" t="str">
        <f aca="false">IF(ROW()&lt;=MAX($E$7:$E$12),(J223-K223)^2," ")</f>
        <v> </v>
      </c>
    </row>
    <row r="224" customFormat="false" ht="12.75" hidden="false" customHeight="false" outlineLevel="0" collapsed="false">
      <c r="F22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24" s="6"/>
      <c r="H224" s="7" t="str">
        <f aca="true">IF(F224=1,PERCENTILE(INDIRECT("g"&amp;$D$7):INDIRECT("g"&amp;$E$7),0.5),IF(F224=2,PERCENTILE(INDIRECT("g"&amp;$D$8):INDIRECT("g"&amp;$E$8),0.5),IF(F224=3,PERCENTILE(INDIRECT("g"&amp;$D$9):INDIRECT("g"&amp;$E$9),0.5),IF(F224=4,PERCENTILE(INDIRECT("g"&amp;$D$10):INDIRECT("g"&amp;$E$10),0.5),IF(F224=5,PERCENTILE(INDIRECT("g"&amp;$D$11):INDIRECT("g"&amp;$E$11),0.5),IF(F224=6,PERCENTILE(INDIRECT("g"&amp;$D$12):INDIRECT("g"&amp;$E$12),0.5)," "))))))</f>
        <v> </v>
      </c>
      <c r="I224" s="7" t="str">
        <f aca="false">IF(ROW()&lt;=MAX($E$7:$E$12),ABS(G224-H224)," ")</f>
        <v> </v>
      </c>
      <c r="J224" s="7" t="str">
        <f aca="true">IF(F224=1,AVERAGE(INDIRECT("I"&amp;$D$7):INDIRECT("I"&amp;$E$7)),IF(F224=2,AVERAGE(INDIRECT("I"&amp;$D$8):INDIRECT("I"&amp;$E$8)),IF(F224=3,AVERAGE(INDIRECT("I"&amp;$D$9):INDIRECT("I"&amp;$E$9)),IF(F224=4,AVERAGE(INDIRECT("I"&amp;$D$10):INDIRECT("I"&amp;$E$10)),IF(F224=5,AVERAGE(INDIRECT("I"&amp;$D$11):INDIRECT("I"&amp;$E$11)),IF(F224=6,AVERAGE(INDIRECT("I"&amp;$D$12):INDIRECT("I"&amp;$E$12))," "))))))</f>
        <v> </v>
      </c>
      <c r="K224" s="7" t="str">
        <f aca="false">IF(ROW()&lt;=MAX($E$7:$E$12),AVERAGE($I$2:$I$1001)," ")</f>
        <v> </v>
      </c>
      <c r="L224" s="7" t="str">
        <f aca="false">IF(ROW()&lt;=MAX($E$7:$E$12),(I224-J224)^2," ")</f>
        <v> </v>
      </c>
      <c r="M224" s="7" t="str">
        <f aca="false">IF(ROW()&lt;=MAX($E$7:$E$12),(J224-K224)^2," ")</f>
        <v> </v>
      </c>
    </row>
    <row r="225" customFormat="false" ht="12.75" hidden="false" customHeight="false" outlineLevel="0" collapsed="false">
      <c r="F22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25" s="6"/>
      <c r="H225" s="7" t="str">
        <f aca="true">IF(F225=1,PERCENTILE(INDIRECT("g"&amp;$D$7):INDIRECT("g"&amp;$E$7),0.5),IF(F225=2,PERCENTILE(INDIRECT("g"&amp;$D$8):INDIRECT("g"&amp;$E$8),0.5),IF(F225=3,PERCENTILE(INDIRECT("g"&amp;$D$9):INDIRECT("g"&amp;$E$9),0.5),IF(F225=4,PERCENTILE(INDIRECT("g"&amp;$D$10):INDIRECT("g"&amp;$E$10),0.5),IF(F225=5,PERCENTILE(INDIRECT("g"&amp;$D$11):INDIRECT("g"&amp;$E$11),0.5),IF(F225=6,PERCENTILE(INDIRECT("g"&amp;$D$12):INDIRECT("g"&amp;$E$12),0.5)," "))))))</f>
        <v> </v>
      </c>
      <c r="I225" s="7" t="str">
        <f aca="false">IF(ROW()&lt;=MAX($E$7:$E$12),ABS(G225-H225)," ")</f>
        <v> </v>
      </c>
      <c r="J225" s="7" t="str">
        <f aca="true">IF(F225=1,AVERAGE(INDIRECT("I"&amp;$D$7):INDIRECT("I"&amp;$E$7)),IF(F225=2,AVERAGE(INDIRECT("I"&amp;$D$8):INDIRECT("I"&amp;$E$8)),IF(F225=3,AVERAGE(INDIRECT("I"&amp;$D$9):INDIRECT("I"&amp;$E$9)),IF(F225=4,AVERAGE(INDIRECT("I"&amp;$D$10):INDIRECT("I"&amp;$E$10)),IF(F225=5,AVERAGE(INDIRECT("I"&amp;$D$11):INDIRECT("I"&amp;$E$11)),IF(F225=6,AVERAGE(INDIRECT("I"&amp;$D$12):INDIRECT("I"&amp;$E$12))," "))))))</f>
        <v> </v>
      </c>
      <c r="K225" s="7" t="str">
        <f aca="false">IF(ROW()&lt;=MAX($E$7:$E$12),AVERAGE($I$2:$I$1001)," ")</f>
        <v> </v>
      </c>
      <c r="L225" s="7" t="str">
        <f aca="false">IF(ROW()&lt;=MAX($E$7:$E$12),(I225-J225)^2," ")</f>
        <v> </v>
      </c>
      <c r="M225" s="7" t="str">
        <f aca="false">IF(ROW()&lt;=MAX($E$7:$E$12),(J225-K225)^2," ")</f>
        <v> </v>
      </c>
    </row>
    <row r="226" customFormat="false" ht="12.75" hidden="false" customHeight="false" outlineLevel="0" collapsed="false">
      <c r="F22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26" s="6"/>
      <c r="H226" s="7" t="str">
        <f aca="true">IF(F226=1,PERCENTILE(INDIRECT("g"&amp;$D$7):INDIRECT("g"&amp;$E$7),0.5),IF(F226=2,PERCENTILE(INDIRECT("g"&amp;$D$8):INDIRECT("g"&amp;$E$8),0.5),IF(F226=3,PERCENTILE(INDIRECT("g"&amp;$D$9):INDIRECT("g"&amp;$E$9),0.5),IF(F226=4,PERCENTILE(INDIRECT("g"&amp;$D$10):INDIRECT("g"&amp;$E$10),0.5),IF(F226=5,PERCENTILE(INDIRECT("g"&amp;$D$11):INDIRECT("g"&amp;$E$11),0.5),IF(F226=6,PERCENTILE(INDIRECT("g"&amp;$D$12):INDIRECT("g"&amp;$E$12),0.5)," "))))))</f>
        <v> </v>
      </c>
      <c r="I226" s="7" t="str">
        <f aca="false">IF(ROW()&lt;=MAX($E$7:$E$12),ABS(G226-H226)," ")</f>
        <v> </v>
      </c>
      <c r="J226" s="7" t="str">
        <f aca="true">IF(F226=1,AVERAGE(INDIRECT("I"&amp;$D$7):INDIRECT("I"&amp;$E$7)),IF(F226=2,AVERAGE(INDIRECT("I"&amp;$D$8):INDIRECT("I"&amp;$E$8)),IF(F226=3,AVERAGE(INDIRECT("I"&amp;$D$9):INDIRECT("I"&amp;$E$9)),IF(F226=4,AVERAGE(INDIRECT("I"&amp;$D$10):INDIRECT("I"&amp;$E$10)),IF(F226=5,AVERAGE(INDIRECT("I"&amp;$D$11):INDIRECT("I"&amp;$E$11)),IF(F226=6,AVERAGE(INDIRECT("I"&amp;$D$12):INDIRECT("I"&amp;$E$12))," "))))))</f>
        <v> </v>
      </c>
      <c r="K226" s="7" t="str">
        <f aca="false">IF(ROW()&lt;=MAX($E$7:$E$12),AVERAGE($I$2:$I$1001)," ")</f>
        <v> </v>
      </c>
      <c r="L226" s="7" t="str">
        <f aca="false">IF(ROW()&lt;=MAX($E$7:$E$12),(I226-J226)^2," ")</f>
        <v> </v>
      </c>
      <c r="M226" s="7" t="str">
        <f aca="false">IF(ROW()&lt;=MAX($E$7:$E$12),(J226-K226)^2," ")</f>
        <v> </v>
      </c>
    </row>
    <row r="227" customFormat="false" ht="12.75" hidden="false" customHeight="false" outlineLevel="0" collapsed="false">
      <c r="F22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27" s="6"/>
      <c r="H227" s="7" t="str">
        <f aca="true">IF(F227=1,PERCENTILE(INDIRECT("g"&amp;$D$7):INDIRECT("g"&amp;$E$7),0.5),IF(F227=2,PERCENTILE(INDIRECT("g"&amp;$D$8):INDIRECT("g"&amp;$E$8),0.5),IF(F227=3,PERCENTILE(INDIRECT("g"&amp;$D$9):INDIRECT("g"&amp;$E$9),0.5),IF(F227=4,PERCENTILE(INDIRECT("g"&amp;$D$10):INDIRECT("g"&amp;$E$10),0.5),IF(F227=5,PERCENTILE(INDIRECT("g"&amp;$D$11):INDIRECT("g"&amp;$E$11),0.5),IF(F227=6,PERCENTILE(INDIRECT("g"&amp;$D$12):INDIRECT("g"&amp;$E$12),0.5)," "))))))</f>
        <v> </v>
      </c>
      <c r="I227" s="7" t="str">
        <f aca="false">IF(ROW()&lt;=MAX($E$7:$E$12),ABS(G227-H227)," ")</f>
        <v> </v>
      </c>
      <c r="J227" s="7" t="str">
        <f aca="true">IF(F227=1,AVERAGE(INDIRECT("I"&amp;$D$7):INDIRECT("I"&amp;$E$7)),IF(F227=2,AVERAGE(INDIRECT("I"&amp;$D$8):INDIRECT("I"&amp;$E$8)),IF(F227=3,AVERAGE(INDIRECT("I"&amp;$D$9):INDIRECT("I"&amp;$E$9)),IF(F227=4,AVERAGE(INDIRECT("I"&amp;$D$10):INDIRECT("I"&amp;$E$10)),IF(F227=5,AVERAGE(INDIRECT("I"&amp;$D$11):INDIRECT("I"&amp;$E$11)),IF(F227=6,AVERAGE(INDIRECT("I"&amp;$D$12):INDIRECT("I"&amp;$E$12))," "))))))</f>
        <v> </v>
      </c>
      <c r="K227" s="7" t="str">
        <f aca="false">IF(ROW()&lt;=MAX($E$7:$E$12),AVERAGE($I$2:$I$1001)," ")</f>
        <v> </v>
      </c>
      <c r="L227" s="7" t="str">
        <f aca="false">IF(ROW()&lt;=MAX($E$7:$E$12),(I227-J227)^2," ")</f>
        <v> </v>
      </c>
      <c r="M227" s="7" t="str">
        <f aca="false">IF(ROW()&lt;=MAX($E$7:$E$12),(J227-K227)^2," ")</f>
        <v> </v>
      </c>
    </row>
    <row r="228" customFormat="false" ht="12.75" hidden="false" customHeight="false" outlineLevel="0" collapsed="false">
      <c r="F22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28" s="6"/>
      <c r="H228" s="7" t="str">
        <f aca="true">IF(F228=1,PERCENTILE(INDIRECT("g"&amp;$D$7):INDIRECT("g"&amp;$E$7),0.5),IF(F228=2,PERCENTILE(INDIRECT("g"&amp;$D$8):INDIRECT("g"&amp;$E$8),0.5),IF(F228=3,PERCENTILE(INDIRECT("g"&amp;$D$9):INDIRECT("g"&amp;$E$9),0.5),IF(F228=4,PERCENTILE(INDIRECT("g"&amp;$D$10):INDIRECT("g"&amp;$E$10),0.5),IF(F228=5,PERCENTILE(INDIRECT("g"&amp;$D$11):INDIRECT("g"&amp;$E$11),0.5),IF(F228=6,PERCENTILE(INDIRECT("g"&amp;$D$12):INDIRECT("g"&amp;$E$12),0.5)," "))))))</f>
        <v> </v>
      </c>
      <c r="I228" s="7" t="str">
        <f aca="false">IF(ROW()&lt;=MAX($E$7:$E$12),ABS(G228-H228)," ")</f>
        <v> </v>
      </c>
      <c r="J228" s="7" t="str">
        <f aca="true">IF(F228=1,AVERAGE(INDIRECT("I"&amp;$D$7):INDIRECT("I"&amp;$E$7)),IF(F228=2,AVERAGE(INDIRECT("I"&amp;$D$8):INDIRECT("I"&amp;$E$8)),IF(F228=3,AVERAGE(INDIRECT("I"&amp;$D$9):INDIRECT("I"&amp;$E$9)),IF(F228=4,AVERAGE(INDIRECT("I"&amp;$D$10):INDIRECT("I"&amp;$E$10)),IF(F228=5,AVERAGE(INDIRECT("I"&amp;$D$11):INDIRECT("I"&amp;$E$11)),IF(F228=6,AVERAGE(INDIRECT("I"&amp;$D$12):INDIRECT("I"&amp;$E$12))," "))))))</f>
        <v> </v>
      </c>
      <c r="K228" s="7" t="str">
        <f aca="false">IF(ROW()&lt;=MAX($E$7:$E$12),AVERAGE($I$2:$I$1001)," ")</f>
        <v> </v>
      </c>
      <c r="L228" s="7" t="str">
        <f aca="false">IF(ROW()&lt;=MAX($E$7:$E$12),(I228-J228)^2," ")</f>
        <v> </v>
      </c>
      <c r="M228" s="7" t="str">
        <f aca="false">IF(ROW()&lt;=MAX($E$7:$E$12),(J228-K228)^2," ")</f>
        <v> </v>
      </c>
    </row>
    <row r="229" customFormat="false" ht="12.75" hidden="false" customHeight="false" outlineLevel="0" collapsed="false">
      <c r="F22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29" s="6"/>
      <c r="H229" s="7" t="str">
        <f aca="true">IF(F229=1,PERCENTILE(INDIRECT("g"&amp;$D$7):INDIRECT("g"&amp;$E$7),0.5),IF(F229=2,PERCENTILE(INDIRECT("g"&amp;$D$8):INDIRECT("g"&amp;$E$8),0.5),IF(F229=3,PERCENTILE(INDIRECT("g"&amp;$D$9):INDIRECT("g"&amp;$E$9),0.5),IF(F229=4,PERCENTILE(INDIRECT("g"&amp;$D$10):INDIRECT("g"&amp;$E$10),0.5),IF(F229=5,PERCENTILE(INDIRECT("g"&amp;$D$11):INDIRECT("g"&amp;$E$11),0.5),IF(F229=6,PERCENTILE(INDIRECT("g"&amp;$D$12):INDIRECT("g"&amp;$E$12),0.5)," "))))))</f>
        <v> </v>
      </c>
      <c r="I229" s="7" t="str">
        <f aca="false">IF(ROW()&lt;=MAX($E$7:$E$12),ABS(G229-H229)," ")</f>
        <v> </v>
      </c>
      <c r="J229" s="7" t="str">
        <f aca="true">IF(F229=1,AVERAGE(INDIRECT("I"&amp;$D$7):INDIRECT("I"&amp;$E$7)),IF(F229=2,AVERAGE(INDIRECT("I"&amp;$D$8):INDIRECT("I"&amp;$E$8)),IF(F229=3,AVERAGE(INDIRECT("I"&amp;$D$9):INDIRECT("I"&amp;$E$9)),IF(F229=4,AVERAGE(INDIRECT("I"&amp;$D$10):INDIRECT("I"&amp;$E$10)),IF(F229=5,AVERAGE(INDIRECT("I"&amp;$D$11):INDIRECT("I"&amp;$E$11)),IF(F229=6,AVERAGE(INDIRECT("I"&amp;$D$12):INDIRECT("I"&amp;$E$12))," "))))))</f>
        <v> </v>
      </c>
      <c r="K229" s="7" t="str">
        <f aca="false">IF(ROW()&lt;=MAX($E$7:$E$12),AVERAGE($I$2:$I$1001)," ")</f>
        <v> </v>
      </c>
      <c r="L229" s="7" t="str">
        <f aca="false">IF(ROW()&lt;=MAX($E$7:$E$12),(I229-J229)^2," ")</f>
        <v> </v>
      </c>
      <c r="M229" s="7" t="str">
        <f aca="false">IF(ROW()&lt;=MAX($E$7:$E$12),(J229-K229)^2," ")</f>
        <v> </v>
      </c>
    </row>
    <row r="230" customFormat="false" ht="12.75" hidden="false" customHeight="false" outlineLevel="0" collapsed="false">
      <c r="F23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30" s="6"/>
      <c r="H230" s="7" t="str">
        <f aca="true">IF(F230=1,PERCENTILE(INDIRECT("g"&amp;$D$7):INDIRECT("g"&amp;$E$7),0.5),IF(F230=2,PERCENTILE(INDIRECT("g"&amp;$D$8):INDIRECT("g"&amp;$E$8),0.5),IF(F230=3,PERCENTILE(INDIRECT("g"&amp;$D$9):INDIRECT("g"&amp;$E$9),0.5),IF(F230=4,PERCENTILE(INDIRECT("g"&amp;$D$10):INDIRECT("g"&amp;$E$10),0.5),IF(F230=5,PERCENTILE(INDIRECT("g"&amp;$D$11):INDIRECT("g"&amp;$E$11),0.5),IF(F230=6,PERCENTILE(INDIRECT("g"&amp;$D$12):INDIRECT("g"&amp;$E$12),0.5)," "))))))</f>
        <v> </v>
      </c>
      <c r="I230" s="7" t="str">
        <f aca="false">IF(ROW()&lt;=MAX($E$7:$E$12),ABS(G230-H230)," ")</f>
        <v> </v>
      </c>
      <c r="J230" s="7" t="str">
        <f aca="true">IF(F230=1,AVERAGE(INDIRECT("I"&amp;$D$7):INDIRECT("I"&amp;$E$7)),IF(F230=2,AVERAGE(INDIRECT("I"&amp;$D$8):INDIRECT("I"&amp;$E$8)),IF(F230=3,AVERAGE(INDIRECT("I"&amp;$D$9):INDIRECT("I"&amp;$E$9)),IF(F230=4,AVERAGE(INDIRECT("I"&amp;$D$10):INDIRECT("I"&amp;$E$10)),IF(F230=5,AVERAGE(INDIRECT("I"&amp;$D$11):INDIRECT("I"&amp;$E$11)),IF(F230=6,AVERAGE(INDIRECT("I"&amp;$D$12):INDIRECT("I"&amp;$E$12))," "))))))</f>
        <v> </v>
      </c>
      <c r="K230" s="7" t="str">
        <f aca="false">IF(ROW()&lt;=MAX($E$7:$E$12),AVERAGE($I$2:$I$1001)," ")</f>
        <v> </v>
      </c>
      <c r="L230" s="7" t="str">
        <f aca="false">IF(ROW()&lt;=MAX($E$7:$E$12),(I230-J230)^2," ")</f>
        <v> </v>
      </c>
      <c r="M230" s="7" t="str">
        <f aca="false">IF(ROW()&lt;=MAX($E$7:$E$12),(J230-K230)^2," ")</f>
        <v> </v>
      </c>
    </row>
    <row r="231" customFormat="false" ht="12.75" hidden="false" customHeight="false" outlineLevel="0" collapsed="false">
      <c r="F23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31" s="6"/>
      <c r="H231" s="7" t="str">
        <f aca="true">IF(F231=1,PERCENTILE(INDIRECT("g"&amp;$D$7):INDIRECT("g"&amp;$E$7),0.5),IF(F231=2,PERCENTILE(INDIRECT("g"&amp;$D$8):INDIRECT("g"&amp;$E$8),0.5),IF(F231=3,PERCENTILE(INDIRECT("g"&amp;$D$9):INDIRECT("g"&amp;$E$9),0.5),IF(F231=4,PERCENTILE(INDIRECT("g"&amp;$D$10):INDIRECT("g"&amp;$E$10),0.5),IF(F231=5,PERCENTILE(INDIRECT("g"&amp;$D$11):INDIRECT("g"&amp;$E$11),0.5),IF(F231=6,PERCENTILE(INDIRECT("g"&amp;$D$12):INDIRECT("g"&amp;$E$12),0.5)," "))))))</f>
        <v> </v>
      </c>
      <c r="I231" s="7" t="str">
        <f aca="false">IF(ROW()&lt;=MAX($E$7:$E$12),ABS(G231-H231)," ")</f>
        <v> </v>
      </c>
      <c r="J231" s="7" t="str">
        <f aca="true">IF(F231=1,AVERAGE(INDIRECT("I"&amp;$D$7):INDIRECT("I"&amp;$E$7)),IF(F231=2,AVERAGE(INDIRECT("I"&amp;$D$8):INDIRECT("I"&amp;$E$8)),IF(F231=3,AVERAGE(INDIRECT("I"&amp;$D$9):INDIRECT("I"&amp;$E$9)),IF(F231=4,AVERAGE(INDIRECT("I"&amp;$D$10):INDIRECT("I"&amp;$E$10)),IF(F231=5,AVERAGE(INDIRECT("I"&amp;$D$11):INDIRECT("I"&amp;$E$11)),IF(F231=6,AVERAGE(INDIRECT("I"&amp;$D$12):INDIRECT("I"&amp;$E$12))," "))))))</f>
        <v> </v>
      </c>
      <c r="K231" s="7" t="str">
        <f aca="false">IF(ROW()&lt;=MAX($E$7:$E$12),AVERAGE($I$2:$I$1001)," ")</f>
        <v> </v>
      </c>
      <c r="L231" s="7" t="str">
        <f aca="false">IF(ROW()&lt;=MAX($E$7:$E$12),(I231-J231)^2," ")</f>
        <v> </v>
      </c>
      <c r="M231" s="7" t="str">
        <f aca="false">IF(ROW()&lt;=MAX($E$7:$E$12),(J231-K231)^2," ")</f>
        <v> </v>
      </c>
    </row>
    <row r="232" customFormat="false" ht="12.75" hidden="false" customHeight="false" outlineLevel="0" collapsed="false">
      <c r="F23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32" s="6"/>
      <c r="H232" s="7" t="str">
        <f aca="true">IF(F232=1,PERCENTILE(INDIRECT("g"&amp;$D$7):INDIRECT("g"&amp;$E$7),0.5),IF(F232=2,PERCENTILE(INDIRECT("g"&amp;$D$8):INDIRECT("g"&amp;$E$8),0.5),IF(F232=3,PERCENTILE(INDIRECT("g"&amp;$D$9):INDIRECT("g"&amp;$E$9),0.5),IF(F232=4,PERCENTILE(INDIRECT("g"&amp;$D$10):INDIRECT("g"&amp;$E$10),0.5),IF(F232=5,PERCENTILE(INDIRECT("g"&amp;$D$11):INDIRECT("g"&amp;$E$11),0.5),IF(F232=6,PERCENTILE(INDIRECT("g"&amp;$D$12):INDIRECT("g"&amp;$E$12),0.5)," "))))))</f>
        <v> </v>
      </c>
      <c r="I232" s="7" t="str">
        <f aca="false">IF(ROW()&lt;=MAX($E$7:$E$12),ABS(G232-H232)," ")</f>
        <v> </v>
      </c>
      <c r="J232" s="7" t="str">
        <f aca="true">IF(F232=1,AVERAGE(INDIRECT("I"&amp;$D$7):INDIRECT("I"&amp;$E$7)),IF(F232=2,AVERAGE(INDIRECT("I"&amp;$D$8):INDIRECT("I"&amp;$E$8)),IF(F232=3,AVERAGE(INDIRECT("I"&amp;$D$9):INDIRECT("I"&amp;$E$9)),IF(F232=4,AVERAGE(INDIRECT("I"&amp;$D$10):INDIRECT("I"&amp;$E$10)),IF(F232=5,AVERAGE(INDIRECT("I"&amp;$D$11):INDIRECT("I"&amp;$E$11)),IF(F232=6,AVERAGE(INDIRECT("I"&amp;$D$12):INDIRECT("I"&amp;$E$12))," "))))))</f>
        <v> </v>
      </c>
      <c r="K232" s="7" t="str">
        <f aca="false">IF(ROW()&lt;=MAX($E$7:$E$12),AVERAGE($I$2:$I$1001)," ")</f>
        <v> </v>
      </c>
      <c r="L232" s="7" t="str">
        <f aca="false">IF(ROW()&lt;=MAX($E$7:$E$12),(I232-J232)^2," ")</f>
        <v> </v>
      </c>
      <c r="M232" s="7" t="str">
        <f aca="false">IF(ROW()&lt;=MAX($E$7:$E$12),(J232-K232)^2," ")</f>
        <v> </v>
      </c>
    </row>
    <row r="233" customFormat="false" ht="12.75" hidden="false" customHeight="false" outlineLevel="0" collapsed="false">
      <c r="F23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33" s="6"/>
      <c r="H233" s="7" t="str">
        <f aca="true">IF(F233=1,PERCENTILE(INDIRECT("g"&amp;$D$7):INDIRECT("g"&amp;$E$7),0.5),IF(F233=2,PERCENTILE(INDIRECT("g"&amp;$D$8):INDIRECT("g"&amp;$E$8),0.5),IF(F233=3,PERCENTILE(INDIRECT("g"&amp;$D$9):INDIRECT("g"&amp;$E$9),0.5),IF(F233=4,PERCENTILE(INDIRECT("g"&amp;$D$10):INDIRECT("g"&amp;$E$10),0.5),IF(F233=5,PERCENTILE(INDIRECT("g"&amp;$D$11):INDIRECT("g"&amp;$E$11),0.5),IF(F233=6,PERCENTILE(INDIRECT("g"&amp;$D$12):INDIRECT("g"&amp;$E$12),0.5)," "))))))</f>
        <v> </v>
      </c>
      <c r="I233" s="7" t="str">
        <f aca="false">IF(ROW()&lt;=MAX($E$7:$E$12),ABS(G233-H233)," ")</f>
        <v> </v>
      </c>
      <c r="J233" s="7" t="str">
        <f aca="true">IF(F233=1,AVERAGE(INDIRECT("I"&amp;$D$7):INDIRECT("I"&amp;$E$7)),IF(F233=2,AVERAGE(INDIRECT("I"&amp;$D$8):INDIRECT("I"&amp;$E$8)),IF(F233=3,AVERAGE(INDIRECT("I"&amp;$D$9):INDIRECT("I"&amp;$E$9)),IF(F233=4,AVERAGE(INDIRECT("I"&amp;$D$10):INDIRECT("I"&amp;$E$10)),IF(F233=5,AVERAGE(INDIRECT("I"&amp;$D$11):INDIRECT("I"&amp;$E$11)),IF(F233=6,AVERAGE(INDIRECT("I"&amp;$D$12):INDIRECT("I"&amp;$E$12))," "))))))</f>
        <v> </v>
      </c>
      <c r="K233" s="7" t="str">
        <f aca="false">IF(ROW()&lt;=MAX($E$7:$E$12),AVERAGE($I$2:$I$1001)," ")</f>
        <v> </v>
      </c>
      <c r="L233" s="7" t="str">
        <f aca="false">IF(ROW()&lt;=MAX($E$7:$E$12),(I233-J233)^2," ")</f>
        <v> </v>
      </c>
      <c r="M233" s="7" t="str">
        <f aca="false">IF(ROW()&lt;=MAX($E$7:$E$12),(J233-K233)^2," ")</f>
        <v> </v>
      </c>
    </row>
    <row r="234" customFormat="false" ht="12.75" hidden="false" customHeight="false" outlineLevel="0" collapsed="false">
      <c r="F23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34" s="6"/>
      <c r="H234" s="7" t="str">
        <f aca="true">IF(F234=1,PERCENTILE(INDIRECT("g"&amp;$D$7):INDIRECT("g"&amp;$E$7),0.5),IF(F234=2,PERCENTILE(INDIRECT("g"&amp;$D$8):INDIRECT("g"&amp;$E$8),0.5),IF(F234=3,PERCENTILE(INDIRECT("g"&amp;$D$9):INDIRECT("g"&amp;$E$9),0.5),IF(F234=4,PERCENTILE(INDIRECT("g"&amp;$D$10):INDIRECT("g"&amp;$E$10),0.5),IF(F234=5,PERCENTILE(INDIRECT("g"&amp;$D$11):INDIRECT("g"&amp;$E$11),0.5),IF(F234=6,PERCENTILE(INDIRECT("g"&amp;$D$12):INDIRECT("g"&amp;$E$12),0.5)," "))))))</f>
        <v> </v>
      </c>
      <c r="I234" s="7" t="str">
        <f aca="false">IF(ROW()&lt;=MAX($E$7:$E$12),ABS(G234-H234)," ")</f>
        <v> </v>
      </c>
      <c r="J234" s="7" t="str">
        <f aca="true">IF(F234=1,AVERAGE(INDIRECT("I"&amp;$D$7):INDIRECT("I"&amp;$E$7)),IF(F234=2,AVERAGE(INDIRECT("I"&amp;$D$8):INDIRECT("I"&amp;$E$8)),IF(F234=3,AVERAGE(INDIRECT("I"&amp;$D$9):INDIRECT("I"&amp;$E$9)),IF(F234=4,AVERAGE(INDIRECT("I"&amp;$D$10):INDIRECT("I"&amp;$E$10)),IF(F234=5,AVERAGE(INDIRECT("I"&amp;$D$11):INDIRECT("I"&amp;$E$11)),IF(F234=6,AVERAGE(INDIRECT("I"&amp;$D$12):INDIRECT("I"&amp;$E$12))," "))))))</f>
        <v> </v>
      </c>
      <c r="K234" s="7" t="str">
        <f aca="false">IF(ROW()&lt;=MAX($E$7:$E$12),AVERAGE($I$2:$I$1001)," ")</f>
        <v> </v>
      </c>
      <c r="L234" s="7" t="str">
        <f aca="false">IF(ROW()&lt;=MAX($E$7:$E$12),(I234-J234)^2," ")</f>
        <v> </v>
      </c>
      <c r="M234" s="7" t="str">
        <f aca="false">IF(ROW()&lt;=MAX($E$7:$E$12),(J234-K234)^2," ")</f>
        <v> </v>
      </c>
    </row>
    <row r="235" customFormat="false" ht="12.75" hidden="false" customHeight="false" outlineLevel="0" collapsed="false">
      <c r="F23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35" s="6"/>
      <c r="H235" s="7" t="str">
        <f aca="true">IF(F235=1,PERCENTILE(INDIRECT("g"&amp;$D$7):INDIRECT("g"&amp;$E$7),0.5),IF(F235=2,PERCENTILE(INDIRECT("g"&amp;$D$8):INDIRECT("g"&amp;$E$8),0.5),IF(F235=3,PERCENTILE(INDIRECT("g"&amp;$D$9):INDIRECT("g"&amp;$E$9),0.5),IF(F235=4,PERCENTILE(INDIRECT("g"&amp;$D$10):INDIRECT("g"&amp;$E$10),0.5),IF(F235=5,PERCENTILE(INDIRECT("g"&amp;$D$11):INDIRECT("g"&amp;$E$11),0.5),IF(F235=6,PERCENTILE(INDIRECT("g"&amp;$D$12):INDIRECT("g"&amp;$E$12),0.5)," "))))))</f>
        <v> </v>
      </c>
      <c r="I235" s="7" t="str">
        <f aca="false">IF(ROW()&lt;=MAX($E$7:$E$12),ABS(G235-H235)," ")</f>
        <v> </v>
      </c>
      <c r="J235" s="7" t="str">
        <f aca="true">IF(F235=1,AVERAGE(INDIRECT("I"&amp;$D$7):INDIRECT("I"&amp;$E$7)),IF(F235=2,AVERAGE(INDIRECT("I"&amp;$D$8):INDIRECT("I"&amp;$E$8)),IF(F235=3,AVERAGE(INDIRECT("I"&amp;$D$9):INDIRECT("I"&amp;$E$9)),IF(F235=4,AVERAGE(INDIRECT("I"&amp;$D$10):INDIRECT("I"&amp;$E$10)),IF(F235=5,AVERAGE(INDIRECT("I"&amp;$D$11):INDIRECT("I"&amp;$E$11)),IF(F235=6,AVERAGE(INDIRECT("I"&amp;$D$12):INDIRECT("I"&amp;$E$12))," "))))))</f>
        <v> </v>
      </c>
      <c r="K235" s="7" t="str">
        <f aca="false">IF(ROW()&lt;=MAX($E$7:$E$12),AVERAGE($I$2:$I$1001)," ")</f>
        <v> </v>
      </c>
      <c r="L235" s="7" t="str">
        <f aca="false">IF(ROW()&lt;=MAX($E$7:$E$12),(I235-J235)^2," ")</f>
        <v> </v>
      </c>
      <c r="M235" s="7" t="str">
        <f aca="false">IF(ROW()&lt;=MAX($E$7:$E$12),(J235-K235)^2," ")</f>
        <v> </v>
      </c>
    </row>
    <row r="236" customFormat="false" ht="12.75" hidden="false" customHeight="false" outlineLevel="0" collapsed="false">
      <c r="F23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36" s="6"/>
      <c r="H236" s="7" t="str">
        <f aca="true">IF(F236=1,PERCENTILE(INDIRECT("g"&amp;$D$7):INDIRECT("g"&amp;$E$7),0.5),IF(F236=2,PERCENTILE(INDIRECT("g"&amp;$D$8):INDIRECT("g"&amp;$E$8),0.5),IF(F236=3,PERCENTILE(INDIRECT("g"&amp;$D$9):INDIRECT("g"&amp;$E$9),0.5),IF(F236=4,PERCENTILE(INDIRECT("g"&amp;$D$10):INDIRECT("g"&amp;$E$10),0.5),IF(F236=5,PERCENTILE(INDIRECT("g"&amp;$D$11):INDIRECT("g"&amp;$E$11),0.5),IF(F236=6,PERCENTILE(INDIRECT("g"&amp;$D$12):INDIRECT("g"&amp;$E$12),0.5)," "))))))</f>
        <v> </v>
      </c>
      <c r="I236" s="7" t="str">
        <f aca="false">IF(ROW()&lt;=MAX($E$7:$E$12),ABS(G236-H236)," ")</f>
        <v> </v>
      </c>
      <c r="J236" s="7" t="str">
        <f aca="true">IF(F236=1,AVERAGE(INDIRECT("I"&amp;$D$7):INDIRECT("I"&amp;$E$7)),IF(F236=2,AVERAGE(INDIRECT("I"&amp;$D$8):INDIRECT("I"&amp;$E$8)),IF(F236=3,AVERAGE(INDIRECT("I"&amp;$D$9):INDIRECT("I"&amp;$E$9)),IF(F236=4,AVERAGE(INDIRECT("I"&amp;$D$10):INDIRECT("I"&amp;$E$10)),IF(F236=5,AVERAGE(INDIRECT("I"&amp;$D$11):INDIRECT("I"&amp;$E$11)),IF(F236=6,AVERAGE(INDIRECT("I"&amp;$D$12):INDIRECT("I"&amp;$E$12))," "))))))</f>
        <v> </v>
      </c>
      <c r="K236" s="7" t="str">
        <f aca="false">IF(ROW()&lt;=MAX($E$7:$E$12),AVERAGE($I$2:$I$1001)," ")</f>
        <v> </v>
      </c>
      <c r="L236" s="7" t="str">
        <f aca="false">IF(ROW()&lt;=MAX($E$7:$E$12),(I236-J236)^2," ")</f>
        <v> </v>
      </c>
      <c r="M236" s="7" t="str">
        <f aca="false">IF(ROW()&lt;=MAX($E$7:$E$12),(J236-K236)^2," ")</f>
        <v> </v>
      </c>
    </row>
    <row r="237" customFormat="false" ht="12.75" hidden="false" customHeight="false" outlineLevel="0" collapsed="false">
      <c r="F23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37" s="6"/>
      <c r="H237" s="7" t="str">
        <f aca="true">IF(F237=1,PERCENTILE(INDIRECT("g"&amp;$D$7):INDIRECT("g"&amp;$E$7),0.5),IF(F237=2,PERCENTILE(INDIRECT("g"&amp;$D$8):INDIRECT("g"&amp;$E$8),0.5),IF(F237=3,PERCENTILE(INDIRECT("g"&amp;$D$9):INDIRECT("g"&amp;$E$9),0.5),IF(F237=4,PERCENTILE(INDIRECT("g"&amp;$D$10):INDIRECT("g"&amp;$E$10),0.5),IF(F237=5,PERCENTILE(INDIRECT("g"&amp;$D$11):INDIRECT("g"&amp;$E$11),0.5),IF(F237=6,PERCENTILE(INDIRECT("g"&amp;$D$12):INDIRECT("g"&amp;$E$12),0.5)," "))))))</f>
        <v> </v>
      </c>
      <c r="I237" s="7" t="str">
        <f aca="false">IF(ROW()&lt;=MAX($E$7:$E$12),ABS(G237-H237)," ")</f>
        <v> </v>
      </c>
      <c r="J237" s="7" t="str">
        <f aca="true">IF(F237=1,AVERAGE(INDIRECT("I"&amp;$D$7):INDIRECT("I"&amp;$E$7)),IF(F237=2,AVERAGE(INDIRECT("I"&amp;$D$8):INDIRECT("I"&amp;$E$8)),IF(F237=3,AVERAGE(INDIRECT("I"&amp;$D$9):INDIRECT("I"&amp;$E$9)),IF(F237=4,AVERAGE(INDIRECT("I"&amp;$D$10):INDIRECT("I"&amp;$E$10)),IF(F237=5,AVERAGE(INDIRECT("I"&amp;$D$11):INDIRECT("I"&amp;$E$11)),IF(F237=6,AVERAGE(INDIRECT("I"&amp;$D$12):INDIRECT("I"&amp;$E$12))," "))))))</f>
        <v> </v>
      </c>
      <c r="K237" s="7" t="str">
        <f aca="false">IF(ROW()&lt;=MAX($E$7:$E$12),AVERAGE($I$2:$I$1001)," ")</f>
        <v> </v>
      </c>
      <c r="L237" s="7" t="str">
        <f aca="false">IF(ROW()&lt;=MAX($E$7:$E$12),(I237-J237)^2," ")</f>
        <v> </v>
      </c>
      <c r="M237" s="7" t="str">
        <f aca="false">IF(ROW()&lt;=MAX($E$7:$E$12),(J237-K237)^2," ")</f>
        <v> </v>
      </c>
    </row>
    <row r="238" customFormat="false" ht="12.75" hidden="false" customHeight="false" outlineLevel="0" collapsed="false">
      <c r="F23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38" s="6"/>
      <c r="H238" s="7" t="str">
        <f aca="true">IF(F238=1,PERCENTILE(INDIRECT("g"&amp;$D$7):INDIRECT("g"&amp;$E$7),0.5),IF(F238=2,PERCENTILE(INDIRECT("g"&amp;$D$8):INDIRECT("g"&amp;$E$8),0.5),IF(F238=3,PERCENTILE(INDIRECT("g"&amp;$D$9):INDIRECT("g"&amp;$E$9),0.5),IF(F238=4,PERCENTILE(INDIRECT("g"&amp;$D$10):INDIRECT("g"&amp;$E$10),0.5),IF(F238=5,PERCENTILE(INDIRECT("g"&amp;$D$11):INDIRECT("g"&amp;$E$11),0.5),IF(F238=6,PERCENTILE(INDIRECT("g"&amp;$D$12):INDIRECT("g"&amp;$E$12),0.5)," "))))))</f>
        <v> </v>
      </c>
      <c r="I238" s="7" t="str">
        <f aca="false">IF(ROW()&lt;=MAX($E$7:$E$12),ABS(G238-H238)," ")</f>
        <v> </v>
      </c>
      <c r="J238" s="7" t="str">
        <f aca="true">IF(F238=1,AVERAGE(INDIRECT("I"&amp;$D$7):INDIRECT("I"&amp;$E$7)),IF(F238=2,AVERAGE(INDIRECT("I"&amp;$D$8):INDIRECT("I"&amp;$E$8)),IF(F238=3,AVERAGE(INDIRECT("I"&amp;$D$9):INDIRECT("I"&amp;$E$9)),IF(F238=4,AVERAGE(INDIRECT("I"&amp;$D$10):INDIRECT("I"&amp;$E$10)),IF(F238=5,AVERAGE(INDIRECT("I"&amp;$D$11):INDIRECT("I"&amp;$E$11)),IF(F238=6,AVERAGE(INDIRECT("I"&amp;$D$12):INDIRECT("I"&amp;$E$12))," "))))))</f>
        <v> </v>
      </c>
      <c r="K238" s="7" t="str">
        <f aca="false">IF(ROW()&lt;=MAX($E$7:$E$12),AVERAGE($I$2:$I$1001)," ")</f>
        <v> </v>
      </c>
      <c r="L238" s="7" t="str">
        <f aca="false">IF(ROW()&lt;=MAX($E$7:$E$12),(I238-J238)^2," ")</f>
        <v> </v>
      </c>
      <c r="M238" s="7" t="str">
        <f aca="false">IF(ROW()&lt;=MAX($E$7:$E$12),(J238-K238)^2," ")</f>
        <v> </v>
      </c>
    </row>
    <row r="239" customFormat="false" ht="12.75" hidden="false" customHeight="false" outlineLevel="0" collapsed="false">
      <c r="F23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39" s="6"/>
      <c r="H239" s="7" t="str">
        <f aca="true">IF(F239=1,PERCENTILE(INDIRECT("g"&amp;$D$7):INDIRECT("g"&amp;$E$7),0.5),IF(F239=2,PERCENTILE(INDIRECT("g"&amp;$D$8):INDIRECT("g"&amp;$E$8),0.5),IF(F239=3,PERCENTILE(INDIRECT("g"&amp;$D$9):INDIRECT("g"&amp;$E$9),0.5),IF(F239=4,PERCENTILE(INDIRECT("g"&amp;$D$10):INDIRECT("g"&amp;$E$10),0.5),IF(F239=5,PERCENTILE(INDIRECT("g"&amp;$D$11):INDIRECT("g"&amp;$E$11),0.5),IF(F239=6,PERCENTILE(INDIRECT("g"&amp;$D$12):INDIRECT("g"&amp;$E$12),0.5)," "))))))</f>
        <v> </v>
      </c>
      <c r="I239" s="7" t="str">
        <f aca="false">IF(ROW()&lt;=MAX($E$7:$E$12),ABS(G239-H239)," ")</f>
        <v> </v>
      </c>
      <c r="J239" s="7" t="str">
        <f aca="true">IF(F239=1,AVERAGE(INDIRECT("I"&amp;$D$7):INDIRECT("I"&amp;$E$7)),IF(F239=2,AVERAGE(INDIRECT("I"&amp;$D$8):INDIRECT("I"&amp;$E$8)),IF(F239=3,AVERAGE(INDIRECT("I"&amp;$D$9):INDIRECT("I"&amp;$E$9)),IF(F239=4,AVERAGE(INDIRECT("I"&amp;$D$10):INDIRECT("I"&amp;$E$10)),IF(F239=5,AVERAGE(INDIRECT("I"&amp;$D$11):INDIRECT("I"&amp;$E$11)),IF(F239=6,AVERAGE(INDIRECT("I"&amp;$D$12):INDIRECT("I"&amp;$E$12))," "))))))</f>
        <v> </v>
      </c>
      <c r="K239" s="7" t="str">
        <f aca="false">IF(ROW()&lt;=MAX($E$7:$E$12),AVERAGE($I$2:$I$1001)," ")</f>
        <v> </v>
      </c>
      <c r="L239" s="7" t="str">
        <f aca="false">IF(ROW()&lt;=MAX($E$7:$E$12),(I239-J239)^2," ")</f>
        <v> </v>
      </c>
      <c r="M239" s="7" t="str">
        <f aca="false">IF(ROW()&lt;=MAX($E$7:$E$12),(J239-K239)^2," ")</f>
        <v> </v>
      </c>
    </row>
    <row r="240" customFormat="false" ht="12.75" hidden="false" customHeight="false" outlineLevel="0" collapsed="false">
      <c r="F24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40" s="6"/>
      <c r="H240" s="7" t="str">
        <f aca="true">IF(F240=1,PERCENTILE(INDIRECT("g"&amp;$D$7):INDIRECT("g"&amp;$E$7),0.5),IF(F240=2,PERCENTILE(INDIRECT("g"&amp;$D$8):INDIRECT("g"&amp;$E$8),0.5),IF(F240=3,PERCENTILE(INDIRECT("g"&amp;$D$9):INDIRECT("g"&amp;$E$9),0.5),IF(F240=4,PERCENTILE(INDIRECT("g"&amp;$D$10):INDIRECT("g"&amp;$E$10),0.5),IF(F240=5,PERCENTILE(INDIRECT("g"&amp;$D$11):INDIRECT("g"&amp;$E$11),0.5),IF(F240=6,PERCENTILE(INDIRECT("g"&amp;$D$12):INDIRECT("g"&amp;$E$12),0.5)," "))))))</f>
        <v> </v>
      </c>
      <c r="I240" s="7" t="str">
        <f aca="false">IF(ROW()&lt;=MAX($E$7:$E$12),ABS(G240-H240)," ")</f>
        <v> </v>
      </c>
      <c r="J240" s="7" t="str">
        <f aca="true">IF(F240=1,AVERAGE(INDIRECT("I"&amp;$D$7):INDIRECT("I"&amp;$E$7)),IF(F240=2,AVERAGE(INDIRECT("I"&amp;$D$8):INDIRECT("I"&amp;$E$8)),IF(F240=3,AVERAGE(INDIRECT("I"&amp;$D$9):INDIRECT("I"&amp;$E$9)),IF(F240=4,AVERAGE(INDIRECT("I"&amp;$D$10):INDIRECT("I"&amp;$E$10)),IF(F240=5,AVERAGE(INDIRECT("I"&amp;$D$11):INDIRECT("I"&amp;$E$11)),IF(F240=6,AVERAGE(INDIRECT("I"&amp;$D$12):INDIRECT("I"&amp;$E$12))," "))))))</f>
        <v> </v>
      </c>
      <c r="K240" s="7" t="str">
        <f aca="false">IF(ROW()&lt;=MAX($E$7:$E$12),AVERAGE($I$2:$I$1001)," ")</f>
        <v> </v>
      </c>
      <c r="L240" s="7" t="str">
        <f aca="false">IF(ROW()&lt;=MAX($E$7:$E$12),(I240-J240)^2," ")</f>
        <v> </v>
      </c>
      <c r="M240" s="7" t="str">
        <f aca="false">IF(ROW()&lt;=MAX($E$7:$E$12),(J240-K240)^2," ")</f>
        <v> </v>
      </c>
    </row>
    <row r="241" customFormat="false" ht="12.75" hidden="false" customHeight="false" outlineLevel="0" collapsed="false">
      <c r="F24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41" s="6"/>
      <c r="H241" s="7" t="str">
        <f aca="true">IF(F241=1,PERCENTILE(INDIRECT("g"&amp;$D$7):INDIRECT("g"&amp;$E$7),0.5),IF(F241=2,PERCENTILE(INDIRECT("g"&amp;$D$8):INDIRECT("g"&amp;$E$8),0.5),IF(F241=3,PERCENTILE(INDIRECT("g"&amp;$D$9):INDIRECT("g"&amp;$E$9),0.5),IF(F241=4,PERCENTILE(INDIRECT("g"&amp;$D$10):INDIRECT("g"&amp;$E$10),0.5),IF(F241=5,PERCENTILE(INDIRECT("g"&amp;$D$11):INDIRECT("g"&amp;$E$11),0.5),IF(F241=6,PERCENTILE(INDIRECT("g"&amp;$D$12):INDIRECT("g"&amp;$E$12),0.5)," "))))))</f>
        <v> </v>
      </c>
      <c r="I241" s="7" t="str">
        <f aca="false">IF(ROW()&lt;=MAX($E$7:$E$12),ABS(G241-H241)," ")</f>
        <v> </v>
      </c>
      <c r="J241" s="7" t="str">
        <f aca="true">IF(F241=1,AVERAGE(INDIRECT("I"&amp;$D$7):INDIRECT("I"&amp;$E$7)),IF(F241=2,AVERAGE(INDIRECT("I"&amp;$D$8):INDIRECT("I"&amp;$E$8)),IF(F241=3,AVERAGE(INDIRECT("I"&amp;$D$9):INDIRECT("I"&amp;$E$9)),IF(F241=4,AVERAGE(INDIRECT("I"&amp;$D$10):INDIRECT("I"&amp;$E$10)),IF(F241=5,AVERAGE(INDIRECT("I"&amp;$D$11):INDIRECT("I"&amp;$E$11)),IF(F241=6,AVERAGE(INDIRECT("I"&amp;$D$12):INDIRECT("I"&amp;$E$12))," "))))))</f>
        <v> </v>
      </c>
      <c r="K241" s="7" t="str">
        <f aca="false">IF(ROW()&lt;=MAX($E$7:$E$12),AVERAGE($I$2:$I$1001)," ")</f>
        <v> </v>
      </c>
      <c r="L241" s="7" t="str">
        <f aca="false">IF(ROW()&lt;=MAX($E$7:$E$12),(I241-J241)^2," ")</f>
        <v> </v>
      </c>
      <c r="M241" s="7" t="str">
        <f aca="false">IF(ROW()&lt;=MAX($E$7:$E$12),(J241-K241)^2," ")</f>
        <v> </v>
      </c>
    </row>
    <row r="242" customFormat="false" ht="12.75" hidden="false" customHeight="false" outlineLevel="0" collapsed="false">
      <c r="F24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42" s="6"/>
      <c r="H242" s="7" t="str">
        <f aca="true">IF(F242=1,PERCENTILE(INDIRECT("g"&amp;$D$7):INDIRECT("g"&amp;$E$7),0.5),IF(F242=2,PERCENTILE(INDIRECT("g"&amp;$D$8):INDIRECT("g"&amp;$E$8),0.5),IF(F242=3,PERCENTILE(INDIRECT("g"&amp;$D$9):INDIRECT("g"&amp;$E$9),0.5),IF(F242=4,PERCENTILE(INDIRECT("g"&amp;$D$10):INDIRECT("g"&amp;$E$10),0.5),IF(F242=5,PERCENTILE(INDIRECT("g"&amp;$D$11):INDIRECT("g"&amp;$E$11),0.5),IF(F242=6,PERCENTILE(INDIRECT("g"&amp;$D$12):INDIRECT("g"&amp;$E$12),0.5)," "))))))</f>
        <v> </v>
      </c>
      <c r="I242" s="7" t="str">
        <f aca="false">IF(ROW()&lt;=MAX($E$7:$E$12),ABS(G242-H242)," ")</f>
        <v> </v>
      </c>
      <c r="J242" s="7" t="str">
        <f aca="true">IF(F242=1,AVERAGE(INDIRECT("I"&amp;$D$7):INDIRECT("I"&amp;$E$7)),IF(F242=2,AVERAGE(INDIRECT("I"&amp;$D$8):INDIRECT("I"&amp;$E$8)),IF(F242=3,AVERAGE(INDIRECT("I"&amp;$D$9):INDIRECT("I"&amp;$E$9)),IF(F242=4,AVERAGE(INDIRECT("I"&amp;$D$10):INDIRECT("I"&amp;$E$10)),IF(F242=5,AVERAGE(INDIRECT("I"&amp;$D$11):INDIRECT("I"&amp;$E$11)),IF(F242=6,AVERAGE(INDIRECT("I"&amp;$D$12):INDIRECT("I"&amp;$E$12))," "))))))</f>
        <v> </v>
      </c>
      <c r="K242" s="7" t="str">
        <f aca="false">IF(ROW()&lt;=MAX($E$7:$E$12),AVERAGE($I$2:$I$1001)," ")</f>
        <v> </v>
      </c>
      <c r="L242" s="7" t="str">
        <f aca="false">IF(ROW()&lt;=MAX($E$7:$E$12),(I242-J242)^2," ")</f>
        <v> </v>
      </c>
      <c r="M242" s="7" t="str">
        <f aca="false">IF(ROW()&lt;=MAX($E$7:$E$12),(J242-K242)^2," ")</f>
        <v> </v>
      </c>
    </row>
    <row r="243" customFormat="false" ht="12.75" hidden="false" customHeight="false" outlineLevel="0" collapsed="false">
      <c r="F24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43" s="6"/>
      <c r="H243" s="7" t="str">
        <f aca="true">IF(F243=1,PERCENTILE(INDIRECT("g"&amp;$D$7):INDIRECT("g"&amp;$E$7),0.5),IF(F243=2,PERCENTILE(INDIRECT("g"&amp;$D$8):INDIRECT("g"&amp;$E$8),0.5),IF(F243=3,PERCENTILE(INDIRECT("g"&amp;$D$9):INDIRECT("g"&amp;$E$9),0.5),IF(F243=4,PERCENTILE(INDIRECT("g"&amp;$D$10):INDIRECT("g"&amp;$E$10),0.5),IF(F243=5,PERCENTILE(INDIRECT("g"&amp;$D$11):INDIRECT("g"&amp;$E$11),0.5),IF(F243=6,PERCENTILE(INDIRECT("g"&amp;$D$12):INDIRECT("g"&amp;$E$12),0.5)," "))))))</f>
        <v> </v>
      </c>
      <c r="I243" s="7" t="str">
        <f aca="false">IF(ROW()&lt;=MAX($E$7:$E$12),ABS(G243-H243)," ")</f>
        <v> </v>
      </c>
      <c r="J243" s="7" t="str">
        <f aca="true">IF(F243=1,AVERAGE(INDIRECT("I"&amp;$D$7):INDIRECT("I"&amp;$E$7)),IF(F243=2,AVERAGE(INDIRECT("I"&amp;$D$8):INDIRECT("I"&amp;$E$8)),IF(F243=3,AVERAGE(INDIRECT("I"&amp;$D$9):INDIRECT("I"&amp;$E$9)),IF(F243=4,AVERAGE(INDIRECT("I"&amp;$D$10):INDIRECT("I"&amp;$E$10)),IF(F243=5,AVERAGE(INDIRECT("I"&amp;$D$11):INDIRECT("I"&amp;$E$11)),IF(F243=6,AVERAGE(INDIRECT("I"&amp;$D$12):INDIRECT("I"&amp;$E$12))," "))))))</f>
        <v> </v>
      </c>
      <c r="K243" s="7" t="str">
        <f aca="false">IF(ROW()&lt;=MAX($E$7:$E$12),AVERAGE($I$2:$I$1001)," ")</f>
        <v> </v>
      </c>
      <c r="L243" s="7" t="str">
        <f aca="false">IF(ROW()&lt;=MAX($E$7:$E$12),(I243-J243)^2," ")</f>
        <v> </v>
      </c>
      <c r="M243" s="7" t="str">
        <f aca="false">IF(ROW()&lt;=MAX($E$7:$E$12),(J243-K243)^2," ")</f>
        <v> </v>
      </c>
    </row>
    <row r="244" customFormat="false" ht="12.75" hidden="false" customHeight="false" outlineLevel="0" collapsed="false">
      <c r="F24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44" s="6"/>
      <c r="H244" s="7" t="str">
        <f aca="true">IF(F244=1,PERCENTILE(INDIRECT("g"&amp;$D$7):INDIRECT("g"&amp;$E$7),0.5),IF(F244=2,PERCENTILE(INDIRECT("g"&amp;$D$8):INDIRECT("g"&amp;$E$8),0.5),IF(F244=3,PERCENTILE(INDIRECT("g"&amp;$D$9):INDIRECT("g"&amp;$E$9),0.5),IF(F244=4,PERCENTILE(INDIRECT("g"&amp;$D$10):INDIRECT("g"&amp;$E$10),0.5),IF(F244=5,PERCENTILE(INDIRECT("g"&amp;$D$11):INDIRECT("g"&amp;$E$11),0.5),IF(F244=6,PERCENTILE(INDIRECT("g"&amp;$D$12):INDIRECT("g"&amp;$E$12),0.5)," "))))))</f>
        <v> </v>
      </c>
      <c r="I244" s="7" t="str">
        <f aca="false">IF(ROW()&lt;=MAX($E$7:$E$12),ABS(G244-H244)," ")</f>
        <v> </v>
      </c>
      <c r="J244" s="7" t="str">
        <f aca="true">IF(F244=1,AVERAGE(INDIRECT("I"&amp;$D$7):INDIRECT("I"&amp;$E$7)),IF(F244=2,AVERAGE(INDIRECT("I"&amp;$D$8):INDIRECT("I"&amp;$E$8)),IF(F244=3,AVERAGE(INDIRECT("I"&amp;$D$9):INDIRECT("I"&amp;$E$9)),IF(F244=4,AVERAGE(INDIRECT("I"&amp;$D$10):INDIRECT("I"&amp;$E$10)),IF(F244=5,AVERAGE(INDIRECT("I"&amp;$D$11):INDIRECT("I"&amp;$E$11)),IF(F244=6,AVERAGE(INDIRECT("I"&amp;$D$12):INDIRECT("I"&amp;$E$12))," "))))))</f>
        <v> </v>
      </c>
      <c r="K244" s="7" t="str">
        <f aca="false">IF(ROW()&lt;=MAX($E$7:$E$12),AVERAGE($I$2:$I$1001)," ")</f>
        <v> </v>
      </c>
      <c r="L244" s="7" t="str">
        <f aca="false">IF(ROW()&lt;=MAX($E$7:$E$12),(I244-J244)^2," ")</f>
        <v> </v>
      </c>
      <c r="M244" s="7" t="str">
        <f aca="false">IF(ROW()&lt;=MAX($E$7:$E$12),(J244-K244)^2," ")</f>
        <v> </v>
      </c>
    </row>
    <row r="245" customFormat="false" ht="12.75" hidden="false" customHeight="false" outlineLevel="0" collapsed="false">
      <c r="F24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45" s="6"/>
      <c r="H245" s="7" t="str">
        <f aca="true">IF(F245=1,PERCENTILE(INDIRECT("g"&amp;$D$7):INDIRECT("g"&amp;$E$7),0.5),IF(F245=2,PERCENTILE(INDIRECT("g"&amp;$D$8):INDIRECT("g"&amp;$E$8),0.5),IF(F245=3,PERCENTILE(INDIRECT("g"&amp;$D$9):INDIRECT("g"&amp;$E$9),0.5),IF(F245=4,PERCENTILE(INDIRECT("g"&amp;$D$10):INDIRECT("g"&amp;$E$10),0.5),IF(F245=5,PERCENTILE(INDIRECT("g"&amp;$D$11):INDIRECT("g"&amp;$E$11),0.5),IF(F245=6,PERCENTILE(INDIRECT("g"&amp;$D$12):INDIRECT("g"&amp;$E$12),0.5)," "))))))</f>
        <v> </v>
      </c>
      <c r="I245" s="7" t="str">
        <f aca="false">IF(ROW()&lt;=MAX($E$7:$E$12),ABS(G245-H245)," ")</f>
        <v> </v>
      </c>
      <c r="J245" s="7" t="str">
        <f aca="true">IF(F245=1,AVERAGE(INDIRECT("I"&amp;$D$7):INDIRECT("I"&amp;$E$7)),IF(F245=2,AVERAGE(INDIRECT("I"&amp;$D$8):INDIRECT("I"&amp;$E$8)),IF(F245=3,AVERAGE(INDIRECT("I"&amp;$D$9):INDIRECT("I"&amp;$E$9)),IF(F245=4,AVERAGE(INDIRECT("I"&amp;$D$10):INDIRECT("I"&amp;$E$10)),IF(F245=5,AVERAGE(INDIRECT("I"&amp;$D$11):INDIRECT("I"&amp;$E$11)),IF(F245=6,AVERAGE(INDIRECT("I"&amp;$D$12):INDIRECT("I"&amp;$E$12))," "))))))</f>
        <v> </v>
      </c>
      <c r="K245" s="7" t="str">
        <f aca="false">IF(ROW()&lt;=MAX($E$7:$E$12),AVERAGE($I$2:$I$1001)," ")</f>
        <v> </v>
      </c>
      <c r="L245" s="7" t="str">
        <f aca="false">IF(ROW()&lt;=MAX($E$7:$E$12),(I245-J245)^2," ")</f>
        <v> </v>
      </c>
      <c r="M245" s="7" t="str">
        <f aca="false">IF(ROW()&lt;=MAX($E$7:$E$12),(J245-K245)^2," ")</f>
        <v> </v>
      </c>
    </row>
    <row r="246" customFormat="false" ht="12.75" hidden="false" customHeight="false" outlineLevel="0" collapsed="false">
      <c r="F24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46" s="6"/>
      <c r="H246" s="7" t="str">
        <f aca="true">IF(F246=1,PERCENTILE(INDIRECT("g"&amp;$D$7):INDIRECT("g"&amp;$E$7),0.5),IF(F246=2,PERCENTILE(INDIRECT("g"&amp;$D$8):INDIRECT("g"&amp;$E$8),0.5),IF(F246=3,PERCENTILE(INDIRECT("g"&amp;$D$9):INDIRECT("g"&amp;$E$9),0.5),IF(F246=4,PERCENTILE(INDIRECT("g"&amp;$D$10):INDIRECT("g"&amp;$E$10),0.5),IF(F246=5,PERCENTILE(INDIRECT("g"&amp;$D$11):INDIRECT("g"&amp;$E$11),0.5),IF(F246=6,PERCENTILE(INDIRECT("g"&amp;$D$12):INDIRECT("g"&amp;$E$12),0.5)," "))))))</f>
        <v> </v>
      </c>
      <c r="I246" s="7" t="str">
        <f aca="false">IF(ROW()&lt;=MAX($E$7:$E$12),ABS(G246-H246)," ")</f>
        <v> </v>
      </c>
      <c r="J246" s="7" t="str">
        <f aca="true">IF(F246=1,AVERAGE(INDIRECT("I"&amp;$D$7):INDIRECT("I"&amp;$E$7)),IF(F246=2,AVERAGE(INDIRECT("I"&amp;$D$8):INDIRECT("I"&amp;$E$8)),IF(F246=3,AVERAGE(INDIRECT("I"&amp;$D$9):INDIRECT("I"&amp;$E$9)),IF(F246=4,AVERAGE(INDIRECT("I"&amp;$D$10):INDIRECT("I"&amp;$E$10)),IF(F246=5,AVERAGE(INDIRECT("I"&amp;$D$11):INDIRECT("I"&amp;$E$11)),IF(F246=6,AVERAGE(INDIRECT("I"&amp;$D$12):INDIRECT("I"&amp;$E$12))," "))))))</f>
        <v> </v>
      </c>
      <c r="K246" s="7" t="str">
        <f aca="false">IF(ROW()&lt;=MAX($E$7:$E$12),AVERAGE($I$2:$I$1001)," ")</f>
        <v> </v>
      </c>
      <c r="L246" s="7" t="str">
        <f aca="false">IF(ROW()&lt;=MAX($E$7:$E$12),(I246-J246)^2," ")</f>
        <v> </v>
      </c>
      <c r="M246" s="7" t="str">
        <f aca="false">IF(ROW()&lt;=MAX($E$7:$E$12),(J246-K246)^2," ")</f>
        <v> </v>
      </c>
    </row>
    <row r="247" customFormat="false" ht="12.75" hidden="false" customHeight="false" outlineLevel="0" collapsed="false">
      <c r="F24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47" s="6"/>
      <c r="H247" s="7" t="str">
        <f aca="true">IF(F247=1,PERCENTILE(INDIRECT("g"&amp;$D$7):INDIRECT("g"&amp;$E$7),0.5),IF(F247=2,PERCENTILE(INDIRECT("g"&amp;$D$8):INDIRECT("g"&amp;$E$8),0.5),IF(F247=3,PERCENTILE(INDIRECT("g"&amp;$D$9):INDIRECT("g"&amp;$E$9),0.5),IF(F247=4,PERCENTILE(INDIRECT("g"&amp;$D$10):INDIRECT("g"&amp;$E$10),0.5),IF(F247=5,PERCENTILE(INDIRECT("g"&amp;$D$11):INDIRECT("g"&amp;$E$11),0.5),IF(F247=6,PERCENTILE(INDIRECT("g"&amp;$D$12):INDIRECT("g"&amp;$E$12),0.5)," "))))))</f>
        <v> </v>
      </c>
      <c r="I247" s="7" t="str">
        <f aca="false">IF(ROW()&lt;=MAX($E$7:$E$12),ABS(G247-H247)," ")</f>
        <v> </v>
      </c>
      <c r="J247" s="7" t="str">
        <f aca="true">IF(F247=1,AVERAGE(INDIRECT("I"&amp;$D$7):INDIRECT("I"&amp;$E$7)),IF(F247=2,AVERAGE(INDIRECT("I"&amp;$D$8):INDIRECT("I"&amp;$E$8)),IF(F247=3,AVERAGE(INDIRECT("I"&amp;$D$9):INDIRECT("I"&amp;$E$9)),IF(F247=4,AVERAGE(INDIRECT("I"&amp;$D$10):INDIRECT("I"&amp;$E$10)),IF(F247=5,AVERAGE(INDIRECT("I"&amp;$D$11):INDIRECT("I"&amp;$E$11)),IF(F247=6,AVERAGE(INDIRECT("I"&amp;$D$12):INDIRECT("I"&amp;$E$12))," "))))))</f>
        <v> </v>
      </c>
      <c r="K247" s="7" t="str">
        <f aca="false">IF(ROW()&lt;=MAX($E$7:$E$12),AVERAGE($I$2:$I$1001)," ")</f>
        <v> </v>
      </c>
      <c r="L247" s="7" t="str">
        <f aca="false">IF(ROW()&lt;=MAX($E$7:$E$12),(I247-J247)^2," ")</f>
        <v> </v>
      </c>
      <c r="M247" s="7" t="str">
        <f aca="false">IF(ROW()&lt;=MAX($E$7:$E$12),(J247-K247)^2," ")</f>
        <v> </v>
      </c>
    </row>
    <row r="248" customFormat="false" ht="12.75" hidden="false" customHeight="false" outlineLevel="0" collapsed="false">
      <c r="F24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48" s="6"/>
      <c r="H248" s="7" t="str">
        <f aca="true">IF(F248=1,PERCENTILE(INDIRECT("g"&amp;$D$7):INDIRECT("g"&amp;$E$7),0.5),IF(F248=2,PERCENTILE(INDIRECT("g"&amp;$D$8):INDIRECT("g"&amp;$E$8),0.5),IF(F248=3,PERCENTILE(INDIRECT("g"&amp;$D$9):INDIRECT("g"&amp;$E$9),0.5),IF(F248=4,PERCENTILE(INDIRECT("g"&amp;$D$10):INDIRECT("g"&amp;$E$10),0.5),IF(F248=5,PERCENTILE(INDIRECT("g"&amp;$D$11):INDIRECT("g"&amp;$E$11),0.5),IF(F248=6,PERCENTILE(INDIRECT("g"&amp;$D$12):INDIRECT("g"&amp;$E$12),0.5)," "))))))</f>
        <v> </v>
      </c>
      <c r="I248" s="7" t="str">
        <f aca="false">IF(ROW()&lt;=MAX($E$7:$E$12),ABS(G248-H248)," ")</f>
        <v> </v>
      </c>
      <c r="J248" s="7" t="str">
        <f aca="true">IF(F248=1,AVERAGE(INDIRECT("I"&amp;$D$7):INDIRECT("I"&amp;$E$7)),IF(F248=2,AVERAGE(INDIRECT("I"&amp;$D$8):INDIRECT("I"&amp;$E$8)),IF(F248=3,AVERAGE(INDIRECT("I"&amp;$D$9):INDIRECT("I"&amp;$E$9)),IF(F248=4,AVERAGE(INDIRECT("I"&amp;$D$10):INDIRECT("I"&amp;$E$10)),IF(F248=5,AVERAGE(INDIRECT("I"&amp;$D$11):INDIRECT("I"&amp;$E$11)),IF(F248=6,AVERAGE(INDIRECT("I"&amp;$D$12):INDIRECT("I"&amp;$E$12))," "))))))</f>
        <v> </v>
      </c>
      <c r="K248" s="7" t="str">
        <f aca="false">IF(ROW()&lt;=MAX($E$7:$E$12),AVERAGE($I$2:$I$1001)," ")</f>
        <v> </v>
      </c>
      <c r="L248" s="7" t="str">
        <f aca="false">IF(ROW()&lt;=MAX($E$7:$E$12),(I248-J248)^2," ")</f>
        <v> </v>
      </c>
      <c r="M248" s="7" t="str">
        <f aca="false">IF(ROW()&lt;=MAX($E$7:$E$12),(J248-K248)^2," ")</f>
        <v> </v>
      </c>
    </row>
    <row r="249" customFormat="false" ht="12.75" hidden="false" customHeight="false" outlineLevel="0" collapsed="false">
      <c r="F24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49" s="6"/>
      <c r="H249" s="7" t="str">
        <f aca="true">IF(F249=1,PERCENTILE(INDIRECT("g"&amp;$D$7):INDIRECT("g"&amp;$E$7),0.5),IF(F249=2,PERCENTILE(INDIRECT("g"&amp;$D$8):INDIRECT("g"&amp;$E$8),0.5),IF(F249=3,PERCENTILE(INDIRECT("g"&amp;$D$9):INDIRECT("g"&amp;$E$9),0.5),IF(F249=4,PERCENTILE(INDIRECT("g"&amp;$D$10):INDIRECT("g"&amp;$E$10),0.5),IF(F249=5,PERCENTILE(INDIRECT("g"&amp;$D$11):INDIRECT("g"&amp;$E$11),0.5),IF(F249=6,PERCENTILE(INDIRECT("g"&amp;$D$12):INDIRECT("g"&amp;$E$12),0.5)," "))))))</f>
        <v> </v>
      </c>
      <c r="I249" s="7" t="str">
        <f aca="false">IF(ROW()&lt;=MAX($E$7:$E$12),ABS(G249-H249)," ")</f>
        <v> </v>
      </c>
      <c r="J249" s="7" t="str">
        <f aca="true">IF(F249=1,AVERAGE(INDIRECT("I"&amp;$D$7):INDIRECT("I"&amp;$E$7)),IF(F249=2,AVERAGE(INDIRECT("I"&amp;$D$8):INDIRECT("I"&amp;$E$8)),IF(F249=3,AVERAGE(INDIRECT("I"&amp;$D$9):INDIRECT("I"&amp;$E$9)),IF(F249=4,AVERAGE(INDIRECT("I"&amp;$D$10):INDIRECT("I"&amp;$E$10)),IF(F249=5,AVERAGE(INDIRECT("I"&amp;$D$11):INDIRECT("I"&amp;$E$11)),IF(F249=6,AVERAGE(INDIRECT("I"&amp;$D$12):INDIRECT("I"&amp;$E$12))," "))))))</f>
        <v> </v>
      </c>
      <c r="K249" s="7" t="str">
        <f aca="false">IF(ROW()&lt;=MAX($E$7:$E$12),AVERAGE($I$2:$I$1001)," ")</f>
        <v> </v>
      </c>
      <c r="L249" s="7" t="str">
        <f aca="false">IF(ROW()&lt;=MAX($E$7:$E$12),(I249-J249)^2," ")</f>
        <v> </v>
      </c>
      <c r="M249" s="7" t="str">
        <f aca="false">IF(ROW()&lt;=MAX($E$7:$E$12),(J249-K249)^2," ")</f>
        <v> </v>
      </c>
    </row>
    <row r="250" customFormat="false" ht="12.75" hidden="false" customHeight="false" outlineLevel="0" collapsed="false">
      <c r="F25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50" s="6"/>
      <c r="H250" s="7" t="str">
        <f aca="true">IF(F250=1,PERCENTILE(INDIRECT("g"&amp;$D$7):INDIRECT("g"&amp;$E$7),0.5),IF(F250=2,PERCENTILE(INDIRECT("g"&amp;$D$8):INDIRECT("g"&amp;$E$8),0.5),IF(F250=3,PERCENTILE(INDIRECT("g"&amp;$D$9):INDIRECT("g"&amp;$E$9),0.5),IF(F250=4,PERCENTILE(INDIRECT("g"&amp;$D$10):INDIRECT("g"&amp;$E$10),0.5),IF(F250=5,PERCENTILE(INDIRECT("g"&amp;$D$11):INDIRECT("g"&amp;$E$11),0.5),IF(F250=6,PERCENTILE(INDIRECT("g"&amp;$D$12):INDIRECT("g"&amp;$E$12),0.5)," "))))))</f>
        <v> </v>
      </c>
      <c r="I250" s="7" t="str">
        <f aca="false">IF(ROW()&lt;=MAX($E$7:$E$12),ABS(G250-H250)," ")</f>
        <v> </v>
      </c>
      <c r="J250" s="7" t="str">
        <f aca="true">IF(F250=1,AVERAGE(INDIRECT("I"&amp;$D$7):INDIRECT("I"&amp;$E$7)),IF(F250=2,AVERAGE(INDIRECT("I"&amp;$D$8):INDIRECT("I"&amp;$E$8)),IF(F250=3,AVERAGE(INDIRECT("I"&amp;$D$9):INDIRECT("I"&amp;$E$9)),IF(F250=4,AVERAGE(INDIRECT("I"&amp;$D$10):INDIRECT("I"&amp;$E$10)),IF(F250=5,AVERAGE(INDIRECT("I"&amp;$D$11):INDIRECT("I"&amp;$E$11)),IF(F250=6,AVERAGE(INDIRECT("I"&amp;$D$12):INDIRECT("I"&amp;$E$12))," "))))))</f>
        <v> </v>
      </c>
      <c r="K250" s="7" t="str">
        <f aca="false">IF(ROW()&lt;=MAX($E$7:$E$12),AVERAGE($I$2:$I$1001)," ")</f>
        <v> </v>
      </c>
      <c r="L250" s="7" t="str">
        <f aca="false">IF(ROW()&lt;=MAX($E$7:$E$12),(I250-J250)^2," ")</f>
        <v> </v>
      </c>
      <c r="M250" s="7" t="str">
        <f aca="false">IF(ROW()&lt;=MAX($E$7:$E$12),(J250-K250)^2," ")</f>
        <v> </v>
      </c>
    </row>
    <row r="251" customFormat="false" ht="12.75" hidden="false" customHeight="false" outlineLevel="0" collapsed="false">
      <c r="F25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51" s="6"/>
      <c r="H251" s="7" t="str">
        <f aca="true">IF(F251=1,PERCENTILE(INDIRECT("g"&amp;$D$7):INDIRECT("g"&amp;$E$7),0.5),IF(F251=2,PERCENTILE(INDIRECT("g"&amp;$D$8):INDIRECT("g"&amp;$E$8),0.5),IF(F251=3,PERCENTILE(INDIRECT("g"&amp;$D$9):INDIRECT("g"&amp;$E$9),0.5),IF(F251=4,PERCENTILE(INDIRECT("g"&amp;$D$10):INDIRECT("g"&amp;$E$10),0.5),IF(F251=5,PERCENTILE(INDIRECT("g"&amp;$D$11):INDIRECT("g"&amp;$E$11),0.5),IF(F251=6,PERCENTILE(INDIRECT("g"&amp;$D$12):INDIRECT("g"&amp;$E$12),0.5)," "))))))</f>
        <v> </v>
      </c>
      <c r="I251" s="7" t="str">
        <f aca="false">IF(ROW()&lt;=MAX($E$7:$E$12),ABS(G251-H251)," ")</f>
        <v> </v>
      </c>
      <c r="J251" s="7" t="str">
        <f aca="true">IF(F251=1,AVERAGE(INDIRECT("I"&amp;$D$7):INDIRECT("I"&amp;$E$7)),IF(F251=2,AVERAGE(INDIRECT("I"&amp;$D$8):INDIRECT("I"&amp;$E$8)),IF(F251=3,AVERAGE(INDIRECT("I"&amp;$D$9):INDIRECT("I"&amp;$E$9)),IF(F251=4,AVERAGE(INDIRECT("I"&amp;$D$10):INDIRECT("I"&amp;$E$10)),IF(F251=5,AVERAGE(INDIRECT("I"&amp;$D$11):INDIRECT("I"&amp;$E$11)),IF(F251=6,AVERAGE(INDIRECT("I"&amp;$D$12):INDIRECT("I"&amp;$E$12))," "))))))</f>
        <v> </v>
      </c>
      <c r="K251" s="7" t="str">
        <f aca="false">IF(ROW()&lt;=MAX($E$7:$E$12),AVERAGE($I$2:$I$1001)," ")</f>
        <v> </v>
      </c>
      <c r="L251" s="7" t="str">
        <f aca="false">IF(ROW()&lt;=MAX($E$7:$E$12),(I251-J251)^2," ")</f>
        <v> </v>
      </c>
      <c r="M251" s="7" t="str">
        <f aca="false">IF(ROW()&lt;=MAX($E$7:$E$12),(J251-K251)^2," ")</f>
        <v> </v>
      </c>
    </row>
    <row r="252" customFormat="false" ht="12.75" hidden="false" customHeight="false" outlineLevel="0" collapsed="false">
      <c r="F25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52" s="6"/>
      <c r="H252" s="7" t="str">
        <f aca="true">IF(F252=1,PERCENTILE(INDIRECT("g"&amp;$D$7):INDIRECT("g"&amp;$E$7),0.5),IF(F252=2,PERCENTILE(INDIRECT("g"&amp;$D$8):INDIRECT("g"&amp;$E$8),0.5),IF(F252=3,PERCENTILE(INDIRECT("g"&amp;$D$9):INDIRECT("g"&amp;$E$9),0.5),IF(F252=4,PERCENTILE(INDIRECT("g"&amp;$D$10):INDIRECT("g"&amp;$E$10),0.5),IF(F252=5,PERCENTILE(INDIRECT("g"&amp;$D$11):INDIRECT("g"&amp;$E$11),0.5),IF(F252=6,PERCENTILE(INDIRECT("g"&amp;$D$12):INDIRECT("g"&amp;$E$12),0.5)," "))))))</f>
        <v> </v>
      </c>
      <c r="I252" s="7" t="str">
        <f aca="false">IF(ROW()&lt;=MAX($E$7:$E$12),ABS(G252-H252)," ")</f>
        <v> </v>
      </c>
      <c r="J252" s="7" t="str">
        <f aca="true">IF(F252=1,AVERAGE(INDIRECT("I"&amp;$D$7):INDIRECT("I"&amp;$E$7)),IF(F252=2,AVERAGE(INDIRECT("I"&amp;$D$8):INDIRECT("I"&amp;$E$8)),IF(F252=3,AVERAGE(INDIRECT("I"&amp;$D$9):INDIRECT("I"&amp;$E$9)),IF(F252=4,AVERAGE(INDIRECT("I"&amp;$D$10):INDIRECT("I"&amp;$E$10)),IF(F252=5,AVERAGE(INDIRECT("I"&amp;$D$11):INDIRECT("I"&amp;$E$11)),IF(F252=6,AVERAGE(INDIRECT("I"&amp;$D$12):INDIRECT("I"&amp;$E$12))," "))))))</f>
        <v> </v>
      </c>
      <c r="K252" s="7" t="str">
        <f aca="false">IF(ROW()&lt;=MAX($E$7:$E$12),AVERAGE($I$2:$I$1001)," ")</f>
        <v> </v>
      </c>
      <c r="L252" s="7" t="str">
        <f aca="false">IF(ROW()&lt;=MAX($E$7:$E$12),(I252-J252)^2," ")</f>
        <v> </v>
      </c>
      <c r="M252" s="7" t="str">
        <f aca="false">IF(ROW()&lt;=MAX($E$7:$E$12),(J252-K252)^2," ")</f>
        <v> </v>
      </c>
    </row>
    <row r="253" customFormat="false" ht="12.75" hidden="false" customHeight="false" outlineLevel="0" collapsed="false">
      <c r="F25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53" s="6"/>
      <c r="H253" s="7" t="str">
        <f aca="true">IF(F253=1,PERCENTILE(INDIRECT("g"&amp;$D$7):INDIRECT("g"&amp;$E$7),0.5),IF(F253=2,PERCENTILE(INDIRECT("g"&amp;$D$8):INDIRECT("g"&amp;$E$8),0.5),IF(F253=3,PERCENTILE(INDIRECT("g"&amp;$D$9):INDIRECT("g"&amp;$E$9),0.5),IF(F253=4,PERCENTILE(INDIRECT("g"&amp;$D$10):INDIRECT("g"&amp;$E$10),0.5),IF(F253=5,PERCENTILE(INDIRECT("g"&amp;$D$11):INDIRECT("g"&amp;$E$11),0.5),IF(F253=6,PERCENTILE(INDIRECT("g"&amp;$D$12):INDIRECT("g"&amp;$E$12),0.5)," "))))))</f>
        <v> </v>
      </c>
      <c r="I253" s="7" t="str">
        <f aca="false">IF(ROW()&lt;=MAX($E$7:$E$12),ABS(G253-H253)," ")</f>
        <v> </v>
      </c>
      <c r="J253" s="7" t="str">
        <f aca="true">IF(F253=1,AVERAGE(INDIRECT("I"&amp;$D$7):INDIRECT("I"&amp;$E$7)),IF(F253=2,AVERAGE(INDIRECT("I"&amp;$D$8):INDIRECT("I"&amp;$E$8)),IF(F253=3,AVERAGE(INDIRECT("I"&amp;$D$9):INDIRECT("I"&amp;$E$9)),IF(F253=4,AVERAGE(INDIRECT("I"&amp;$D$10):INDIRECT("I"&amp;$E$10)),IF(F253=5,AVERAGE(INDIRECT("I"&amp;$D$11):INDIRECT("I"&amp;$E$11)),IF(F253=6,AVERAGE(INDIRECT("I"&amp;$D$12):INDIRECT("I"&amp;$E$12))," "))))))</f>
        <v> </v>
      </c>
      <c r="K253" s="7" t="str">
        <f aca="false">IF(ROW()&lt;=MAX($E$7:$E$12),AVERAGE($I$2:$I$1001)," ")</f>
        <v> </v>
      </c>
      <c r="L253" s="7" t="str">
        <f aca="false">IF(ROW()&lt;=MAX($E$7:$E$12),(I253-J253)^2," ")</f>
        <v> </v>
      </c>
      <c r="M253" s="7" t="str">
        <f aca="false">IF(ROW()&lt;=MAX($E$7:$E$12),(J253-K253)^2," ")</f>
        <v> </v>
      </c>
    </row>
    <row r="254" customFormat="false" ht="12.75" hidden="false" customHeight="false" outlineLevel="0" collapsed="false">
      <c r="F25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54" s="6"/>
      <c r="H254" s="7" t="str">
        <f aca="true">IF(F254=1,PERCENTILE(INDIRECT("g"&amp;$D$7):INDIRECT("g"&amp;$E$7),0.5),IF(F254=2,PERCENTILE(INDIRECT("g"&amp;$D$8):INDIRECT("g"&amp;$E$8),0.5),IF(F254=3,PERCENTILE(INDIRECT("g"&amp;$D$9):INDIRECT("g"&amp;$E$9),0.5),IF(F254=4,PERCENTILE(INDIRECT("g"&amp;$D$10):INDIRECT("g"&amp;$E$10),0.5),IF(F254=5,PERCENTILE(INDIRECT("g"&amp;$D$11):INDIRECT("g"&amp;$E$11),0.5),IF(F254=6,PERCENTILE(INDIRECT("g"&amp;$D$12):INDIRECT("g"&amp;$E$12),0.5)," "))))))</f>
        <v> </v>
      </c>
      <c r="I254" s="7" t="str">
        <f aca="false">IF(ROW()&lt;=MAX($E$7:$E$12),ABS(G254-H254)," ")</f>
        <v> </v>
      </c>
      <c r="J254" s="7" t="str">
        <f aca="true">IF(F254=1,AVERAGE(INDIRECT("I"&amp;$D$7):INDIRECT("I"&amp;$E$7)),IF(F254=2,AVERAGE(INDIRECT("I"&amp;$D$8):INDIRECT("I"&amp;$E$8)),IF(F254=3,AVERAGE(INDIRECT("I"&amp;$D$9):INDIRECT("I"&amp;$E$9)),IF(F254=4,AVERAGE(INDIRECT("I"&amp;$D$10):INDIRECT("I"&amp;$E$10)),IF(F254=5,AVERAGE(INDIRECT("I"&amp;$D$11):INDIRECT("I"&amp;$E$11)),IF(F254=6,AVERAGE(INDIRECT("I"&amp;$D$12):INDIRECT("I"&amp;$E$12))," "))))))</f>
        <v> </v>
      </c>
      <c r="K254" s="7" t="str">
        <f aca="false">IF(ROW()&lt;=MAX($E$7:$E$12),AVERAGE($I$2:$I$1001)," ")</f>
        <v> </v>
      </c>
      <c r="L254" s="7" t="str">
        <f aca="false">IF(ROW()&lt;=MAX($E$7:$E$12),(I254-J254)^2," ")</f>
        <v> </v>
      </c>
      <c r="M254" s="7" t="str">
        <f aca="false">IF(ROW()&lt;=MAX($E$7:$E$12),(J254-K254)^2," ")</f>
        <v> </v>
      </c>
    </row>
    <row r="255" customFormat="false" ht="12.75" hidden="false" customHeight="false" outlineLevel="0" collapsed="false">
      <c r="F25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55" s="6"/>
      <c r="H255" s="7" t="str">
        <f aca="true">IF(F255=1,PERCENTILE(INDIRECT("g"&amp;$D$7):INDIRECT("g"&amp;$E$7),0.5),IF(F255=2,PERCENTILE(INDIRECT("g"&amp;$D$8):INDIRECT("g"&amp;$E$8),0.5),IF(F255=3,PERCENTILE(INDIRECT("g"&amp;$D$9):INDIRECT("g"&amp;$E$9),0.5),IF(F255=4,PERCENTILE(INDIRECT("g"&amp;$D$10):INDIRECT("g"&amp;$E$10),0.5),IF(F255=5,PERCENTILE(INDIRECT("g"&amp;$D$11):INDIRECT("g"&amp;$E$11),0.5),IF(F255=6,PERCENTILE(INDIRECT("g"&amp;$D$12):INDIRECT("g"&amp;$E$12),0.5)," "))))))</f>
        <v> </v>
      </c>
      <c r="I255" s="7" t="str">
        <f aca="false">IF(ROW()&lt;=MAX($E$7:$E$12),ABS(G255-H255)," ")</f>
        <v> </v>
      </c>
      <c r="J255" s="7" t="str">
        <f aca="true">IF(F255=1,AVERAGE(INDIRECT("I"&amp;$D$7):INDIRECT("I"&amp;$E$7)),IF(F255=2,AVERAGE(INDIRECT("I"&amp;$D$8):INDIRECT("I"&amp;$E$8)),IF(F255=3,AVERAGE(INDIRECT("I"&amp;$D$9):INDIRECT("I"&amp;$E$9)),IF(F255=4,AVERAGE(INDIRECT("I"&amp;$D$10):INDIRECT("I"&amp;$E$10)),IF(F255=5,AVERAGE(INDIRECT("I"&amp;$D$11):INDIRECT("I"&amp;$E$11)),IF(F255=6,AVERAGE(INDIRECT("I"&amp;$D$12):INDIRECT("I"&amp;$E$12))," "))))))</f>
        <v> </v>
      </c>
      <c r="K255" s="7" t="str">
        <f aca="false">IF(ROW()&lt;=MAX($E$7:$E$12),AVERAGE($I$2:$I$1001)," ")</f>
        <v> </v>
      </c>
      <c r="L255" s="7" t="str">
        <f aca="false">IF(ROW()&lt;=MAX($E$7:$E$12),(I255-J255)^2," ")</f>
        <v> </v>
      </c>
      <c r="M255" s="7" t="str">
        <f aca="false">IF(ROW()&lt;=MAX($E$7:$E$12),(J255-K255)^2," ")</f>
        <v> </v>
      </c>
    </row>
    <row r="256" customFormat="false" ht="12.75" hidden="false" customHeight="false" outlineLevel="0" collapsed="false">
      <c r="F25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56" s="6"/>
      <c r="H256" s="7" t="str">
        <f aca="true">IF(F256=1,PERCENTILE(INDIRECT("g"&amp;$D$7):INDIRECT("g"&amp;$E$7),0.5),IF(F256=2,PERCENTILE(INDIRECT("g"&amp;$D$8):INDIRECT("g"&amp;$E$8),0.5),IF(F256=3,PERCENTILE(INDIRECT("g"&amp;$D$9):INDIRECT("g"&amp;$E$9),0.5),IF(F256=4,PERCENTILE(INDIRECT("g"&amp;$D$10):INDIRECT("g"&amp;$E$10),0.5),IF(F256=5,PERCENTILE(INDIRECT("g"&amp;$D$11):INDIRECT("g"&amp;$E$11),0.5),IF(F256=6,PERCENTILE(INDIRECT("g"&amp;$D$12):INDIRECT("g"&amp;$E$12),0.5)," "))))))</f>
        <v> </v>
      </c>
      <c r="I256" s="7" t="str">
        <f aca="false">IF(ROW()&lt;=MAX($E$7:$E$12),ABS(G256-H256)," ")</f>
        <v> </v>
      </c>
      <c r="J256" s="7" t="str">
        <f aca="true">IF(F256=1,AVERAGE(INDIRECT("I"&amp;$D$7):INDIRECT("I"&amp;$E$7)),IF(F256=2,AVERAGE(INDIRECT("I"&amp;$D$8):INDIRECT("I"&amp;$E$8)),IF(F256=3,AVERAGE(INDIRECT("I"&amp;$D$9):INDIRECT("I"&amp;$E$9)),IF(F256=4,AVERAGE(INDIRECT("I"&amp;$D$10):INDIRECT("I"&amp;$E$10)),IF(F256=5,AVERAGE(INDIRECT("I"&amp;$D$11):INDIRECT("I"&amp;$E$11)),IF(F256=6,AVERAGE(INDIRECT("I"&amp;$D$12):INDIRECT("I"&amp;$E$12))," "))))))</f>
        <v> </v>
      </c>
      <c r="K256" s="7" t="str">
        <f aca="false">IF(ROW()&lt;=MAX($E$7:$E$12),AVERAGE($I$2:$I$1001)," ")</f>
        <v> </v>
      </c>
      <c r="L256" s="7" t="str">
        <f aca="false">IF(ROW()&lt;=MAX($E$7:$E$12),(I256-J256)^2," ")</f>
        <v> </v>
      </c>
      <c r="M256" s="7" t="str">
        <f aca="false">IF(ROW()&lt;=MAX($E$7:$E$12),(J256-K256)^2," ")</f>
        <v> </v>
      </c>
    </row>
    <row r="257" customFormat="false" ht="12.75" hidden="false" customHeight="false" outlineLevel="0" collapsed="false">
      <c r="F25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57" s="6"/>
      <c r="H257" s="7" t="str">
        <f aca="true">IF(F257=1,PERCENTILE(INDIRECT("g"&amp;$D$7):INDIRECT("g"&amp;$E$7),0.5),IF(F257=2,PERCENTILE(INDIRECT("g"&amp;$D$8):INDIRECT("g"&amp;$E$8),0.5),IF(F257=3,PERCENTILE(INDIRECT("g"&amp;$D$9):INDIRECT("g"&amp;$E$9),0.5),IF(F257=4,PERCENTILE(INDIRECT("g"&amp;$D$10):INDIRECT("g"&amp;$E$10),0.5),IF(F257=5,PERCENTILE(INDIRECT("g"&amp;$D$11):INDIRECT("g"&amp;$E$11),0.5),IF(F257=6,PERCENTILE(INDIRECT("g"&amp;$D$12):INDIRECT("g"&amp;$E$12),0.5)," "))))))</f>
        <v> </v>
      </c>
      <c r="I257" s="7" t="str">
        <f aca="false">IF(ROW()&lt;=MAX($E$7:$E$12),ABS(G257-H257)," ")</f>
        <v> </v>
      </c>
      <c r="J257" s="7" t="str">
        <f aca="true">IF(F257=1,AVERAGE(INDIRECT("I"&amp;$D$7):INDIRECT("I"&amp;$E$7)),IF(F257=2,AVERAGE(INDIRECT("I"&amp;$D$8):INDIRECT("I"&amp;$E$8)),IF(F257=3,AVERAGE(INDIRECT("I"&amp;$D$9):INDIRECT("I"&amp;$E$9)),IF(F257=4,AVERAGE(INDIRECT("I"&amp;$D$10):INDIRECT("I"&amp;$E$10)),IF(F257=5,AVERAGE(INDIRECT("I"&amp;$D$11):INDIRECT("I"&amp;$E$11)),IF(F257=6,AVERAGE(INDIRECT("I"&amp;$D$12):INDIRECT("I"&amp;$E$12))," "))))))</f>
        <v> </v>
      </c>
      <c r="K257" s="7" t="str">
        <f aca="false">IF(ROW()&lt;=MAX($E$7:$E$12),AVERAGE($I$2:$I$1001)," ")</f>
        <v> </v>
      </c>
      <c r="L257" s="7" t="str">
        <f aca="false">IF(ROW()&lt;=MAX($E$7:$E$12),(I257-J257)^2," ")</f>
        <v> </v>
      </c>
      <c r="M257" s="7" t="str">
        <f aca="false">IF(ROW()&lt;=MAX($E$7:$E$12),(J257-K257)^2," ")</f>
        <v> </v>
      </c>
    </row>
    <row r="258" customFormat="false" ht="12.75" hidden="false" customHeight="false" outlineLevel="0" collapsed="false">
      <c r="F25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58" s="6"/>
      <c r="H258" s="7" t="str">
        <f aca="true">IF(F258=1,PERCENTILE(INDIRECT("g"&amp;$D$7):INDIRECT("g"&amp;$E$7),0.5),IF(F258=2,PERCENTILE(INDIRECT("g"&amp;$D$8):INDIRECT("g"&amp;$E$8),0.5),IF(F258=3,PERCENTILE(INDIRECT("g"&amp;$D$9):INDIRECT("g"&amp;$E$9),0.5),IF(F258=4,PERCENTILE(INDIRECT("g"&amp;$D$10):INDIRECT("g"&amp;$E$10),0.5),IF(F258=5,PERCENTILE(INDIRECT("g"&amp;$D$11):INDIRECT("g"&amp;$E$11),0.5),IF(F258=6,PERCENTILE(INDIRECT("g"&amp;$D$12):INDIRECT("g"&amp;$E$12),0.5)," "))))))</f>
        <v> </v>
      </c>
      <c r="I258" s="7" t="str">
        <f aca="false">IF(ROW()&lt;=MAX($E$7:$E$12),ABS(G258-H258)," ")</f>
        <v> </v>
      </c>
      <c r="J258" s="7" t="str">
        <f aca="true">IF(F258=1,AVERAGE(INDIRECT("I"&amp;$D$7):INDIRECT("I"&amp;$E$7)),IF(F258=2,AVERAGE(INDIRECT("I"&amp;$D$8):INDIRECT("I"&amp;$E$8)),IF(F258=3,AVERAGE(INDIRECT("I"&amp;$D$9):INDIRECT("I"&amp;$E$9)),IF(F258=4,AVERAGE(INDIRECT("I"&amp;$D$10):INDIRECT("I"&amp;$E$10)),IF(F258=5,AVERAGE(INDIRECT("I"&amp;$D$11):INDIRECT("I"&amp;$E$11)),IF(F258=6,AVERAGE(INDIRECT("I"&amp;$D$12):INDIRECT("I"&amp;$E$12))," "))))))</f>
        <v> </v>
      </c>
      <c r="K258" s="7" t="str">
        <f aca="false">IF(ROW()&lt;=MAX($E$7:$E$12),AVERAGE($I$2:$I$1001)," ")</f>
        <v> </v>
      </c>
      <c r="L258" s="7" t="str">
        <f aca="false">IF(ROW()&lt;=MAX($E$7:$E$12),(I258-J258)^2," ")</f>
        <v> </v>
      </c>
      <c r="M258" s="7" t="str">
        <f aca="false">IF(ROW()&lt;=MAX($E$7:$E$12),(J258-K258)^2," ")</f>
        <v> </v>
      </c>
    </row>
    <row r="259" customFormat="false" ht="12.75" hidden="false" customHeight="false" outlineLevel="0" collapsed="false">
      <c r="F25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59" s="6"/>
      <c r="H259" s="7" t="str">
        <f aca="true">IF(F259=1,PERCENTILE(INDIRECT("g"&amp;$D$7):INDIRECT("g"&amp;$E$7),0.5),IF(F259=2,PERCENTILE(INDIRECT("g"&amp;$D$8):INDIRECT("g"&amp;$E$8),0.5),IF(F259=3,PERCENTILE(INDIRECT("g"&amp;$D$9):INDIRECT("g"&amp;$E$9),0.5),IF(F259=4,PERCENTILE(INDIRECT("g"&amp;$D$10):INDIRECT("g"&amp;$E$10),0.5),IF(F259=5,PERCENTILE(INDIRECT("g"&amp;$D$11):INDIRECT("g"&amp;$E$11),0.5),IF(F259=6,PERCENTILE(INDIRECT("g"&amp;$D$12):INDIRECT("g"&amp;$E$12),0.5)," "))))))</f>
        <v> </v>
      </c>
      <c r="I259" s="7" t="str">
        <f aca="false">IF(ROW()&lt;=MAX($E$7:$E$12),ABS(G259-H259)," ")</f>
        <v> </v>
      </c>
      <c r="J259" s="7" t="str">
        <f aca="true">IF(F259=1,AVERAGE(INDIRECT("I"&amp;$D$7):INDIRECT("I"&amp;$E$7)),IF(F259=2,AVERAGE(INDIRECT("I"&amp;$D$8):INDIRECT("I"&amp;$E$8)),IF(F259=3,AVERAGE(INDIRECT("I"&amp;$D$9):INDIRECT("I"&amp;$E$9)),IF(F259=4,AVERAGE(INDIRECT("I"&amp;$D$10):INDIRECT("I"&amp;$E$10)),IF(F259=5,AVERAGE(INDIRECT("I"&amp;$D$11):INDIRECT("I"&amp;$E$11)),IF(F259=6,AVERAGE(INDIRECT("I"&amp;$D$12):INDIRECT("I"&amp;$E$12))," "))))))</f>
        <v> </v>
      </c>
      <c r="K259" s="7" t="str">
        <f aca="false">IF(ROW()&lt;=MAX($E$7:$E$12),AVERAGE($I$2:$I$1001)," ")</f>
        <v> </v>
      </c>
      <c r="L259" s="7" t="str">
        <f aca="false">IF(ROW()&lt;=MAX($E$7:$E$12),(I259-J259)^2," ")</f>
        <v> </v>
      </c>
      <c r="M259" s="7" t="str">
        <f aca="false">IF(ROW()&lt;=MAX($E$7:$E$12),(J259-K259)^2," ")</f>
        <v> </v>
      </c>
    </row>
    <row r="260" customFormat="false" ht="12.75" hidden="false" customHeight="false" outlineLevel="0" collapsed="false">
      <c r="F26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60" s="6"/>
      <c r="H260" s="7" t="str">
        <f aca="true">IF(F260=1,PERCENTILE(INDIRECT("g"&amp;$D$7):INDIRECT("g"&amp;$E$7),0.5),IF(F260=2,PERCENTILE(INDIRECT("g"&amp;$D$8):INDIRECT("g"&amp;$E$8),0.5),IF(F260=3,PERCENTILE(INDIRECT("g"&amp;$D$9):INDIRECT("g"&amp;$E$9),0.5),IF(F260=4,PERCENTILE(INDIRECT("g"&amp;$D$10):INDIRECT("g"&amp;$E$10),0.5),IF(F260=5,PERCENTILE(INDIRECT("g"&amp;$D$11):INDIRECT("g"&amp;$E$11),0.5),IF(F260=6,PERCENTILE(INDIRECT("g"&amp;$D$12):INDIRECT("g"&amp;$E$12),0.5)," "))))))</f>
        <v> </v>
      </c>
      <c r="I260" s="7" t="str">
        <f aca="false">IF(ROW()&lt;=MAX($E$7:$E$12),ABS(G260-H260)," ")</f>
        <v> </v>
      </c>
      <c r="J260" s="7" t="str">
        <f aca="true">IF(F260=1,AVERAGE(INDIRECT("I"&amp;$D$7):INDIRECT("I"&amp;$E$7)),IF(F260=2,AVERAGE(INDIRECT("I"&amp;$D$8):INDIRECT("I"&amp;$E$8)),IF(F260=3,AVERAGE(INDIRECT("I"&amp;$D$9):INDIRECT("I"&amp;$E$9)),IF(F260=4,AVERAGE(INDIRECT("I"&amp;$D$10):INDIRECT("I"&amp;$E$10)),IF(F260=5,AVERAGE(INDIRECT("I"&amp;$D$11):INDIRECT("I"&amp;$E$11)),IF(F260=6,AVERAGE(INDIRECT("I"&amp;$D$12):INDIRECT("I"&amp;$E$12))," "))))))</f>
        <v> </v>
      </c>
      <c r="K260" s="7" t="str">
        <f aca="false">IF(ROW()&lt;=MAX($E$7:$E$12),AVERAGE($I$2:$I$1001)," ")</f>
        <v> </v>
      </c>
      <c r="L260" s="7" t="str">
        <f aca="false">IF(ROW()&lt;=MAX($E$7:$E$12),(I260-J260)^2," ")</f>
        <v> </v>
      </c>
      <c r="M260" s="7" t="str">
        <f aca="false">IF(ROW()&lt;=MAX($E$7:$E$12),(J260-K260)^2," ")</f>
        <v> </v>
      </c>
    </row>
    <row r="261" customFormat="false" ht="12.75" hidden="false" customHeight="false" outlineLevel="0" collapsed="false">
      <c r="F26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61" s="6"/>
      <c r="H261" s="7" t="str">
        <f aca="true">IF(F261=1,PERCENTILE(INDIRECT("g"&amp;$D$7):INDIRECT("g"&amp;$E$7),0.5),IF(F261=2,PERCENTILE(INDIRECT("g"&amp;$D$8):INDIRECT("g"&amp;$E$8),0.5),IF(F261=3,PERCENTILE(INDIRECT("g"&amp;$D$9):INDIRECT("g"&amp;$E$9),0.5),IF(F261=4,PERCENTILE(INDIRECT("g"&amp;$D$10):INDIRECT("g"&amp;$E$10),0.5),IF(F261=5,PERCENTILE(INDIRECT("g"&amp;$D$11):INDIRECT("g"&amp;$E$11),0.5),IF(F261=6,PERCENTILE(INDIRECT("g"&amp;$D$12):INDIRECT("g"&amp;$E$12),0.5)," "))))))</f>
        <v> </v>
      </c>
      <c r="I261" s="7" t="str">
        <f aca="false">IF(ROW()&lt;=MAX($E$7:$E$12),ABS(G261-H261)," ")</f>
        <v> </v>
      </c>
      <c r="J261" s="7" t="str">
        <f aca="true">IF(F261=1,AVERAGE(INDIRECT("I"&amp;$D$7):INDIRECT("I"&amp;$E$7)),IF(F261=2,AVERAGE(INDIRECT("I"&amp;$D$8):INDIRECT("I"&amp;$E$8)),IF(F261=3,AVERAGE(INDIRECT("I"&amp;$D$9):INDIRECT("I"&amp;$E$9)),IF(F261=4,AVERAGE(INDIRECT("I"&amp;$D$10):INDIRECT("I"&amp;$E$10)),IF(F261=5,AVERAGE(INDIRECT("I"&amp;$D$11):INDIRECT("I"&amp;$E$11)),IF(F261=6,AVERAGE(INDIRECT("I"&amp;$D$12):INDIRECT("I"&amp;$E$12))," "))))))</f>
        <v> </v>
      </c>
      <c r="K261" s="7" t="str">
        <f aca="false">IF(ROW()&lt;=MAX($E$7:$E$12),AVERAGE($I$2:$I$1001)," ")</f>
        <v> </v>
      </c>
      <c r="L261" s="7" t="str">
        <f aca="false">IF(ROW()&lt;=MAX($E$7:$E$12),(I261-J261)^2," ")</f>
        <v> </v>
      </c>
      <c r="M261" s="7" t="str">
        <f aca="false">IF(ROW()&lt;=MAX($E$7:$E$12),(J261-K261)^2," ")</f>
        <v> </v>
      </c>
    </row>
    <row r="262" customFormat="false" ht="12.75" hidden="false" customHeight="false" outlineLevel="0" collapsed="false">
      <c r="F26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62" s="6"/>
      <c r="H262" s="7" t="str">
        <f aca="true">IF(F262=1,PERCENTILE(INDIRECT("g"&amp;$D$7):INDIRECT("g"&amp;$E$7),0.5),IF(F262=2,PERCENTILE(INDIRECT("g"&amp;$D$8):INDIRECT("g"&amp;$E$8),0.5),IF(F262=3,PERCENTILE(INDIRECT("g"&amp;$D$9):INDIRECT("g"&amp;$E$9),0.5),IF(F262=4,PERCENTILE(INDIRECT("g"&amp;$D$10):INDIRECT("g"&amp;$E$10),0.5),IF(F262=5,PERCENTILE(INDIRECT("g"&amp;$D$11):INDIRECT("g"&amp;$E$11),0.5),IF(F262=6,PERCENTILE(INDIRECT("g"&amp;$D$12):INDIRECT("g"&amp;$E$12),0.5)," "))))))</f>
        <v> </v>
      </c>
      <c r="I262" s="7" t="str">
        <f aca="false">IF(ROW()&lt;=MAX($E$7:$E$12),ABS(G262-H262)," ")</f>
        <v> </v>
      </c>
      <c r="J262" s="7" t="str">
        <f aca="true">IF(F262=1,AVERAGE(INDIRECT("I"&amp;$D$7):INDIRECT("I"&amp;$E$7)),IF(F262=2,AVERAGE(INDIRECT("I"&amp;$D$8):INDIRECT("I"&amp;$E$8)),IF(F262=3,AVERAGE(INDIRECT("I"&amp;$D$9):INDIRECT("I"&amp;$E$9)),IF(F262=4,AVERAGE(INDIRECT("I"&amp;$D$10):INDIRECT("I"&amp;$E$10)),IF(F262=5,AVERAGE(INDIRECT("I"&amp;$D$11):INDIRECT("I"&amp;$E$11)),IF(F262=6,AVERAGE(INDIRECT("I"&amp;$D$12):INDIRECT("I"&amp;$E$12))," "))))))</f>
        <v> </v>
      </c>
      <c r="K262" s="7" t="str">
        <f aca="false">IF(ROW()&lt;=MAX($E$7:$E$12),AVERAGE($I$2:$I$1001)," ")</f>
        <v> </v>
      </c>
      <c r="L262" s="7" t="str">
        <f aca="false">IF(ROW()&lt;=MAX($E$7:$E$12),(I262-J262)^2," ")</f>
        <v> </v>
      </c>
      <c r="M262" s="7" t="str">
        <f aca="false">IF(ROW()&lt;=MAX($E$7:$E$12),(J262-K262)^2," ")</f>
        <v> </v>
      </c>
    </row>
    <row r="263" customFormat="false" ht="12.75" hidden="false" customHeight="false" outlineLevel="0" collapsed="false">
      <c r="F26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63" s="6"/>
      <c r="H263" s="7" t="str">
        <f aca="true">IF(F263=1,PERCENTILE(INDIRECT("g"&amp;$D$7):INDIRECT("g"&amp;$E$7),0.5),IF(F263=2,PERCENTILE(INDIRECT("g"&amp;$D$8):INDIRECT("g"&amp;$E$8),0.5),IF(F263=3,PERCENTILE(INDIRECT("g"&amp;$D$9):INDIRECT("g"&amp;$E$9),0.5),IF(F263=4,PERCENTILE(INDIRECT("g"&amp;$D$10):INDIRECT("g"&amp;$E$10),0.5),IF(F263=5,PERCENTILE(INDIRECT("g"&amp;$D$11):INDIRECT("g"&amp;$E$11),0.5),IF(F263=6,PERCENTILE(INDIRECT("g"&amp;$D$12):INDIRECT("g"&amp;$E$12),0.5)," "))))))</f>
        <v> </v>
      </c>
      <c r="I263" s="7" t="str">
        <f aca="false">IF(ROW()&lt;=MAX($E$7:$E$12),ABS(G263-H263)," ")</f>
        <v> </v>
      </c>
      <c r="J263" s="7" t="str">
        <f aca="true">IF(F263=1,AVERAGE(INDIRECT("I"&amp;$D$7):INDIRECT("I"&amp;$E$7)),IF(F263=2,AVERAGE(INDIRECT("I"&amp;$D$8):INDIRECT("I"&amp;$E$8)),IF(F263=3,AVERAGE(INDIRECT("I"&amp;$D$9):INDIRECT("I"&amp;$E$9)),IF(F263=4,AVERAGE(INDIRECT("I"&amp;$D$10):INDIRECT("I"&amp;$E$10)),IF(F263=5,AVERAGE(INDIRECT("I"&amp;$D$11):INDIRECT("I"&amp;$E$11)),IF(F263=6,AVERAGE(INDIRECT("I"&amp;$D$12):INDIRECT("I"&amp;$E$12))," "))))))</f>
        <v> </v>
      </c>
      <c r="K263" s="7" t="str">
        <f aca="false">IF(ROW()&lt;=MAX($E$7:$E$12),AVERAGE($I$2:$I$1001)," ")</f>
        <v> </v>
      </c>
      <c r="L263" s="7" t="str">
        <f aca="false">IF(ROW()&lt;=MAX($E$7:$E$12),(I263-J263)^2," ")</f>
        <v> </v>
      </c>
      <c r="M263" s="7" t="str">
        <f aca="false">IF(ROW()&lt;=MAX($E$7:$E$12),(J263-K263)^2," ")</f>
        <v> </v>
      </c>
    </row>
    <row r="264" customFormat="false" ht="12.75" hidden="false" customHeight="false" outlineLevel="0" collapsed="false">
      <c r="F26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64" s="6"/>
      <c r="H264" s="7" t="str">
        <f aca="true">IF(F264=1,PERCENTILE(INDIRECT("g"&amp;$D$7):INDIRECT("g"&amp;$E$7),0.5),IF(F264=2,PERCENTILE(INDIRECT("g"&amp;$D$8):INDIRECT("g"&amp;$E$8),0.5),IF(F264=3,PERCENTILE(INDIRECT("g"&amp;$D$9):INDIRECT("g"&amp;$E$9),0.5),IF(F264=4,PERCENTILE(INDIRECT("g"&amp;$D$10):INDIRECT("g"&amp;$E$10),0.5),IF(F264=5,PERCENTILE(INDIRECT("g"&amp;$D$11):INDIRECT("g"&amp;$E$11),0.5),IF(F264=6,PERCENTILE(INDIRECT("g"&amp;$D$12):INDIRECT("g"&amp;$E$12),0.5)," "))))))</f>
        <v> </v>
      </c>
      <c r="I264" s="7" t="str">
        <f aca="false">IF(ROW()&lt;=MAX($E$7:$E$12),ABS(G264-H264)," ")</f>
        <v> </v>
      </c>
      <c r="J264" s="7" t="str">
        <f aca="true">IF(F264=1,AVERAGE(INDIRECT("I"&amp;$D$7):INDIRECT("I"&amp;$E$7)),IF(F264=2,AVERAGE(INDIRECT("I"&amp;$D$8):INDIRECT("I"&amp;$E$8)),IF(F264=3,AVERAGE(INDIRECT("I"&amp;$D$9):INDIRECT("I"&amp;$E$9)),IF(F264=4,AVERAGE(INDIRECT("I"&amp;$D$10):INDIRECT("I"&amp;$E$10)),IF(F264=5,AVERAGE(INDIRECT("I"&amp;$D$11):INDIRECT("I"&amp;$E$11)),IF(F264=6,AVERAGE(INDIRECT("I"&amp;$D$12):INDIRECT("I"&amp;$E$12))," "))))))</f>
        <v> </v>
      </c>
      <c r="K264" s="7" t="str">
        <f aca="false">IF(ROW()&lt;=MAX($E$7:$E$12),AVERAGE($I$2:$I$1001)," ")</f>
        <v> </v>
      </c>
      <c r="L264" s="7" t="str">
        <f aca="false">IF(ROW()&lt;=MAX($E$7:$E$12),(I264-J264)^2," ")</f>
        <v> </v>
      </c>
      <c r="M264" s="7" t="str">
        <f aca="false">IF(ROW()&lt;=MAX($E$7:$E$12),(J264-K264)^2," ")</f>
        <v> </v>
      </c>
    </row>
    <row r="265" customFormat="false" ht="12.75" hidden="false" customHeight="false" outlineLevel="0" collapsed="false">
      <c r="F26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65" s="6"/>
      <c r="H265" s="7" t="str">
        <f aca="true">IF(F265=1,PERCENTILE(INDIRECT("g"&amp;$D$7):INDIRECT("g"&amp;$E$7),0.5),IF(F265=2,PERCENTILE(INDIRECT("g"&amp;$D$8):INDIRECT("g"&amp;$E$8),0.5),IF(F265=3,PERCENTILE(INDIRECT("g"&amp;$D$9):INDIRECT("g"&amp;$E$9),0.5),IF(F265=4,PERCENTILE(INDIRECT("g"&amp;$D$10):INDIRECT("g"&amp;$E$10),0.5),IF(F265=5,PERCENTILE(INDIRECT("g"&amp;$D$11):INDIRECT("g"&amp;$E$11),0.5),IF(F265=6,PERCENTILE(INDIRECT("g"&amp;$D$12):INDIRECT("g"&amp;$E$12),0.5)," "))))))</f>
        <v> </v>
      </c>
      <c r="I265" s="7" t="str">
        <f aca="false">IF(ROW()&lt;=MAX($E$7:$E$12),ABS(G265-H265)," ")</f>
        <v> </v>
      </c>
      <c r="J265" s="7" t="str">
        <f aca="true">IF(F265=1,AVERAGE(INDIRECT("I"&amp;$D$7):INDIRECT("I"&amp;$E$7)),IF(F265=2,AVERAGE(INDIRECT("I"&amp;$D$8):INDIRECT("I"&amp;$E$8)),IF(F265=3,AVERAGE(INDIRECT("I"&amp;$D$9):INDIRECT("I"&amp;$E$9)),IF(F265=4,AVERAGE(INDIRECT("I"&amp;$D$10):INDIRECT("I"&amp;$E$10)),IF(F265=5,AVERAGE(INDIRECT("I"&amp;$D$11):INDIRECT("I"&amp;$E$11)),IF(F265=6,AVERAGE(INDIRECT("I"&amp;$D$12):INDIRECT("I"&amp;$E$12))," "))))))</f>
        <v> </v>
      </c>
      <c r="K265" s="7" t="str">
        <f aca="false">IF(ROW()&lt;=MAX($E$7:$E$12),AVERAGE($I$2:$I$1001)," ")</f>
        <v> </v>
      </c>
      <c r="L265" s="7" t="str">
        <f aca="false">IF(ROW()&lt;=MAX($E$7:$E$12),(I265-J265)^2," ")</f>
        <v> </v>
      </c>
      <c r="M265" s="7" t="str">
        <f aca="false">IF(ROW()&lt;=MAX($E$7:$E$12),(J265-K265)^2," ")</f>
        <v> </v>
      </c>
    </row>
    <row r="266" customFormat="false" ht="12.75" hidden="false" customHeight="false" outlineLevel="0" collapsed="false">
      <c r="F26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66" s="6"/>
      <c r="H266" s="7" t="str">
        <f aca="true">IF(F266=1,PERCENTILE(INDIRECT("g"&amp;$D$7):INDIRECT("g"&amp;$E$7),0.5),IF(F266=2,PERCENTILE(INDIRECT("g"&amp;$D$8):INDIRECT("g"&amp;$E$8),0.5),IF(F266=3,PERCENTILE(INDIRECT("g"&amp;$D$9):INDIRECT("g"&amp;$E$9),0.5),IF(F266=4,PERCENTILE(INDIRECT("g"&amp;$D$10):INDIRECT("g"&amp;$E$10),0.5),IF(F266=5,PERCENTILE(INDIRECT("g"&amp;$D$11):INDIRECT("g"&amp;$E$11),0.5),IF(F266=6,PERCENTILE(INDIRECT("g"&amp;$D$12):INDIRECT("g"&amp;$E$12),0.5)," "))))))</f>
        <v> </v>
      </c>
      <c r="I266" s="7" t="str">
        <f aca="false">IF(ROW()&lt;=MAX($E$7:$E$12),ABS(G266-H266)," ")</f>
        <v> </v>
      </c>
      <c r="J266" s="7" t="str">
        <f aca="true">IF(F266=1,AVERAGE(INDIRECT("I"&amp;$D$7):INDIRECT("I"&amp;$E$7)),IF(F266=2,AVERAGE(INDIRECT("I"&amp;$D$8):INDIRECT("I"&amp;$E$8)),IF(F266=3,AVERAGE(INDIRECT("I"&amp;$D$9):INDIRECT("I"&amp;$E$9)),IF(F266=4,AVERAGE(INDIRECT("I"&amp;$D$10):INDIRECT("I"&amp;$E$10)),IF(F266=5,AVERAGE(INDIRECT("I"&amp;$D$11):INDIRECT("I"&amp;$E$11)),IF(F266=6,AVERAGE(INDIRECT("I"&amp;$D$12):INDIRECT("I"&amp;$E$12))," "))))))</f>
        <v> </v>
      </c>
      <c r="K266" s="7" t="str">
        <f aca="false">IF(ROW()&lt;=MAX($E$7:$E$12),AVERAGE($I$2:$I$1001)," ")</f>
        <v> </v>
      </c>
      <c r="L266" s="7" t="str">
        <f aca="false">IF(ROW()&lt;=MAX($E$7:$E$12),(I266-J266)^2," ")</f>
        <v> </v>
      </c>
      <c r="M266" s="7" t="str">
        <f aca="false">IF(ROW()&lt;=MAX($E$7:$E$12),(J266-K266)^2," ")</f>
        <v> </v>
      </c>
    </row>
    <row r="267" customFormat="false" ht="12.75" hidden="false" customHeight="false" outlineLevel="0" collapsed="false">
      <c r="F26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67" s="6"/>
      <c r="H267" s="7" t="str">
        <f aca="true">IF(F267=1,PERCENTILE(INDIRECT("g"&amp;$D$7):INDIRECT("g"&amp;$E$7),0.5),IF(F267=2,PERCENTILE(INDIRECT("g"&amp;$D$8):INDIRECT("g"&amp;$E$8),0.5),IF(F267=3,PERCENTILE(INDIRECT("g"&amp;$D$9):INDIRECT("g"&amp;$E$9),0.5),IF(F267=4,PERCENTILE(INDIRECT("g"&amp;$D$10):INDIRECT("g"&amp;$E$10),0.5),IF(F267=5,PERCENTILE(INDIRECT("g"&amp;$D$11):INDIRECT("g"&amp;$E$11),0.5),IF(F267=6,PERCENTILE(INDIRECT("g"&amp;$D$12):INDIRECT("g"&amp;$E$12),0.5)," "))))))</f>
        <v> </v>
      </c>
      <c r="I267" s="7" t="str">
        <f aca="false">IF(ROW()&lt;=MAX($E$7:$E$12),ABS(G267-H267)," ")</f>
        <v> </v>
      </c>
      <c r="J267" s="7" t="str">
        <f aca="true">IF(F267=1,AVERAGE(INDIRECT("I"&amp;$D$7):INDIRECT("I"&amp;$E$7)),IF(F267=2,AVERAGE(INDIRECT("I"&amp;$D$8):INDIRECT("I"&amp;$E$8)),IF(F267=3,AVERAGE(INDIRECT("I"&amp;$D$9):INDIRECT("I"&amp;$E$9)),IF(F267=4,AVERAGE(INDIRECT("I"&amp;$D$10):INDIRECT("I"&amp;$E$10)),IF(F267=5,AVERAGE(INDIRECT("I"&amp;$D$11):INDIRECT("I"&amp;$E$11)),IF(F267=6,AVERAGE(INDIRECT("I"&amp;$D$12):INDIRECT("I"&amp;$E$12))," "))))))</f>
        <v> </v>
      </c>
      <c r="K267" s="7" t="str">
        <f aca="false">IF(ROW()&lt;=MAX($E$7:$E$12),AVERAGE($I$2:$I$1001)," ")</f>
        <v> </v>
      </c>
      <c r="L267" s="7" t="str">
        <f aca="false">IF(ROW()&lt;=MAX($E$7:$E$12),(I267-J267)^2," ")</f>
        <v> </v>
      </c>
      <c r="M267" s="7" t="str">
        <f aca="false">IF(ROW()&lt;=MAX($E$7:$E$12),(J267-K267)^2," ")</f>
        <v> </v>
      </c>
    </row>
    <row r="268" customFormat="false" ht="12.75" hidden="false" customHeight="false" outlineLevel="0" collapsed="false">
      <c r="F26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68" s="6"/>
      <c r="H268" s="7" t="str">
        <f aca="true">IF(F268=1,PERCENTILE(INDIRECT("g"&amp;$D$7):INDIRECT("g"&amp;$E$7),0.5),IF(F268=2,PERCENTILE(INDIRECT("g"&amp;$D$8):INDIRECT("g"&amp;$E$8),0.5),IF(F268=3,PERCENTILE(INDIRECT("g"&amp;$D$9):INDIRECT("g"&amp;$E$9),0.5),IF(F268=4,PERCENTILE(INDIRECT("g"&amp;$D$10):INDIRECT("g"&amp;$E$10),0.5),IF(F268=5,PERCENTILE(INDIRECT("g"&amp;$D$11):INDIRECT("g"&amp;$E$11),0.5),IF(F268=6,PERCENTILE(INDIRECT("g"&amp;$D$12):INDIRECT("g"&amp;$E$12),0.5)," "))))))</f>
        <v> </v>
      </c>
      <c r="I268" s="7" t="str">
        <f aca="false">IF(ROW()&lt;=MAX($E$7:$E$12),ABS(G268-H268)," ")</f>
        <v> </v>
      </c>
      <c r="J268" s="7" t="str">
        <f aca="true">IF(F268=1,AVERAGE(INDIRECT("I"&amp;$D$7):INDIRECT("I"&amp;$E$7)),IF(F268=2,AVERAGE(INDIRECT("I"&amp;$D$8):INDIRECT("I"&amp;$E$8)),IF(F268=3,AVERAGE(INDIRECT("I"&amp;$D$9):INDIRECT("I"&amp;$E$9)),IF(F268=4,AVERAGE(INDIRECT("I"&amp;$D$10):INDIRECT("I"&amp;$E$10)),IF(F268=5,AVERAGE(INDIRECT("I"&amp;$D$11):INDIRECT("I"&amp;$E$11)),IF(F268=6,AVERAGE(INDIRECT("I"&amp;$D$12):INDIRECT("I"&amp;$E$12))," "))))))</f>
        <v> </v>
      </c>
      <c r="K268" s="7" t="str">
        <f aca="false">IF(ROW()&lt;=MAX($E$7:$E$12),AVERAGE($I$2:$I$1001)," ")</f>
        <v> </v>
      </c>
      <c r="L268" s="7" t="str">
        <f aca="false">IF(ROW()&lt;=MAX($E$7:$E$12),(I268-J268)^2," ")</f>
        <v> </v>
      </c>
      <c r="M268" s="7" t="str">
        <f aca="false">IF(ROW()&lt;=MAX($E$7:$E$12),(J268-K268)^2," ")</f>
        <v> </v>
      </c>
    </row>
    <row r="269" customFormat="false" ht="12.75" hidden="false" customHeight="false" outlineLevel="0" collapsed="false">
      <c r="F26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69" s="6"/>
      <c r="H269" s="7" t="str">
        <f aca="true">IF(F269=1,PERCENTILE(INDIRECT("g"&amp;$D$7):INDIRECT("g"&amp;$E$7),0.5),IF(F269=2,PERCENTILE(INDIRECT("g"&amp;$D$8):INDIRECT("g"&amp;$E$8),0.5),IF(F269=3,PERCENTILE(INDIRECT("g"&amp;$D$9):INDIRECT("g"&amp;$E$9),0.5),IF(F269=4,PERCENTILE(INDIRECT("g"&amp;$D$10):INDIRECT("g"&amp;$E$10),0.5),IF(F269=5,PERCENTILE(INDIRECT("g"&amp;$D$11):INDIRECT("g"&amp;$E$11),0.5),IF(F269=6,PERCENTILE(INDIRECT("g"&amp;$D$12):INDIRECT("g"&amp;$E$12),0.5)," "))))))</f>
        <v> </v>
      </c>
      <c r="I269" s="7" t="str">
        <f aca="false">IF(ROW()&lt;=MAX($E$7:$E$12),ABS(G269-H269)," ")</f>
        <v> </v>
      </c>
      <c r="J269" s="7" t="str">
        <f aca="true">IF(F269=1,AVERAGE(INDIRECT("I"&amp;$D$7):INDIRECT("I"&amp;$E$7)),IF(F269=2,AVERAGE(INDIRECT("I"&amp;$D$8):INDIRECT("I"&amp;$E$8)),IF(F269=3,AVERAGE(INDIRECT("I"&amp;$D$9):INDIRECT("I"&amp;$E$9)),IF(F269=4,AVERAGE(INDIRECT("I"&amp;$D$10):INDIRECT("I"&amp;$E$10)),IF(F269=5,AVERAGE(INDIRECT("I"&amp;$D$11):INDIRECT("I"&amp;$E$11)),IF(F269=6,AVERAGE(INDIRECT("I"&amp;$D$12):INDIRECT("I"&amp;$E$12))," "))))))</f>
        <v> </v>
      </c>
      <c r="K269" s="7" t="str">
        <f aca="false">IF(ROW()&lt;=MAX($E$7:$E$12),AVERAGE($I$2:$I$1001)," ")</f>
        <v> </v>
      </c>
      <c r="L269" s="7" t="str">
        <f aca="false">IF(ROW()&lt;=MAX($E$7:$E$12),(I269-J269)^2," ")</f>
        <v> </v>
      </c>
      <c r="M269" s="7" t="str">
        <f aca="false">IF(ROW()&lt;=MAX($E$7:$E$12),(J269-K269)^2," ")</f>
        <v> </v>
      </c>
    </row>
    <row r="270" customFormat="false" ht="12.75" hidden="false" customHeight="false" outlineLevel="0" collapsed="false">
      <c r="F27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70" s="6"/>
      <c r="H270" s="7" t="str">
        <f aca="true">IF(F270=1,PERCENTILE(INDIRECT("g"&amp;$D$7):INDIRECT("g"&amp;$E$7),0.5),IF(F270=2,PERCENTILE(INDIRECT("g"&amp;$D$8):INDIRECT("g"&amp;$E$8),0.5),IF(F270=3,PERCENTILE(INDIRECT("g"&amp;$D$9):INDIRECT("g"&amp;$E$9),0.5),IF(F270=4,PERCENTILE(INDIRECT("g"&amp;$D$10):INDIRECT("g"&amp;$E$10),0.5),IF(F270=5,PERCENTILE(INDIRECT("g"&amp;$D$11):INDIRECT("g"&amp;$E$11),0.5),IF(F270=6,PERCENTILE(INDIRECT("g"&amp;$D$12):INDIRECT("g"&amp;$E$12),0.5)," "))))))</f>
        <v> </v>
      </c>
      <c r="I270" s="7" t="str">
        <f aca="false">IF(ROW()&lt;=MAX($E$7:$E$12),ABS(G270-H270)," ")</f>
        <v> </v>
      </c>
      <c r="J270" s="7" t="str">
        <f aca="true">IF(F270=1,AVERAGE(INDIRECT("I"&amp;$D$7):INDIRECT("I"&amp;$E$7)),IF(F270=2,AVERAGE(INDIRECT("I"&amp;$D$8):INDIRECT("I"&amp;$E$8)),IF(F270=3,AVERAGE(INDIRECT("I"&amp;$D$9):INDIRECT("I"&amp;$E$9)),IF(F270=4,AVERAGE(INDIRECT("I"&amp;$D$10):INDIRECT("I"&amp;$E$10)),IF(F270=5,AVERAGE(INDIRECT("I"&amp;$D$11):INDIRECT("I"&amp;$E$11)),IF(F270=6,AVERAGE(INDIRECT("I"&amp;$D$12):INDIRECT("I"&amp;$E$12))," "))))))</f>
        <v> </v>
      </c>
      <c r="K270" s="7" t="str">
        <f aca="false">IF(ROW()&lt;=MAX($E$7:$E$12),AVERAGE($I$2:$I$1001)," ")</f>
        <v> </v>
      </c>
      <c r="L270" s="7" t="str">
        <f aca="false">IF(ROW()&lt;=MAX($E$7:$E$12),(I270-J270)^2," ")</f>
        <v> </v>
      </c>
      <c r="M270" s="7" t="str">
        <f aca="false">IF(ROW()&lt;=MAX($E$7:$E$12),(J270-K270)^2," ")</f>
        <v> </v>
      </c>
    </row>
    <row r="271" customFormat="false" ht="12.75" hidden="false" customHeight="false" outlineLevel="0" collapsed="false">
      <c r="F27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71" s="6"/>
      <c r="H271" s="7" t="str">
        <f aca="true">IF(F271=1,PERCENTILE(INDIRECT("g"&amp;$D$7):INDIRECT("g"&amp;$E$7),0.5),IF(F271=2,PERCENTILE(INDIRECT("g"&amp;$D$8):INDIRECT("g"&amp;$E$8),0.5),IF(F271=3,PERCENTILE(INDIRECT("g"&amp;$D$9):INDIRECT("g"&amp;$E$9),0.5),IF(F271=4,PERCENTILE(INDIRECT("g"&amp;$D$10):INDIRECT("g"&amp;$E$10),0.5),IF(F271=5,PERCENTILE(INDIRECT("g"&amp;$D$11):INDIRECT("g"&amp;$E$11),0.5),IF(F271=6,PERCENTILE(INDIRECT("g"&amp;$D$12):INDIRECT("g"&amp;$E$12),0.5)," "))))))</f>
        <v> </v>
      </c>
      <c r="I271" s="7" t="str">
        <f aca="false">IF(ROW()&lt;=MAX($E$7:$E$12),ABS(G271-H271)," ")</f>
        <v> </v>
      </c>
      <c r="J271" s="7" t="str">
        <f aca="true">IF(F271=1,AVERAGE(INDIRECT("I"&amp;$D$7):INDIRECT("I"&amp;$E$7)),IF(F271=2,AVERAGE(INDIRECT("I"&amp;$D$8):INDIRECT("I"&amp;$E$8)),IF(F271=3,AVERAGE(INDIRECT("I"&amp;$D$9):INDIRECT("I"&amp;$E$9)),IF(F271=4,AVERAGE(INDIRECT("I"&amp;$D$10):INDIRECT("I"&amp;$E$10)),IF(F271=5,AVERAGE(INDIRECT("I"&amp;$D$11):INDIRECT("I"&amp;$E$11)),IF(F271=6,AVERAGE(INDIRECT("I"&amp;$D$12):INDIRECT("I"&amp;$E$12))," "))))))</f>
        <v> </v>
      </c>
      <c r="K271" s="7" t="str">
        <f aca="false">IF(ROW()&lt;=MAX($E$7:$E$12),AVERAGE($I$2:$I$1001)," ")</f>
        <v> </v>
      </c>
      <c r="L271" s="7" t="str">
        <f aca="false">IF(ROW()&lt;=MAX($E$7:$E$12),(I271-J271)^2," ")</f>
        <v> </v>
      </c>
      <c r="M271" s="7" t="str">
        <f aca="false">IF(ROW()&lt;=MAX($E$7:$E$12),(J271-K271)^2," ")</f>
        <v> </v>
      </c>
    </row>
    <row r="272" customFormat="false" ht="12.75" hidden="false" customHeight="false" outlineLevel="0" collapsed="false">
      <c r="F27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72" s="6"/>
      <c r="H272" s="7" t="str">
        <f aca="true">IF(F272=1,PERCENTILE(INDIRECT("g"&amp;$D$7):INDIRECT("g"&amp;$E$7),0.5),IF(F272=2,PERCENTILE(INDIRECT("g"&amp;$D$8):INDIRECT("g"&amp;$E$8),0.5),IF(F272=3,PERCENTILE(INDIRECT("g"&amp;$D$9):INDIRECT("g"&amp;$E$9),0.5),IF(F272=4,PERCENTILE(INDIRECT("g"&amp;$D$10):INDIRECT("g"&amp;$E$10),0.5),IF(F272=5,PERCENTILE(INDIRECT("g"&amp;$D$11):INDIRECT("g"&amp;$E$11),0.5),IF(F272=6,PERCENTILE(INDIRECT("g"&amp;$D$12):INDIRECT("g"&amp;$E$12),0.5)," "))))))</f>
        <v> </v>
      </c>
      <c r="I272" s="7" t="str">
        <f aca="false">IF(ROW()&lt;=MAX($E$7:$E$12),ABS(G272-H272)," ")</f>
        <v> </v>
      </c>
      <c r="J272" s="7" t="str">
        <f aca="true">IF(F272=1,AVERAGE(INDIRECT("I"&amp;$D$7):INDIRECT("I"&amp;$E$7)),IF(F272=2,AVERAGE(INDIRECT("I"&amp;$D$8):INDIRECT("I"&amp;$E$8)),IF(F272=3,AVERAGE(INDIRECT("I"&amp;$D$9):INDIRECT("I"&amp;$E$9)),IF(F272=4,AVERAGE(INDIRECT("I"&amp;$D$10):INDIRECT("I"&amp;$E$10)),IF(F272=5,AVERAGE(INDIRECT("I"&amp;$D$11):INDIRECT("I"&amp;$E$11)),IF(F272=6,AVERAGE(INDIRECT("I"&amp;$D$12):INDIRECT("I"&amp;$E$12))," "))))))</f>
        <v> </v>
      </c>
      <c r="K272" s="7" t="str">
        <f aca="false">IF(ROW()&lt;=MAX($E$7:$E$12),AVERAGE($I$2:$I$1001)," ")</f>
        <v> </v>
      </c>
      <c r="L272" s="7" t="str">
        <f aca="false">IF(ROW()&lt;=MAX($E$7:$E$12),(I272-J272)^2," ")</f>
        <v> </v>
      </c>
      <c r="M272" s="7" t="str">
        <f aca="false">IF(ROW()&lt;=MAX($E$7:$E$12),(J272-K272)^2," ")</f>
        <v> </v>
      </c>
    </row>
    <row r="273" customFormat="false" ht="12.75" hidden="false" customHeight="false" outlineLevel="0" collapsed="false">
      <c r="F27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73" s="6"/>
      <c r="H273" s="7" t="str">
        <f aca="true">IF(F273=1,PERCENTILE(INDIRECT("g"&amp;$D$7):INDIRECT("g"&amp;$E$7),0.5),IF(F273=2,PERCENTILE(INDIRECT("g"&amp;$D$8):INDIRECT("g"&amp;$E$8),0.5),IF(F273=3,PERCENTILE(INDIRECT("g"&amp;$D$9):INDIRECT("g"&amp;$E$9),0.5),IF(F273=4,PERCENTILE(INDIRECT("g"&amp;$D$10):INDIRECT("g"&amp;$E$10),0.5),IF(F273=5,PERCENTILE(INDIRECT("g"&amp;$D$11):INDIRECT("g"&amp;$E$11),0.5),IF(F273=6,PERCENTILE(INDIRECT("g"&amp;$D$12):INDIRECT("g"&amp;$E$12),0.5)," "))))))</f>
        <v> </v>
      </c>
      <c r="I273" s="7" t="str">
        <f aca="false">IF(ROW()&lt;=MAX($E$7:$E$12),ABS(G273-H273)," ")</f>
        <v> </v>
      </c>
      <c r="J273" s="7" t="str">
        <f aca="true">IF(F273=1,AVERAGE(INDIRECT("I"&amp;$D$7):INDIRECT("I"&amp;$E$7)),IF(F273=2,AVERAGE(INDIRECT("I"&amp;$D$8):INDIRECT("I"&amp;$E$8)),IF(F273=3,AVERAGE(INDIRECT("I"&amp;$D$9):INDIRECT("I"&amp;$E$9)),IF(F273=4,AVERAGE(INDIRECT("I"&amp;$D$10):INDIRECT("I"&amp;$E$10)),IF(F273=5,AVERAGE(INDIRECT("I"&amp;$D$11):INDIRECT("I"&amp;$E$11)),IF(F273=6,AVERAGE(INDIRECT("I"&amp;$D$12):INDIRECT("I"&amp;$E$12))," "))))))</f>
        <v> </v>
      </c>
      <c r="K273" s="7" t="str">
        <f aca="false">IF(ROW()&lt;=MAX($E$7:$E$12),AVERAGE($I$2:$I$1001)," ")</f>
        <v> </v>
      </c>
      <c r="L273" s="7" t="str">
        <f aca="false">IF(ROW()&lt;=MAX($E$7:$E$12),(I273-J273)^2," ")</f>
        <v> </v>
      </c>
      <c r="M273" s="7" t="str">
        <f aca="false">IF(ROW()&lt;=MAX($E$7:$E$12),(J273-K273)^2," ")</f>
        <v> </v>
      </c>
    </row>
    <row r="274" customFormat="false" ht="12.75" hidden="false" customHeight="false" outlineLevel="0" collapsed="false">
      <c r="F27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74" s="6"/>
      <c r="H274" s="7" t="str">
        <f aca="true">IF(F274=1,PERCENTILE(INDIRECT("g"&amp;$D$7):INDIRECT("g"&amp;$E$7),0.5),IF(F274=2,PERCENTILE(INDIRECT("g"&amp;$D$8):INDIRECT("g"&amp;$E$8),0.5),IF(F274=3,PERCENTILE(INDIRECT("g"&amp;$D$9):INDIRECT("g"&amp;$E$9),0.5),IF(F274=4,PERCENTILE(INDIRECT("g"&amp;$D$10):INDIRECT("g"&amp;$E$10),0.5),IF(F274=5,PERCENTILE(INDIRECT("g"&amp;$D$11):INDIRECT("g"&amp;$E$11),0.5),IF(F274=6,PERCENTILE(INDIRECT("g"&amp;$D$12):INDIRECT("g"&amp;$E$12),0.5)," "))))))</f>
        <v> </v>
      </c>
      <c r="I274" s="7" t="str">
        <f aca="false">IF(ROW()&lt;=MAX($E$7:$E$12),ABS(G274-H274)," ")</f>
        <v> </v>
      </c>
      <c r="J274" s="7" t="str">
        <f aca="true">IF(F274=1,AVERAGE(INDIRECT("I"&amp;$D$7):INDIRECT("I"&amp;$E$7)),IF(F274=2,AVERAGE(INDIRECT("I"&amp;$D$8):INDIRECT("I"&amp;$E$8)),IF(F274=3,AVERAGE(INDIRECT("I"&amp;$D$9):INDIRECT("I"&amp;$E$9)),IF(F274=4,AVERAGE(INDIRECT("I"&amp;$D$10):INDIRECT("I"&amp;$E$10)),IF(F274=5,AVERAGE(INDIRECT("I"&amp;$D$11):INDIRECT("I"&amp;$E$11)),IF(F274=6,AVERAGE(INDIRECT("I"&amp;$D$12):INDIRECT("I"&amp;$E$12))," "))))))</f>
        <v> </v>
      </c>
      <c r="K274" s="7" t="str">
        <f aca="false">IF(ROW()&lt;=MAX($E$7:$E$12),AVERAGE($I$2:$I$1001)," ")</f>
        <v> </v>
      </c>
      <c r="L274" s="7" t="str">
        <f aca="false">IF(ROW()&lt;=MAX($E$7:$E$12),(I274-J274)^2," ")</f>
        <v> </v>
      </c>
      <c r="M274" s="7" t="str">
        <f aca="false">IF(ROW()&lt;=MAX($E$7:$E$12),(J274-K274)^2," ")</f>
        <v> </v>
      </c>
    </row>
    <row r="275" customFormat="false" ht="12.75" hidden="false" customHeight="false" outlineLevel="0" collapsed="false">
      <c r="F27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75" s="6"/>
      <c r="H275" s="7" t="str">
        <f aca="true">IF(F275=1,PERCENTILE(INDIRECT("g"&amp;$D$7):INDIRECT("g"&amp;$E$7),0.5),IF(F275=2,PERCENTILE(INDIRECT("g"&amp;$D$8):INDIRECT("g"&amp;$E$8),0.5),IF(F275=3,PERCENTILE(INDIRECT("g"&amp;$D$9):INDIRECT("g"&amp;$E$9),0.5),IF(F275=4,PERCENTILE(INDIRECT("g"&amp;$D$10):INDIRECT("g"&amp;$E$10),0.5),IF(F275=5,PERCENTILE(INDIRECT("g"&amp;$D$11):INDIRECT("g"&amp;$E$11),0.5),IF(F275=6,PERCENTILE(INDIRECT("g"&amp;$D$12):INDIRECT("g"&amp;$E$12),0.5)," "))))))</f>
        <v> </v>
      </c>
      <c r="I275" s="7" t="str">
        <f aca="false">IF(ROW()&lt;=MAX($E$7:$E$12),ABS(G275-H275)," ")</f>
        <v> </v>
      </c>
      <c r="J275" s="7" t="str">
        <f aca="true">IF(F275=1,AVERAGE(INDIRECT("I"&amp;$D$7):INDIRECT("I"&amp;$E$7)),IF(F275=2,AVERAGE(INDIRECT("I"&amp;$D$8):INDIRECT("I"&amp;$E$8)),IF(F275=3,AVERAGE(INDIRECT("I"&amp;$D$9):INDIRECT("I"&amp;$E$9)),IF(F275=4,AVERAGE(INDIRECT("I"&amp;$D$10):INDIRECT("I"&amp;$E$10)),IF(F275=5,AVERAGE(INDIRECT("I"&amp;$D$11):INDIRECT("I"&amp;$E$11)),IF(F275=6,AVERAGE(INDIRECT("I"&amp;$D$12):INDIRECT("I"&amp;$E$12))," "))))))</f>
        <v> </v>
      </c>
      <c r="K275" s="7" t="str">
        <f aca="false">IF(ROW()&lt;=MAX($E$7:$E$12),AVERAGE($I$2:$I$1001)," ")</f>
        <v> </v>
      </c>
      <c r="L275" s="7" t="str">
        <f aca="false">IF(ROW()&lt;=MAX($E$7:$E$12),(I275-J275)^2," ")</f>
        <v> </v>
      </c>
      <c r="M275" s="7" t="str">
        <f aca="false">IF(ROW()&lt;=MAX($E$7:$E$12),(J275-K275)^2," ")</f>
        <v> </v>
      </c>
    </row>
    <row r="276" customFormat="false" ht="12.75" hidden="false" customHeight="false" outlineLevel="0" collapsed="false">
      <c r="F27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76" s="6"/>
      <c r="H276" s="7" t="str">
        <f aca="true">IF(F276=1,PERCENTILE(INDIRECT("g"&amp;$D$7):INDIRECT("g"&amp;$E$7),0.5),IF(F276=2,PERCENTILE(INDIRECT("g"&amp;$D$8):INDIRECT("g"&amp;$E$8),0.5),IF(F276=3,PERCENTILE(INDIRECT("g"&amp;$D$9):INDIRECT("g"&amp;$E$9),0.5),IF(F276=4,PERCENTILE(INDIRECT("g"&amp;$D$10):INDIRECT("g"&amp;$E$10),0.5),IF(F276=5,PERCENTILE(INDIRECT("g"&amp;$D$11):INDIRECT("g"&amp;$E$11),0.5),IF(F276=6,PERCENTILE(INDIRECT("g"&amp;$D$12):INDIRECT("g"&amp;$E$12),0.5)," "))))))</f>
        <v> </v>
      </c>
      <c r="I276" s="7" t="str">
        <f aca="false">IF(ROW()&lt;=MAX($E$7:$E$12),ABS(G276-H276)," ")</f>
        <v> </v>
      </c>
      <c r="J276" s="7" t="str">
        <f aca="true">IF(F276=1,AVERAGE(INDIRECT("I"&amp;$D$7):INDIRECT("I"&amp;$E$7)),IF(F276=2,AVERAGE(INDIRECT("I"&amp;$D$8):INDIRECT("I"&amp;$E$8)),IF(F276=3,AVERAGE(INDIRECT("I"&amp;$D$9):INDIRECT("I"&amp;$E$9)),IF(F276=4,AVERAGE(INDIRECT("I"&amp;$D$10):INDIRECT("I"&amp;$E$10)),IF(F276=5,AVERAGE(INDIRECT("I"&amp;$D$11):INDIRECT("I"&amp;$E$11)),IF(F276=6,AVERAGE(INDIRECT("I"&amp;$D$12):INDIRECT("I"&amp;$E$12))," "))))))</f>
        <v> </v>
      </c>
      <c r="K276" s="7" t="str">
        <f aca="false">IF(ROW()&lt;=MAX($E$7:$E$12),AVERAGE($I$2:$I$1001)," ")</f>
        <v> </v>
      </c>
      <c r="L276" s="7" t="str">
        <f aca="false">IF(ROW()&lt;=MAX($E$7:$E$12),(I276-J276)^2," ")</f>
        <v> </v>
      </c>
      <c r="M276" s="7" t="str">
        <f aca="false">IF(ROW()&lt;=MAX($E$7:$E$12),(J276-K276)^2," ")</f>
        <v> </v>
      </c>
    </row>
    <row r="277" customFormat="false" ht="12.75" hidden="false" customHeight="false" outlineLevel="0" collapsed="false">
      <c r="F27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77" s="6"/>
      <c r="H277" s="7" t="str">
        <f aca="true">IF(F277=1,PERCENTILE(INDIRECT("g"&amp;$D$7):INDIRECT("g"&amp;$E$7),0.5),IF(F277=2,PERCENTILE(INDIRECT("g"&amp;$D$8):INDIRECT("g"&amp;$E$8),0.5),IF(F277=3,PERCENTILE(INDIRECT("g"&amp;$D$9):INDIRECT("g"&amp;$E$9),0.5),IF(F277=4,PERCENTILE(INDIRECT("g"&amp;$D$10):INDIRECT("g"&amp;$E$10),0.5),IF(F277=5,PERCENTILE(INDIRECT("g"&amp;$D$11):INDIRECT("g"&amp;$E$11),0.5),IF(F277=6,PERCENTILE(INDIRECT("g"&amp;$D$12):INDIRECT("g"&amp;$E$12),0.5)," "))))))</f>
        <v> </v>
      </c>
      <c r="I277" s="7" t="str">
        <f aca="false">IF(ROW()&lt;=MAX($E$7:$E$12),ABS(G277-H277)," ")</f>
        <v> </v>
      </c>
      <c r="J277" s="7" t="str">
        <f aca="true">IF(F277=1,AVERAGE(INDIRECT("I"&amp;$D$7):INDIRECT("I"&amp;$E$7)),IF(F277=2,AVERAGE(INDIRECT("I"&amp;$D$8):INDIRECT("I"&amp;$E$8)),IF(F277=3,AVERAGE(INDIRECT("I"&amp;$D$9):INDIRECT("I"&amp;$E$9)),IF(F277=4,AVERAGE(INDIRECT("I"&amp;$D$10):INDIRECT("I"&amp;$E$10)),IF(F277=5,AVERAGE(INDIRECT("I"&amp;$D$11):INDIRECT("I"&amp;$E$11)),IF(F277=6,AVERAGE(INDIRECT("I"&amp;$D$12):INDIRECT("I"&amp;$E$12))," "))))))</f>
        <v> </v>
      </c>
      <c r="K277" s="7" t="str">
        <f aca="false">IF(ROW()&lt;=MAX($E$7:$E$12),AVERAGE($I$2:$I$1001)," ")</f>
        <v> </v>
      </c>
      <c r="L277" s="7" t="str">
        <f aca="false">IF(ROW()&lt;=MAX($E$7:$E$12),(I277-J277)^2," ")</f>
        <v> </v>
      </c>
      <c r="M277" s="7" t="str">
        <f aca="false">IF(ROW()&lt;=MAX($E$7:$E$12),(J277-K277)^2," ")</f>
        <v> </v>
      </c>
    </row>
    <row r="278" customFormat="false" ht="12.75" hidden="false" customHeight="false" outlineLevel="0" collapsed="false">
      <c r="F27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78" s="6"/>
      <c r="H278" s="7" t="str">
        <f aca="true">IF(F278=1,PERCENTILE(INDIRECT("g"&amp;$D$7):INDIRECT("g"&amp;$E$7),0.5),IF(F278=2,PERCENTILE(INDIRECT("g"&amp;$D$8):INDIRECT("g"&amp;$E$8),0.5),IF(F278=3,PERCENTILE(INDIRECT("g"&amp;$D$9):INDIRECT("g"&amp;$E$9),0.5),IF(F278=4,PERCENTILE(INDIRECT("g"&amp;$D$10):INDIRECT("g"&amp;$E$10),0.5),IF(F278=5,PERCENTILE(INDIRECT("g"&amp;$D$11):INDIRECT("g"&amp;$E$11),0.5),IF(F278=6,PERCENTILE(INDIRECT("g"&amp;$D$12):INDIRECT("g"&amp;$E$12),0.5)," "))))))</f>
        <v> </v>
      </c>
      <c r="I278" s="7" t="str">
        <f aca="false">IF(ROW()&lt;=MAX($E$7:$E$12),ABS(G278-H278)," ")</f>
        <v> </v>
      </c>
      <c r="J278" s="7" t="str">
        <f aca="true">IF(F278=1,AVERAGE(INDIRECT("I"&amp;$D$7):INDIRECT("I"&amp;$E$7)),IF(F278=2,AVERAGE(INDIRECT("I"&amp;$D$8):INDIRECT("I"&amp;$E$8)),IF(F278=3,AVERAGE(INDIRECT("I"&amp;$D$9):INDIRECT("I"&amp;$E$9)),IF(F278=4,AVERAGE(INDIRECT("I"&amp;$D$10):INDIRECT("I"&amp;$E$10)),IF(F278=5,AVERAGE(INDIRECT("I"&amp;$D$11):INDIRECT("I"&amp;$E$11)),IF(F278=6,AVERAGE(INDIRECT("I"&amp;$D$12):INDIRECT("I"&amp;$E$12))," "))))))</f>
        <v> </v>
      </c>
      <c r="K278" s="7" t="str">
        <f aca="false">IF(ROW()&lt;=MAX($E$7:$E$12),AVERAGE($I$2:$I$1001)," ")</f>
        <v> </v>
      </c>
      <c r="L278" s="7" t="str">
        <f aca="false">IF(ROW()&lt;=MAX($E$7:$E$12),(I278-J278)^2," ")</f>
        <v> </v>
      </c>
      <c r="M278" s="7" t="str">
        <f aca="false">IF(ROW()&lt;=MAX($E$7:$E$12),(J278-K278)^2," ")</f>
        <v> </v>
      </c>
    </row>
    <row r="279" customFormat="false" ht="12.75" hidden="false" customHeight="false" outlineLevel="0" collapsed="false">
      <c r="F27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79" s="6"/>
      <c r="H279" s="7" t="str">
        <f aca="true">IF(F279=1,PERCENTILE(INDIRECT("g"&amp;$D$7):INDIRECT("g"&amp;$E$7),0.5),IF(F279=2,PERCENTILE(INDIRECT("g"&amp;$D$8):INDIRECT("g"&amp;$E$8),0.5),IF(F279=3,PERCENTILE(INDIRECT("g"&amp;$D$9):INDIRECT("g"&amp;$E$9),0.5),IF(F279=4,PERCENTILE(INDIRECT("g"&amp;$D$10):INDIRECT("g"&amp;$E$10),0.5),IF(F279=5,PERCENTILE(INDIRECT("g"&amp;$D$11):INDIRECT("g"&amp;$E$11),0.5),IF(F279=6,PERCENTILE(INDIRECT("g"&amp;$D$12):INDIRECT("g"&amp;$E$12),0.5)," "))))))</f>
        <v> </v>
      </c>
      <c r="I279" s="7" t="str">
        <f aca="false">IF(ROW()&lt;=MAX($E$7:$E$12),ABS(G279-H279)," ")</f>
        <v> </v>
      </c>
      <c r="J279" s="7" t="str">
        <f aca="true">IF(F279=1,AVERAGE(INDIRECT("I"&amp;$D$7):INDIRECT("I"&amp;$E$7)),IF(F279=2,AVERAGE(INDIRECT("I"&amp;$D$8):INDIRECT("I"&amp;$E$8)),IF(F279=3,AVERAGE(INDIRECT("I"&amp;$D$9):INDIRECT("I"&amp;$E$9)),IF(F279=4,AVERAGE(INDIRECT("I"&amp;$D$10):INDIRECT("I"&amp;$E$10)),IF(F279=5,AVERAGE(INDIRECT("I"&amp;$D$11):INDIRECT("I"&amp;$E$11)),IF(F279=6,AVERAGE(INDIRECT("I"&amp;$D$12):INDIRECT("I"&amp;$E$12))," "))))))</f>
        <v> </v>
      </c>
      <c r="K279" s="7" t="str">
        <f aca="false">IF(ROW()&lt;=MAX($E$7:$E$12),AVERAGE($I$2:$I$1001)," ")</f>
        <v> </v>
      </c>
      <c r="L279" s="7" t="str">
        <f aca="false">IF(ROW()&lt;=MAX($E$7:$E$12),(I279-J279)^2," ")</f>
        <v> </v>
      </c>
      <c r="M279" s="7" t="str">
        <f aca="false">IF(ROW()&lt;=MAX($E$7:$E$12),(J279-K279)^2," ")</f>
        <v> </v>
      </c>
    </row>
    <row r="280" customFormat="false" ht="12.75" hidden="false" customHeight="false" outlineLevel="0" collapsed="false">
      <c r="F28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80" s="6"/>
      <c r="H280" s="7" t="str">
        <f aca="true">IF(F280=1,PERCENTILE(INDIRECT("g"&amp;$D$7):INDIRECT("g"&amp;$E$7),0.5),IF(F280=2,PERCENTILE(INDIRECT("g"&amp;$D$8):INDIRECT("g"&amp;$E$8),0.5),IF(F280=3,PERCENTILE(INDIRECT("g"&amp;$D$9):INDIRECT("g"&amp;$E$9),0.5),IF(F280=4,PERCENTILE(INDIRECT("g"&amp;$D$10):INDIRECT("g"&amp;$E$10),0.5),IF(F280=5,PERCENTILE(INDIRECT("g"&amp;$D$11):INDIRECT("g"&amp;$E$11),0.5),IF(F280=6,PERCENTILE(INDIRECT("g"&amp;$D$12):INDIRECT("g"&amp;$E$12),0.5)," "))))))</f>
        <v> </v>
      </c>
      <c r="I280" s="7" t="str">
        <f aca="false">IF(ROW()&lt;=MAX($E$7:$E$12),ABS(G280-H280)," ")</f>
        <v> </v>
      </c>
      <c r="J280" s="7" t="str">
        <f aca="true">IF(F280=1,AVERAGE(INDIRECT("I"&amp;$D$7):INDIRECT("I"&amp;$E$7)),IF(F280=2,AVERAGE(INDIRECT("I"&amp;$D$8):INDIRECT("I"&amp;$E$8)),IF(F280=3,AVERAGE(INDIRECT("I"&amp;$D$9):INDIRECT("I"&amp;$E$9)),IF(F280=4,AVERAGE(INDIRECT("I"&amp;$D$10):INDIRECT("I"&amp;$E$10)),IF(F280=5,AVERAGE(INDIRECT("I"&amp;$D$11):INDIRECT("I"&amp;$E$11)),IF(F280=6,AVERAGE(INDIRECT("I"&amp;$D$12):INDIRECT("I"&amp;$E$12))," "))))))</f>
        <v> </v>
      </c>
      <c r="K280" s="7" t="str">
        <f aca="false">IF(ROW()&lt;=MAX($E$7:$E$12),AVERAGE($I$2:$I$1001)," ")</f>
        <v> </v>
      </c>
      <c r="L280" s="7" t="str">
        <f aca="false">IF(ROW()&lt;=MAX($E$7:$E$12),(I280-J280)^2," ")</f>
        <v> </v>
      </c>
      <c r="M280" s="7" t="str">
        <f aca="false">IF(ROW()&lt;=MAX($E$7:$E$12),(J280-K280)^2," ")</f>
        <v> </v>
      </c>
    </row>
    <row r="281" customFormat="false" ht="12.75" hidden="false" customHeight="false" outlineLevel="0" collapsed="false">
      <c r="F28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81" s="6"/>
      <c r="H281" s="7" t="str">
        <f aca="true">IF(F281=1,PERCENTILE(INDIRECT("g"&amp;$D$7):INDIRECT("g"&amp;$E$7),0.5),IF(F281=2,PERCENTILE(INDIRECT("g"&amp;$D$8):INDIRECT("g"&amp;$E$8),0.5),IF(F281=3,PERCENTILE(INDIRECT("g"&amp;$D$9):INDIRECT("g"&amp;$E$9),0.5),IF(F281=4,PERCENTILE(INDIRECT("g"&amp;$D$10):INDIRECT("g"&amp;$E$10),0.5),IF(F281=5,PERCENTILE(INDIRECT("g"&amp;$D$11):INDIRECT("g"&amp;$E$11),0.5),IF(F281=6,PERCENTILE(INDIRECT("g"&amp;$D$12):INDIRECT("g"&amp;$E$12),0.5)," "))))))</f>
        <v> </v>
      </c>
      <c r="I281" s="7" t="str">
        <f aca="false">IF(ROW()&lt;=MAX($E$7:$E$12),ABS(G281-H281)," ")</f>
        <v> </v>
      </c>
      <c r="J281" s="7" t="str">
        <f aca="true">IF(F281=1,AVERAGE(INDIRECT("I"&amp;$D$7):INDIRECT("I"&amp;$E$7)),IF(F281=2,AVERAGE(INDIRECT("I"&amp;$D$8):INDIRECT("I"&amp;$E$8)),IF(F281=3,AVERAGE(INDIRECT("I"&amp;$D$9):INDIRECT("I"&amp;$E$9)),IF(F281=4,AVERAGE(INDIRECT("I"&amp;$D$10):INDIRECT("I"&amp;$E$10)),IF(F281=5,AVERAGE(INDIRECT("I"&amp;$D$11):INDIRECT("I"&amp;$E$11)),IF(F281=6,AVERAGE(INDIRECT("I"&amp;$D$12):INDIRECT("I"&amp;$E$12))," "))))))</f>
        <v> </v>
      </c>
      <c r="K281" s="7" t="str">
        <f aca="false">IF(ROW()&lt;=MAX($E$7:$E$12),AVERAGE($I$2:$I$1001)," ")</f>
        <v> </v>
      </c>
      <c r="L281" s="7" t="str">
        <f aca="false">IF(ROW()&lt;=MAX($E$7:$E$12),(I281-J281)^2," ")</f>
        <v> </v>
      </c>
      <c r="M281" s="7" t="str">
        <f aca="false">IF(ROW()&lt;=MAX($E$7:$E$12),(J281-K281)^2," ")</f>
        <v> </v>
      </c>
    </row>
    <row r="282" customFormat="false" ht="12.75" hidden="false" customHeight="false" outlineLevel="0" collapsed="false">
      <c r="F28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82" s="6"/>
      <c r="H282" s="7" t="str">
        <f aca="true">IF(F282=1,PERCENTILE(INDIRECT("g"&amp;$D$7):INDIRECT("g"&amp;$E$7),0.5),IF(F282=2,PERCENTILE(INDIRECT("g"&amp;$D$8):INDIRECT("g"&amp;$E$8),0.5),IF(F282=3,PERCENTILE(INDIRECT("g"&amp;$D$9):INDIRECT("g"&amp;$E$9),0.5),IF(F282=4,PERCENTILE(INDIRECT("g"&amp;$D$10):INDIRECT("g"&amp;$E$10),0.5),IF(F282=5,PERCENTILE(INDIRECT("g"&amp;$D$11):INDIRECT("g"&amp;$E$11),0.5),IF(F282=6,PERCENTILE(INDIRECT("g"&amp;$D$12):INDIRECT("g"&amp;$E$12),0.5)," "))))))</f>
        <v> </v>
      </c>
      <c r="I282" s="7" t="str">
        <f aca="false">IF(ROW()&lt;=MAX($E$7:$E$12),ABS(G282-H282)," ")</f>
        <v> </v>
      </c>
      <c r="J282" s="7" t="str">
        <f aca="true">IF(F282=1,AVERAGE(INDIRECT("I"&amp;$D$7):INDIRECT("I"&amp;$E$7)),IF(F282=2,AVERAGE(INDIRECT("I"&amp;$D$8):INDIRECT("I"&amp;$E$8)),IF(F282=3,AVERAGE(INDIRECT("I"&amp;$D$9):INDIRECT("I"&amp;$E$9)),IF(F282=4,AVERAGE(INDIRECT("I"&amp;$D$10):INDIRECT("I"&amp;$E$10)),IF(F282=5,AVERAGE(INDIRECT("I"&amp;$D$11):INDIRECT("I"&amp;$E$11)),IF(F282=6,AVERAGE(INDIRECT("I"&amp;$D$12):INDIRECT("I"&amp;$E$12))," "))))))</f>
        <v> </v>
      </c>
      <c r="K282" s="7" t="str">
        <f aca="false">IF(ROW()&lt;=MAX($E$7:$E$12),AVERAGE($I$2:$I$1001)," ")</f>
        <v> </v>
      </c>
      <c r="L282" s="7" t="str">
        <f aca="false">IF(ROW()&lt;=MAX($E$7:$E$12),(I282-J282)^2," ")</f>
        <v> </v>
      </c>
      <c r="M282" s="7" t="str">
        <f aca="false">IF(ROW()&lt;=MAX($E$7:$E$12),(J282-K282)^2," ")</f>
        <v> </v>
      </c>
    </row>
    <row r="283" customFormat="false" ht="12.75" hidden="false" customHeight="false" outlineLevel="0" collapsed="false">
      <c r="F28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83" s="6"/>
      <c r="H283" s="7" t="str">
        <f aca="true">IF(F283=1,PERCENTILE(INDIRECT("g"&amp;$D$7):INDIRECT("g"&amp;$E$7),0.5),IF(F283=2,PERCENTILE(INDIRECT("g"&amp;$D$8):INDIRECT("g"&amp;$E$8),0.5),IF(F283=3,PERCENTILE(INDIRECT("g"&amp;$D$9):INDIRECT("g"&amp;$E$9),0.5),IF(F283=4,PERCENTILE(INDIRECT("g"&amp;$D$10):INDIRECT("g"&amp;$E$10),0.5),IF(F283=5,PERCENTILE(INDIRECT("g"&amp;$D$11):INDIRECT("g"&amp;$E$11),0.5),IF(F283=6,PERCENTILE(INDIRECT("g"&amp;$D$12):INDIRECT("g"&amp;$E$12),0.5)," "))))))</f>
        <v> </v>
      </c>
      <c r="I283" s="7" t="str">
        <f aca="false">IF(ROW()&lt;=MAX($E$7:$E$12),ABS(G283-H283)," ")</f>
        <v> </v>
      </c>
      <c r="J283" s="7" t="str">
        <f aca="true">IF(F283=1,AVERAGE(INDIRECT("I"&amp;$D$7):INDIRECT("I"&amp;$E$7)),IF(F283=2,AVERAGE(INDIRECT("I"&amp;$D$8):INDIRECT("I"&amp;$E$8)),IF(F283=3,AVERAGE(INDIRECT("I"&amp;$D$9):INDIRECT("I"&amp;$E$9)),IF(F283=4,AVERAGE(INDIRECT("I"&amp;$D$10):INDIRECT("I"&amp;$E$10)),IF(F283=5,AVERAGE(INDIRECT("I"&amp;$D$11):INDIRECT("I"&amp;$E$11)),IF(F283=6,AVERAGE(INDIRECT("I"&amp;$D$12):INDIRECT("I"&amp;$E$12))," "))))))</f>
        <v> </v>
      </c>
      <c r="K283" s="7" t="str">
        <f aca="false">IF(ROW()&lt;=MAX($E$7:$E$12),AVERAGE($I$2:$I$1001)," ")</f>
        <v> </v>
      </c>
      <c r="L283" s="7" t="str">
        <f aca="false">IF(ROW()&lt;=MAX($E$7:$E$12),(I283-J283)^2," ")</f>
        <v> </v>
      </c>
      <c r="M283" s="7" t="str">
        <f aca="false">IF(ROW()&lt;=MAX($E$7:$E$12),(J283-K283)^2," ")</f>
        <v> </v>
      </c>
    </row>
    <row r="284" customFormat="false" ht="12.75" hidden="false" customHeight="false" outlineLevel="0" collapsed="false">
      <c r="F28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84" s="6"/>
      <c r="H284" s="7" t="str">
        <f aca="true">IF(F284=1,PERCENTILE(INDIRECT("g"&amp;$D$7):INDIRECT("g"&amp;$E$7),0.5),IF(F284=2,PERCENTILE(INDIRECT("g"&amp;$D$8):INDIRECT("g"&amp;$E$8),0.5),IF(F284=3,PERCENTILE(INDIRECT("g"&amp;$D$9):INDIRECT("g"&amp;$E$9),0.5),IF(F284=4,PERCENTILE(INDIRECT("g"&amp;$D$10):INDIRECT("g"&amp;$E$10),0.5),IF(F284=5,PERCENTILE(INDIRECT("g"&amp;$D$11):INDIRECT("g"&amp;$E$11),0.5),IF(F284=6,PERCENTILE(INDIRECT("g"&amp;$D$12):INDIRECT("g"&amp;$E$12),0.5)," "))))))</f>
        <v> </v>
      </c>
      <c r="I284" s="7" t="str">
        <f aca="false">IF(ROW()&lt;=MAX($E$7:$E$12),ABS(G284-H284)," ")</f>
        <v> </v>
      </c>
      <c r="J284" s="7" t="str">
        <f aca="true">IF(F284=1,AVERAGE(INDIRECT("I"&amp;$D$7):INDIRECT("I"&amp;$E$7)),IF(F284=2,AVERAGE(INDIRECT("I"&amp;$D$8):INDIRECT("I"&amp;$E$8)),IF(F284=3,AVERAGE(INDIRECT("I"&amp;$D$9):INDIRECT("I"&amp;$E$9)),IF(F284=4,AVERAGE(INDIRECT("I"&amp;$D$10):INDIRECT("I"&amp;$E$10)),IF(F284=5,AVERAGE(INDIRECT("I"&amp;$D$11):INDIRECT("I"&amp;$E$11)),IF(F284=6,AVERAGE(INDIRECT("I"&amp;$D$12):INDIRECT("I"&amp;$E$12))," "))))))</f>
        <v> </v>
      </c>
      <c r="K284" s="7" t="str">
        <f aca="false">IF(ROW()&lt;=MAX($E$7:$E$12),AVERAGE($I$2:$I$1001)," ")</f>
        <v> </v>
      </c>
      <c r="L284" s="7" t="str">
        <f aca="false">IF(ROW()&lt;=MAX($E$7:$E$12),(I284-J284)^2," ")</f>
        <v> </v>
      </c>
      <c r="M284" s="7" t="str">
        <f aca="false">IF(ROW()&lt;=MAX($E$7:$E$12),(J284-K284)^2," ")</f>
        <v> </v>
      </c>
    </row>
    <row r="285" customFormat="false" ht="12.75" hidden="false" customHeight="false" outlineLevel="0" collapsed="false">
      <c r="F28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85" s="6"/>
      <c r="H285" s="7" t="str">
        <f aca="true">IF(F285=1,PERCENTILE(INDIRECT("g"&amp;$D$7):INDIRECT("g"&amp;$E$7),0.5),IF(F285=2,PERCENTILE(INDIRECT("g"&amp;$D$8):INDIRECT("g"&amp;$E$8),0.5),IF(F285=3,PERCENTILE(INDIRECT("g"&amp;$D$9):INDIRECT("g"&amp;$E$9),0.5),IF(F285=4,PERCENTILE(INDIRECT("g"&amp;$D$10):INDIRECT("g"&amp;$E$10),0.5),IF(F285=5,PERCENTILE(INDIRECT("g"&amp;$D$11):INDIRECT("g"&amp;$E$11),0.5),IF(F285=6,PERCENTILE(INDIRECT("g"&amp;$D$12):INDIRECT("g"&amp;$E$12),0.5)," "))))))</f>
        <v> </v>
      </c>
      <c r="I285" s="7" t="str">
        <f aca="false">IF(ROW()&lt;=MAX($E$7:$E$12),ABS(G285-H285)," ")</f>
        <v> </v>
      </c>
      <c r="J285" s="7" t="str">
        <f aca="true">IF(F285=1,AVERAGE(INDIRECT("I"&amp;$D$7):INDIRECT("I"&amp;$E$7)),IF(F285=2,AVERAGE(INDIRECT("I"&amp;$D$8):INDIRECT("I"&amp;$E$8)),IF(F285=3,AVERAGE(INDIRECT("I"&amp;$D$9):INDIRECT("I"&amp;$E$9)),IF(F285=4,AVERAGE(INDIRECT("I"&amp;$D$10):INDIRECT("I"&amp;$E$10)),IF(F285=5,AVERAGE(INDIRECT("I"&amp;$D$11):INDIRECT("I"&amp;$E$11)),IF(F285=6,AVERAGE(INDIRECT("I"&amp;$D$12):INDIRECT("I"&amp;$E$12))," "))))))</f>
        <v> </v>
      </c>
      <c r="K285" s="7" t="str">
        <f aca="false">IF(ROW()&lt;=MAX($E$7:$E$12),AVERAGE($I$2:$I$1001)," ")</f>
        <v> </v>
      </c>
      <c r="L285" s="7" t="str">
        <f aca="false">IF(ROW()&lt;=MAX($E$7:$E$12),(I285-J285)^2," ")</f>
        <v> </v>
      </c>
      <c r="M285" s="7" t="str">
        <f aca="false">IF(ROW()&lt;=MAX($E$7:$E$12),(J285-K285)^2," ")</f>
        <v> </v>
      </c>
    </row>
    <row r="286" customFormat="false" ht="12.75" hidden="false" customHeight="false" outlineLevel="0" collapsed="false">
      <c r="F28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86" s="6"/>
      <c r="H286" s="7" t="str">
        <f aca="true">IF(F286=1,PERCENTILE(INDIRECT("g"&amp;$D$7):INDIRECT("g"&amp;$E$7),0.5),IF(F286=2,PERCENTILE(INDIRECT("g"&amp;$D$8):INDIRECT("g"&amp;$E$8),0.5),IF(F286=3,PERCENTILE(INDIRECT("g"&amp;$D$9):INDIRECT("g"&amp;$E$9),0.5),IF(F286=4,PERCENTILE(INDIRECT("g"&amp;$D$10):INDIRECT("g"&amp;$E$10),0.5),IF(F286=5,PERCENTILE(INDIRECT("g"&amp;$D$11):INDIRECT("g"&amp;$E$11),0.5),IF(F286=6,PERCENTILE(INDIRECT("g"&amp;$D$12):INDIRECT("g"&amp;$E$12),0.5)," "))))))</f>
        <v> </v>
      </c>
      <c r="I286" s="7" t="str">
        <f aca="false">IF(ROW()&lt;=MAX($E$7:$E$12),ABS(G286-H286)," ")</f>
        <v> </v>
      </c>
      <c r="J286" s="7" t="str">
        <f aca="true">IF(F286=1,AVERAGE(INDIRECT("I"&amp;$D$7):INDIRECT("I"&amp;$E$7)),IF(F286=2,AVERAGE(INDIRECT("I"&amp;$D$8):INDIRECT("I"&amp;$E$8)),IF(F286=3,AVERAGE(INDIRECT("I"&amp;$D$9):INDIRECT("I"&amp;$E$9)),IF(F286=4,AVERAGE(INDIRECT("I"&amp;$D$10):INDIRECT("I"&amp;$E$10)),IF(F286=5,AVERAGE(INDIRECT("I"&amp;$D$11):INDIRECT("I"&amp;$E$11)),IF(F286=6,AVERAGE(INDIRECT("I"&amp;$D$12):INDIRECT("I"&amp;$E$12))," "))))))</f>
        <v> </v>
      </c>
      <c r="K286" s="7" t="str">
        <f aca="false">IF(ROW()&lt;=MAX($E$7:$E$12),AVERAGE($I$2:$I$1001)," ")</f>
        <v> </v>
      </c>
      <c r="L286" s="7" t="str">
        <f aca="false">IF(ROW()&lt;=MAX($E$7:$E$12),(I286-J286)^2," ")</f>
        <v> </v>
      </c>
      <c r="M286" s="7" t="str">
        <f aca="false">IF(ROW()&lt;=MAX($E$7:$E$12),(J286-K286)^2," ")</f>
        <v> </v>
      </c>
    </row>
    <row r="287" customFormat="false" ht="12.75" hidden="false" customHeight="false" outlineLevel="0" collapsed="false">
      <c r="F28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87" s="6"/>
      <c r="H287" s="7" t="str">
        <f aca="true">IF(F287=1,PERCENTILE(INDIRECT("g"&amp;$D$7):INDIRECT("g"&amp;$E$7),0.5),IF(F287=2,PERCENTILE(INDIRECT("g"&amp;$D$8):INDIRECT("g"&amp;$E$8),0.5),IF(F287=3,PERCENTILE(INDIRECT("g"&amp;$D$9):INDIRECT("g"&amp;$E$9),0.5),IF(F287=4,PERCENTILE(INDIRECT("g"&amp;$D$10):INDIRECT("g"&amp;$E$10),0.5),IF(F287=5,PERCENTILE(INDIRECT("g"&amp;$D$11):INDIRECT("g"&amp;$E$11),0.5),IF(F287=6,PERCENTILE(INDIRECT("g"&amp;$D$12):INDIRECT("g"&amp;$E$12),0.5)," "))))))</f>
        <v> </v>
      </c>
      <c r="I287" s="7" t="str">
        <f aca="false">IF(ROW()&lt;=MAX($E$7:$E$12),ABS(G287-H287)," ")</f>
        <v> </v>
      </c>
      <c r="J287" s="7" t="str">
        <f aca="true">IF(F287=1,AVERAGE(INDIRECT("I"&amp;$D$7):INDIRECT("I"&amp;$E$7)),IF(F287=2,AVERAGE(INDIRECT("I"&amp;$D$8):INDIRECT("I"&amp;$E$8)),IF(F287=3,AVERAGE(INDIRECT("I"&amp;$D$9):INDIRECT("I"&amp;$E$9)),IF(F287=4,AVERAGE(INDIRECT("I"&amp;$D$10):INDIRECT("I"&amp;$E$10)),IF(F287=5,AVERAGE(INDIRECT("I"&amp;$D$11):INDIRECT("I"&amp;$E$11)),IF(F287=6,AVERAGE(INDIRECT("I"&amp;$D$12):INDIRECT("I"&amp;$E$12))," "))))))</f>
        <v> </v>
      </c>
      <c r="K287" s="7" t="str">
        <f aca="false">IF(ROW()&lt;=MAX($E$7:$E$12),AVERAGE($I$2:$I$1001)," ")</f>
        <v> </v>
      </c>
      <c r="L287" s="7" t="str">
        <f aca="false">IF(ROW()&lt;=MAX($E$7:$E$12),(I287-J287)^2," ")</f>
        <v> </v>
      </c>
      <c r="M287" s="7" t="str">
        <f aca="false">IF(ROW()&lt;=MAX($E$7:$E$12),(J287-K287)^2," ")</f>
        <v> </v>
      </c>
    </row>
    <row r="288" customFormat="false" ht="12.75" hidden="false" customHeight="false" outlineLevel="0" collapsed="false">
      <c r="F28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88" s="6"/>
      <c r="H288" s="7" t="str">
        <f aca="true">IF(F288=1,PERCENTILE(INDIRECT("g"&amp;$D$7):INDIRECT("g"&amp;$E$7),0.5),IF(F288=2,PERCENTILE(INDIRECT("g"&amp;$D$8):INDIRECT("g"&amp;$E$8),0.5),IF(F288=3,PERCENTILE(INDIRECT("g"&amp;$D$9):INDIRECT("g"&amp;$E$9),0.5),IF(F288=4,PERCENTILE(INDIRECT("g"&amp;$D$10):INDIRECT("g"&amp;$E$10),0.5),IF(F288=5,PERCENTILE(INDIRECT("g"&amp;$D$11):INDIRECT("g"&amp;$E$11),0.5),IF(F288=6,PERCENTILE(INDIRECT("g"&amp;$D$12):INDIRECT("g"&amp;$E$12),0.5)," "))))))</f>
        <v> </v>
      </c>
      <c r="I288" s="7" t="str">
        <f aca="false">IF(ROW()&lt;=MAX($E$7:$E$12),ABS(G288-H288)," ")</f>
        <v> </v>
      </c>
      <c r="J288" s="7" t="str">
        <f aca="true">IF(F288=1,AVERAGE(INDIRECT("I"&amp;$D$7):INDIRECT("I"&amp;$E$7)),IF(F288=2,AVERAGE(INDIRECT("I"&amp;$D$8):INDIRECT("I"&amp;$E$8)),IF(F288=3,AVERAGE(INDIRECT("I"&amp;$D$9):INDIRECT("I"&amp;$E$9)),IF(F288=4,AVERAGE(INDIRECT("I"&amp;$D$10):INDIRECT("I"&amp;$E$10)),IF(F288=5,AVERAGE(INDIRECT("I"&amp;$D$11):INDIRECT("I"&amp;$E$11)),IF(F288=6,AVERAGE(INDIRECT("I"&amp;$D$12):INDIRECT("I"&amp;$E$12))," "))))))</f>
        <v> </v>
      </c>
      <c r="K288" s="7" t="str">
        <f aca="false">IF(ROW()&lt;=MAX($E$7:$E$12),AVERAGE($I$2:$I$1001)," ")</f>
        <v> </v>
      </c>
      <c r="L288" s="7" t="str">
        <f aca="false">IF(ROW()&lt;=MAX($E$7:$E$12),(I288-J288)^2," ")</f>
        <v> </v>
      </c>
      <c r="M288" s="7" t="str">
        <f aca="false">IF(ROW()&lt;=MAX($E$7:$E$12),(J288-K288)^2," ")</f>
        <v> </v>
      </c>
    </row>
    <row r="289" customFormat="false" ht="12.75" hidden="false" customHeight="false" outlineLevel="0" collapsed="false">
      <c r="F28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89" s="6"/>
      <c r="H289" s="7" t="str">
        <f aca="true">IF(F289=1,PERCENTILE(INDIRECT("g"&amp;$D$7):INDIRECT("g"&amp;$E$7),0.5),IF(F289=2,PERCENTILE(INDIRECT("g"&amp;$D$8):INDIRECT("g"&amp;$E$8),0.5),IF(F289=3,PERCENTILE(INDIRECT("g"&amp;$D$9):INDIRECT("g"&amp;$E$9),0.5),IF(F289=4,PERCENTILE(INDIRECT("g"&amp;$D$10):INDIRECT("g"&amp;$E$10),0.5),IF(F289=5,PERCENTILE(INDIRECT("g"&amp;$D$11):INDIRECT("g"&amp;$E$11),0.5),IF(F289=6,PERCENTILE(INDIRECT("g"&amp;$D$12):INDIRECT("g"&amp;$E$12),0.5)," "))))))</f>
        <v> </v>
      </c>
      <c r="I289" s="7" t="str">
        <f aca="false">IF(ROW()&lt;=MAX($E$7:$E$12),ABS(G289-H289)," ")</f>
        <v> </v>
      </c>
      <c r="J289" s="7" t="str">
        <f aca="true">IF(F289=1,AVERAGE(INDIRECT("I"&amp;$D$7):INDIRECT("I"&amp;$E$7)),IF(F289=2,AVERAGE(INDIRECT("I"&amp;$D$8):INDIRECT("I"&amp;$E$8)),IF(F289=3,AVERAGE(INDIRECT("I"&amp;$D$9):INDIRECT("I"&amp;$E$9)),IF(F289=4,AVERAGE(INDIRECT("I"&amp;$D$10):INDIRECT("I"&amp;$E$10)),IF(F289=5,AVERAGE(INDIRECT("I"&amp;$D$11):INDIRECT("I"&amp;$E$11)),IF(F289=6,AVERAGE(INDIRECT("I"&amp;$D$12):INDIRECT("I"&amp;$E$12))," "))))))</f>
        <v> </v>
      </c>
      <c r="K289" s="7" t="str">
        <f aca="false">IF(ROW()&lt;=MAX($E$7:$E$12),AVERAGE($I$2:$I$1001)," ")</f>
        <v> </v>
      </c>
      <c r="L289" s="7" t="str">
        <f aca="false">IF(ROW()&lt;=MAX($E$7:$E$12),(I289-J289)^2," ")</f>
        <v> </v>
      </c>
      <c r="M289" s="7" t="str">
        <f aca="false">IF(ROW()&lt;=MAX($E$7:$E$12),(J289-K289)^2," ")</f>
        <v> </v>
      </c>
    </row>
    <row r="290" customFormat="false" ht="12.75" hidden="false" customHeight="false" outlineLevel="0" collapsed="false">
      <c r="F29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90" s="6"/>
      <c r="H290" s="7" t="str">
        <f aca="true">IF(F290=1,PERCENTILE(INDIRECT("g"&amp;$D$7):INDIRECT("g"&amp;$E$7),0.5),IF(F290=2,PERCENTILE(INDIRECT("g"&amp;$D$8):INDIRECT("g"&amp;$E$8),0.5),IF(F290=3,PERCENTILE(INDIRECT("g"&amp;$D$9):INDIRECT("g"&amp;$E$9),0.5),IF(F290=4,PERCENTILE(INDIRECT("g"&amp;$D$10):INDIRECT("g"&amp;$E$10),0.5),IF(F290=5,PERCENTILE(INDIRECT("g"&amp;$D$11):INDIRECT("g"&amp;$E$11),0.5),IF(F290=6,PERCENTILE(INDIRECT("g"&amp;$D$12):INDIRECT("g"&amp;$E$12),0.5)," "))))))</f>
        <v> </v>
      </c>
      <c r="I290" s="7" t="str">
        <f aca="false">IF(ROW()&lt;=MAX($E$7:$E$12),ABS(G290-H290)," ")</f>
        <v> </v>
      </c>
      <c r="J290" s="7" t="str">
        <f aca="true">IF(F290=1,AVERAGE(INDIRECT("I"&amp;$D$7):INDIRECT("I"&amp;$E$7)),IF(F290=2,AVERAGE(INDIRECT("I"&amp;$D$8):INDIRECT("I"&amp;$E$8)),IF(F290=3,AVERAGE(INDIRECT("I"&amp;$D$9):INDIRECT("I"&amp;$E$9)),IF(F290=4,AVERAGE(INDIRECT("I"&amp;$D$10):INDIRECT("I"&amp;$E$10)),IF(F290=5,AVERAGE(INDIRECT("I"&amp;$D$11):INDIRECT("I"&amp;$E$11)),IF(F290=6,AVERAGE(INDIRECT("I"&amp;$D$12):INDIRECT("I"&amp;$E$12))," "))))))</f>
        <v> </v>
      </c>
      <c r="K290" s="7" t="str">
        <f aca="false">IF(ROW()&lt;=MAX($E$7:$E$12),AVERAGE($I$2:$I$1001)," ")</f>
        <v> </v>
      </c>
      <c r="L290" s="7" t="str">
        <f aca="false">IF(ROW()&lt;=MAX($E$7:$E$12),(I290-J290)^2," ")</f>
        <v> </v>
      </c>
      <c r="M290" s="7" t="str">
        <f aca="false">IF(ROW()&lt;=MAX($E$7:$E$12),(J290-K290)^2," ")</f>
        <v> </v>
      </c>
    </row>
    <row r="291" customFormat="false" ht="12.75" hidden="false" customHeight="false" outlineLevel="0" collapsed="false">
      <c r="F29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91" s="6"/>
      <c r="H291" s="7" t="str">
        <f aca="true">IF(F291=1,PERCENTILE(INDIRECT("g"&amp;$D$7):INDIRECT("g"&amp;$E$7),0.5),IF(F291=2,PERCENTILE(INDIRECT("g"&amp;$D$8):INDIRECT("g"&amp;$E$8),0.5),IF(F291=3,PERCENTILE(INDIRECT("g"&amp;$D$9):INDIRECT("g"&amp;$E$9),0.5),IF(F291=4,PERCENTILE(INDIRECT("g"&amp;$D$10):INDIRECT("g"&amp;$E$10),0.5),IF(F291=5,PERCENTILE(INDIRECT("g"&amp;$D$11):INDIRECT("g"&amp;$E$11),0.5),IF(F291=6,PERCENTILE(INDIRECT("g"&amp;$D$12):INDIRECT("g"&amp;$E$12),0.5)," "))))))</f>
        <v> </v>
      </c>
      <c r="I291" s="7" t="str">
        <f aca="false">IF(ROW()&lt;=MAX($E$7:$E$12),ABS(G291-H291)," ")</f>
        <v> </v>
      </c>
      <c r="J291" s="7" t="str">
        <f aca="true">IF(F291=1,AVERAGE(INDIRECT("I"&amp;$D$7):INDIRECT("I"&amp;$E$7)),IF(F291=2,AVERAGE(INDIRECT("I"&amp;$D$8):INDIRECT("I"&amp;$E$8)),IF(F291=3,AVERAGE(INDIRECT("I"&amp;$D$9):INDIRECT("I"&amp;$E$9)),IF(F291=4,AVERAGE(INDIRECT("I"&amp;$D$10):INDIRECT("I"&amp;$E$10)),IF(F291=5,AVERAGE(INDIRECT("I"&amp;$D$11):INDIRECT("I"&amp;$E$11)),IF(F291=6,AVERAGE(INDIRECT("I"&amp;$D$12):INDIRECT("I"&amp;$E$12))," "))))))</f>
        <v> </v>
      </c>
      <c r="K291" s="7" t="str">
        <f aca="false">IF(ROW()&lt;=MAX($E$7:$E$12),AVERAGE($I$2:$I$1001)," ")</f>
        <v> </v>
      </c>
      <c r="L291" s="7" t="str">
        <f aca="false">IF(ROW()&lt;=MAX($E$7:$E$12),(I291-J291)^2," ")</f>
        <v> </v>
      </c>
      <c r="M291" s="7" t="str">
        <f aca="false">IF(ROW()&lt;=MAX($E$7:$E$12),(J291-K291)^2," ")</f>
        <v> </v>
      </c>
    </row>
    <row r="292" customFormat="false" ht="12.75" hidden="false" customHeight="false" outlineLevel="0" collapsed="false">
      <c r="F29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92" s="6"/>
      <c r="H292" s="7" t="str">
        <f aca="true">IF(F292=1,PERCENTILE(INDIRECT("g"&amp;$D$7):INDIRECT("g"&amp;$E$7),0.5),IF(F292=2,PERCENTILE(INDIRECT("g"&amp;$D$8):INDIRECT("g"&amp;$E$8),0.5),IF(F292=3,PERCENTILE(INDIRECT("g"&amp;$D$9):INDIRECT("g"&amp;$E$9),0.5),IF(F292=4,PERCENTILE(INDIRECT("g"&amp;$D$10):INDIRECT("g"&amp;$E$10),0.5),IF(F292=5,PERCENTILE(INDIRECT("g"&amp;$D$11):INDIRECT("g"&amp;$E$11),0.5),IF(F292=6,PERCENTILE(INDIRECT("g"&amp;$D$12):INDIRECT("g"&amp;$E$12),0.5)," "))))))</f>
        <v> </v>
      </c>
      <c r="I292" s="7" t="str">
        <f aca="false">IF(ROW()&lt;=MAX($E$7:$E$12),ABS(G292-H292)," ")</f>
        <v> </v>
      </c>
      <c r="J292" s="7" t="str">
        <f aca="true">IF(F292=1,AVERAGE(INDIRECT("I"&amp;$D$7):INDIRECT("I"&amp;$E$7)),IF(F292=2,AVERAGE(INDIRECT("I"&amp;$D$8):INDIRECT("I"&amp;$E$8)),IF(F292=3,AVERAGE(INDIRECT("I"&amp;$D$9):INDIRECT("I"&amp;$E$9)),IF(F292=4,AVERAGE(INDIRECT("I"&amp;$D$10):INDIRECT("I"&amp;$E$10)),IF(F292=5,AVERAGE(INDIRECT("I"&amp;$D$11):INDIRECT("I"&amp;$E$11)),IF(F292=6,AVERAGE(INDIRECT("I"&amp;$D$12):INDIRECT("I"&amp;$E$12))," "))))))</f>
        <v> </v>
      </c>
      <c r="K292" s="7" t="str">
        <f aca="false">IF(ROW()&lt;=MAX($E$7:$E$12),AVERAGE($I$2:$I$1001)," ")</f>
        <v> </v>
      </c>
      <c r="L292" s="7" t="str">
        <f aca="false">IF(ROW()&lt;=MAX($E$7:$E$12),(I292-J292)^2," ")</f>
        <v> </v>
      </c>
      <c r="M292" s="7" t="str">
        <f aca="false">IF(ROW()&lt;=MAX($E$7:$E$12),(J292-K292)^2," ")</f>
        <v> </v>
      </c>
    </row>
    <row r="293" customFormat="false" ht="12.75" hidden="false" customHeight="false" outlineLevel="0" collapsed="false">
      <c r="F29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93" s="6"/>
      <c r="H293" s="7" t="str">
        <f aca="true">IF(F293=1,PERCENTILE(INDIRECT("g"&amp;$D$7):INDIRECT("g"&amp;$E$7),0.5),IF(F293=2,PERCENTILE(INDIRECT("g"&amp;$D$8):INDIRECT("g"&amp;$E$8),0.5),IF(F293=3,PERCENTILE(INDIRECT("g"&amp;$D$9):INDIRECT("g"&amp;$E$9),0.5),IF(F293=4,PERCENTILE(INDIRECT("g"&amp;$D$10):INDIRECT("g"&amp;$E$10),0.5),IF(F293=5,PERCENTILE(INDIRECT("g"&amp;$D$11):INDIRECT("g"&amp;$E$11),0.5),IF(F293=6,PERCENTILE(INDIRECT("g"&amp;$D$12):INDIRECT("g"&amp;$E$12),0.5)," "))))))</f>
        <v> </v>
      </c>
      <c r="I293" s="7" t="str">
        <f aca="false">IF(ROW()&lt;=MAX($E$7:$E$12),ABS(G293-H293)," ")</f>
        <v> </v>
      </c>
      <c r="J293" s="7" t="str">
        <f aca="true">IF(F293=1,AVERAGE(INDIRECT("I"&amp;$D$7):INDIRECT("I"&amp;$E$7)),IF(F293=2,AVERAGE(INDIRECT("I"&amp;$D$8):INDIRECT("I"&amp;$E$8)),IF(F293=3,AVERAGE(INDIRECT("I"&amp;$D$9):INDIRECT("I"&amp;$E$9)),IF(F293=4,AVERAGE(INDIRECT("I"&amp;$D$10):INDIRECT("I"&amp;$E$10)),IF(F293=5,AVERAGE(INDIRECT("I"&amp;$D$11):INDIRECT("I"&amp;$E$11)),IF(F293=6,AVERAGE(INDIRECT("I"&amp;$D$12):INDIRECT("I"&amp;$E$12))," "))))))</f>
        <v> </v>
      </c>
      <c r="K293" s="7" t="str">
        <f aca="false">IF(ROW()&lt;=MAX($E$7:$E$12),AVERAGE($I$2:$I$1001)," ")</f>
        <v> </v>
      </c>
      <c r="L293" s="7" t="str">
        <f aca="false">IF(ROW()&lt;=MAX($E$7:$E$12),(I293-J293)^2," ")</f>
        <v> </v>
      </c>
      <c r="M293" s="7" t="str">
        <f aca="false">IF(ROW()&lt;=MAX($E$7:$E$12),(J293-K293)^2," ")</f>
        <v> </v>
      </c>
    </row>
    <row r="294" customFormat="false" ht="12.75" hidden="false" customHeight="false" outlineLevel="0" collapsed="false">
      <c r="F29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94" s="6"/>
      <c r="H294" s="7" t="str">
        <f aca="true">IF(F294=1,PERCENTILE(INDIRECT("g"&amp;$D$7):INDIRECT("g"&amp;$E$7),0.5),IF(F294=2,PERCENTILE(INDIRECT("g"&amp;$D$8):INDIRECT("g"&amp;$E$8),0.5),IF(F294=3,PERCENTILE(INDIRECT("g"&amp;$D$9):INDIRECT("g"&amp;$E$9),0.5),IF(F294=4,PERCENTILE(INDIRECT("g"&amp;$D$10):INDIRECT("g"&amp;$E$10),0.5),IF(F294=5,PERCENTILE(INDIRECT("g"&amp;$D$11):INDIRECT("g"&amp;$E$11),0.5),IF(F294=6,PERCENTILE(INDIRECT("g"&amp;$D$12):INDIRECT("g"&amp;$E$12),0.5)," "))))))</f>
        <v> </v>
      </c>
      <c r="I294" s="7" t="str">
        <f aca="false">IF(ROW()&lt;=MAX($E$7:$E$12),ABS(G294-H294)," ")</f>
        <v> </v>
      </c>
      <c r="J294" s="7" t="str">
        <f aca="true">IF(F294=1,AVERAGE(INDIRECT("I"&amp;$D$7):INDIRECT("I"&amp;$E$7)),IF(F294=2,AVERAGE(INDIRECT("I"&amp;$D$8):INDIRECT("I"&amp;$E$8)),IF(F294=3,AVERAGE(INDIRECT("I"&amp;$D$9):INDIRECT("I"&amp;$E$9)),IF(F294=4,AVERAGE(INDIRECT("I"&amp;$D$10):INDIRECT("I"&amp;$E$10)),IF(F294=5,AVERAGE(INDIRECT("I"&amp;$D$11):INDIRECT("I"&amp;$E$11)),IF(F294=6,AVERAGE(INDIRECT("I"&amp;$D$12):INDIRECT("I"&amp;$E$12))," "))))))</f>
        <v> </v>
      </c>
      <c r="K294" s="7" t="str">
        <f aca="false">IF(ROW()&lt;=MAX($E$7:$E$12),AVERAGE($I$2:$I$1001)," ")</f>
        <v> </v>
      </c>
      <c r="L294" s="7" t="str">
        <f aca="false">IF(ROW()&lt;=MAX($E$7:$E$12),(I294-J294)^2," ")</f>
        <v> </v>
      </c>
      <c r="M294" s="7" t="str">
        <f aca="false">IF(ROW()&lt;=MAX($E$7:$E$12),(J294-K294)^2," ")</f>
        <v> </v>
      </c>
    </row>
    <row r="295" customFormat="false" ht="12.75" hidden="false" customHeight="false" outlineLevel="0" collapsed="false">
      <c r="F29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95" s="6"/>
      <c r="H295" s="7" t="str">
        <f aca="true">IF(F295=1,PERCENTILE(INDIRECT("g"&amp;$D$7):INDIRECT("g"&amp;$E$7),0.5),IF(F295=2,PERCENTILE(INDIRECT("g"&amp;$D$8):INDIRECT("g"&amp;$E$8),0.5),IF(F295=3,PERCENTILE(INDIRECT("g"&amp;$D$9):INDIRECT("g"&amp;$E$9),0.5),IF(F295=4,PERCENTILE(INDIRECT("g"&amp;$D$10):INDIRECT("g"&amp;$E$10),0.5),IF(F295=5,PERCENTILE(INDIRECT("g"&amp;$D$11):INDIRECT("g"&amp;$E$11),0.5),IF(F295=6,PERCENTILE(INDIRECT("g"&amp;$D$12):INDIRECT("g"&amp;$E$12),0.5)," "))))))</f>
        <v> </v>
      </c>
      <c r="I295" s="7" t="str">
        <f aca="false">IF(ROW()&lt;=MAX($E$7:$E$12),ABS(G295-H295)," ")</f>
        <v> </v>
      </c>
      <c r="J295" s="7" t="str">
        <f aca="true">IF(F295=1,AVERAGE(INDIRECT("I"&amp;$D$7):INDIRECT("I"&amp;$E$7)),IF(F295=2,AVERAGE(INDIRECT("I"&amp;$D$8):INDIRECT("I"&amp;$E$8)),IF(F295=3,AVERAGE(INDIRECT("I"&amp;$D$9):INDIRECT("I"&amp;$E$9)),IF(F295=4,AVERAGE(INDIRECT("I"&amp;$D$10):INDIRECT("I"&amp;$E$10)),IF(F295=5,AVERAGE(INDIRECT("I"&amp;$D$11):INDIRECT("I"&amp;$E$11)),IF(F295=6,AVERAGE(INDIRECT("I"&amp;$D$12):INDIRECT("I"&amp;$E$12))," "))))))</f>
        <v> </v>
      </c>
      <c r="K295" s="7" t="str">
        <f aca="false">IF(ROW()&lt;=MAX($E$7:$E$12),AVERAGE($I$2:$I$1001)," ")</f>
        <v> </v>
      </c>
      <c r="L295" s="7" t="str">
        <f aca="false">IF(ROW()&lt;=MAX($E$7:$E$12),(I295-J295)^2," ")</f>
        <v> </v>
      </c>
      <c r="M295" s="7" t="str">
        <f aca="false">IF(ROW()&lt;=MAX($E$7:$E$12),(J295-K295)^2," ")</f>
        <v> </v>
      </c>
    </row>
    <row r="296" customFormat="false" ht="12.75" hidden="false" customHeight="false" outlineLevel="0" collapsed="false">
      <c r="F29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96" s="6"/>
      <c r="H296" s="7" t="str">
        <f aca="true">IF(F296=1,PERCENTILE(INDIRECT("g"&amp;$D$7):INDIRECT("g"&amp;$E$7),0.5),IF(F296=2,PERCENTILE(INDIRECT("g"&amp;$D$8):INDIRECT("g"&amp;$E$8),0.5),IF(F296=3,PERCENTILE(INDIRECT("g"&amp;$D$9):INDIRECT("g"&amp;$E$9),0.5),IF(F296=4,PERCENTILE(INDIRECT("g"&amp;$D$10):INDIRECT("g"&amp;$E$10),0.5),IF(F296=5,PERCENTILE(INDIRECT("g"&amp;$D$11):INDIRECT("g"&amp;$E$11),0.5),IF(F296=6,PERCENTILE(INDIRECT("g"&amp;$D$12):INDIRECT("g"&amp;$E$12),0.5)," "))))))</f>
        <v> </v>
      </c>
      <c r="I296" s="7" t="str">
        <f aca="false">IF(ROW()&lt;=MAX($E$7:$E$12),ABS(G296-H296)," ")</f>
        <v> </v>
      </c>
      <c r="J296" s="7" t="str">
        <f aca="true">IF(F296=1,AVERAGE(INDIRECT("I"&amp;$D$7):INDIRECT("I"&amp;$E$7)),IF(F296=2,AVERAGE(INDIRECT("I"&amp;$D$8):INDIRECT("I"&amp;$E$8)),IF(F296=3,AVERAGE(INDIRECT("I"&amp;$D$9):INDIRECT("I"&amp;$E$9)),IF(F296=4,AVERAGE(INDIRECT("I"&amp;$D$10):INDIRECT("I"&amp;$E$10)),IF(F296=5,AVERAGE(INDIRECT("I"&amp;$D$11):INDIRECT("I"&amp;$E$11)),IF(F296=6,AVERAGE(INDIRECT("I"&amp;$D$12):INDIRECT("I"&amp;$E$12))," "))))))</f>
        <v> </v>
      </c>
      <c r="K296" s="7" t="str">
        <f aca="false">IF(ROW()&lt;=MAX($E$7:$E$12),AVERAGE($I$2:$I$1001)," ")</f>
        <v> </v>
      </c>
      <c r="L296" s="7" t="str">
        <f aca="false">IF(ROW()&lt;=MAX($E$7:$E$12),(I296-J296)^2," ")</f>
        <v> </v>
      </c>
      <c r="M296" s="7" t="str">
        <f aca="false">IF(ROW()&lt;=MAX($E$7:$E$12),(J296-K296)^2," ")</f>
        <v> </v>
      </c>
    </row>
    <row r="297" customFormat="false" ht="12.75" hidden="false" customHeight="false" outlineLevel="0" collapsed="false">
      <c r="F29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97" s="6"/>
      <c r="H297" s="7" t="str">
        <f aca="true">IF(F297=1,PERCENTILE(INDIRECT("g"&amp;$D$7):INDIRECT("g"&amp;$E$7),0.5),IF(F297=2,PERCENTILE(INDIRECT("g"&amp;$D$8):INDIRECT("g"&amp;$E$8),0.5),IF(F297=3,PERCENTILE(INDIRECT("g"&amp;$D$9):INDIRECT("g"&amp;$E$9),0.5),IF(F297=4,PERCENTILE(INDIRECT("g"&amp;$D$10):INDIRECT("g"&amp;$E$10),0.5),IF(F297=5,PERCENTILE(INDIRECT("g"&amp;$D$11):INDIRECT("g"&amp;$E$11),0.5),IF(F297=6,PERCENTILE(INDIRECT("g"&amp;$D$12):INDIRECT("g"&amp;$E$12),0.5)," "))))))</f>
        <v> </v>
      </c>
      <c r="I297" s="7" t="str">
        <f aca="false">IF(ROW()&lt;=MAX($E$7:$E$12),ABS(G297-H297)," ")</f>
        <v> </v>
      </c>
      <c r="J297" s="7" t="str">
        <f aca="true">IF(F297=1,AVERAGE(INDIRECT("I"&amp;$D$7):INDIRECT("I"&amp;$E$7)),IF(F297=2,AVERAGE(INDIRECT("I"&amp;$D$8):INDIRECT("I"&amp;$E$8)),IF(F297=3,AVERAGE(INDIRECT("I"&amp;$D$9):INDIRECT("I"&amp;$E$9)),IF(F297=4,AVERAGE(INDIRECT("I"&amp;$D$10):INDIRECT("I"&amp;$E$10)),IF(F297=5,AVERAGE(INDIRECT("I"&amp;$D$11):INDIRECT("I"&amp;$E$11)),IF(F297=6,AVERAGE(INDIRECT("I"&amp;$D$12):INDIRECT("I"&amp;$E$12))," "))))))</f>
        <v> </v>
      </c>
      <c r="K297" s="7" t="str">
        <f aca="false">IF(ROW()&lt;=MAX($E$7:$E$12),AVERAGE($I$2:$I$1001)," ")</f>
        <v> </v>
      </c>
      <c r="L297" s="7" t="str">
        <f aca="false">IF(ROW()&lt;=MAX($E$7:$E$12),(I297-J297)^2," ")</f>
        <v> </v>
      </c>
      <c r="M297" s="7" t="str">
        <f aca="false">IF(ROW()&lt;=MAX($E$7:$E$12),(J297-K297)^2," ")</f>
        <v> </v>
      </c>
    </row>
    <row r="298" customFormat="false" ht="12.75" hidden="false" customHeight="false" outlineLevel="0" collapsed="false">
      <c r="F29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98" s="6"/>
      <c r="H298" s="7" t="str">
        <f aca="true">IF(F298=1,PERCENTILE(INDIRECT("g"&amp;$D$7):INDIRECT("g"&amp;$E$7),0.5),IF(F298=2,PERCENTILE(INDIRECT("g"&amp;$D$8):INDIRECT("g"&amp;$E$8),0.5),IF(F298=3,PERCENTILE(INDIRECT("g"&amp;$D$9):INDIRECT("g"&amp;$E$9),0.5),IF(F298=4,PERCENTILE(INDIRECT("g"&amp;$D$10):INDIRECT("g"&amp;$E$10),0.5),IF(F298=5,PERCENTILE(INDIRECT("g"&amp;$D$11):INDIRECT("g"&amp;$E$11),0.5),IF(F298=6,PERCENTILE(INDIRECT("g"&amp;$D$12):INDIRECT("g"&amp;$E$12),0.5)," "))))))</f>
        <v> </v>
      </c>
      <c r="I298" s="7" t="str">
        <f aca="false">IF(ROW()&lt;=MAX($E$7:$E$12),ABS(G298-H298)," ")</f>
        <v> </v>
      </c>
      <c r="J298" s="7" t="str">
        <f aca="true">IF(F298=1,AVERAGE(INDIRECT("I"&amp;$D$7):INDIRECT("I"&amp;$E$7)),IF(F298=2,AVERAGE(INDIRECT("I"&amp;$D$8):INDIRECT("I"&amp;$E$8)),IF(F298=3,AVERAGE(INDIRECT("I"&amp;$D$9):INDIRECT("I"&amp;$E$9)),IF(F298=4,AVERAGE(INDIRECT("I"&amp;$D$10):INDIRECT("I"&amp;$E$10)),IF(F298=5,AVERAGE(INDIRECT("I"&amp;$D$11):INDIRECT("I"&amp;$E$11)),IF(F298=6,AVERAGE(INDIRECT("I"&amp;$D$12):INDIRECT("I"&amp;$E$12))," "))))))</f>
        <v> </v>
      </c>
      <c r="K298" s="7" t="str">
        <f aca="false">IF(ROW()&lt;=MAX($E$7:$E$12),AVERAGE($I$2:$I$1001)," ")</f>
        <v> </v>
      </c>
      <c r="L298" s="7" t="str">
        <f aca="false">IF(ROW()&lt;=MAX($E$7:$E$12),(I298-J298)^2," ")</f>
        <v> </v>
      </c>
      <c r="M298" s="7" t="str">
        <f aca="false">IF(ROW()&lt;=MAX($E$7:$E$12),(J298-K298)^2," ")</f>
        <v> </v>
      </c>
    </row>
    <row r="299" customFormat="false" ht="12.75" hidden="false" customHeight="false" outlineLevel="0" collapsed="false">
      <c r="F29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99" s="6"/>
      <c r="H299" s="7" t="str">
        <f aca="true">IF(F299=1,PERCENTILE(INDIRECT("g"&amp;$D$7):INDIRECT("g"&amp;$E$7),0.5),IF(F299=2,PERCENTILE(INDIRECT("g"&amp;$D$8):INDIRECT("g"&amp;$E$8),0.5),IF(F299=3,PERCENTILE(INDIRECT("g"&amp;$D$9):INDIRECT("g"&amp;$E$9),0.5),IF(F299=4,PERCENTILE(INDIRECT("g"&amp;$D$10):INDIRECT("g"&amp;$E$10),0.5),IF(F299=5,PERCENTILE(INDIRECT("g"&amp;$D$11):INDIRECT("g"&amp;$E$11),0.5),IF(F299=6,PERCENTILE(INDIRECT("g"&amp;$D$12):INDIRECT("g"&amp;$E$12),0.5)," "))))))</f>
        <v> </v>
      </c>
      <c r="I299" s="7" t="str">
        <f aca="false">IF(ROW()&lt;=MAX($E$7:$E$12),ABS(G299-H299)," ")</f>
        <v> </v>
      </c>
      <c r="J299" s="7" t="str">
        <f aca="true">IF(F299=1,AVERAGE(INDIRECT("I"&amp;$D$7):INDIRECT("I"&amp;$E$7)),IF(F299=2,AVERAGE(INDIRECT("I"&amp;$D$8):INDIRECT("I"&amp;$E$8)),IF(F299=3,AVERAGE(INDIRECT("I"&amp;$D$9):INDIRECT("I"&amp;$E$9)),IF(F299=4,AVERAGE(INDIRECT("I"&amp;$D$10):INDIRECT("I"&amp;$E$10)),IF(F299=5,AVERAGE(INDIRECT("I"&amp;$D$11):INDIRECT("I"&amp;$E$11)),IF(F299=6,AVERAGE(INDIRECT("I"&amp;$D$12):INDIRECT("I"&amp;$E$12))," "))))))</f>
        <v> </v>
      </c>
      <c r="K299" s="7" t="str">
        <f aca="false">IF(ROW()&lt;=MAX($E$7:$E$12),AVERAGE($I$2:$I$1001)," ")</f>
        <v> </v>
      </c>
      <c r="L299" s="7" t="str">
        <f aca="false">IF(ROW()&lt;=MAX($E$7:$E$12),(I299-J299)^2," ")</f>
        <v> </v>
      </c>
      <c r="M299" s="7" t="str">
        <f aca="false">IF(ROW()&lt;=MAX($E$7:$E$12),(J299-K299)^2," ")</f>
        <v> </v>
      </c>
    </row>
    <row r="300" customFormat="false" ht="12.75" hidden="false" customHeight="false" outlineLevel="0" collapsed="false">
      <c r="F30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00" s="6"/>
      <c r="H300" s="7" t="str">
        <f aca="true">IF(F300=1,PERCENTILE(INDIRECT("g"&amp;$D$7):INDIRECT("g"&amp;$E$7),0.5),IF(F300=2,PERCENTILE(INDIRECT("g"&amp;$D$8):INDIRECT("g"&amp;$E$8),0.5),IF(F300=3,PERCENTILE(INDIRECT("g"&amp;$D$9):INDIRECT("g"&amp;$E$9),0.5),IF(F300=4,PERCENTILE(INDIRECT("g"&amp;$D$10):INDIRECT("g"&amp;$E$10),0.5),IF(F300=5,PERCENTILE(INDIRECT("g"&amp;$D$11):INDIRECT("g"&amp;$E$11),0.5),IF(F300=6,PERCENTILE(INDIRECT("g"&amp;$D$12):INDIRECT("g"&amp;$E$12),0.5)," "))))))</f>
        <v> </v>
      </c>
      <c r="I300" s="7" t="str">
        <f aca="false">IF(ROW()&lt;=MAX($E$7:$E$12),ABS(G300-H300)," ")</f>
        <v> </v>
      </c>
      <c r="J300" s="7" t="str">
        <f aca="true">IF(F300=1,AVERAGE(INDIRECT("I"&amp;$D$7):INDIRECT("I"&amp;$E$7)),IF(F300=2,AVERAGE(INDIRECT("I"&amp;$D$8):INDIRECT("I"&amp;$E$8)),IF(F300=3,AVERAGE(INDIRECT("I"&amp;$D$9):INDIRECT("I"&amp;$E$9)),IF(F300=4,AVERAGE(INDIRECT("I"&amp;$D$10):INDIRECT("I"&amp;$E$10)),IF(F300=5,AVERAGE(INDIRECT("I"&amp;$D$11):INDIRECT("I"&amp;$E$11)),IF(F300=6,AVERAGE(INDIRECT("I"&amp;$D$12):INDIRECT("I"&amp;$E$12))," "))))))</f>
        <v> </v>
      </c>
      <c r="K300" s="7" t="str">
        <f aca="false">IF(ROW()&lt;=MAX($E$7:$E$12),AVERAGE($I$2:$I$1001)," ")</f>
        <v> </v>
      </c>
      <c r="L300" s="7" t="str">
        <f aca="false">IF(ROW()&lt;=MAX($E$7:$E$12),(I300-J300)^2," ")</f>
        <v> </v>
      </c>
      <c r="M300" s="7" t="str">
        <f aca="false">IF(ROW()&lt;=MAX($E$7:$E$12),(J300-K300)^2," ")</f>
        <v> </v>
      </c>
    </row>
    <row r="301" customFormat="false" ht="12.75" hidden="false" customHeight="false" outlineLevel="0" collapsed="false">
      <c r="F30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01" s="6"/>
      <c r="H301" s="7" t="str">
        <f aca="true">IF(F301=1,PERCENTILE(INDIRECT("g"&amp;$D$7):INDIRECT("g"&amp;$E$7),0.5),IF(F301=2,PERCENTILE(INDIRECT("g"&amp;$D$8):INDIRECT("g"&amp;$E$8),0.5),IF(F301=3,PERCENTILE(INDIRECT("g"&amp;$D$9):INDIRECT("g"&amp;$E$9),0.5),IF(F301=4,PERCENTILE(INDIRECT("g"&amp;$D$10):INDIRECT("g"&amp;$E$10),0.5),IF(F301=5,PERCENTILE(INDIRECT("g"&amp;$D$11):INDIRECT("g"&amp;$E$11),0.5),IF(F301=6,PERCENTILE(INDIRECT("g"&amp;$D$12):INDIRECT("g"&amp;$E$12),0.5)," "))))))</f>
        <v> </v>
      </c>
      <c r="I301" s="7" t="str">
        <f aca="false">IF(ROW()&lt;=MAX($E$7:$E$12),ABS(G301-H301)," ")</f>
        <v> </v>
      </c>
      <c r="J301" s="7" t="str">
        <f aca="true">IF(F301=1,AVERAGE(INDIRECT("I"&amp;$D$7):INDIRECT("I"&amp;$E$7)),IF(F301=2,AVERAGE(INDIRECT("I"&amp;$D$8):INDIRECT("I"&amp;$E$8)),IF(F301=3,AVERAGE(INDIRECT("I"&amp;$D$9):INDIRECT("I"&amp;$E$9)),IF(F301=4,AVERAGE(INDIRECT("I"&amp;$D$10):INDIRECT("I"&amp;$E$10)),IF(F301=5,AVERAGE(INDIRECT("I"&amp;$D$11):INDIRECT("I"&amp;$E$11)),IF(F301=6,AVERAGE(INDIRECT("I"&amp;$D$12):INDIRECT("I"&amp;$E$12))," "))))))</f>
        <v> </v>
      </c>
      <c r="K301" s="7" t="str">
        <f aca="false">IF(ROW()&lt;=MAX($E$7:$E$12),AVERAGE($I$2:$I$1001)," ")</f>
        <v> </v>
      </c>
      <c r="L301" s="7" t="str">
        <f aca="false">IF(ROW()&lt;=MAX($E$7:$E$12),(I301-J301)^2," ")</f>
        <v> </v>
      </c>
      <c r="M301" s="7" t="str">
        <f aca="false">IF(ROW()&lt;=MAX($E$7:$E$12),(J301-K301)^2," ")</f>
        <v> </v>
      </c>
    </row>
    <row r="302" customFormat="false" ht="12.75" hidden="false" customHeight="false" outlineLevel="0" collapsed="false">
      <c r="F30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02" s="6"/>
      <c r="H302" s="7" t="str">
        <f aca="true">IF(F302=1,PERCENTILE(INDIRECT("g"&amp;$D$7):INDIRECT("g"&amp;$E$7),0.5),IF(F302=2,PERCENTILE(INDIRECT("g"&amp;$D$8):INDIRECT("g"&amp;$E$8),0.5),IF(F302=3,PERCENTILE(INDIRECT("g"&amp;$D$9):INDIRECT("g"&amp;$E$9),0.5),IF(F302=4,PERCENTILE(INDIRECT("g"&amp;$D$10):INDIRECT("g"&amp;$E$10),0.5),IF(F302=5,PERCENTILE(INDIRECT("g"&amp;$D$11):INDIRECT("g"&amp;$E$11),0.5),IF(F302=6,PERCENTILE(INDIRECT("g"&amp;$D$12):INDIRECT("g"&amp;$E$12),0.5)," "))))))</f>
        <v> </v>
      </c>
      <c r="I302" s="7" t="str">
        <f aca="false">IF(ROW()&lt;=MAX($E$7:$E$12),ABS(G302-H302)," ")</f>
        <v> </v>
      </c>
      <c r="J302" s="7" t="str">
        <f aca="true">IF(F302=1,AVERAGE(INDIRECT("I"&amp;$D$7):INDIRECT("I"&amp;$E$7)),IF(F302=2,AVERAGE(INDIRECT("I"&amp;$D$8):INDIRECT("I"&amp;$E$8)),IF(F302=3,AVERAGE(INDIRECT("I"&amp;$D$9):INDIRECT("I"&amp;$E$9)),IF(F302=4,AVERAGE(INDIRECT("I"&amp;$D$10):INDIRECT("I"&amp;$E$10)),IF(F302=5,AVERAGE(INDIRECT("I"&amp;$D$11):INDIRECT("I"&amp;$E$11)),IF(F302=6,AVERAGE(INDIRECT("I"&amp;$D$12):INDIRECT("I"&amp;$E$12))," "))))))</f>
        <v> </v>
      </c>
      <c r="K302" s="7" t="str">
        <f aca="false">IF(ROW()&lt;=MAX($E$7:$E$12),AVERAGE($I$2:$I$1001)," ")</f>
        <v> </v>
      </c>
      <c r="L302" s="7" t="str">
        <f aca="false">IF(ROW()&lt;=MAX($E$7:$E$12),(I302-J302)^2," ")</f>
        <v> </v>
      </c>
      <c r="M302" s="7" t="str">
        <f aca="false">IF(ROW()&lt;=MAX($E$7:$E$12),(J302-K302)^2," ")</f>
        <v> </v>
      </c>
    </row>
    <row r="303" customFormat="false" ht="12.75" hidden="false" customHeight="false" outlineLevel="0" collapsed="false">
      <c r="F30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03" s="6"/>
      <c r="H303" s="7" t="str">
        <f aca="true">IF(F303=1,PERCENTILE(INDIRECT("g"&amp;$D$7):INDIRECT("g"&amp;$E$7),0.5),IF(F303=2,PERCENTILE(INDIRECT("g"&amp;$D$8):INDIRECT("g"&amp;$E$8),0.5),IF(F303=3,PERCENTILE(INDIRECT("g"&amp;$D$9):INDIRECT("g"&amp;$E$9),0.5),IF(F303=4,PERCENTILE(INDIRECT("g"&amp;$D$10):INDIRECT("g"&amp;$E$10),0.5),IF(F303=5,PERCENTILE(INDIRECT("g"&amp;$D$11):INDIRECT("g"&amp;$E$11),0.5),IF(F303=6,PERCENTILE(INDIRECT("g"&amp;$D$12):INDIRECT("g"&amp;$E$12),0.5)," "))))))</f>
        <v> </v>
      </c>
      <c r="I303" s="7" t="str">
        <f aca="false">IF(ROW()&lt;=MAX($E$7:$E$12),ABS(G303-H303)," ")</f>
        <v> </v>
      </c>
      <c r="J303" s="7" t="str">
        <f aca="true">IF(F303=1,AVERAGE(INDIRECT("I"&amp;$D$7):INDIRECT("I"&amp;$E$7)),IF(F303=2,AVERAGE(INDIRECT("I"&amp;$D$8):INDIRECT("I"&amp;$E$8)),IF(F303=3,AVERAGE(INDIRECT("I"&amp;$D$9):INDIRECT("I"&amp;$E$9)),IF(F303=4,AVERAGE(INDIRECT("I"&amp;$D$10):INDIRECT("I"&amp;$E$10)),IF(F303=5,AVERAGE(INDIRECT("I"&amp;$D$11):INDIRECT("I"&amp;$E$11)),IF(F303=6,AVERAGE(INDIRECT("I"&amp;$D$12):INDIRECT("I"&amp;$E$12))," "))))))</f>
        <v> </v>
      </c>
      <c r="K303" s="7" t="str">
        <f aca="false">IF(ROW()&lt;=MAX($E$7:$E$12),AVERAGE($I$2:$I$1001)," ")</f>
        <v> </v>
      </c>
      <c r="L303" s="7" t="str">
        <f aca="false">IF(ROW()&lt;=MAX($E$7:$E$12),(I303-J303)^2," ")</f>
        <v> </v>
      </c>
      <c r="M303" s="7" t="str">
        <f aca="false">IF(ROW()&lt;=MAX($E$7:$E$12),(J303-K303)^2," ")</f>
        <v> </v>
      </c>
    </row>
    <row r="304" customFormat="false" ht="12.75" hidden="false" customHeight="false" outlineLevel="0" collapsed="false">
      <c r="F30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04" s="6"/>
      <c r="H304" s="7" t="str">
        <f aca="true">IF(F304=1,PERCENTILE(INDIRECT("g"&amp;$D$7):INDIRECT("g"&amp;$E$7),0.5),IF(F304=2,PERCENTILE(INDIRECT("g"&amp;$D$8):INDIRECT("g"&amp;$E$8),0.5),IF(F304=3,PERCENTILE(INDIRECT("g"&amp;$D$9):INDIRECT("g"&amp;$E$9),0.5),IF(F304=4,PERCENTILE(INDIRECT("g"&amp;$D$10):INDIRECT("g"&amp;$E$10),0.5),IF(F304=5,PERCENTILE(INDIRECT("g"&amp;$D$11):INDIRECT("g"&amp;$E$11),0.5),IF(F304=6,PERCENTILE(INDIRECT("g"&amp;$D$12):INDIRECT("g"&amp;$E$12),0.5)," "))))))</f>
        <v> </v>
      </c>
      <c r="I304" s="7" t="str">
        <f aca="false">IF(ROW()&lt;=MAX($E$7:$E$12),ABS(G304-H304)," ")</f>
        <v> </v>
      </c>
      <c r="J304" s="7" t="str">
        <f aca="true">IF(F304=1,AVERAGE(INDIRECT("I"&amp;$D$7):INDIRECT("I"&amp;$E$7)),IF(F304=2,AVERAGE(INDIRECT("I"&amp;$D$8):INDIRECT("I"&amp;$E$8)),IF(F304=3,AVERAGE(INDIRECT("I"&amp;$D$9):INDIRECT("I"&amp;$E$9)),IF(F304=4,AVERAGE(INDIRECT("I"&amp;$D$10):INDIRECT("I"&amp;$E$10)),IF(F304=5,AVERAGE(INDIRECT("I"&amp;$D$11):INDIRECT("I"&amp;$E$11)),IF(F304=6,AVERAGE(INDIRECT("I"&amp;$D$12):INDIRECT("I"&amp;$E$12))," "))))))</f>
        <v> </v>
      </c>
      <c r="K304" s="7" t="str">
        <f aca="false">IF(ROW()&lt;=MAX($E$7:$E$12),AVERAGE($I$2:$I$1001)," ")</f>
        <v> </v>
      </c>
      <c r="L304" s="7" t="str">
        <f aca="false">IF(ROW()&lt;=MAX($E$7:$E$12),(I304-J304)^2," ")</f>
        <v> </v>
      </c>
      <c r="M304" s="7" t="str">
        <f aca="false">IF(ROW()&lt;=MAX($E$7:$E$12),(J304-K304)^2," ")</f>
        <v> </v>
      </c>
    </row>
    <row r="305" customFormat="false" ht="12.75" hidden="false" customHeight="false" outlineLevel="0" collapsed="false">
      <c r="F30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05" s="6"/>
      <c r="H305" s="7" t="str">
        <f aca="true">IF(F305=1,PERCENTILE(INDIRECT("g"&amp;$D$7):INDIRECT("g"&amp;$E$7),0.5),IF(F305=2,PERCENTILE(INDIRECT("g"&amp;$D$8):INDIRECT("g"&amp;$E$8),0.5),IF(F305=3,PERCENTILE(INDIRECT("g"&amp;$D$9):INDIRECT("g"&amp;$E$9),0.5),IF(F305=4,PERCENTILE(INDIRECT("g"&amp;$D$10):INDIRECT("g"&amp;$E$10),0.5),IF(F305=5,PERCENTILE(INDIRECT("g"&amp;$D$11):INDIRECT("g"&amp;$E$11),0.5),IF(F305=6,PERCENTILE(INDIRECT("g"&amp;$D$12):INDIRECT("g"&amp;$E$12),0.5)," "))))))</f>
        <v> </v>
      </c>
      <c r="I305" s="7" t="str">
        <f aca="false">IF(ROW()&lt;=MAX($E$7:$E$12),ABS(G305-H305)," ")</f>
        <v> </v>
      </c>
      <c r="J305" s="7" t="str">
        <f aca="true">IF(F305=1,AVERAGE(INDIRECT("I"&amp;$D$7):INDIRECT("I"&amp;$E$7)),IF(F305=2,AVERAGE(INDIRECT("I"&amp;$D$8):INDIRECT("I"&amp;$E$8)),IF(F305=3,AVERAGE(INDIRECT("I"&amp;$D$9):INDIRECT("I"&amp;$E$9)),IF(F305=4,AVERAGE(INDIRECT("I"&amp;$D$10):INDIRECT("I"&amp;$E$10)),IF(F305=5,AVERAGE(INDIRECT("I"&amp;$D$11):INDIRECT("I"&amp;$E$11)),IF(F305=6,AVERAGE(INDIRECT("I"&amp;$D$12):INDIRECT("I"&amp;$E$12))," "))))))</f>
        <v> </v>
      </c>
      <c r="K305" s="7" t="str">
        <f aca="false">IF(ROW()&lt;=MAX($E$7:$E$12),AVERAGE($I$2:$I$1001)," ")</f>
        <v> </v>
      </c>
      <c r="L305" s="7" t="str">
        <f aca="false">IF(ROW()&lt;=MAX($E$7:$E$12),(I305-J305)^2," ")</f>
        <v> </v>
      </c>
      <c r="M305" s="7" t="str">
        <f aca="false">IF(ROW()&lt;=MAX($E$7:$E$12),(J305-K305)^2," ")</f>
        <v> </v>
      </c>
    </row>
    <row r="306" customFormat="false" ht="12.75" hidden="false" customHeight="false" outlineLevel="0" collapsed="false">
      <c r="F30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06" s="6"/>
      <c r="H306" s="7" t="str">
        <f aca="true">IF(F306=1,PERCENTILE(INDIRECT("g"&amp;$D$7):INDIRECT("g"&amp;$E$7),0.5),IF(F306=2,PERCENTILE(INDIRECT("g"&amp;$D$8):INDIRECT("g"&amp;$E$8),0.5),IF(F306=3,PERCENTILE(INDIRECT("g"&amp;$D$9):INDIRECT("g"&amp;$E$9),0.5),IF(F306=4,PERCENTILE(INDIRECT("g"&amp;$D$10):INDIRECT("g"&amp;$E$10),0.5),IF(F306=5,PERCENTILE(INDIRECT("g"&amp;$D$11):INDIRECT("g"&amp;$E$11),0.5),IF(F306=6,PERCENTILE(INDIRECT("g"&amp;$D$12):INDIRECT("g"&amp;$E$12),0.5)," "))))))</f>
        <v> </v>
      </c>
      <c r="I306" s="7" t="str">
        <f aca="false">IF(ROW()&lt;=MAX($E$7:$E$12),ABS(G306-H306)," ")</f>
        <v> </v>
      </c>
      <c r="J306" s="7" t="str">
        <f aca="true">IF(F306=1,AVERAGE(INDIRECT("I"&amp;$D$7):INDIRECT("I"&amp;$E$7)),IF(F306=2,AVERAGE(INDIRECT("I"&amp;$D$8):INDIRECT("I"&amp;$E$8)),IF(F306=3,AVERAGE(INDIRECT("I"&amp;$D$9):INDIRECT("I"&amp;$E$9)),IF(F306=4,AVERAGE(INDIRECT("I"&amp;$D$10):INDIRECT("I"&amp;$E$10)),IF(F306=5,AVERAGE(INDIRECT("I"&amp;$D$11):INDIRECT("I"&amp;$E$11)),IF(F306=6,AVERAGE(INDIRECT("I"&amp;$D$12):INDIRECT("I"&amp;$E$12))," "))))))</f>
        <v> </v>
      </c>
      <c r="K306" s="7" t="str">
        <f aca="false">IF(ROW()&lt;=MAX($E$7:$E$12),AVERAGE($I$2:$I$1001)," ")</f>
        <v> </v>
      </c>
      <c r="L306" s="7" t="str">
        <f aca="false">IF(ROW()&lt;=MAX($E$7:$E$12),(I306-J306)^2," ")</f>
        <v> </v>
      </c>
      <c r="M306" s="7" t="str">
        <f aca="false">IF(ROW()&lt;=MAX($E$7:$E$12),(J306-K306)^2," ")</f>
        <v> </v>
      </c>
    </row>
    <row r="307" customFormat="false" ht="12.75" hidden="false" customHeight="false" outlineLevel="0" collapsed="false">
      <c r="F30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07" s="6"/>
      <c r="H307" s="7" t="str">
        <f aca="true">IF(F307=1,PERCENTILE(INDIRECT("g"&amp;$D$7):INDIRECT("g"&amp;$E$7),0.5),IF(F307=2,PERCENTILE(INDIRECT("g"&amp;$D$8):INDIRECT("g"&amp;$E$8),0.5),IF(F307=3,PERCENTILE(INDIRECT("g"&amp;$D$9):INDIRECT("g"&amp;$E$9),0.5),IF(F307=4,PERCENTILE(INDIRECT("g"&amp;$D$10):INDIRECT("g"&amp;$E$10),0.5),IF(F307=5,PERCENTILE(INDIRECT("g"&amp;$D$11):INDIRECT("g"&amp;$E$11),0.5),IF(F307=6,PERCENTILE(INDIRECT("g"&amp;$D$12):INDIRECT("g"&amp;$E$12),0.5)," "))))))</f>
        <v> </v>
      </c>
      <c r="I307" s="7" t="str">
        <f aca="false">IF(ROW()&lt;=MAX($E$7:$E$12),ABS(G307-H307)," ")</f>
        <v> </v>
      </c>
      <c r="J307" s="7" t="str">
        <f aca="true">IF(F307=1,AVERAGE(INDIRECT("I"&amp;$D$7):INDIRECT("I"&amp;$E$7)),IF(F307=2,AVERAGE(INDIRECT("I"&amp;$D$8):INDIRECT("I"&amp;$E$8)),IF(F307=3,AVERAGE(INDIRECT("I"&amp;$D$9):INDIRECT("I"&amp;$E$9)),IF(F307=4,AVERAGE(INDIRECT("I"&amp;$D$10):INDIRECT("I"&amp;$E$10)),IF(F307=5,AVERAGE(INDIRECT("I"&amp;$D$11):INDIRECT("I"&amp;$E$11)),IF(F307=6,AVERAGE(INDIRECT("I"&amp;$D$12):INDIRECT("I"&amp;$E$12))," "))))))</f>
        <v> </v>
      </c>
      <c r="K307" s="7" t="str">
        <f aca="false">IF(ROW()&lt;=MAX($E$7:$E$12),AVERAGE($I$2:$I$1001)," ")</f>
        <v> </v>
      </c>
      <c r="L307" s="7" t="str">
        <f aca="false">IF(ROW()&lt;=MAX($E$7:$E$12),(I307-J307)^2," ")</f>
        <v> </v>
      </c>
      <c r="M307" s="7" t="str">
        <f aca="false">IF(ROW()&lt;=MAX($E$7:$E$12),(J307-K307)^2," ")</f>
        <v> </v>
      </c>
    </row>
    <row r="308" customFormat="false" ht="12.75" hidden="false" customHeight="false" outlineLevel="0" collapsed="false">
      <c r="F30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08" s="6"/>
      <c r="H308" s="7" t="str">
        <f aca="true">IF(F308=1,PERCENTILE(INDIRECT("g"&amp;$D$7):INDIRECT("g"&amp;$E$7),0.5),IF(F308=2,PERCENTILE(INDIRECT("g"&amp;$D$8):INDIRECT("g"&amp;$E$8),0.5),IF(F308=3,PERCENTILE(INDIRECT("g"&amp;$D$9):INDIRECT("g"&amp;$E$9),0.5),IF(F308=4,PERCENTILE(INDIRECT("g"&amp;$D$10):INDIRECT("g"&amp;$E$10),0.5),IF(F308=5,PERCENTILE(INDIRECT("g"&amp;$D$11):INDIRECT("g"&amp;$E$11),0.5),IF(F308=6,PERCENTILE(INDIRECT("g"&amp;$D$12):INDIRECT("g"&amp;$E$12),0.5)," "))))))</f>
        <v> </v>
      </c>
      <c r="I308" s="7" t="str">
        <f aca="false">IF(ROW()&lt;=MAX($E$7:$E$12),ABS(G308-H308)," ")</f>
        <v> </v>
      </c>
      <c r="J308" s="7" t="str">
        <f aca="true">IF(F308=1,AVERAGE(INDIRECT("I"&amp;$D$7):INDIRECT("I"&amp;$E$7)),IF(F308=2,AVERAGE(INDIRECT("I"&amp;$D$8):INDIRECT("I"&amp;$E$8)),IF(F308=3,AVERAGE(INDIRECT("I"&amp;$D$9):INDIRECT("I"&amp;$E$9)),IF(F308=4,AVERAGE(INDIRECT("I"&amp;$D$10):INDIRECT("I"&amp;$E$10)),IF(F308=5,AVERAGE(INDIRECT("I"&amp;$D$11):INDIRECT("I"&amp;$E$11)),IF(F308=6,AVERAGE(INDIRECT("I"&amp;$D$12):INDIRECT("I"&amp;$E$12))," "))))))</f>
        <v> </v>
      </c>
      <c r="K308" s="7" t="str">
        <f aca="false">IF(ROW()&lt;=MAX($E$7:$E$12),AVERAGE($I$2:$I$1001)," ")</f>
        <v> </v>
      </c>
      <c r="L308" s="7" t="str">
        <f aca="false">IF(ROW()&lt;=MAX($E$7:$E$12),(I308-J308)^2," ")</f>
        <v> </v>
      </c>
      <c r="M308" s="7" t="str">
        <f aca="false">IF(ROW()&lt;=MAX($E$7:$E$12),(J308-K308)^2," ")</f>
        <v> </v>
      </c>
    </row>
    <row r="309" customFormat="false" ht="12.75" hidden="false" customHeight="false" outlineLevel="0" collapsed="false">
      <c r="F30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09" s="6"/>
      <c r="H309" s="7" t="str">
        <f aca="true">IF(F309=1,PERCENTILE(INDIRECT("g"&amp;$D$7):INDIRECT("g"&amp;$E$7),0.5),IF(F309=2,PERCENTILE(INDIRECT("g"&amp;$D$8):INDIRECT("g"&amp;$E$8),0.5),IF(F309=3,PERCENTILE(INDIRECT("g"&amp;$D$9):INDIRECT("g"&amp;$E$9),0.5),IF(F309=4,PERCENTILE(INDIRECT("g"&amp;$D$10):INDIRECT("g"&amp;$E$10),0.5),IF(F309=5,PERCENTILE(INDIRECT("g"&amp;$D$11):INDIRECT("g"&amp;$E$11),0.5),IF(F309=6,PERCENTILE(INDIRECT("g"&amp;$D$12):INDIRECT("g"&amp;$E$12),0.5)," "))))))</f>
        <v> </v>
      </c>
      <c r="I309" s="7" t="str">
        <f aca="false">IF(ROW()&lt;=MAX($E$7:$E$12),ABS(G309-H309)," ")</f>
        <v> </v>
      </c>
      <c r="J309" s="7" t="str">
        <f aca="true">IF(F309=1,AVERAGE(INDIRECT("I"&amp;$D$7):INDIRECT("I"&amp;$E$7)),IF(F309=2,AVERAGE(INDIRECT("I"&amp;$D$8):INDIRECT("I"&amp;$E$8)),IF(F309=3,AVERAGE(INDIRECT("I"&amp;$D$9):INDIRECT("I"&amp;$E$9)),IF(F309=4,AVERAGE(INDIRECT("I"&amp;$D$10):INDIRECT("I"&amp;$E$10)),IF(F309=5,AVERAGE(INDIRECT("I"&amp;$D$11):INDIRECT("I"&amp;$E$11)),IF(F309=6,AVERAGE(INDIRECT("I"&amp;$D$12):INDIRECT("I"&amp;$E$12))," "))))))</f>
        <v> </v>
      </c>
      <c r="K309" s="7" t="str">
        <f aca="false">IF(ROW()&lt;=MAX($E$7:$E$12),AVERAGE($I$2:$I$1001)," ")</f>
        <v> </v>
      </c>
      <c r="L309" s="7" t="str">
        <f aca="false">IF(ROW()&lt;=MAX($E$7:$E$12),(I309-J309)^2," ")</f>
        <v> </v>
      </c>
      <c r="M309" s="7" t="str">
        <f aca="false">IF(ROW()&lt;=MAX($E$7:$E$12),(J309-K309)^2," ")</f>
        <v> </v>
      </c>
    </row>
    <row r="310" customFormat="false" ht="12.75" hidden="false" customHeight="false" outlineLevel="0" collapsed="false">
      <c r="F31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10" s="6"/>
      <c r="H310" s="7" t="str">
        <f aca="true">IF(F310=1,PERCENTILE(INDIRECT("g"&amp;$D$7):INDIRECT("g"&amp;$E$7),0.5),IF(F310=2,PERCENTILE(INDIRECT("g"&amp;$D$8):INDIRECT("g"&amp;$E$8),0.5),IF(F310=3,PERCENTILE(INDIRECT("g"&amp;$D$9):INDIRECT("g"&amp;$E$9),0.5),IF(F310=4,PERCENTILE(INDIRECT("g"&amp;$D$10):INDIRECT("g"&amp;$E$10),0.5),IF(F310=5,PERCENTILE(INDIRECT("g"&amp;$D$11):INDIRECT("g"&amp;$E$11),0.5),IF(F310=6,PERCENTILE(INDIRECT("g"&amp;$D$12):INDIRECT("g"&amp;$E$12),0.5)," "))))))</f>
        <v> </v>
      </c>
      <c r="I310" s="7" t="str">
        <f aca="false">IF(ROW()&lt;=MAX($E$7:$E$12),ABS(G310-H310)," ")</f>
        <v> </v>
      </c>
      <c r="J310" s="7" t="str">
        <f aca="true">IF(F310=1,AVERAGE(INDIRECT("I"&amp;$D$7):INDIRECT("I"&amp;$E$7)),IF(F310=2,AVERAGE(INDIRECT("I"&amp;$D$8):INDIRECT("I"&amp;$E$8)),IF(F310=3,AVERAGE(INDIRECT("I"&amp;$D$9):INDIRECT("I"&amp;$E$9)),IF(F310=4,AVERAGE(INDIRECT("I"&amp;$D$10):INDIRECT("I"&amp;$E$10)),IF(F310=5,AVERAGE(INDIRECT("I"&amp;$D$11):INDIRECT("I"&amp;$E$11)),IF(F310=6,AVERAGE(INDIRECT("I"&amp;$D$12):INDIRECT("I"&amp;$E$12))," "))))))</f>
        <v> </v>
      </c>
      <c r="K310" s="7" t="str">
        <f aca="false">IF(ROW()&lt;=MAX($E$7:$E$12),AVERAGE($I$2:$I$1001)," ")</f>
        <v> </v>
      </c>
      <c r="L310" s="7" t="str">
        <f aca="false">IF(ROW()&lt;=MAX($E$7:$E$12),(I310-J310)^2," ")</f>
        <v> </v>
      </c>
      <c r="M310" s="7" t="str">
        <f aca="false">IF(ROW()&lt;=MAX($E$7:$E$12),(J310-K310)^2," ")</f>
        <v> </v>
      </c>
    </row>
    <row r="311" customFormat="false" ht="12.75" hidden="false" customHeight="false" outlineLevel="0" collapsed="false">
      <c r="F31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11" s="6"/>
      <c r="H311" s="7" t="str">
        <f aca="true">IF(F311=1,PERCENTILE(INDIRECT("g"&amp;$D$7):INDIRECT("g"&amp;$E$7),0.5),IF(F311=2,PERCENTILE(INDIRECT("g"&amp;$D$8):INDIRECT("g"&amp;$E$8),0.5),IF(F311=3,PERCENTILE(INDIRECT("g"&amp;$D$9):INDIRECT("g"&amp;$E$9),0.5),IF(F311=4,PERCENTILE(INDIRECT("g"&amp;$D$10):INDIRECT("g"&amp;$E$10),0.5),IF(F311=5,PERCENTILE(INDIRECT("g"&amp;$D$11):INDIRECT("g"&amp;$E$11),0.5),IF(F311=6,PERCENTILE(INDIRECT("g"&amp;$D$12):INDIRECT("g"&amp;$E$12),0.5)," "))))))</f>
        <v> </v>
      </c>
      <c r="I311" s="7" t="str">
        <f aca="false">IF(ROW()&lt;=MAX($E$7:$E$12),ABS(G311-H311)," ")</f>
        <v> </v>
      </c>
      <c r="J311" s="7" t="str">
        <f aca="true">IF(F311=1,AVERAGE(INDIRECT("I"&amp;$D$7):INDIRECT("I"&amp;$E$7)),IF(F311=2,AVERAGE(INDIRECT("I"&amp;$D$8):INDIRECT("I"&amp;$E$8)),IF(F311=3,AVERAGE(INDIRECT("I"&amp;$D$9):INDIRECT("I"&amp;$E$9)),IF(F311=4,AVERAGE(INDIRECT("I"&amp;$D$10):INDIRECT("I"&amp;$E$10)),IF(F311=5,AVERAGE(INDIRECT("I"&amp;$D$11):INDIRECT("I"&amp;$E$11)),IF(F311=6,AVERAGE(INDIRECT("I"&amp;$D$12):INDIRECT("I"&amp;$E$12))," "))))))</f>
        <v> </v>
      </c>
      <c r="K311" s="7" t="str">
        <f aca="false">IF(ROW()&lt;=MAX($E$7:$E$12),AVERAGE($I$2:$I$1001)," ")</f>
        <v> </v>
      </c>
      <c r="L311" s="7" t="str">
        <f aca="false">IF(ROW()&lt;=MAX($E$7:$E$12),(I311-J311)^2," ")</f>
        <v> </v>
      </c>
      <c r="M311" s="7" t="str">
        <f aca="false">IF(ROW()&lt;=MAX($E$7:$E$12),(J311-K311)^2," ")</f>
        <v> </v>
      </c>
    </row>
    <row r="312" customFormat="false" ht="12.75" hidden="false" customHeight="false" outlineLevel="0" collapsed="false">
      <c r="F31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12" s="6"/>
      <c r="H312" s="7" t="str">
        <f aca="true">IF(F312=1,PERCENTILE(INDIRECT("g"&amp;$D$7):INDIRECT("g"&amp;$E$7),0.5),IF(F312=2,PERCENTILE(INDIRECT("g"&amp;$D$8):INDIRECT("g"&amp;$E$8),0.5),IF(F312=3,PERCENTILE(INDIRECT("g"&amp;$D$9):INDIRECT("g"&amp;$E$9),0.5),IF(F312=4,PERCENTILE(INDIRECT("g"&amp;$D$10):INDIRECT("g"&amp;$E$10),0.5),IF(F312=5,PERCENTILE(INDIRECT("g"&amp;$D$11):INDIRECT("g"&amp;$E$11),0.5),IF(F312=6,PERCENTILE(INDIRECT("g"&amp;$D$12):INDIRECT("g"&amp;$E$12),0.5)," "))))))</f>
        <v> </v>
      </c>
      <c r="I312" s="7" t="str">
        <f aca="false">IF(ROW()&lt;=MAX($E$7:$E$12),ABS(G312-H312)," ")</f>
        <v> </v>
      </c>
      <c r="J312" s="7" t="str">
        <f aca="true">IF(F312=1,AVERAGE(INDIRECT("I"&amp;$D$7):INDIRECT("I"&amp;$E$7)),IF(F312=2,AVERAGE(INDIRECT("I"&amp;$D$8):INDIRECT("I"&amp;$E$8)),IF(F312=3,AVERAGE(INDIRECT("I"&amp;$D$9):INDIRECT("I"&amp;$E$9)),IF(F312=4,AVERAGE(INDIRECT("I"&amp;$D$10):INDIRECT("I"&amp;$E$10)),IF(F312=5,AVERAGE(INDIRECT("I"&amp;$D$11):INDIRECT("I"&amp;$E$11)),IF(F312=6,AVERAGE(INDIRECT("I"&amp;$D$12):INDIRECT("I"&amp;$E$12))," "))))))</f>
        <v> </v>
      </c>
      <c r="K312" s="7" t="str">
        <f aca="false">IF(ROW()&lt;=MAX($E$7:$E$12),AVERAGE($I$2:$I$1001)," ")</f>
        <v> </v>
      </c>
      <c r="L312" s="7" t="str">
        <f aca="false">IF(ROW()&lt;=MAX($E$7:$E$12),(I312-J312)^2," ")</f>
        <v> </v>
      </c>
      <c r="M312" s="7" t="str">
        <f aca="false">IF(ROW()&lt;=MAX($E$7:$E$12),(J312-K312)^2," ")</f>
        <v> </v>
      </c>
    </row>
    <row r="313" customFormat="false" ht="12.75" hidden="false" customHeight="false" outlineLevel="0" collapsed="false">
      <c r="F31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13" s="6"/>
      <c r="H313" s="7" t="str">
        <f aca="true">IF(F313=1,PERCENTILE(INDIRECT("g"&amp;$D$7):INDIRECT("g"&amp;$E$7),0.5),IF(F313=2,PERCENTILE(INDIRECT("g"&amp;$D$8):INDIRECT("g"&amp;$E$8),0.5),IF(F313=3,PERCENTILE(INDIRECT("g"&amp;$D$9):INDIRECT("g"&amp;$E$9),0.5),IF(F313=4,PERCENTILE(INDIRECT("g"&amp;$D$10):INDIRECT("g"&amp;$E$10),0.5),IF(F313=5,PERCENTILE(INDIRECT("g"&amp;$D$11):INDIRECT("g"&amp;$E$11),0.5),IF(F313=6,PERCENTILE(INDIRECT("g"&amp;$D$12):INDIRECT("g"&amp;$E$12),0.5)," "))))))</f>
        <v> </v>
      </c>
      <c r="I313" s="7" t="str">
        <f aca="false">IF(ROW()&lt;=MAX($E$7:$E$12),ABS(G313-H313)," ")</f>
        <v> </v>
      </c>
      <c r="J313" s="7" t="str">
        <f aca="true">IF(F313=1,AVERAGE(INDIRECT("I"&amp;$D$7):INDIRECT("I"&amp;$E$7)),IF(F313=2,AVERAGE(INDIRECT("I"&amp;$D$8):INDIRECT("I"&amp;$E$8)),IF(F313=3,AVERAGE(INDIRECT("I"&amp;$D$9):INDIRECT("I"&amp;$E$9)),IF(F313=4,AVERAGE(INDIRECT("I"&amp;$D$10):INDIRECT("I"&amp;$E$10)),IF(F313=5,AVERAGE(INDIRECT("I"&amp;$D$11):INDIRECT("I"&amp;$E$11)),IF(F313=6,AVERAGE(INDIRECT("I"&amp;$D$12):INDIRECT("I"&amp;$E$12))," "))))))</f>
        <v> </v>
      </c>
      <c r="K313" s="7" t="str">
        <f aca="false">IF(ROW()&lt;=MAX($E$7:$E$12),AVERAGE($I$2:$I$1001)," ")</f>
        <v> </v>
      </c>
      <c r="L313" s="7" t="str">
        <f aca="false">IF(ROW()&lt;=MAX($E$7:$E$12),(I313-J313)^2," ")</f>
        <v> </v>
      </c>
      <c r="M313" s="7" t="str">
        <f aca="false">IF(ROW()&lt;=MAX($E$7:$E$12),(J313-K313)^2," ")</f>
        <v> </v>
      </c>
    </row>
    <row r="314" customFormat="false" ht="12.75" hidden="false" customHeight="false" outlineLevel="0" collapsed="false">
      <c r="F31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14" s="6"/>
      <c r="H314" s="7" t="str">
        <f aca="true">IF(F314=1,PERCENTILE(INDIRECT("g"&amp;$D$7):INDIRECT("g"&amp;$E$7),0.5),IF(F314=2,PERCENTILE(INDIRECT("g"&amp;$D$8):INDIRECT("g"&amp;$E$8),0.5),IF(F314=3,PERCENTILE(INDIRECT("g"&amp;$D$9):INDIRECT("g"&amp;$E$9),0.5),IF(F314=4,PERCENTILE(INDIRECT("g"&amp;$D$10):INDIRECT("g"&amp;$E$10),0.5),IF(F314=5,PERCENTILE(INDIRECT("g"&amp;$D$11):INDIRECT("g"&amp;$E$11),0.5),IF(F314=6,PERCENTILE(INDIRECT("g"&amp;$D$12):INDIRECT("g"&amp;$E$12),0.5)," "))))))</f>
        <v> </v>
      </c>
      <c r="I314" s="7" t="str">
        <f aca="false">IF(ROW()&lt;=MAX($E$7:$E$12),ABS(G314-H314)," ")</f>
        <v> </v>
      </c>
      <c r="J314" s="7" t="str">
        <f aca="true">IF(F314=1,AVERAGE(INDIRECT("I"&amp;$D$7):INDIRECT("I"&amp;$E$7)),IF(F314=2,AVERAGE(INDIRECT("I"&amp;$D$8):INDIRECT("I"&amp;$E$8)),IF(F314=3,AVERAGE(INDIRECT("I"&amp;$D$9):INDIRECT("I"&amp;$E$9)),IF(F314=4,AVERAGE(INDIRECT("I"&amp;$D$10):INDIRECT("I"&amp;$E$10)),IF(F314=5,AVERAGE(INDIRECT("I"&amp;$D$11):INDIRECT("I"&amp;$E$11)),IF(F314=6,AVERAGE(INDIRECT("I"&amp;$D$12):INDIRECT("I"&amp;$E$12))," "))))))</f>
        <v> </v>
      </c>
      <c r="K314" s="7" t="str">
        <f aca="false">IF(ROW()&lt;=MAX($E$7:$E$12),AVERAGE($I$2:$I$1001)," ")</f>
        <v> </v>
      </c>
      <c r="L314" s="7" t="str">
        <f aca="false">IF(ROW()&lt;=MAX($E$7:$E$12),(I314-J314)^2," ")</f>
        <v> </v>
      </c>
      <c r="M314" s="7" t="str">
        <f aca="false">IF(ROW()&lt;=MAX($E$7:$E$12),(J314-K314)^2," ")</f>
        <v> </v>
      </c>
    </row>
    <row r="315" customFormat="false" ht="12.75" hidden="false" customHeight="false" outlineLevel="0" collapsed="false">
      <c r="F31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15" s="6"/>
      <c r="H315" s="7" t="str">
        <f aca="true">IF(F315=1,PERCENTILE(INDIRECT("g"&amp;$D$7):INDIRECT("g"&amp;$E$7),0.5),IF(F315=2,PERCENTILE(INDIRECT("g"&amp;$D$8):INDIRECT("g"&amp;$E$8),0.5),IF(F315=3,PERCENTILE(INDIRECT("g"&amp;$D$9):INDIRECT("g"&amp;$E$9),0.5),IF(F315=4,PERCENTILE(INDIRECT("g"&amp;$D$10):INDIRECT("g"&amp;$E$10),0.5),IF(F315=5,PERCENTILE(INDIRECT("g"&amp;$D$11):INDIRECT("g"&amp;$E$11),0.5),IF(F315=6,PERCENTILE(INDIRECT("g"&amp;$D$12):INDIRECT("g"&amp;$E$12),0.5)," "))))))</f>
        <v> </v>
      </c>
      <c r="I315" s="7" t="str">
        <f aca="false">IF(ROW()&lt;=MAX($E$7:$E$12),ABS(G315-H315)," ")</f>
        <v> </v>
      </c>
      <c r="J315" s="7" t="str">
        <f aca="true">IF(F315=1,AVERAGE(INDIRECT("I"&amp;$D$7):INDIRECT("I"&amp;$E$7)),IF(F315=2,AVERAGE(INDIRECT("I"&amp;$D$8):INDIRECT("I"&amp;$E$8)),IF(F315=3,AVERAGE(INDIRECT("I"&amp;$D$9):INDIRECT("I"&amp;$E$9)),IF(F315=4,AVERAGE(INDIRECT("I"&amp;$D$10):INDIRECT("I"&amp;$E$10)),IF(F315=5,AVERAGE(INDIRECT("I"&amp;$D$11):INDIRECT("I"&amp;$E$11)),IF(F315=6,AVERAGE(INDIRECT("I"&amp;$D$12):INDIRECT("I"&amp;$E$12))," "))))))</f>
        <v> </v>
      </c>
      <c r="K315" s="7" t="str">
        <f aca="false">IF(ROW()&lt;=MAX($E$7:$E$12),AVERAGE($I$2:$I$1001)," ")</f>
        <v> </v>
      </c>
      <c r="L315" s="7" t="str">
        <f aca="false">IF(ROW()&lt;=MAX($E$7:$E$12),(I315-J315)^2," ")</f>
        <v> </v>
      </c>
      <c r="M315" s="7" t="str">
        <f aca="false">IF(ROW()&lt;=MAX($E$7:$E$12),(J315-K315)^2," ")</f>
        <v> </v>
      </c>
    </row>
    <row r="316" customFormat="false" ht="12.75" hidden="false" customHeight="false" outlineLevel="0" collapsed="false">
      <c r="F31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16" s="6"/>
      <c r="H316" s="7" t="str">
        <f aca="true">IF(F316=1,PERCENTILE(INDIRECT("g"&amp;$D$7):INDIRECT("g"&amp;$E$7),0.5),IF(F316=2,PERCENTILE(INDIRECT("g"&amp;$D$8):INDIRECT("g"&amp;$E$8),0.5),IF(F316=3,PERCENTILE(INDIRECT("g"&amp;$D$9):INDIRECT("g"&amp;$E$9),0.5),IF(F316=4,PERCENTILE(INDIRECT("g"&amp;$D$10):INDIRECT("g"&amp;$E$10),0.5),IF(F316=5,PERCENTILE(INDIRECT("g"&amp;$D$11):INDIRECT("g"&amp;$E$11),0.5),IF(F316=6,PERCENTILE(INDIRECT("g"&amp;$D$12):INDIRECT("g"&amp;$E$12),0.5)," "))))))</f>
        <v> </v>
      </c>
      <c r="I316" s="7" t="str">
        <f aca="false">IF(ROW()&lt;=MAX($E$7:$E$12),ABS(G316-H316)," ")</f>
        <v> </v>
      </c>
      <c r="J316" s="7" t="str">
        <f aca="true">IF(F316=1,AVERAGE(INDIRECT("I"&amp;$D$7):INDIRECT("I"&amp;$E$7)),IF(F316=2,AVERAGE(INDIRECT("I"&amp;$D$8):INDIRECT("I"&amp;$E$8)),IF(F316=3,AVERAGE(INDIRECT("I"&amp;$D$9):INDIRECT("I"&amp;$E$9)),IF(F316=4,AVERAGE(INDIRECT("I"&amp;$D$10):INDIRECT("I"&amp;$E$10)),IF(F316=5,AVERAGE(INDIRECT("I"&amp;$D$11):INDIRECT("I"&amp;$E$11)),IF(F316=6,AVERAGE(INDIRECT("I"&amp;$D$12):INDIRECT("I"&amp;$E$12))," "))))))</f>
        <v> </v>
      </c>
      <c r="K316" s="7" t="str">
        <f aca="false">IF(ROW()&lt;=MAX($E$7:$E$12),AVERAGE($I$2:$I$1001)," ")</f>
        <v> </v>
      </c>
      <c r="L316" s="7" t="str">
        <f aca="false">IF(ROW()&lt;=MAX($E$7:$E$12),(I316-J316)^2," ")</f>
        <v> </v>
      </c>
      <c r="M316" s="7" t="str">
        <f aca="false">IF(ROW()&lt;=MAX($E$7:$E$12),(J316-K316)^2," ")</f>
        <v> </v>
      </c>
    </row>
    <row r="317" customFormat="false" ht="12.75" hidden="false" customHeight="false" outlineLevel="0" collapsed="false">
      <c r="F31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17" s="6"/>
      <c r="H317" s="7" t="str">
        <f aca="true">IF(F317=1,PERCENTILE(INDIRECT("g"&amp;$D$7):INDIRECT("g"&amp;$E$7),0.5),IF(F317=2,PERCENTILE(INDIRECT("g"&amp;$D$8):INDIRECT("g"&amp;$E$8),0.5),IF(F317=3,PERCENTILE(INDIRECT("g"&amp;$D$9):INDIRECT("g"&amp;$E$9),0.5),IF(F317=4,PERCENTILE(INDIRECT("g"&amp;$D$10):INDIRECT("g"&amp;$E$10),0.5),IF(F317=5,PERCENTILE(INDIRECT("g"&amp;$D$11):INDIRECT("g"&amp;$E$11),0.5),IF(F317=6,PERCENTILE(INDIRECT("g"&amp;$D$12):INDIRECT("g"&amp;$E$12),0.5)," "))))))</f>
        <v> </v>
      </c>
      <c r="I317" s="7" t="str">
        <f aca="false">IF(ROW()&lt;=MAX($E$7:$E$12),ABS(G317-H317)," ")</f>
        <v> </v>
      </c>
      <c r="J317" s="7" t="str">
        <f aca="true">IF(F317=1,AVERAGE(INDIRECT("I"&amp;$D$7):INDIRECT("I"&amp;$E$7)),IF(F317=2,AVERAGE(INDIRECT("I"&amp;$D$8):INDIRECT("I"&amp;$E$8)),IF(F317=3,AVERAGE(INDIRECT("I"&amp;$D$9):INDIRECT("I"&amp;$E$9)),IF(F317=4,AVERAGE(INDIRECT("I"&amp;$D$10):INDIRECT("I"&amp;$E$10)),IF(F317=5,AVERAGE(INDIRECT("I"&amp;$D$11):INDIRECT("I"&amp;$E$11)),IF(F317=6,AVERAGE(INDIRECT("I"&amp;$D$12):INDIRECT("I"&amp;$E$12))," "))))))</f>
        <v> </v>
      </c>
      <c r="K317" s="7" t="str">
        <f aca="false">IF(ROW()&lt;=MAX($E$7:$E$12),AVERAGE($I$2:$I$1001)," ")</f>
        <v> </v>
      </c>
      <c r="L317" s="7" t="str">
        <f aca="false">IF(ROW()&lt;=MAX($E$7:$E$12),(I317-J317)^2," ")</f>
        <v> </v>
      </c>
      <c r="M317" s="7" t="str">
        <f aca="false">IF(ROW()&lt;=MAX($E$7:$E$12),(J317-K317)^2," ")</f>
        <v> </v>
      </c>
    </row>
    <row r="318" customFormat="false" ht="12.75" hidden="false" customHeight="false" outlineLevel="0" collapsed="false">
      <c r="F31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18" s="6"/>
      <c r="H318" s="7" t="str">
        <f aca="true">IF(F318=1,PERCENTILE(INDIRECT("g"&amp;$D$7):INDIRECT("g"&amp;$E$7),0.5),IF(F318=2,PERCENTILE(INDIRECT("g"&amp;$D$8):INDIRECT("g"&amp;$E$8),0.5),IF(F318=3,PERCENTILE(INDIRECT("g"&amp;$D$9):INDIRECT("g"&amp;$E$9),0.5),IF(F318=4,PERCENTILE(INDIRECT("g"&amp;$D$10):INDIRECT("g"&amp;$E$10),0.5),IF(F318=5,PERCENTILE(INDIRECT("g"&amp;$D$11):INDIRECT("g"&amp;$E$11),0.5),IF(F318=6,PERCENTILE(INDIRECT("g"&amp;$D$12):INDIRECT("g"&amp;$E$12),0.5)," "))))))</f>
        <v> </v>
      </c>
      <c r="I318" s="7" t="str">
        <f aca="false">IF(ROW()&lt;=MAX($E$7:$E$12),ABS(G318-H318)," ")</f>
        <v> </v>
      </c>
      <c r="J318" s="7" t="str">
        <f aca="true">IF(F318=1,AVERAGE(INDIRECT("I"&amp;$D$7):INDIRECT("I"&amp;$E$7)),IF(F318=2,AVERAGE(INDIRECT("I"&amp;$D$8):INDIRECT("I"&amp;$E$8)),IF(F318=3,AVERAGE(INDIRECT("I"&amp;$D$9):INDIRECT("I"&amp;$E$9)),IF(F318=4,AVERAGE(INDIRECT("I"&amp;$D$10):INDIRECT("I"&amp;$E$10)),IF(F318=5,AVERAGE(INDIRECT("I"&amp;$D$11):INDIRECT("I"&amp;$E$11)),IF(F318=6,AVERAGE(INDIRECT("I"&amp;$D$12):INDIRECT("I"&amp;$E$12))," "))))))</f>
        <v> </v>
      </c>
      <c r="K318" s="7" t="str">
        <f aca="false">IF(ROW()&lt;=MAX($E$7:$E$12),AVERAGE($I$2:$I$1001)," ")</f>
        <v> </v>
      </c>
      <c r="L318" s="7" t="str">
        <f aca="false">IF(ROW()&lt;=MAX($E$7:$E$12),(I318-J318)^2," ")</f>
        <v> </v>
      </c>
      <c r="M318" s="7" t="str">
        <f aca="false">IF(ROW()&lt;=MAX($E$7:$E$12),(J318-K318)^2," ")</f>
        <v> </v>
      </c>
    </row>
    <row r="319" customFormat="false" ht="12.75" hidden="false" customHeight="false" outlineLevel="0" collapsed="false">
      <c r="F31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19" s="6"/>
      <c r="H319" s="7" t="str">
        <f aca="true">IF(F319=1,PERCENTILE(INDIRECT("g"&amp;$D$7):INDIRECT("g"&amp;$E$7),0.5),IF(F319=2,PERCENTILE(INDIRECT("g"&amp;$D$8):INDIRECT("g"&amp;$E$8),0.5),IF(F319=3,PERCENTILE(INDIRECT("g"&amp;$D$9):INDIRECT("g"&amp;$E$9),0.5),IF(F319=4,PERCENTILE(INDIRECT("g"&amp;$D$10):INDIRECT("g"&amp;$E$10),0.5),IF(F319=5,PERCENTILE(INDIRECT("g"&amp;$D$11):INDIRECT("g"&amp;$E$11),0.5),IF(F319=6,PERCENTILE(INDIRECT("g"&amp;$D$12):INDIRECT("g"&amp;$E$12),0.5)," "))))))</f>
        <v> </v>
      </c>
      <c r="I319" s="7" t="str">
        <f aca="false">IF(ROW()&lt;=MAX($E$7:$E$12),ABS(G319-H319)," ")</f>
        <v> </v>
      </c>
      <c r="J319" s="7" t="str">
        <f aca="true">IF(F319=1,AVERAGE(INDIRECT("I"&amp;$D$7):INDIRECT("I"&amp;$E$7)),IF(F319=2,AVERAGE(INDIRECT("I"&amp;$D$8):INDIRECT("I"&amp;$E$8)),IF(F319=3,AVERAGE(INDIRECT("I"&amp;$D$9):INDIRECT("I"&amp;$E$9)),IF(F319=4,AVERAGE(INDIRECT("I"&amp;$D$10):INDIRECT("I"&amp;$E$10)),IF(F319=5,AVERAGE(INDIRECT("I"&amp;$D$11):INDIRECT("I"&amp;$E$11)),IF(F319=6,AVERAGE(INDIRECT("I"&amp;$D$12):INDIRECT("I"&amp;$E$12))," "))))))</f>
        <v> </v>
      </c>
      <c r="K319" s="7" t="str">
        <f aca="false">IF(ROW()&lt;=MAX($E$7:$E$12),AVERAGE($I$2:$I$1001)," ")</f>
        <v> </v>
      </c>
      <c r="L319" s="7" t="str">
        <f aca="false">IF(ROW()&lt;=MAX($E$7:$E$12),(I319-J319)^2," ")</f>
        <v> </v>
      </c>
      <c r="M319" s="7" t="str">
        <f aca="false">IF(ROW()&lt;=MAX($E$7:$E$12),(J319-K319)^2," ")</f>
        <v> </v>
      </c>
    </row>
    <row r="320" customFormat="false" ht="12.75" hidden="false" customHeight="false" outlineLevel="0" collapsed="false">
      <c r="F32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20" s="6"/>
      <c r="H320" s="7" t="str">
        <f aca="true">IF(F320=1,PERCENTILE(INDIRECT("g"&amp;$D$7):INDIRECT("g"&amp;$E$7),0.5),IF(F320=2,PERCENTILE(INDIRECT("g"&amp;$D$8):INDIRECT("g"&amp;$E$8),0.5),IF(F320=3,PERCENTILE(INDIRECT("g"&amp;$D$9):INDIRECT("g"&amp;$E$9),0.5),IF(F320=4,PERCENTILE(INDIRECT("g"&amp;$D$10):INDIRECT("g"&amp;$E$10),0.5),IF(F320=5,PERCENTILE(INDIRECT("g"&amp;$D$11):INDIRECT("g"&amp;$E$11),0.5),IF(F320=6,PERCENTILE(INDIRECT("g"&amp;$D$12):INDIRECT("g"&amp;$E$12),0.5)," "))))))</f>
        <v> </v>
      </c>
      <c r="I320" s="7" t="str">
        <f aca="false">IF(ROW()&lt;=MAX($E$7:$E$12),ABS(G320-H320)," ")</f>
        <v> </v>
      </c>
      <c r="J320" s="7" t="str">
        <f aca="true">IF(F320=1,AVERAGE(INDIRECT("I"&amp;$D$7):INDIRECT("I"&amp;$E$7)),IF(F320=2,AVERAGE(INDIRECT("I"&amp;$D$8):INDIRECT("I"&amp;$E$8)),IF(F320=3,AVERAGE(INDIRECT("I"&amp;$D$9):INDIRECT("I"&amp;$E$9)),IF(F320=4,AVERAGE(INDIRECT("I"&amp;$D$10):INDIRECT("I"&amp;$E$10)),IF(F320=5,AVERAGE(INDIRECT("I"&amp;$D$11):INDIRECT("I"&amp;$E$11)),IF(F320=6,AVERAGE(INDIRECT("I"&amp;$D$12):INDIRECT("I"&amp;$E$12))," "))))))</f>
        <v> </v>
      </c>
      <c r="K320" s="7" t="str">
        <f aca="false">IF(ROW()&lt;=MAX($E$7:$E$12),AVERAGE($I$2:$I$1001)," ")</f>
        <v> </v>
      </c>
      <c r="L320" s="7" t="str">
        <f aca="false">IF(ROW()&lt;=MAX($E$7:$E$12),(I320-J320)^2," ")</f>
        <v> </v>
      </c>
      <c r="M320" s="7" t="str">
        <f aca="false">IF(ROW()&lt;=MAX($E$7:$E$12),(J320-K320)^2," ")</f>
        <v> </v>
      </c>
    </row>
    <row r="321" customFormat="false" ht="12.75" hidden="false" customHeight="false" outlineLevel="0" collapsed="false">
      <c r="F32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21" s="6"/>
      <c r="H321" s="7" t="str">
        <f aca="true">IF(F321=1,PERCENTILE(INDIRECT("g"&amp;$D$7):INDIRECT("g"&amp;$E$7),0.5),IF(F321=2,PERCENTILE(INDIRECT("g"&amp;$D$8):INDIRECT("g"&amp;$E$8),0.5),IF(F321=3,PERCENTILE(INDIRECT("g"&amp;$D$9):INDIRECT("g"&amp;$E$9),0.5),IF(F321=4,PERCENTILE(INDIRECT("g"&amp;$D$10):INDIRECT("g"&amp;$E$10),0.5),IF(F321=5,PERCENTILE(INDIRECT("g"&amp;$D$11):INDIRECT("g"&amp;$E$11),0.5),IF(F321=6,PERCENTILE(INDIRECT("g"&amp;$D$12):INDIRECT("g"&amp;$E$12),0.5)," "))))))</f>
        <v> </v>
      </c>
      <c r="I321" s="7" t="str">
        <f aca="false">IF(ROW()&lt;=MAX($E$7:$E$12),ABS(G321-H321)," ")</f>
        <v> </v>
      </c>
      <c r="J321" s="7" t="str">
        <f aca="true">IF(F321=1,AVERAGE(INDIRECT("I"&amp;$D$7):INDIRECT("I"&amp;$E$7)),IF(F321=2,AVERAGE(INDIRECT("I"&amp;$D$8):INDIRECT("I"&amp;$E$8)),IF(F321=3,AVERAGE(INDIRECT("I"&amp;$D$9):INDIRECT("I"&amp;$E$9)),IF(F321=4,AVERAGE(INDIRECT("I"&amp;$D$10):INDIRECT("I"&amp;$E$10)),IF(F321=5,AVERAGE(INDIRECT("I"&amp;$D$11):INDIRECT("I"&amp;$E$11)),IF(F321=6,AVERAGE(INDIRECT("I"&amp;$D$12):INDIRECT("I"&amp;$E$12))," "))))))</f>
        <v> </v>
      </c>
      <c r="K321" s="7" t="str">
        <f aca="false">IF(ROW()&lt;=MAX($E$7:$E$12),AVERAGE($I$2:$I$1001)," ")</f>
        <v> </v>
      </c>
      <c r="L321" s="7" t="str">
        <f aca="false">IF(ROW()&lt;=MAX($E$7:$E$12),(I321-J321)^2," ")</f>
        <v> </v>
      </c>
      <c r="M321" s="7" t="str">
        <f aca="false">IF(ROW()&lt;=MAX($E$7:$E$12),(J321-K321)^2," ")</f>
        <v> </v>
      </c>
    </row>
    <row r="322" customFormat="false" ht="12.75" hidden="false" customHeight="false" outlineLevel="0" collapsed="false">
      <c r="F32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22" s="6"/>
      <c r="H322" s="7" t="str">
        <f aca="true">IF(F322=1,PERCENTILE(INDIRECT("g"&amp;$D$7):INDIRECT("g"&amp;$E$7),0.5),IF(F322=2,PERCENTILE(INDIRECT("g"&amp;$D$8):INDIRECT("g"&amp;$E$8),0.5),IF(F322=3,PERCENTILE(INDIRECT("g"&amp;$D$9):INDIRECT("g"&amp;$E$9),0.5),IF(F322=4,PERCENTILE(INDIRECT("g"&amp;$D$10):INDIRECT("g"&amp;$E$10),0.5),IF(F322=5,PERCENTILE(INDIRECT("g"&amp;$D$11):INDIRECT("g"&amp;$E$11),0.5),IF(F322=6,PERCENTILE(INDIRECT("g"&amp;$D$12):INDIRECT("g"&amp;$E$12),0.5)," "))))))</f>
        <v> </v>
      </c>
      <c r="I322" s="7" t="str">
        <f aca="false">IF(ROW()&lt;=MAX($E$7:$E$12),ABS(G322-H322)," ")</f>
        <v> </v>
      </c>
      <c r="J322" s="7" t="str">
        <f aca="true">IF(F322=1,AVERAGE(INDIRECT("I"&amp;$D$7):INDIRECT("I"&amp;$E$7)),IF(F322=2,AVERAGE(INDIRECT("I"&amp;$D$8):INDIRECT("I"&amp;$E$8)),IF(F322=3,AVERAGE(INDIRECT("I"&amp;$D$9):INDIRECT("I"&amp;$E$9)),IF(F322=4,AVERAGE(INDIRECT("I"&amp;$D$10):INDIRECT("I"&amp;$E$10)),IF(F322=5,AVERAGE(INDIRECT("I"&amp;$D$11):INDIRECT("I"&amp;$E$11)),IF(F322=6,AVERAGE(INDIRECT("I"&amp;$D$12):INDIRECT("I"&amp;$E$12))," "))))))</f>
        <v> </v>
      </c>
      <c r="K322" s="7" t="str">
        <f aca="false">IF(ROW()&lt;=MAX($E$7:$E$12),AVERAGE($I$2:$I$1001)," ")</f>
        <v> </v>
      </c>
      <c r="L322" s="7" t="str">
        <f aca="false">IF(ROW()&lt;=MAX($E$7:$E$12),(I322-J322)^2," ")</f>
        <v> </v>
      </c>
      <c r="M322" s="7" t="str">
        <f aca="false">IF(ROW()&lt;=MAX($E$7:$E$12),(J322-K322)^2," ")</f>
        <v> </v>
      </c>
    </row>
    <row r="323" customFormat="false" ht="12.75" hidden="false" customHeight="false" outlineLevel="0" collapsed="false">
      <c r="F32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23" s="6"/>
      <c r="H323" s="7" t="str">
        <f aca="true">IF(F323=1,PERCENTILE(INDIRECT("g"&amp;$D$7):INDIRECT("g"&amp;$E$7),0.5),IF(F323=2,PERCENTILE(INDIRECT("g"&amp;$D$8):INDIRECT("g"&amp;$E$8),0.5),IF(F323=3,PERCENTILE(INDIRECT("g"&amp;$D$9):INDIRECT("g"&amp;$E$9),0.5),IF(F323=4,PERCENTILE(INDIRECT("g"&amp;$D$10):INDIRECT("g"&amp;$E$10),0.5),IF(F323=5,PERCENTILE(INDIRECT("g"&amp;$D$11):INDIRECT("g"&amp;$E$11),0.5),IF(F323=6,PERCENTILE(INDIRECT("g"&amp;$D$12):INDIRECT("g"&amp;$E$12),0.5)," "))))))</f>
        <v> </v>
      </c>
      <c r="I323" s="7" t="str">
        <f aca="false">IF(ROW()&lt;=MAX($E$7:$E$12),ABS(G323-H323)," ")</f>
        <v> </v>
      </c>
      <c r="J323" s="7" t="str">
        <f aca="true">IF(F323=1,AVERAGE(INDIRECT("I"&amp;$D$7):INDIRECT("I"&amp;$E$7)),IF(F323=2,AVERAGE(INDIRECT("I"&amp;$D$8):INDIRECT("I"&amp;$E$8)),IF(F323=3,AVERAGE(INDIRECT("I"&amp;$D$9):INDIRECT("I"&amp;$E$9)),IF(F323=4,AVERAGE(INDIRECT("I"&amp;$D$10):INDIRECT("I"&amp;$E$10)),IF(F323=5,AVERAGE(INDIRECT("I"&amp;$D$11):INDIRECT("I"&amp;$E$11)),IF(F323=6,AVERAGE(INDIRECT("I"&amp;$D$12):INDIRECT("I"&amp;$E$12))," "))))))</f>
        <v> </v>
      </c>
      <c r="K323" s="7" t="str">
        <f aca="false">IF(ROW()&lt;=MAX($E$7:$E$12),AVERAGE($I$2:$I$1001)," ")</f>
        <v> </v>
      </c>
      <c r="L323" s="7" t="str">
        <f aca="false">IF(ROW()&lt;=MAX($E$7:$E$12),(I323-J323)^2," ")</f>
        <v> </v>
      </c>
      <c r="M323" s="7" t="str">
        <f aca="false">IF(ROW()&lt;=MAX($E$7:$E$12),(J323-K323)^2," ")</f>
        <v> </v>
      </c>
    </row>
    <row r="324" customFormat="false" ht="12.75" hidden="false" customHeight="false" outlineLevel="0" collapsed="false">
      <c r="F32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24" s="6"/>
      <c r="H324" s="7" t="str">
        <f aca="true">IF(F324=1,PERCENTILE(INDIRECT("g"&amp;$D$7):INDIRECT("g"&amp;$E$7),0.5),IF(F324=2,PERCENTILE(INDIRECT("g"&amp;$D$8):INDIRECT("g"&amp;$E$8),0.5),IF(F324=3,PERCENTILE(INDIRECT("g"&amp;$D$9):INDIRECT("g"&amp;$E$9),0.5),IF(F324=4,PERCENTILE(INDIRECT("g"&amp;$D$10):INDIRECT("g"&amp;$E$10),0.5),IF(F324=5,PERCENTILE(INDIRECT("g"&amp;$D$11):INDIRECT("g"&amp;$E$11),0.5),IF(F324=6,PERCENTILE(INDIRECT("g"&amp;$D$12):INDIRECT("g"&amp;$E$12),0.5)," "))))))</f>
        <v> </v>
      </c>
      <c r="I324" s="7" t="str">
        <f aca="false">IF(ROW()&lt;=MAX($E$7:$E$12),ABS(G324-H324)," ")</f>
        <v> </v>
      </c>
      <c r="J324" s="7" t="str">
        <f aca="true">IF(F324=1,AVERAGE(INDIRECT("I"&amp;$D$7):INDIRECT("I"&amp;$E$7)),IF(F324=2,AVERAGE(INDIRECT("I"&amp;$D$8):INDIRECT("I"&amp;$E$8)),IF(F324=3,AVERAGE(INDIRECT("I"&amp;$D$9):INDIRECT("I"&amp;$E$9)),IF(F324=4,AVERAGE(INDIRECT("I"&amp;$D$10):INDIRECT("I"&amp;$E$10)),IF(F324=5,AVERAGE(INDIRECT("I"&amp;$D$11):INDIRECT("I"&amp;$E$11)),IF(F324=6,AVERAGE(INDIRECT("I"&amp;$D$12):INDIRECT("I"&amp;$E$12))," "))))))</f>
        <v> </v>
      </c>
      <c r="K324" s="7" t="str">
        <f aca="false">IF(ROW()&lt;=MAX($E$7:$E$12),AVERAGE($I$2:$I$1001)," ")</f>
        <v> </v>
      </c>
      <c r="L324" s="7" t="str">
        <f aca="false">IF(ROW()&lt;=MAX($E$7:$E$12),(I324-J324)^2," ")</f>
        <v> </v>
      </c>
      <c r="M324" s="7" t="str">
        <f aca="false">IF(ROW()&lt;=MAX($E$7:$E$12),(J324-K324)^2," ")</f>
        <v> </v>
      </c>
    </row>
    <row r="325" customFormat="false" ht="12.75" hidden="false" customHeight="false" outlineLevel="0" collapsed="false">
      <c r="F32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25" s="6"/>
      <c r="H325" s="7" t="str">
        <f aca="true">IF(F325=1,PERCENTILE(INDIRECT("g"&amp;$D$7):INDIRECT("g"&amp;$E$7),0.5),IF(F325=2,PERCENTILE(INDIRECT("g"&amp;$D$8):INDIRECT("g"&amp;$E$8),0.5),IF(F325=3,PERCENTILE(INDIRECT("g"&amp;$D$9):INDIRECT("g"&amp;$E$9),0.5),IF(F325=4,PERCENTILE(INDIRECT("g"&amp;$D$10):INDIRECT("g"&amp;$E$10),0.5),IF(F325=5,PERCENTILE(INDIRECT("g"&amp;$D$11):INDIRECT("g"&amp;$E$11),0.5),IF(F325=6,PERCENTILE(INDIRECT("g"&amp;$D$12):INDIRECT("g"&amp;$E$12),0.5)," "))))))</f>
        <v> </v>
      </c>
      <c r="I325" s="7" t="str">
        <f aca="false">IF(ROW()&lt;=MAX($E$7:$E$12),ABS(G325-H325)," ")</f>
        <v> </v>
      </c>
      <c r="J325" s="7" t="str">
        <f aca="true">IF(F325=1,AVERAGE(INDIRECT("I"&amp;$D$7):INDIRECT("I"&amp;$E$7)),IF(F325=2,AVERAGE(INDIRECT("I"&amp;$D$8):INDIRECT("I"&amp;$E$8)),IF(F325=3,AVERAGE(INDIRECT("I"&amp;$D$9):INDIRECT("I"&amp;$E$9)),IF(F325=4,AVERAGE(INDIRECT("I"&amp;$D$10):INDIRECT("I"&amp;$E$10)),IF(F325=5,AVERAGE(INDIRECT("I"&amp;$D$11):INDIRECT("I"&amp;$E$11)),IF(F325=6,AVERAGE(INDIRECT("I"&amp;$D$12):INDIRECT("I"&amp;$E$12))," "))))))</f>
        <v> </v>
      </c>
      <c r="K325" s="7" t="str">
        <f aca="false">IF(ROW()&lt;=MAX($E$7:$E$12),AVERAGE($I$2:$I$1001)," ")</f>
        <v> </v>
      </c>
      <c r="L325" s="7" t="str">
        <f aca="false">IF(ROW()&lt;=MAX($E$7:$E$12),(I325-J325)^2," ")</f>
        <v> </v>
      </c>
      <c r="M325" s="7" t="str">
        <f aca="false">IF(ROW()&lt;=MAX($E$7:$E$12),(J325-K325)^2," ")</f>
        <v> </v>
      </c>
    </row>
    <row r="326" customFormat="false" ht="12.75" hidden="false" customHeight="false" outlineLevel="0" collapsed="false">
      <c r="F32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26" s="6"/>
      <c r="H326" s="7" t="str">
        <f aca="true">IF(F326=1,PERCENTILE(INDIRECT("g"&amp;$D$7):INDIRECT("g"&amp;$E$7),0.5),IF(F326=2,PERCENTILE(INDIRECT("g"&amp;$D$8):INDIRECT("g"&amp;$E$8),0.5),IF(F326=3,PERCENTILE(INDIRECT("g"&amp;$D$9):INDIRECT("g"&amp;$E$9),0.5),IF(F326=4,PERCENTILE(INDIRECT("g"&amp;$D$10):INDIRECT("g"&amp;$E$10),0.5),IF(F326=5,PERCENTILE(INDIRECT("g"&amp;$D$11):INDIRECT("g"&amp;$E$11),0.5),IF(F326=6,PERCENTILE(INDIRECT("g"&amp;$D$12):INDIRECT("g"&amp;$E$12),0.5)," "))))))</f>
        <v> </v>
      </c>
      <c r="I326" s="7" t="str">
        <f aca="false">IF(ROW()&lt;=MAX($E$7:$E$12),ABS(G326-H326)," ")</f>
        <v> </v>
      </c>
      <c r="J326" s="7" t="str">
        <f aca="true">IF(F326=1,AVERAGE(INDIRECT("I"&amp;$D$7):INDIRECT("I"&amp;$E$7)),IF(F326=2,AVERAGE(INDIRECT("I"&amp;$D$8):INDIRECT("I"&amp;$E$8)),IF(F326=3,AVERAGE(INDIRECT("I"&amp;$D$9):INDIRECT("I"&amp;$E$9)),IF(F326=4,AVERAGE(INDIRECT("I"&amp;$D$10):INDIRECT("I"&amp;$E$10)),IF(F326=5,AVERAGE(INDIRECT("I"&amp;$D$11):INDIRECT("I"&amp;$E$11)),IF(F326=6,AVERAGE(INDIRECT("I"&amp;$D$12):INDIRECT("I"&amp;$E$12))," "))))))</f>
        <v> </v>
      </c>
      <c r="K326" s="7" t="str">
        <f aca="false">IF(ROW()&lt;=MAX($E$7:$E$12),AVERAGE($I$2:$I$1001)," ")</f>
        <v> </v>
      </c>
      <c r="L326" s="7" t="str">
        <f aca="false">IF(ROW()&lt;=MAX($E$7:$E$12),(I326-J326)^2," ")</f>
        <v> </v>
      </c>
      <c r="M326" s="7" t="str">
        <f aca="false">IF(ROW()&lt;=MAX($E$7:$E$12),(J326-K326)^2," ")</f>
        <v> </v>
      </c>
    </row>
    <row r="327" customFormat="false" ht="12.75" hidden="false" customHeight="false" outlineLevel="0" collapsed="false">
      <c r="F32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27" s="6"/>
      <c r="H327" s="7" t="str">
        <f aca="true">IF(F327=1,PERCENTILE(INDIRECT("g"&amp;$D$7):INDIRECT("g"&amp;$E$7),0.5),IF(F327=2,PERCENTILE(INDIRECT("g"&amp;$D$8):INDIRECT("g"&amp;$E$8),0.5),IF(F327=3,PERCENTILE(INDIRECT("g"&amp;$D$9):INDIRECT("g"&amp;$E$9),0.5),IF(F327=4,PERCENTILE(INDIRECT("g"&amp;$D$10):INDIRECT("g"&amp;$E$10),0.5),IF(F327=5,PERCENTILE(INDIRECT("g"&amp;$D$11):INDIRECT("g"&amp;$E$11),0.5),IF(F327=6,PERCENTILE(INDIRECT("g"&amp;$D$12):INDIRECT("g"&amp;$E$12),0.5)," "))))))</f>
        <v> </v>
      </c>
      <c r="I327" s="7" t="str">
        <f aca="false">IF(ROW()&lt;=MAX($E$7:$E$12),ABS(G327-H327)," ")</f>
        <v> </v>
      </c>
      <c r="J327" s="7" t="str">
        <f aca="true">IF(F327=1,AVERAGE(INDIRECT("I"&amp;$D$7):INDIRECT("I"&amp;$E$7)),IF(F327=2,AVERAGE(INDIRECT("I"&amp;$D$8):INDIRECT("I"&amp;$E$8)),IF(F327=3,AVERAGE(INDIRECT("I"&amp;$D$9):INDIRECT("I"&amp;$E$9)),IF(F327=4,AVERAGE(INDIRECT("I"&amp;$D$10):INDIRECT("I"&amp;$E$10)),IF(F327=5,AVERAGE(INDIRECT("I"&amp;$D$11):INDIRECT("I"&amp;$E$11)),IF(F327=6,AVERAGE(INDIRECT("I"&amp;$D$12):INDIRECT("I"&amp;$E$12))," "))))))</f>
        <v> </v>
      </c>
      <c r="K327" s="7" t="str">
        <f aca="false">IF(ROW()&lt;=MAX($E$7:$E$12),AVERAGE($I$2:$I$1001)," ")</f>
        <v> </v>
      </c>
      <c r="L327" s="7" t="str">
        <f aca="false">IF(ROW()&lt;=MAX($E$7:$E$12),(I327-J327)^2," ")</f>
        <v> </v>
      </c>
      <c r="M327" s="7" t="str">
        <f aca="false">IF(ROW()&lt;=MAX($E$7:$E$12),(J327-K327)^2," ")</f>
        <v> </v>
      </c>
    </row>
    <row r="328" customFormat="false" ht="12.75" hidden="false" customHeight="false" outlineLevel="0" collapsed="false">
      <c r="F32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28" s="6"/>
      <c r="H328" s="7" t="str">
        <f aca="true">IF(F328=1,PERCENTILE(INDIRECT("g"&amp;$D$7):INDIRECT("g"&amp;$E$7),0.5),IF(F328=2,PERCENTILE(INDIRECT("g"&amp;$D$8):INDIRECT("g"&amp;$E$8),0.5),IF(F328=3,PERCENTILE(INDIRECT("g"&amp;$D$9):INDIRECT("g"&amp;$E$9),0.5),IF(F328=4,PERCENTILE(INDIRECT("g"&amp;$D$10):INDIRECT("g"&amp;$E$10),0.5),IF(F328=5,PERCENTILE(INDIRECT("g"&amp;$D$11):INDIRECT("g"&amp;$E$11),0.5),IF(F328=6,PERCENTILE(INDIRECT("g"&amp;$D$12):INDIRECT("g"&amp;$E$12),0.5)," "))))))</f>
        <v> </v>
      </c>
      <c r="I328" s="7" t="str">
        <f aca="false">IF(ROW()&lt;=MAX($E$7:$E$12),ABS(G328-H328)," ")</f>
        <v> </v>
      </c>
      <c r="J328" s="7" t="str">
        <f aca="true">IF(F328=1,AVERAGE(INDIRECT("I"&amp;$D$7):INDIRECT("I"&amp;$E$7)),IF(F328=2,AVERAGE(INDIRECT("I"&amp;$D$8):INDIRECT("I"&amp;$E$8)),IF(F328=3,AVERAGE(INDIRECT("I"&amp;$D$9):INDIRECT("I"&amp;$E$9)),IF(F328=4,AVERAGE(INDIRECT("I"&amp;$D$10):INDIRECT("I"&amp;$E$10)),IF(F328=5,AVERAGE(INDIRECT("I"&amp;$D$11):INDIRECT("I"&amp;$E$11)),IF(F328=6,AVERAGE(INDIRECT("I"&amp;$D$12):INDIRECT("I"&amp;$E$12))," "))))))</f>
        <v> </v>
      </c>
      <c r="K328" s="7" t="str">
        <f aca="false">IF(ROW()&lt;=MAX($E$7:$E$12),AVERAGE($I$2:$I$1001)," ")</f>
        <v> </v>
      </c>
      <c r="L328" s="7" t="str">
        <f aca="false">IF(ROW()&lt;=MAX($E$7:$E$12),(I328-J328)^2," ")</f>
        <v> </v>
      </c>
      <c r="M328" s="7" t="str">
        <f aca="false">IF(ROW()&lt;=MAX($E$7:$E$12),(J328-K328)^2," ")</f>
        <v> </v>
      </c>
    </row>
    <row r="329" customFormat="false" ht="12.75" hidden="false" customHeight="false" outlineLevel="0" collapsed="false">
      <c r="F32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29" s="6"/>
      <c r="H329" s="7" t="str">
        <f aca="true">IF(F329=1,PERCENTILE(INDIRECT("g"&amp;$D$7):INDIRECT("g"&amp;$E$7),0.5),IF(F329=2,PERCENTILE(INDIRECT("g"&amp;$D$8):INDIRECT("g"&amp;$E$8),0.5),IF(F329=3,PERCENTILE(INDIRECT("g"&amp;$D$9):INDIRECT("g"&amp;$E$9),0.5),IF(F329=4,PERCENTILE(INDIRECT("g"&amp;$D$10):INDIRECT("g"&amp;$E$10),0.5),IF(F329=5,PERCENTILE(INDIRECT("g"&amp;$D$11):INDIRECT("g"&amp;$E$11),0.5),IF(F329=6,PERCENTILE(INDIRECT("g"&amp;$D$12):INDIRECT("g"&amp;$E$12),0.5)," "))))))</f>
        <v> </v>
      </c>
      <c r="I329" s="7" t="str">
        <f aca="false">IF(ROW()&lt;=MAX($E$7:$E$12),ABS(G329-H329)," ")</f>
        <v> </v>
      </c>
      <c r="J329" s="7" t="str">
        <f aca="true">IF(F329=1,AVERAGE(INDIRECT("I"&amp;$D$7):INDIRECT("I"&amp;$E$7)),IF(F329=2,AVERAGE(INDIRECT("I"&amp;$D$8):INDIRECT("I"&amp;$E$8)),IF(F329=3,AVERAGE(INDIRECT("I"&amp;$D$9):INDIRECT("I"&amp;$E$9)),IF(F329=4,AVERAGE(INDIRECT("I"&amp;$D$10):INDIRECT("I"&amp;$E$10)),IF(F329=5,AVERAGE(INDIRECT("I"&amp;$D$11):INDIRECT("I"&amp;$E$11)),IF(F329=6,AVERAGE(INDIRECT("I"&amp;$D$12):INDIRECT("I"&amp;$E$12))," "))))))</f>
        <v> </v>
      </c>
      <c r="K329" s="7" t="str">
        <f aca="false">IF(ROW()&lt;=MAX($E$7:$E$12),AVERAGE($I$2:$I$1001)," ")</f>
        <v> </v>
      </c>
      <c r="L329" s="7" t="str">
        <f aca="false">IF(ROW()&lt;=MAX($E$7:$E$12),(I329-J329)^2," ")</f>
        <v> </v>
      </c>
      <c r="M329" s="7" t="str">
        <f aca="false">IF(ROW()&lt;=MAX($E$7:$E$12),(J329-K329)^2," ")</f>
        <v> </v>
      </c>
    </row>
    <row r="330" customFormat="false" ht="12.75" hidden="false" customHeight="false" outlineLevel="0" collapsed="false">
      <c r="F33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30" s="6"/>
      <c r="H330" s="7" t="str">
        <f aca="true">IF(F330=1,PERCENTILE(INDIRECT("g"&amp;$D$7):INDIRECT("g"&amp;$E$7),0.5),IF(F330=2,PERCENTILE(INDIRECT("g"&amp;$D$8):INDIRECT("g"&amp;$E$8),0.5),IF(F330=3,PERCENTILE(INDIRECT("g"&amp;$D$9):INDIRECT("g"&amp;$E$9),0.5),IF(F330=4,PERCENTILE(INDIRECT("g"&amp;$D$10):INDIRECT("g"&amp;$E$10),0.5),IF(F330=5,PERCENTILE(INDIRECT("g"&amp;$D$11):INDIRECT("g"&amp;$E$11),0.5),IF(F330=6,PERCENTILE(INDIRECT("g"&amp;$D$12):INDIRECT("g"&amp;$E$12),0.5)," "))))))</f>
        <v> </v>
      </c>
      <c r="I330" s="7" t="str">
        <f aca="false">IF(ROW()&lt;=MAX($E$7:$E$12),ABS(G330-H330)," ")</f>
        <v> </v>
      </c>
      <c r="J330" s="7" t="str">
        <f aca="true">IF(F330=1,AVERAGE(INDIRECT("I"&amp;$D$7):INDIRECT("I"&amp;$E$7)),IF(F330=2,AVERAGE(INDIRECT("I"&amp;$D$8):INDIRECT("I"&amp;$E$8)),IF(F330=3,AVERAGE(INDIRECT("I"&amp;$D$9):INDIRECT("I"&amp;$E$9)),IF(F330=4,AVERAGE(INDIRECT("I"&amp;$D$10):INDIRECT("I"&amp;$E$10)),IF(F330=5,AVERAGE(INDIRECT("I"&amp;$D$11):INDIRECT("I"&amp;$E$11)),IF(F330=6,AVERAGE(INDIRECT("I"&amp;$D$12):INDIRECT("I"&amp;$E$12))," "))))))</f>
        <v> </v>
      </c>
      <c r="K330" s="7" t="str">
        <f aca="false">IF(ROW()&lt;=MAX($E$7:$E$12),AVERAGE($I$2:$I$1001)," ")</f>
        <v> </v>
      </c>
      <c r="L330" s="7" t="str">
        <f aca="false">IF(ROW()&lt;=MAX($E$7:$E$12),(I330-J330)^2," ")</f>
        <v> </v>
      </c>
      <c r="M330" s="7" t="str">
        <f aca="false">IF(ROW()&lt;=MAX($E$7:$E$12),(J330-K330)^2," ")</f>
        <v> </v>
      </c>
    </row>
    <row r="331" customFormat="false" ht="12.75" hidden="false" customHeight="false" outlineLevel="0" collapsed="false">
      <c r="F33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31" s="6"/>
      <c r="H331" s="7" t="str">
        <f aca="true">IF(F331=1,PERCENTILE(INDIRECT("g"&amp;$D$7):INDIRECT("g"&amp;$E$7),0.5),IF(F331=2,PERCENTILE(INDIRECT("g"&amp;$D$8):INDIRECT("g"&amp;$E$8),0.5),IF(F331=3,PERCENTILE(INDIRECT("g"&amp;$D$9):INDIRECT("g"&amp;$E$9),0.5),IF(F331=4,PERCENTILE(INDIRECT("g"&amp;$D$10):INDIRECT("g"&amp;$E$10),0.5),IF(F331=5,PERCENTILE(INDIRECT("g"&amp;$D$11):INDIRECT("g"&amp;$E$11),0.5),IF(F331=6,PERCENTILE(INDIRECT("g"&amp;$D$12):INDIRECT("g"&amp;$E$12),0.5)," "))))))</f>
        <v> </v>
      </c>
      <c r="I331" s="7" t="str">
        <f aca="false">IF(ROW()&lt;=MAX($E$7:$E$12),ABS(G331-H331)," ")</f>
        <v> </v>
      </c>
      <c r="J331" s="7" t="str">
        <f aca="true">IF(F331=1,AVERAGE(INDIRECT("I"&amp;$D$7):INDIRECT("I"&amp;$E$7)),IF(F331=2,AVERAGE(INDIRECT("I"&amp;$D$8):INDIRECT("I"&amp;$E$8)),IF(F331=3,AVERAGE(INDIRECT("I"&amp;$D$9):INDIRECT("I"&amp;$E$9)),IF(F331=4,AVERAGE(INDIRECT("I"&amp;$D$10):INDIRECT("I"&amp;$E$10)),IF(F331=5,AVERAGE(INDIRECT("I"&amp;$D$11):INDIRECT("I"&amp;$E$11)),IF(F331=6,AVERAGE(INDIRECT("I"&amp;$D$12):INDIRECT("I"&amp;$E$12))," "))))))</f>
        <v> </v>
      </c>
      <c r="K331" s="7" t="str">
        <f aca="false">IF(ROW()&lt;=MAX($E$7:$E$12),AVERAGE($I$2:$I$1001)," ")</f>
        <v> </v>
      </c>
      <c r="L331" s="7" t="str">
        <f aca="false">IF(ROW()&lt;=MAX($E$7:$E$12),(I331-J331)^2," ")</f>
        <v> </v>
      </c>
      <c r="M331" s="7" t="str">
        <f aca="false">IF(ROW()&lt;=MAX($E$7:$E$12),(J331-K331)^2," ")</f>
        <v> </v>
      </c>
    </row>
    <row r="332" customFormat="false" ht="12.75" hidden="false" customHeight="false" outlineLevel="0" collapsed="false">
      <c r="F33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32" s="6"/>
      <c r="H332" s="7" t="str">
        <f aca="true">IF(F332=1,PERCENTILE(INDIRECT("g"&amp;$D$7):INDIRECT("g"&amp;$E$7),0.5),IF(F332=2,PERCENTILE(INDIRECT("g"&amp;$D$8):INDIRECT("g"&amp;$E$8),0.5),IF(F332=3,PERCENTILE(INDIRECT("g"&amp;$D$9):INDIRECT("g"&amp;$E$9),0.5),IF(F332=4,PERCENTILE(INDIRECT("g"&amp;$D$10):INDIRECT("g"&amp;$E$10),0.5),IF(F332=5,PERCENTILE(INDIRECT("g"&amp;$D$11):INDIRECT("g"&amp;$E$11),0.5),IF(F332=6,PERCENTILE(INDIRECT("g"&amp;$D$12):INDIRECT("g"&amp;$E$12),0.5)," "))))))</f>
        <v> </v>
      </c>
      <c r="I332" s="7" t="str">
        <f aca="false">IF(ROW()&lt;=MAX($E$7:$E$12),ABS(G332-H332)," ")</f>
        <v> </v>
      </c>
      <c r="J332" s="7" t="str">
        <f aca="true">IF(F332=1,AVERAGE(INDIRECT("I"&amp;$D$7):INDIRECT("I"&amp;$E$7)),IF(F332=2,AVERAGE(INDIRECT("I"&amp;$D$8):INDIRECT("I"&amp;$E$8)),IF(F332=3,AVERAGE(INDIRECT("I"&amp;$D$9):INDIRECT("I"&amp;$E$9)),IF(F332=4,AVERAGE(INDIRECT("I"&amp;$D$10):INDIRECT("I"&amp;$E$10)),IF(F332=5,AVERAGE(INDIRECT("I"&amp;$D$11):INDIRECT("I"&amp;$E$11)),IF(F332=6,AVERAGE(INDIRECT("I"&amp;$D$12):INDIRECT("I"&amp;$E$12))," "))))))</f>
        <v> </v>
      </c>
      <c r="K332" s="7" t="str">
        <f aca="false">IF(ROW()&lt;=MAX($E$7:$E$12),AVERAGE($I$2:$I$1001)," ")</f>
        <v> </v>
      </c>
      <c r="L332" s="7" t="str">
        <f aca="false">IF(ROW()&lt;=MAX($E$7:$E$12),(I332-J332)^2," ")</f>
        <v> </v>
      </c>
      <c r="M332" s="7" t="str">
        <f aca="false">IF(ROW()&lt;=MAX($E$7:$E$12),(J332-K332)^2," ")</f>
        <v> </v>
      </c>
    </row>
    <row r="333" customFormat="false" ht="12.75" hidden="false" customHeight="false" outlineLevel="0" collapsed="false">
      <c r="F33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33" s="6"/>
      <c r="H333" s="7" t="str">
        <f aca="true">IF(F333=1,PERCENTILE(INDIRECT("g"&amp;$D$7):INDIRECT("g"&amp;$E$7),0.5),IF(F333=2,PERCENTILE(INDIRECT("g"&amp;$D$8):INDIRECT("g"&amp;$E$8),0.5),IF(F333=3,PERCENTILE(INDIRECT("g"&amp;$D$9):INDIRECT("g"&amp;$E$9),0.5),IF(F333=4,PERCENTILE(INDIRECT("g"&amp;$D$10):INDIRECT("g"&amp;$E$10),0.5),IF(F333=5,PERCENTILE(INDIRECT("g"&amp;$D$11):INDIRECT("g"&amp;$E$11),0.5),IF(F333=6,PERCENTILE(INDIRECT("g"&amp;$D$12):INDIRECT("g"&amp;$E$12),0.5)," "))))))</f>
        <v> </v>
      </c>
      <c r="I333" s="7" t="str">
        <f aca="false">IF(ROW()&lt;=MAX($E$7:$E$12),ABS(G333-H333)," ")</f>
        <v> </v>
      </c>
      <c r="J333" s="7" t="str">
        <f aca="true">IF(F333=1,AVERAGE(INDIRECT("I"&amp;$D$7):INDIRECT("I"&amp;$E$7)),IF(F333=2,AVERAGE(INDIRECT("I"&amp;$D$8):INDIRECT("I"&amp;$E$8)),IF(F333=3,AVERAGE(INDIRECT("I"&amp;$D$9):INDIRECT("I"&amp;$E$9)),IF(F333=4,AVERAGE(INDIRECT("I"&amp;$D$10):INDIRECT("I"&amp;$E$10)),IF(F333=5,AVERAGE(INDIRECT("I"&amp;$D$11):INDIRECT("I"&amp;$E$11)),IF(F333=6,AVERAGE(INDIRECT("I"&amp;$D$12):INDIRECT("I"&amp;$E$12))," "))))))</f>
        <v> </v>
      </c>
      <c r="K333" s="7" t="str">
        <f aca="false">IF(ROW()&lt;=MAX($E$7:$E$12),AVERAGE($I$2:$I$1001)," ")</f>
        <v> </v>
      </c>
      <c r="L333" s="7" t="str">
        <f aca="false">IF(ROW()&lt;=MAX($E$7:$E$12),(I333-J333)^2," ")</f>
        <v> </v>
      </c>
      <c r="M333" s="7" t="str">
        <f aca="false">IF(ROW()&lt;=MAX($E$7:$E$12),(J333-K333)^2," ")</f>
        <v> </v>
      </c>
    </row>
    <row r="334" customFormat="false" ht="12.75" hidden="false" customHeight="false" outlineLevel="0" collapsed="false">
      <c r="F33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34" s="6"/>
      <c r="H334" s="7" t="str">
        <f aca="true">IF(F334=1,PERCENTILE(INDIRECT("g"&amp;$D$7):INDIRECT("g"&amp;$E$7),0.5),IF(F334=2,PERCENTILE(INDIRECT("g"&amp;$D$8):INDIRECT("g"&amp;$E$8),0.5),IF(F334=3,PERCENTILE(INDIRECT("g"&amp;$D$9):INDIRECT("g"&amp;$E$9),0.5),IF(F334=4,PERCENTILE(INDIRECT("g"&amp;$D$10):INDIRECT("g"&amp;$E$10),0.5),IF(F334=5,PERCENTILE(INDIRECT("g"&amp;$D$11):INDIRECT("g"&amp;$E$11),0.5),IF(F334=6,PERCENTILE(INDIRECT("g"&amp;$D$12):INDIRECT("g"&amp;$E$12),0.5)," "))))))</f>
        <v> </v>
      </c>
      <c r="I334" s="7" t="str">
        <f aca="false">IF(ROW()&lt;=MAX($E$7:$E$12),ABS(G334-H334)," ")</f>
        <v> </v>
      </c>
      <c r="J334" s="7" t="str">
        <f aca="true">IF(F334=1,AVERAGE(INDIRECT("I"&amp;$D$7):INDIRECT("I"&amp;$E$7)),IF(F334=2,AVERAGE(INDIRECT("I"&amp;$D$8):INDIRECT("I"&amp;$E$8)),IF(F334=3,AVERAGE(INDIRECT("I"&amp;$D$9):INDIRECT("I"&amp;$E$9)),IF(F334=4,AVERAGE(INDIRECT("I"&amp;$D$10):INDIRECT("I"&amp;$E$10)),IF(F334=5,AVERAGE(INDIRECT("I"&amp;$D$11):INDIRECT("I"&amp;$E$11)),IF(F334=6,AVERAGE(INDIRECT("I"&amp;$D$12):INDIRECT("I"&amp;$E$12))," "))))))</f>
        <v> </v>
      </c>
      <c r="K334" s="7" t="str">
        <f aca="false">IF(ROW()&lt;=MAX($E$7:$E$12),AVERAGE($I$2:$I$1001)," ")</f>
        <v> </v>
      </c>
      <c r="L334" s="7" t="str">
        <f aca="false">IF(ROW()&lt;=MAX($E$7:$E$12),(I334-J334)^2," ")</f>
        <v> </v>
      </c>
      <c r="M334" s="7" t="str">
        <f aca="false">IF(ROW()&lt;=MAX($E$7:$E$12),(J334-K334)^2," ")</f>
        <v> </v>
      </c>
    </row>
    <row r="335" customFormat="false" ht="12.75" hidden="false" customHeight="false" outlineLevel="0" collapsed="false">
      <c r="F33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35" s="6"/>
      <c r="H335" s="7" t="str">
        <f aca="true">IF(F335=1,PERCENTILE(INDIRECT("g"&amp;$D$7):INDIRECT("g"&amp;$E$7),0.5),IF(F335=2,PERCENTILE(INDIRECT("g"&amp;$D$8):INDIRECT("g"&amp;$E$8),0.5),IF(F335=3,PERCENTILE(INDIRECT("g"&amp;$D$9):INDIRECT("g"&amp;$E$9),0.5),IF(F335=4,PERCENTILE(INDIRECT("g"&amp;$D$10):INDIRECT("g"&amp;$E$10),0.5),IF(F335=5,PERCENTILE(INDIRECT("g"&amp;$D$11):INDIRECT("g"&amp;$E$11),0.5),IF(F335=6,PERCENTILE(INDIRECT("g"&amp;$D$12):INDIRECT("g"&amp;$E$12),0.5)," "))))))</f>
        <v> </v>
      </c>
      <c r="I335" s="7" t="str">
        <f aca="false">IF(ROW()&lt;=MAX($E$7:$E$12),ABS(G335-H335)," ")</f>
        <v> </v>
      </c>
      <c r="J335" s="7" t="str">
        <f aca="true">IF(F335=1,AVERAGE(INDIRECT("I"&amp;$D$7):INDIRECT("I"&amp;$E$7)),IF(F335=2,AVERAGE(INDIRECT("I"&amp;$D$8):INDIRECT("I"&amp;$E$8)),IF(F335=3,AVERAGE(INDIRECT("I"&amp;$D$9):INDIRECT("I"&amp;$E$9)),IF(F335=4,AVERAGE(INDIRECT("I"&amp;$D$10):INDIRECT("I"&amp;$E$10)),IF(F335=5,AVERAGE(INDIRECT("I"&amp;$D$11):INDIRECT("I"&amp;$E$11)),IF(F335=6,AVERAGE(INDIRECT("I"&amp;$D$12):INDIRECT("I"&amp;$E$12))," "))))))</f>
        <v> </v>
      </c>
      <c r="K335" s="7" t="str">
        <f aca="false">IF(ROW()&lt;=MAX($E$7:$E$12),AVERAGE($I$2:$I$1001)," ")</f>
        <v> </v>
      </c>
      <c r="L335" s="7" t="str">
        <f aca="false">IF(ROW()&lt;=MAX($E$7:$E$12),(I335-J335)^2," ")</f>
        <v> </v>
      </c>
      <c r="M335" s="7" t="str">
        <f aca="false">IF(ROW()&lt;=MAX($E$7:$E$12),(J335-K335)^2," ")</f>
        <v> </v>
      </c>
    </row>
    <row r="336" customFormat="false" ht="12.75" hidden="false" customHeight="false" outlineLevel="0" collapsed="false">
      <c r="F33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36" s="6"/>
      <c r="H336" s="7" t="str">
        <f aca="true">IF(F336=1,PERCENTILE(INDIRECT("g"&amp;$D$7):INDIRECT("g"&amp;$E$7),0.5),IF(F336=2,PERCENTILE(INDIRECT("g"&amp;$D$8):INDIRECT("g"&amp;$E$8),0.5),IF(F336=3,PERCENTILE(INDIRECT("g"&amp;$D$9):INDIRECT("g"&amp;$E$9),0.5),IF(F336=4,PERCENTILE(INDIRECT("g"&amp;$D$10):INDIRECT("g"&amp;$E$10),0.5),IF(F336=5,PERCENTILE(INDIRECT("g"&amp;$D$11):INDIRECT("g"&amp;$E$11),0.5),IF(F336=6,PERCENTILE(INDIRECT("g"&amp;$D$12):INDIRECT("g"&amp;$E$12),0.5)," "))))))</f>
        <v> </v>
      </c>
      <c r="I336" s="7" t="str">
        <f aca="false">IF(ROW()&lt;=MAX($E$7:$E$12),ABS(G336-H336)," ")</f>
        <v> </v>
      </c>
      <c r="J336" s="7" t="str">
        <f aca="true">IF(F336=1,AVERAGE(INDIRECT("I"&amp;$D$7):INDIRECT("I"&amp;$E$7)),IF(F336=2,AVERAGE(INDIRECT("I"&amp;$D$8):INDIRECT("I"&amp;$E$8)),IF(F336=3,AVERAGE(INDIRECT("I"&amp;$D$9):INDIRECT("I"&amp;$E$9)),IF(F336=4,AVERAGE(INDIRECT("I"&amp;$D$10):INDIRECT("I"&amp;$E$10)),IF(F336=5,AVERAGE(INDIRECT("I"&amp;$D$11):INDIRECT("I"&amp;$E$11)),IF(F336=6,AVERAGE(INDIRECT("I"&amp;$D$12):INDIRECT("I"&amp;$E$12))," "))))))</f>
        <v> </v>
      </c>
      <c r="K336" s="7" t="str">
        <f aca="false">IF(ROW()&lt;=MAX($E$7:$E$12),AVERAGE($I$2:$I$1001)," ")</f>
        <v> </v>
      </c>
      <c r="L336" s="7" t="str">
        <f aca="false">IF(ROW()&lt;=MAX($E$7:$E$12),(I336-J336)^2," ")</f>
        <v> </v>
      </c>
      <c r="M336" s="7" t="str">
        <f aca="false">IF(ROW()&lt;=MAX($E$7:$E$12),(J336-K336)^2," ")</f>
        <v> </v>
      </c>
    </row>
    <row r="337" customFormat="false" ht="12.75" hidden="false" customHeight="false" outlineLevel="0" collapsed="false">
      <c r="F33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37" s="6"/>
      <c r="H337" s="7" t="str">
        <f aca="true">IF(F337=1,PERCENTILE(INDIRECT("g"&amp;$D$7):INDIRECT("g"&amp;$E$7),0.5),IF(F337=2,PERCENTILE(INDIRECT("g"&amp;$D$8):INDIRECT("g"&amp;$E$8),0.5),IF(F337=3,PERCENTILE(INDIRECT("g"&amp;$D$9):INDIRECT("g"&amp;$E$9),0.5),IF(F337=4,PERCENTILE(INDIRECT("g"&amp;$D$10):INDIRECT("g"&amp;$E$10),0.5),IF(F337=5,PERCENTILE(INDIRECT("g"&amp;$D$11):INDIRECT("g"&amp;$E$11),0.5),IF(F337=6,PERCENTILE(INDIRECT("g"&amp;$D$12):INDIRECT("g"&amp;$E$12),0.5)," "))))))</f>
        <v> </v>
      </c>
      <c r="I337" s="7" t="str">
        <f aca="false">IF(ROW()&lt;=MAX($E$7:$E$12),ABS(G337-H337)," ")</f>
        <v> </v>
      </c>
      <c r="J337" s="7" t="str">
        <f aca="true">IF(F337=1,AVERAGE(INDIRECT("I"&amp;$D$7):INDIRECT("I"&amp;$E$7)),IF(F337=2,AVERAGE(INDIRECT("I"&amp;$D$8):INDIRECT("I"&amp;$E$8)),IF(F337=3,AVERAGE(INDIRECT("I"&amp;$D$9):INDIRECT("I"&amp;$E$9)),IF(F337=4,AVERAGE(INDIRECT("I"&amp;$D$10):INDIRECT("I"&amp;$E$10)),IF(F337=5,AVERAGE(INDIRECT("I"&amp;$D$11):INDIRECT("I"&amp;$E$11)),IF(F337=6,AVERAGE(INDIRECT("I"&amp;$D$12):INDIRECT("I"&amp;$E$12))," "))))))</f>
        <v> </v>
      </c>
      <c r="K337" s="7" t="str">
        <f aca="false">IF(ROW()&lt;=MAX($E$7:$E$12),AVERAGE($I$2:$I$1001)," ")</f>
        <v> </v>
      </c>
      <c r="L337" s="7" t="str">
        <f aca="false">IF(ROW()&lt;=MAX($E$7:$E$12),(I337-J337)^2," ")</f>
        <v> </v>
      </c>
      <c r="M337" s="7" t="str">
        <f aca="false">IF(ROW()&lt;=MAX($E$7:$E$12),(J337-K337)^2," ")</f>
        <v> </v>
      </c>
    </row>
    <row r="338" customFormat="false" ht="12.75" hidden="false" customHeight="false" outlineLevel="0" collapsed="false">
      <c r="F33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38" s="6"/>
      <c r="H338" s="7" t="str">
        <f aca="true">IF(F338=1,PERCENTILE(INDIRECT("g"&amp;$D$7):INDIRECT("g"&amp;$E$7),0.5),IF(F338=2,PERCENTILE(INDIRECT("g"&amp;$D$8):INDIRECT("g"&amp;$E$8),0.5),IF(F338=3,PERCENTILE(INDIRECT("g"&amp;$D$9):INDIRECT("g"&amp;$E$9),0.5),IF(F338=4,PERCENTILE(INDIRECT("g"&amp;$D$10):INDIRECT("g"&amp;$E$10),0.5),IF(F338=5,PERCENTILE(INDIRECT("g"&amp;$D$11):INDIRECT("g"&amp;$E$11),0.5),IF(F338=6,PERCENTILE(INDIRECT("g"&amp;$D$12):INDIRECT("g"&amp;$E$12),0.5)," "))))))</f>
        <v> </v>
      </c>
      <c r="I338" s="7" t="str">
        <f aca="false">IF(ROW()&lt;=MAX($E$7:$E$12),ABS(G338-H338)," ")</f>
        <v> </v>
      </c>
      <c r="J338" s="7" t="str">
        <f aca="true">IF(F338=1,AVERAGE(INDIRECT("I"&amp;$D$7):INDIRECT("I"&amp;$E$7)),IF(F338=2,AVERAGE(INDIRECT("I"&amp;$D$8):INDIRECT("I"&amp;$E$8)),IF(F338=3,AVERAGE(INDIRECT("I"&amp;$D$9):INDIRECT("I"&amp;$E$9)),IF(F338=4,AVERAGE(INDIRECT("I"&amp;$D$10):INDIRECT("I"&amp;$E$10)),IF(F338=5,AVERAGE(INDIRECT("I"&amp;$D$11):INDIRECT("I"&amp;$E$11)),IF(F338=6,AVERAGE(INDIRECT("I"&amp;$D$12):INDIRECT("I"&amp;$E$12))," "))))))</f>
        <v> </v>
      </c>
      <c r="K338" s="7" t="str">
        <f aca="false">IF(ROW()&lt;=MAX($E$7:$E$12),AVERAGE($I$2:$I$1001)," ")</f>
        <v> </v>
      </c>
      <c r="L338" s="7" t="str">
        <f aca="false">IF(ROW()&lt;=MAX($E$7:$E$12),(I338-J338)^2," ")</f>
        <v> </v>
      </c>
      <c r="M338" s="7" t="str">
        <f aca="false">IF(ROW()&lt;=MAX($E$7:$E$12),(J338-K338)^2," ")</f>
        <v> </v>
      </c>
    </row>
    <row r="339" customFormat="false" ht="12.75" hidden="false" customHeight="false" outlineLevel="0" collapsed="false">
      <c r="F33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39" s="6"/>
      <c r="H339" s="7" t="str">
        <f aca="true">IF(F339=1,PERCENTILE(INDIRECT("g"&amp;$D$7):INDIRECT("g"&amp;$E$7),0.5),IF(F339=2,PERCENTILE(INDIRECT("g"&amp;$D$8):INDIRECT("g"&amp;$E$8),0.5),IF(F339=3,PERCENTILE(INDIRECT("g"&amp;$D$9):INDIRECT("g"&amp;$E$9),0.5),IF(F339=4,PERCENTILE(INDIRECT("g"&amp;$D$10):INDIRECT("g"&amp;$E$10),0.5),IF(F339=5,PERCENTILE(INDIRECT("g"&amp;$D$11):INDIRECT("g"&amp;$E$11),0.5),IF(F339=6,PERCENTILE(INDIRECT("g"&amp;$D$12):INDIRECT("g"&amp;$E$12),0.5)," "))))))</f>
        <v> </v>
      </c>
      <c r="I339" s="7" t="str">
        <f aca="false">IF(ROW()&lt;=MAX($E$7:$E$12),ABS(G339-H339)," ")</f>
        <v> </v>
      </c>
      <c r="J339" s="7" t="str">
        <f aca="true">IF(F339=1,AVERAGE(INDIRECT("I"&amp;$D$7):INDIRECT("I"&amp;$E$7)),IF(F339=2,AVERAGE(INDIRECT("I"&amp;$D$8):INDIRECT("I"&amp;$E$8)),IF(F339=3,AVERAGE(INDIRECT("I"&amp;$D$9):INDIRECT("I"&amp;$E$9)),IF(F339=4,AVERAGE(INDIRECT("I"&amp;$D$10):INDIRECT("I"&amp;$E$10)),IF(F339=5,AVERAGE(INDIRECT("I"&amp;$D$11):INDIRECT("I"&amp;$E$11)),IF(F339=6,AVERAGE(INDIRECT("I"&amp;$D$12):INDIRECT("I"&amp;$E$12))," "))))))</f>
        <v> </v>
      </c>
      <c r="K339" s="7" t="str">
        <f aca="false">IF(ROW()&lt;=MAX($E$7:$E$12),AVERAGE($I$2:$I$1001)," ")</f>
        <v> </v>
      </c>
      <c r="L339" s="7" t="str">
        <f aca="false">IF(ROW()&lt;=MAX($E$7:$E$12),(I339-J339)^2," ")</f>
        <v> </v>
      </c>
      <c r="M339" s="7" t="str">
        <f aca="false">IF(ROW()&lt;=MAX($E$7:$E$12),(J339-K339)^2," ")</f>
        <v> </v>
      </c>
    </row>
    <row r="340" customFormat="false" ht="12.75" hidden="false" customHeight="false" outlineLevel="0" collapsed="false">
      <c r="F34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40" s="6"/>
      <c r="H340" s="7" t="str">
        <f aca="true">IF(F340=1,PERCENTILE(INDIRECT("g"&amp;$D$7):INDIRECT("g"&amp;$E$7),0.5),IF(F340=2,PERCENTILE(INDIRECT("g"&amp;$D$8):INDIRECT("g"&amp;$E$8),0.5),IF(F340=3,PERCENTILE(INDIRECT("g"&amp;$D$9):INDIRECT("g"&amp;$E$9),0.5),IF(F340=4,PERCENTILE(INDIRECT("g"&amp;$D$10):INDIRECT("g"&amp;$E$10),0.5),IF(F340=5,PERCENTILE(INDIRECT("g"&amp;$D$11):INDIRECT("g"&amp;$E$11),0.5),IF(F340=6,PERCENTILE(INDIRECT("g"&amp;$D$12):INDIRECT("g"&amp;$E$12),0.5)," "))))))</f>
        <v> </v>
      </c>
      <c r="I340" s="7" t="str">
        <f aca="false">IF(ROW()&lt;=MAX($E$7:$E$12),ABS(G340-H340)," ")</f>
        <v> </v>
      </c>
      <c r="J340" s="7" t="str">
        <f aca="true">IF(F340=1,AVERAGE(INDIRECT("I"&amp;$D$7):INDIRECT("I"&amp;$E$7)),IF(F340=2,AVERAGE(INDIRECT("I"&amp;$D$8):INDIRECT("I"&amp;$E$8)),IF(F340=3,AVERAGE(INDIRECT("I"&amp;$D$9):INDIRECT("I"&amp;$E$9)),IF(F340=4,AVERAGE(INDIRECT("I"&amp;$D$10):INDIRECT("I"&amp;$E$10)),IF(F340=5,AVERAGE(INDIRECT("I"&amp;$D$11):INDIRECT("I"&amp;$E$11)),IF(F340=6,AVERAGE(INDIRECT("I"&amp;$D$12):INDIRECT("I"&amp;$E$12))," "))))))</f>
        <v> </v>
      </c>
      <c r="K340" s="7" t="str">
        <f aca="false">IF(ROW()&lt;=MAX($E$7:$E$12),AVERAGE($I$2:$I$1001)," ")</f>
        <v> </v>
      </c>
      <c r="L340" s="7" t="str">
        <f aca="false">IF(ROW()&lt;=MAX($E$7:$E$12),(I340-J340)^2," ")</f>
        <v> </v>
      </c>
      <c r="M340" s="7" t="str">
        <f aca="false">IF(ROW()&lt;=MAX($E$7:$E$12),(J340-K340)^2," ")</f>
        <v> </v>
      </c>
    </row>
    <row r="341" customFormat="false" ht="12.75" hidden="false" customHeight="false" outlineLevel="0" collapsed="false">
      <c r="F34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41" s="6"/>
      <c r="H341" s="7" t="str">
        <f aca="true">IF(F341=1,PERCENTILE(INDIRECT("g"&amp;$D$7):INDIRECT("g"&amp;$E$7),0.5),IF(F341=2,PERCENTILE(INDIRECT("g"&amp;$D$8):INDIRECT("g"&amp;$E$8),0.5),IF(F341=3,PERCENTILE(INDIRECT("g"&amp;$D$9):INDIRECT("g"&amp;$E$9),0.5),IF(F341=4,PERCENTILE(INDIRECT("g"&amp;$D$10):INDIRECT("g"&amp;$E$10),0.5),IF(F341=5,PERCENTILE(INDIRECT("g"&amp;$D$11):INDIRECT("g"&amp;$E$11),0.5),IF(F341=6,PERCENTILE(INDIRECT("g"&amp;$D$12):INDIRECT("g"&amp;$E$12),0.5)," "))))))</f>
        <v> </v>
      </c>
      <c r="I341" s="7" t="str">
        <f aca="false">IF(ROW()&lt;=MAX($E$7:$E$12),ABS(G341-H341)," ")</f>
        <v> </v>
      </c>
      <c r="J341" s="7" t="str">
        <f aca="true">IF(F341=1,AVERAGE(INDIRECT("I"&amp;$D$7):INDIRECT("I"&amp;$E$7)),IF(F341=2,AVERAGE(INDIRECT("I"&amp;$D$8):INDIRECT("I"&amp;$E$8)),IF(F341=3,AVERAGE(INDIRECT("I"&amp;$D$9):INDIRECT("I"&amp;$E$9)),IF(F341=4,AVERAGE(INDIRECT("I"&amp;$D$10):INDIRECT("I"&amp;$E$10)),IF(F341=5,AVERAGE(INDIRECT("I"&amp;$D$11):INDIRECT("I"&amp;$E$11)),IF(F341=6,AVERAGE(INDIRECT("I"&amp;$D$12):INDIRECT("I"&amp;$E$12))," "))))))</f>
        <v> </v>
      </c>
      <c r="K341" s="7" t="str">
        <f aca="false">IF(ROW()&lt;=MAX($E$7:$E$12),AVERAGE($I$2:$I$1001)," ")</f>
        <v> </v>
      </c>
      <c r="L341" s="7" t="str">
        <f aca="false">IF(ROW()&lt;=MAX($E$7:$E$12),(I341-J341)^2," ")</f>
        <v> </v>
      </c>
      <c r="M341" s="7" t="str">
        <f aca="false">IF(ROW()&lt;=MAX($E$7:$E$12),(J341-K341)^2," ")</f>
        <v> </v>
      </c>
    </row>
    <row r="342" customFormat="false" ht="12.75" hidden="false" customHeight="false" outlineLevel="0" collapsed="false">
      <c r="F34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42" s="6"/>
      <c r="H342" s="7" t="str">
        <f aca="true">IF(F342=1,PERCENTILE(INDIRECT("g"&amp;$D$7):INDIRECT("g"&amp;$E$7),0.5),IF(F342=2,PERCENTILE(INDIRECT("g"&amp;$D$8):INDIRECT("g"&amp;$E$8),0.5),IF(F342=3,PERCENTILE(INDIRECT("g"&amp;$D$9):INDIRECT("g"&amp;$E$9),0.5),IF(F342=4,PERCENTILE(INDIRECT("g"&amp;$D$10):INDIRECT("g"&amp;$E$10),0.5),IF(F342=5,PERCENTILE(INDIRECT("g"&amp;$D$11):INDIRECT("g"&amp;$E$11),0.5),IF(F342=6,PERCENTILE(INDIRECT("g"&amp;$D$12):INDIRECT("g"&amp;$E$12),0.5)," "))))))</f>
        <v> </v>
      </c>
      <c r="I342" s="7" t="str">
        <f aca="false">IF(ROW()&lt;=MAX($E$7:$E$12),ABS(G342-H342)," ")</f>
        <v> </v>
      </c>
      <c r="J342" s="7" t="str">
        <f aca="true">IF(F342=1,AVERAGE(INDIRECT("I"&amp;$D$7):INDIRECT("I"&amp;$E$7)),IF(F342=2,AVERAGE(INDIRECT("I"&amp;$D$8):INDIRECT("I"&amp;$E$8)),IF(F342=3,AVERAGE(INDIRECT("I"&amp;$D$9):INDIRECT("I"&amp;$E$9)),IF(F342=4,AVERAGE(INDIRECT("I"&amp;$D$10):INDIRECT("I"&amp;$E$10)),IF(F342=5,AVERAGE(INDIRECT("I"&amp;$D$11):INDIRECT("I"&amp;$E$11)),IF(F342=6,AVERAGE(INDIRECT("I"&amp;$D$12):INDIRECT("I"&amp;$E$12))," "))))))</f>
        <v> </v>
      </c>
      <c r="K342" s="7" t="str">
        <f aca="false">IF(ROW()&lt;=MAX($E$7:$E$12),AVERAGE($I$2:$I$1001)," ")</f>
        <v> </v>
      </c>
      <c r="L342" s="7" t="str">
        <f aca="false">IF(ROW()&lt;=MAX($E$7:$E$12),(I342-J342)^2," ")</f>
        <v> </v>
      </c>
      <c r="M342" s="7" t="str">
        <f aca="false">IF(ROW()&lt;=MAX($E$7:$E$12),(J342-K342)^2," ")</f>
        <v> </v>
      </c>
    </row>
    <row r="343" customFormat="false" ht="12.75" hidden="false" customHeight="false" outlineLevel="0" collapsed="false">
      <c r="F34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43" s="6"/>
      <c r="H343" s="7" t="str">
        <f aca="true">IF(F343=1,PERCENTILE(INDIRECT("g"&amp;$D$7):INDIRECT("g"&amp;$E$7),0.5),IF(F343=2,PERCENTILE(INDIRECT("g"&amp;$D$8):INDIRECT("g"&amp;$E$8),0.5),IF(F343=3,PERCENTILE(INDIRECT("g"&amp;$D$9):INDIRECT("g"&amp;$E$9),0.5),IF(F343=4,PERCENTILE(INDIRECT("g"&amp;$D$10):INDIRECT("g"&amp;$E$10),0.5),IF(F343=5,PERCENTILE(INDIRECT("g"&amp;$D$11):INDIRECT("g"&amp;$E$11),0.5),IF(F343=6,PERCENTILE(INDIRECT("g"&amp;$D$12):INDIRECT("g"&amp;$E$12),0.5)," "))))))</f>
        <v> </v>
      </c>
      <c r="I343" s="7" t="str">
        <f aca="false">IF(ROW()&lt;=MAX($E$7:$E$12),ABS(G343-H343)," ")</f>
        <v> </v>
      </c>
      <c r="J343" s="7" t="str">
        <f aca="true">IF(F343=1,AVERAGE(INDIRECT("I"&amp;$D$7):INDIRECT("I"&amp;$E$7)),IF(F343=2,AVERAGE(INDIRECT("I"&amp;$D$8):INDIRECT("I"&amp;$E$8)),IF(F343=3,AVERAGE(INDIRECT("I"&amp;$D$9):INDIRECT("I"&amp;$E$9)),IF(F343=4,AVERAGE(INDIRECT("I"&amp;$D$10):INDIRECT("I"&amp;$E$10)),IF(F343=5,AVERAGE(INDIRECT("I"&amp;$D$11):INDIRECT("I"&amp;$E$11)),IF(F343=6,AVERAGE(INDIRECT("I"&amp;$D$12):INDIRECT("I"&amp;$E$12))," "))))))</f>
        <v> </v>
      </c>
      <c r="K343" s="7" t="str">
        <f aca="false">IF(ROW()&lt;=MAX($E$7:$E$12),AVERAGE($I$2:$I$1001)," ")</f>
        <v> </v>
      </c>
      <c r="L343" s="7" t="str">
        <f aca="false">IF(ROW()&lt;=MAX($E$7:$E$12),(I343-J343)^2," ")</f>
        <v> </v>
      </c>
      <c r="M343" s="7" t="str">
        <f aca="false">IF(ROW()&lt;=MAX($E$7:$E$12),(J343-K343)^2," ")</f>
        <v> </v>
      </c>
    </row>
    <row r="344" customFormat="false" ht="12.75" hidden="false" customHeight="false" outlineLevel="0" collapsed="false">
      <c r="F34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44" s="6"/>
      <c r="H344" s="7" t="str">
        <f aca="true">IF(F344=1,PERCENTILE(INDIRECT("g"&amp;$D$7):INDIRECT("g"&amp;$E$7),0.5),IF(F344=2,PERCENTILE(INDIRECT("g"&amp;$D$8):INDIRECT("g"&amp;$E$8),0.5),IF(F344=3,PERCENTILE(INDIRECT("g"&amp;$D$9):INDIRECT("g"&amp;$E$9),0.5),IF(F344=4,PERCENTILE(INDIRECT("g"&amp;$D$10):INDIRECT("g"&amp;$E$10),0.5),IF(F344=5,PERCENTILE(INDIRECT("g"&amp;$D$11):INDIRECT("g"&amp;$E$11),0.5),IF(F344=6,PERCENTILE(INDIRECT("g"&amp;$D$12):INDIRECT("g"&amp;$E$12),0.5)," "))))))</f>
        <v> </v>
      </c>
      <c r="I344" s="7" t="str">
        <f aca="false">IF(ROW()&lt;=MAX($E$7:$E$12),ABS(G344-H344)," ")</f>
        <v> </v>
      </c>
      <c r="J344" s="7" t="str">
        <f aca="true">IF(F344=1,AVERAGE(INDIRECT("I"&amp;$D$7):INDIRECT("I"&amp;$E$7)),IF(F344=2,AVERAGE(INDIRECT("I"&amp;$D$8):INDIRECT("I"&amp;$E$8)),IF(F344=3,AVERAGE(INDIRECT("I"&amp;$D$9):INDIRECT("I"&amp;$E$9)),IF(F344=4,AVERAGE(INDIRECT("I"&amp;$D$10):INDIRECT("I"&amp;$E$10)),IF(F344=5,AVERAGE(INDIRECT("I"&amp;$D$11):INDIRECT("I"&amp;$E$11)),IF(F344=6,AVERAGE(INDIRECT("I"&amp;$D$12):INDIRECT("I"&amp;$E$12))," "))))))</f>
        <v> </v>
      </c>
      <c r="K344" s="7" t="str">
        <f aca="false">IF(ROW()&lt;=MAX($E$7:$E$12),AVERAGE($I$2:$I$1001)," ")</f>
        <v> </v>
      </c>
      <c r="L344" s="7" t="str">
        <f aca="false">IF(ROW()&lt;=MAX($E$7:$E$12),(I344-J344)^2," ")</f>
        <v> </v>
      </c>
      <c r="M344" s="7" t="str">
        <f aca="false">IF(ROW()&lt;=MAX($E$7:$E$12),(J344-K344)^2," ")</f>
        <v> </v>
      </c>
    </row>
    <row r="345" customFormat="false" ht="12.75" hidden="false" customHeight="false" outlineLevel="0" collapsed="false">
      <c r="F34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45" s="6"/>
      <c r="H345" s="7" t="str">
        <f aca="true">IF(F345=1,PERCENTILE(INDIRECT("g"&amp;$D$7):INDIRECT("g"&amp;$E$7),0.5),IF(F345=2,PERCENTILE(INDIRECT("g"&amp;$D$8):INDIRECT("g"&amp;$E$8),0.5),IF(F345=3,PERCENTILE(INDIRECT("g"&amp;$D$9):INDIRECT("g"&amp;$E$9),0.5),IF(F345=4,PERCENTILE(INDIRECT("g"&amp;$D$10):INDIRECT("g"&amp;$E$10),0.5),IF(F345=5,PERCENTILE(INDIRECT("g"&amp;$D$11):INDIRECT("g"&amp;$E$11),0.5),IF(F345=6,PERCENTILE(INDIRECT("g"&amp;$D$12):INDIRECT("g"&amp;$E$12),0.5)," "))))))</f>
        <v> </v>
      </c>
      <c r="I345" s="7" t="str">
        <f aca="false">IF(ROW()&lt;=MAX($E$7:$E$12),ABS(G345-H345)," ")</f>
        <v> </v>
      </c>
      <c r="J345" s="7" t="str">
        <f aca="true">IF(F345=1,AVERAGE(INDIRECT("I"&amp;$D$7):INDIRECT("I"&amp;$E$7)),IF(F345=2,AVERAGE(INDIRECT("I"&amp;$D$8):INDIRECT("I"&amp;$E$8)),IF(F345=3,AVERAGE(INDIRECT("I"&amp;$D$9):INDIRECT("I"&amp;$E$9)),IF(F345=4,AVERAGE(INDIRECT("I"&amp;$D$10):INDIRECT("I"&amp;$E$10)),IF(F345=5,AVERAGE(INDIRECT("I"&amp;$D$11):INDIRECT("I"&amp;$E$11)),IF(F345=6,AVERAGE(INDIRECT("I"&amp;$D$12):INDIRECT("I"&amp;$E$12))," "))))))</f>
        <v> </v>
      </c>
      <c r="K345" s="7" t="str">
        <f aca="false">IF(ROW()&lt;=MAX($E$7:$E$12),AVERAGE($I$2:$I$1001)," ")</f>
        <v> </v>
      </c>
      <c r="L345" s="7" t="str">
        <f aca="false">IF(ROW()&lt;=MAX($E$7:$E$12),(I345-J345)^2," ")</f>
        <v> </v>
      </c>
      <c r="M345" s="7" t="str">
        <f aca="false">IF(ROW()&lt;=MAX($E$7:$E$12),(J345-K345)^2," ")</f>
        <v> </v>
      </c>
    </row>
    <row r="346" customFormat="false" ht="12.75" hidden="false" customHeight="false" outlineLevel="0" collapsed="false">
      <c r="F34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46" s="6"/>
      <c r="H346" s="7" t="str">
        <f aca="true">IF(F346=1,PERCENTILE(INDIRECT("g"&amp;$D$7):INDIRECT("g"&amp;$E$7),0.5),IF(F346=2,PERCENTILE(INDIRECT("g"&amp;$D$8):INDIRECT("g"&amp;$E$8),0.5),IF(F346=3,PERCENTILE(INDIRECT("g"&amp;$D$9):INDIRECT("g"&amp;$E$9),0.5),IF(F346=4,PERCENTILE(INDIRECT("g"&amp;$D$10):INDIRECT("g"&amp;$E$10),0.5),IF(F346=5,PERCENTILE(INDIRECT("g"&amp;$D$11):INDIRECT("g"&amp;$E$11),0.5),IF(F346=6,PERCENTILE(INDIRECT("g"&amp;$D$12):INDIRECT("g"&amp;$E$12),0.5)," "))))))</f>
        <v> </v>
      </c>
      <c r="I346" s="7" t="str">
        <f aca="false">IF(ROW()&lt;=MAX($E$7:$E$12),ABS(G346-H346)," ")</f>
        <v> </v>
      </c>
      <c r="J346" s="7" t="str">
        <f aca="true">IF(F346=1,AVERAGE(INDIRECT("I"&amp;$D$7):INDIRECT("I"&amp;$E$7)),IF(F346=2,AVERAGE(INDIRECT("I"&amp;$D$8):INDIRECT("I"&amp;$E$8)),IF(F346=3,AVERAGE(INDIRECT("I"&amp;$D$9):INDIRECT("I"&amp;$E$9)),IF(F346=4,AVERAGE(INDIRECT("I"&amp;$D$10):INDIRECT("I"&amp;$E$10)),IF(F346=5,AVERAGE(INDIRECT("I"&amp;$D$11):INDIRECT("I"&amp;$E$11)),IF(F346=6,AVERAGE(INDIRECT("I"&amp;$D$12):INDIRECT("I"&amp;$E$12))," "))))))</f>
        <v> </v>
      </c>
      <c r="K346" s="7" t="str">
        <f aca="false">IF(ROW()&lt;=MAX($E$7:$E$12),AVERAGE($I$2:$I$1001)," ")</f>
        <v> </v>
      </c>
      <c r="L346" s="7" t="str">
        <f aca="false">IF(ROW()&lt;=MAX($E$7:$E$12),(I346-J346)^2," ")</f>
        <v> </v>
      </c>
      <c r="M346" s="7" t="str">
        <f aca="false">IF(ROW()&lt;=MAX($E$7:$E$12),(J346-K346)^2," ")</f>
        <v> </v>
      </c>
    </row>
    <row r="347" customFormat="false" ht="12.75" hidden="false" customHeight="false" outlineLevel="0" collapsed="false">
      <c r="F34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47" s="6"/>
      <c r="H347" s="7" t="str">
        <f aca="true">IF(F347=1,PERCENTILE(INDIRECT("g"&amp;$D$7):INDIRECT("g"&amp;$E$7),0.5),IF(F347=2,PERCENTILE(INDIRECT("g"&amp;$D$8):INDIRECT("g"&amp;$E$8),0.5),IF(F347=3,PERCENTILE(INDIRECT("g"&amp;$D$9):INDIRECT("g"&amp;$E$9),0.5),IF(F347=4,PERCENTILE(INDIRECT("g"&amp;$D$10):INDIRECT("g"&amp;$E$10),0.5),IF(F347=5,PERCENTILE(INDIRECT("g"&amp;$D$11):INDIRECT("g"&amp;$E$11),0.5),IF(F347=6,PERCENTILE(INDIRECT("g"&amp;$D$12):INDIRECT("g"&amp;$E$12),0.5)," "))))))</f>
        <v> </v>
      </c>
      <c r="I347" s="7" t="str">
        <f aca="false">IF(ROW()&lt;=MAX($E$7:$E$12),ABS(G347-H347)," ")</f>
        <v> </v>
      </c>
      <c r="J347" s="7" t="str">
        <f aca="true">IF(F347=1,AVERAGE(INDIRECT("I"&amp;$D$7):INDIRECT("I"&amp;$E$7)),IF(F347=2,AVERAGE(INDIRECT("I"&amp;$D$8):INDIRECT("I"&amp;$E$8)),IF(F347=3,AVERAGE(INDIRECT("I"&amp;$D$9):INDIRECT("I"&amp;$E$9)),IF(F347=4,AVERAGE(INDIRECT("I"&amp;$D$10):INDIRECT("I"&amp;$E$10)),IF(F347=5,AVERAGE(INDIRECT("I"&amp;$D$11):INDIRECT("I"&amp;$E$11)),IF(F347=6,AVERAGE(INDIRECT("I"&amp;$D$12):INDIRECT("I"&amp;$E$12))," "))))))</f>
        <v> </v>
      </c>
      <c r="K347" s="7" t="str">
        <f aca="false">IF(ROW()&lt;=MAX($E$7:$E$12),AVERAGE($I$2:$I$1001)," ")</f>
        <v> </v>
      </c>
      <c r="L347" s="7" t="str">
        <f aca="false">IF(ROW()&lt;=MAX($E$7:$E$12),(I347-J347)^2," ")</f>
        <v> </v>
      </c>
      <c r="M347" s="7" t="str">
        <f aca="false">IF(ROW()&lt;=MAX($E$7:$E$12),(J347-K347)^2," ")</f>
        <v> </v>
      </c>
    </row>
    <row r="348" customFormat="false" ht="12.75" hidden="false" customHeight="false" outlineLevel="0" collapsed="false">
      <c r="F34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48" s="6"/>
      <c r="H348" s="7" t="str">
        <f aca="true">IF(F348=1,PERCENTILE(INDIRECT("g"&amp;$D$7):INDIRECT("g"&amp;$E$7),0.5),IF(F348=2,PERCENTILE(INDIRECT("g"&amp;$D$8):INDIRECT("g"&amp;$E$8),0.5),IF(F348=3,PERCENTILE(INDIRECT("g"&amp;$D$9):INDIRECT("g"&amp;$E$9),0.5),IF(F348=4,PERCENTILE(INDIRECT("g"&amp;$D$10):INDIRECT("g"&amp;$E$10),0.5),IF(F348=5,PERCENTILE(INDIRECT("g"&amp;$D$11):INDIRECT("g"&amp;$E$11),0.5),IF(F348=6,PERCENTILE(INDIRECT("g"&amp;$D$12):INDIRECT("g"&amp;$E$12),0.5)," "))))))</f>
        <v> </v>
      </c>
      <c r="I348" s="7" t="str">
        <f aca="false">IF(ROW()&lt;=MAX($E$7:$E$12),ABS(G348-H348)," ")</f>
        <v> </v>
      </c>
      <c r="J348" s="7" t="str">
        <f aca="true">IF(F348=1,AVERAGE(INDIRECT("I"&amp;$D$7):INDIRECT("I"&amp;$E$7)),IF(F348=2,AVERAGE(INDIRECT("I"&amp;$D$8):INDIRECT("I"&amp;$E$8)),IF(F348=3,AVERAGE(INDIRECT("I"&amp;$D$9):INDIRECT("I"&amp;$E$9)),IF(F348=4,AVERAGE(INDIRECT("I"&amp;$D$10):INDIRECT("I"&amp;$E$10)),IF(F348=5,AVERAGE(INDIRECT("I"&amp;$D$11):INDIRECT("I"&amp;$E$11)),IF(F348=6,AVERAGE(INDIRECT("I"&amp;$D$12):INDIRECT("I"&amp;$E$12))," "))))))</f>
        <v> </v>
      </c>
      <c r="K348" s="7" t="str">
        <f aca="false">IF(ROW()&lt;=MAX($E$7:$E$12),AVERAGE($I$2:$I$1001)," ")</f>
        <v> </v>
      </c>
      <c r="L348" s="7" t="str">
        <f aca="false">IF(ROW()&lt;=MAX($E$7:$E$12),(I348-J348)^2," ")</f>
        <v> </v>
      </c>
      <c r="M348" s="7" t="str">
        <f aca="false">IF(ROW()&lt;=MAX($E$7:$E$12),(J348-K348)^2," ")</f>
        <v> </v>
      </c>
    </row>
    <row r="349" customFormat="false" ht="12.75" hidden="false" customHeight="false" outlineLevel="0" collapsed="false">
      <c r="F34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49" s="6"/>
      <c r="H349" s="7" t="str">
        <f aca="true">IF(F349=1,PERCENTILE(INDIRECT("g"&amp;$D$7):INDIRECT("g"&amp;$E$7),0.5),IF(F349=2,PERCENTILE(INDIRECT("g"&amp;$D$8):INDIRECT("g"&amp;$E$8),0.5),IF(F349=3,PERCENTILE(INDIRECT("g"&amp;$D$9):INDIRECT("g"&amp;$E$9),0.5),IF(F349=4,PERCENTILE(INDIRECT("g"&amp;$D$10):INDIRECT("g"&amp;$E$10),0.5),IF(F349=5,PERCENTILE(INDIRECT("g"&amp;$D$11):INDIRECT("g"&amp;$E$11),0.5),IF(F349=6,PERCENTILE(INDIRECT("g"&amp;$D$12):INDIRECT("g"&amp;$E$12),0.5)," "))))))</f>
        <v> </v>
      </c>
      <c r="I349" s="7" t="str">
        <f aca="false">IF(ROW()&lt;=MAX($E$7:$E$12),ABS(G349-H349)," ")</f>
        <v> </v>
      </c>
      <c r="J349" s="7" t="str">
        <f aca="true">IF(F349=1,AVERAGE(INDIRECT("I"&amp;$D$7):INDIRECT("I"&amp;$E$7)),IF(F349=2,AVERAGE(INDIRECT("I"&amp;$D$8):INDIRECT("I"&amp;$E$8)),IF(F349=3,AVERAGE(INDIRECT("I"&amp;$D$9):INDIRECT("I"&amp;$E$9)),IF(F349=4,AVERAGE(INDIRECT("I"&amp;$D$10):INDIRECT("I"&amp;$E$10)),IF(F349=5,AVERAGE(INDIRECT("I"&amp;$D$11):INDIRECT("I"&amp;$E$11)),IF(F349=6,AVERAGE(INDIRECT("I"&amp;$D$12):INDIRECT("I"&amp;$E$12))," "))))))</f>
        <v> </v>
      </c>
      <c r="K349" s="7" t="str">
        <f aca="false">IF(ROW()&lt;=MAX($E$7:$E$12),AVERAGE($I$2:$I$1001)," ")</f>
        <v> </v>
      </c>
      <c r="L349" s="7" t="str">
        <f aca="false">IF(ROW()&lt;=MAX($E$7:$E$12),(I349-J349)^2," ")</f>
        <v> </v>
      </c>
      <c r="M349" s="7" t="str">
        <f aca="false">IF(ROW()&lt;=MAX($E$7:$E$12),(J349-K349)^2," ")</f>
        <v> </v>
      </c>
    </row>
    <row r="350" customFormat="false" ht="12.75" hidden="false" customHeight="false" outlineLevel="0" collapsed="false">
      <c r="F35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50" s="6"/>
      <c r="H350" s="7" t="str">
        <f aca="true">IF(F350=1,PERCENTILE(INDIRECT("g"&amp;$D$7):INDIRECT("g"&amp;$E$7),0.5),IF(F350=2,PERCENTILE(INDIRECT("g"&amp;$D$8):INDIRECT("g"&amp;$E$8),0.5),IF(F350=3,PERCENTILE(INDIRECT("g"&amp;$D$9):INDIRECT("g"&amp;$E$9),0.5),IF(F350=4,PERCENTILE(INDIRECT("g"&amp;$D$10):INDIRECT("g"&amp;$E$10),0.5),IF(F350=5,PERCENTILE(INDIRECT("g"&amp;$D$11):INDIRECT("g"&amp;$E$11),0.5),IF(F350=6,PERCENTILE(INDIRECT("g"&amp;$D$12):INDIRECT("g"&amp;$E$12),0.5)," "))))))</f>
        <v> </v>
      </c>
      <c r="I350" s="7" t="str">
        <f aca="false">IF(ROW()&lt;=MAX($E$7:$E$12),ABS(G350-H350)," ")</f>
        <v> </v>
      </c>
      <c r="J350" s="7" t="str">
        <f aca="true">IF(F350=1,AVERAGE(INDIRECT("I"&amp;$D$7):INDIRECT("I"&amp;$E$7)),IF(F350=2,AVERAGE(INDIRECT("I"&amp;$D$8):INDIRECT("I"&amp;$E$8)),IF(F350=3,AVERAGE(INDIRECT("I"&amp;$D$9):INDIRECT("I"&amp;$E$9)),IF(F350=4,AVERAGE(INDIRECT("I"&amp;$D$10):INDIRECT("I"&amp;$E$10)),IF(F350=5,AVERAGE(INDIRECT("I"&amp;$D$11):INDIRECT("I"&amp;$E$11)),IF(F350=6,AVERAGE(INDIRECT("I"&amp;$D$12):INDIRECT("I"&amp;$E$12))," "))))))</f>
        <v> </v>
      </c>
      <c r="K350" s="7" t="str">
        <f aca="false">IF(ROW()&lt;=MAX($E$7:$E$12),AVERAGE($I$2:$I$1001)," ")</f>
        <v> </v>
      </c>
      <c r="L350" s="7" t="str">
        <f aca="false">IF(ROW()&lt;=MAX($E$7:$E$12),(I350-J350)^2," ")</f>
        <v> </v>
      </c>
      <c r="M350" s="7" t="str">
        <f aca="false">IF(ROW()&lt;=MAX($E$7:$E$12),(J350-K350)^2," ")</f>
        <v> </v>
      </c>
    </row>
    <row r="351" customFormat="false" ht="12.75" hidden="false" customHeight="false" outlineLevel="0" collapsed="false">
      <c r="F35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51" s="6"/>
      <c r="H351" s="7" t="str">
        <f aca="true">IF(F351=1,PERCENTILE(INDIRECT("g"&amp;$D$7):INDIRECT("g"&amp;$E$7),0.5),IF(F351=2,PERCENTILE(INDIRECT("g"&amp;$D$8):INDIRECT("g"&amp;$E$8),0.5),IF(F351=3,PERCENTILE(INDIRECT("g"&amp;$D$9):INDIRECT("g"&amp;$E$9),0.5),IF(F351=4,PERCENTILE(INDIRECT("g"&amp;$D$10):INDIRECT("g"&amp;$E$10),0.5),IF(F351=5,PERCENTILE(INDIRECT("g"&amp;$D$11):INDIRECT("g"&amp;$E$11),0.5),IF(F351=6,PERCENTILE(INDIRECT("g"&amp;$D$12):INDIRECT("g"&amp;$E$12),0.5)," "))))))</f>
        <v> </v>
      </c>
      <c r="I351" s="7" t="str">
        <f aca="false">IF(ROW()&lt;=MAX($E$7:$E$12),ABS(G351-H351)," ")</f>
        <v> </v>
      </c>
      <c r="J351" s="7" t="str">
        <f aca="true">IF(F351=1,AVERAGE(INDIRECT("I"&amp;$D$7):INDIRECT("I"&amp;$E$7)),IF(F351=2,AVERAGE(INDIRECT("I"&amp;$D$8):INDIRECT("I"&amp;$E$8)),IF(F351=3,AVERAGE(INDIRECT("I"&amp;$D$9):INDIRECT("I"&amp;$E$9)),IF(F351=4,AVERAGE(INDIRECT("I"&amp;$D$10):INDIRECT("I"&amp;$E$10)),IF(F351=5,AVERAGE(INDIRECT("I"&amp;$D$11):INDIRECT("I"&amp;$E$11)),IF(F351=6,AVERAGE(INDIRECT("I"&amp;$D$12):INDIRECT("I"&amp;$E$12))," "))))))</f>
        <v> </v>
      </c>
      <c r="K351" s="7" t="str">
        <f aca="false">IF(ROW()&lt;=MAX($E$7:$E$12),AVERAGE($I$2:$I$1001)," ")</f>
        <v> </v>
      </c>
      <c r="L351" s="7" t="str">
        <f aca="false">IF(ROW()&lt;=MAX($E$7:$E$12),(I351-J351)^2," ")</f>
        <v> </v>
      </c>
      <c r="M351" s="7" t="str">
        <f aca="false">IF(ROW()&lt;=MAX($E$7:$E$12),(J351-K351)^2," ")</f>
        <v> </v>
      </c>
    </row>
    <row r="352" customFormat="false" ht="12.75" hidden="false" customHeight="false" outlineLevel="0" collapsed="false">
      <c r="F35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52" s="6"/>
      <c r="H352" s="7" t="str">
        <f aca="true">IF(F352=1,PERCENTILE(INDIRECT("g"&amp;$D$7):INDIRECT("g"&amp;$E$7),0.5),IF(F352=2,PERCENTILE(INDIRECT("g"&amp;$D$8):INDIRECT("g"&amp;$E$8),0.5),IF(F352=3,PERCENTILE(INDIRECT("g"&amp;$D$9):INDIRECT("g"&amp;$E$9),0.5),IF(F352=4,PERCENTILE(INDIRECT("g"&amp;$D$10):INDIRECT("g"&amp;$E$10),0.5),IF(F352=5,PERCENTILE(INDIRECT("g"&amp;$D$11):INDIRECT("g"&amp;$E$11),0.5),IF(F352=6,PERCENTILE(INDIRECT("g"&amp;$D$12):INDIRECT("g"&amp;$E$12),0.5)," "))))))</f>
        <v> </v>
      </c>
      <c r="I352" s="7" t="str">
        <f aca="false">IF(ROW()&lt;=MAX($E$7:$E$12),ABS(G352-H352)," ")</f>
        <v> </v>
      </c>
      <c r="J352" s="7" t="str">
        <f aca="true">IF(F352=1,AVERAGE(INDIRECT("I"&amp;$D$7):INDIRECT("I"&amp;$E$7)),IF(F352=2,AVERAGE(INDIRECT("I"&amp;$D$8):INDIRECT("I"&amp;$E$8)),IF(F352=3,AVERAGE(INDIRECT("I"&amp;$D$9):INDIRECT("I"&amp;$E$9)),IF(F352=4,AVERAGE(INDIRECT("I"&amp;$D$10):INDIRECT("I"&amp;$E$10)),IF(F352=5,AVERAGE(INDIRECT("I"&amp;$D$11):INDIRECT("I"&amp;$E$11)),IF(F352=6,AVERAGE(INDIRECT("I"&amp;$D$12):INDIRECT("I"&amp;$E$12))," "))))))</f>
        <v> </v>
      </c>
      <c r="K352" s="7" t="str">
        <f aca="false">IF(ROW()&lt;=MAX($E$7:$E$12),AVERAGE($I$2:$I$1001)," ")</f>
        <v> </v>
      </c>
      <c r="L352" s="7" t="str">
        <f aca="false">IF(ROW()&lt;=MAX($E$7:$E$12),(I352-J352)^2," ")</f>
        <v> </v>
      </c>
      <c r="M352" s="7" t="str">
        <f aca="false">IF(ROW()&lt;=MAX($E$7:$E$12),(J352-K352)^2," ")</f>
        <v> </v>
      </c>
    </row>
    <row r="353" customFormat="false" ht="12.75" hidden="false" customHeight="false" outlineLevel="0" collapsed="false">
      <c r="F35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53" s="6"/>
      <c r="H353" s="7" t="str">
        <f aca="true">IF(F353=1,PERCENTILE(INDIRECT("g"&amp;$D$7):INDIRECT("g"&amp;$E$7),0.5),IF(F353=2,PERCENTILE(INDIRECT("g"&amp;$D$8):INDIRECT("g"&amp;$E$8),0.5),IF(F353=3,PERCENTILE(INDIRECT("g"&amp;$D$9):INDIRECT("g"&amp;$E$9),0.5),IF(F353=4,PERCENTILE(INDIRECT("g"&amp;$D$10):INDIRECT("g"&amp;$E$10),0.5),IF(F353=5,PERCENTILE(INDIRECT("g"&amp;$D$11):INDIRECT("g"&amp;$E$11),0.5),IF(F353=6,PERCENTILE(INDIRECT("g"&amp;$D$12):INDIRECT("g"&amp;$E$12),0.5)," "))))))</f>
        <v> </v>
      </c>
      <c r="I353" s="7" t="str">
        <f aca="false">IF(ROW()&lt;=MAX($E$7:$E$12),ABS(G353-H353)," ")</f>
        <v> </v>
      </c>
      <c r="J353" s="7" t="str">
        <f aca="true">IF(F353=1,AVERAGE(INDIRECT("I"&amp;$D$7):INDIRECT("I"&amp;$E$7)),IF(F353=2,AVERAGE(INDIRECT("I"&amp;$D$8):INDIRECT("I"&amp;$E$8)),IF(F353=3,AVERAGE(INDIRECT("I"&amp;$D$9):INDIRECT("I"&amp;$E$9)),IF(F353=4,AVERAGE(INDIRECT("I"&amp;$D$10):INDIRECT("I"&amp;$E$10)),IF(F353=5,AVERAGE(INDIRECT("I"&amp;$D$11):INDIRECT("I"&amp;$E$11)),IF(F353=6,AVERAGE(INDIRECT("I"&amp;$D$12):INDIRECT("I"&amp;$E$12))," "))))))</f>
        <v> </v>
      </c>
      <c r="K353" s="7" t="str">
        <f aca="false">IF(ROW()&lt;=MAX($E$7:$E$12),AVERAGE($I$2:$I$1001)," ")</f>
        <v> </v>
      </c>
      <c r="L353" s="7" t="str">
        <f aca="false">IF(ROW()&lt;=MAX($E$7:$E$12),(I353-J353)^2," ")</f>
        <v> </v>
      </c>
      <c r="M353" s="7" t="str">
        <f aca="false">IF(ROW()&lt;=MAX($E$7:$E$12),(J353-K353)^2," ")</f>
        <v> </v>
      </c>
    </row>
    <row r="354" customFormat="false" ht="12.75" hidden="false" customHeight="false" outlineLevel="0" collapsed="false">
      <c r="F35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54" s="6"/>
      <c r="H354" s="7" t="str">
        <f aca="true">IF(F354=1,PERCENTILE(INDIRECT("g"&amp;$D$7):INDIRECT("g"&amp;$E$7),0.5),IF(F354=2,PERCENTILE(INDIRECT("g"&amp;$D$8):INDIRECT("g"&amp;$E$8),0.5),IF(F354=3,PERCENTILE(INDIRECT("g"&amp;$D$9):INDIRECT("g"&amp;$E$9),0.5),IF(F354=4,PERCENTILE(INDIRECT("g"&amp;$D$10):INDIRECT("g"&amp;$E$10),0.5),IF(F354=5,PERCENTILE(INDIRECT("g"&amp;$D$11):INDIRECT("g"&amp;$E$11),0.5),IF(F354=6,PERCENTILE(INDIRECT("g"&amp;$D$12):INDIRECT("g"&amp;$E$12),0.5)," "))))))</f>
        <v> </v>
      </c>
      <c r="I354" s="7" t="str">
        <f aca="false">IF(ROW()&lt;=MAX($E$7:$E$12),ABS(G354-H354)," ")</f>
        <v> </v>
      </c>
      <c r="J354" s="7" t="str">
        <f aca="true">IF(F354=1,AVERAGE(INDIRECT("I"&amp;$D$7):INDIRECT("I"&amp;$E$7)),IF(F354=2,AVERAGE(INDIRECT("I"&amp;$D$8):INDIRECT("I"&amp;$E$8)),IF(F354=3,AVERAGE(INDIRECT("I"&amp;$D$9):INDIRECT("I"&amp;$E$9)),IF(F354=4,AVERAGE(INDIRECT("I"&amp;$D$10):INDIRECT("I"&amp;$E$10)),IF(F354=5,AVERAGE(INDIRECT("I"&amp;$D$11):INDIRECT("I"&amp;$E$11)),IF(F354=6,AVERAGE(INDIRECT("I"&amp;$D$12):INDIRECT("I"&amp;$E$12))," "))))))</f>
        <v> </v>
      </c>
      <c r="K354" s="7" t="str">
        <f aca="false">IF(ROW()&lt;=MAX($E$7:$E$12),AVERAGE($I$2:$I$1001)," ")</f>
        <v> </v>
      </c>
      <c r="L354" s="7" t="str">
        <f aca="false">IF(ROW()&lt;=MAX($E$7:$E$12),(I354-J354)^2," ")</f>
        <v> </v>
      </c>
      <c r="M354" s="7" t="str">
        <f aca="false">IF(ROW()&lt;=MAX($E$7:$E$12),(J354-K354)^2," ")</f>
        <v> </v>
      </c>
    </row>
    <row r="355" customFormat="false" ht="12.75" hidden="false" customHeight="false" outlineLevel="0" collapsed="false">
      <c r="F35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55" s="6"/>
      <c r="H355" s="7" t="str">
        <f aca="true">IF(F355=1,PERCENTILE(INDIRECT("g"&amp;$D$7):INDIRECT("g"&amp;$E$7),0.5),IF(F355=2,PERCENTILE(INDIRECT("g"&amp;$D$8):INDIRECT("g"&amp;$E$8),0.5),IF(F355=3,PERCENTILE(INDIRECT("g"&amp;$D$9):INDIRECT("g"&amp;$E$9),0.5),IF(F355=4,PERCENTILE(INDIRECT("g"&amp;$D$10):INDIRECT("g"&amp;$E$10),0.5),IF(F355=5,PERCENTILE(INDIRECT("g"&amp;$D$11):INDIRECT("g"&amp;$E$11),0.5),IF(F355=6,PERCENTILE(INDIRECT("g"&amp;$D$12):INDIRECT("g"&amp;$E$12),0.5)," "))))))</f>
        <v> </v>
      </c>
      <c r="I355" s="7" t="str">
        <f aca="false">IF(ROW()&lt;=MAX($E$7:$E$12),ABS(G355-H355)," ")</f>
        <v> </v>
      </c>
      <c r="J355" s="7" t="str">
        <f aca="true">IF(F355=1,AVERAGE(INDIRECT("I"&amp;$D$7):INDIRECT("I"&amp;$E$7)),IF(F355=2,AVERAGE(INDIRECT("I"&amp;$D$8):INDIRECT("I"&amp;$E$8)),IF(F355=3,AVERAGE(INDIRECT("I"&amp;$D$9):INDIRECT("I"&amp;$E$9)),IF(F355=4,AVERAGE(INDIRECT("I"&amp;$D$10):INDIRECT("I"&amp;$E$10)),IF(F355=5,AVERAGE(INDIRECT("I"&amp;$D$11):INDIRECT("I"&amp;$E$11)),IF(F355=6,AVERAGE(INDIRECT("I"&amp;$D$12):INDIRECT("I"&amp;$E$12))," "))))))</f>
        <v> </v>
      </c>
      <c r="K355" s="7" t="str">
        <f aca="false">IF(ROW()&lt;=MAX($E$7:$E$12),AVERAGE($I$2:$I$1001)," ")</f>
        <v> </v>
      </c>
      <c r="L355" s="7" t="str">
        <f aca="false">IF(ROW()&lt;=MAX($E$7:$E$12),(I355-J355)^2," ")</f>
        <v> </v>
      </c>
      <c r="M355" s="7" t="str">
        <f aca="false">IF(ROW()&lt;=MAX($E$7:$E$12),(J355-K355)^2," ")</f>
        <v> </v>
      </c>
    </row>
    <row r="356" customFormat="false" ht="12.75" hidden="false" customHeight="false" outlineLevel="0" collapsed="false">
      <c r="F35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56" s="6"/>
      <c r="H356" s="7" t="str">
        <f aca="true">IF(F356=1,PERCENTILE(INDIRECT("g"&amp;$D$7):INDIRECT("g"&amp;$E$7),0.5),IF(F356=2,PERCENTILE(INDIRECT("g"&amp;$D$8):INDIRECT("g"&amp;$E$8),0.5),IF(F356=3,PERCENTILE(INDIRECT("g"&amp;$D$9):INDIRECT("g"&amp;$E$9),0.5),IF(F356=4,PERCENTILE(INDIRECT("g"&amp;$D$10):INDIRECT("g"&amp;$E$10),0.5),IF(F356=5,PERCENTILE(INDIRECT("g"&amp;$D$11):INDIRECT("g"&amp;$E$11),0.5),IF(F356=6,PERCENTILE(INDIRECT("g"&amp;$D$12):INDIRECT("g"&amp;$E$12),0.5)," "))))))</f>
        <v> </v>
      </c>
      <c r="I356" s="7" t="str">
        <f aca="false">IF(ROW()&lt;=MAX($E$7:$E$12),ABS(G356-H356)," ")</f>
        <v> </v>
      </c>
      <c r="J356" s="7" t="str">
        <f aca="true">IF(F356=1,AVERAGE(INDIRECT("I"&amp;$D$7):INDIRECT("I"&amp;$E$7)),IF(F356=2,AVERAGE(INDIRECT("I"&amp;$D$8):INDIRECT("I"&amp;$E$8)),IF(F356=3,AVERAGE(INDIRECT("I"&amp;$D$9):INDIRECT("I"&amp;$E$9)),IF(F356=4,AVERAGE(INDIRECT("I"&amp;$D$10):INDIRECT("I"&amp;$E$10)),IF(F356=5,AVERAGE(INDIRECT("I"&amp;$D$11):INDIRECT("I"&amp;$E$11)),IF(F356=6,AVERAGE(INDIRECT("I"&amp;$D$12):INDIRECT("I"&amp;$E$12))," "))))))</f>
        <v> </v>
      </c>
      <c r="K356" s="7" t="str">
        <f aca="false">IF(ROW()&lt;=MAX($E$7:$E$12),AVERAGE($I$2:$I$1001)," ")</f>
        <v> </v>
      </c>
      <c r="L356" s="7" t="str">
        <f aca="false">IF(ROW()&lt;=MAX($E$7:$E$12),(I356-J356)^2," ")</f>
        <v> </v>
      </c>
      <c r="M356" s="7" t="str">
        <f aca="false">IF(ROW()&lt;=MAX($E$7:$E$12),(J356-K356)^2," ")</f>
        <v> </v>
      </c>
    </row>
    <row r="357" customFormat="false" ht="12.75" hidden="false" customHeight="false" outlineLevel="0" collapsed="false">
      <c r="F35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57" s="6"/>
      <c r="H357" s="7" t="str">
        <f aca="true">IF(F357=1,PERCENTILE(INDIRECT("g"&amp;$D$7):INDIRECT("g"&amp;$E$7),0.5),IF(F357=2,PERCENTILE(INDIRECT("g"&amp;$D$8):INDIRECT("g"&amp;$E$8),0.5),IF(F357=3,PERCENTILE(INDIRECT("g"&amp;$D$9):INDIRECT("g"&amp;$E$9),0.5),IF(F357=4,PERCENTILE(INDIRECT("g"&amp;$D$10):INDIRECT("g"&amp;$E$10),0.5),IF(F357=5,PERCENTILE(INDIRECT("g"&amp;$D$11):INDIRECT("g"&amp;$E$11),0.5),IF(F357=6,PERCENTILE(INDIRECT("g"&amp;$D$12):INDIRECT("g"&amp;$E$12),0.5)," "))))))</f>
        <v> </v>
      </c>
      <c r="I357" s="7" t="str">
        <f aca="false">IF(ROW()&lt;=MAX($E$7:$E$12),ABS(G357-H357)," ")</f>
        <v> </v>
      </c>
      <c r="J357" s="7" t="str">
        <f aca="true">IF(F357=1,AVERAGE(INDIRECT("I"&amp;$D$7):INDIRECT("I"&amp;$E$7)),IF(F357=2,AVERAGE(INDIRECT("I"&amp;$D$8):INDIRECT("I"&amp;$E$8)),IF(F357=3,AVERAGE(INDIRECT("I"&amp;$D$9):INDIRECT("I"&amp;$E$9)),IF(F357=4,AVERAGE(INDIRECT("I"&amp;$D$10):INDIRECT("I"&amp;$E$10)),IF(F357=5,AVERAGE(INDIRECT("I"&amp;$D$11):INDIRECT("I"&amp;$E$11)),IF(F357=6,AVERAGE(INDIRECT("I"&amp;$D$12):INDIRECT("I"&amp;$E$12))," "))))))</f>
        <v> </v>
      </c>
      <c r="K357" s="7" t="str">
        <f aca="false">IF(ROW()&lt;=MAX($E$7:$E$12),AVERAGE($I$2:$I$1001)," ")</f>
        <v> </v>
      </c>
      <c r="L357" s="7" t="str">
        <f aca="false">IF(ROW()&lt;=MAX($E$7:$E$12),(I357-J357)^2," ")</f>
        <v> </v>
      </c>
      <c r="M357" s="7" t="str">
        <f aca="false">IF(ROW()&lt;=MAX($E$7:$E$12),(J357-K357)^2," ")</f>
        <v> </v>
      </c>
    </row>
    <row r="358" customFormat="false" ht="12.75" hidden="false" customHeight="false" outlineLevel="0" collapsed="false">
      <c r="F35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58" s="6"/>
      <c r="H358" s="7" t="str">
        <f aca="true">IF(F358=1,PERCENTILE(INDIRECT("g"&amp;$D$7):INDIRECT("g"&amp;$E$7),0.5),IF(F358=2,PERCENTILE(INDIRECT("g"&amp;$D$8):INDIRECT("g"&amp;$E$8),0.5),IF(F358=3,PERCENTILE(INDIRECT("g"&amp;$D$9):INDIRECT("g"&amp;$E$9),0.5),IF(F358=4,PERCENTILE(INDIRECT("g"&amp;$D$10):INDIRECT("g"&amp;$E$10),0.5),IF(F358=5,PERCENTILE(INDIRECT("g"&amp;$D$11):INDIRECT("g"&amp;$E$11),0.5),IF(F358=6,PERCENTILE(INDIRECT("g"&amp;$D$12):INDIRECT("g"&amp;$E$12),0.5)," "))))))</f>
        <v> </v>
      </c>
      <c r="I358" s="7" t="str">
        <f aca="false">IF(ROW()&lt;=MAX($E$7:$E$12),ABS(G358-H358)," ")</f>
        <v> </v>
      </c>
      <c r="J358" s="7" t="str">
        <f aca="true">IF(F358=1,AVERAGE(INDIRECT("I"&amp;$D$7):INDIRECT("I"&amp;$E$7)),IF(F358=2,AVERAGE(INDIRECT("I"&amp;$D$8):INDIRECT("I"&amp;$E$8)),IF(F358=3,AVERAGE(INDIRECT("I"&amp;$D$9):INDIRECT("I"&amp;$E$9)),IF(F358=4,AVERAGE(INDIRECT("I"&amp;$D$10):INDIRECT("I"&amp;$E$10)),IF(F358=5,AVERAGE(INDIRECT("I"&amp;$D$11):INDIRECT("I"&amp;$E$11)),IF(F358=6,AVERAGE(INDIRECT("I"&amp;$D$12):INDIRECT("I"&amp;$E$12))," "))))))</f>
        <v> </v>
      </c>
      <c r="K358" s="7" t="str">
        <f aca="false">IF(ROW()&lt;=MAX($E$7:$E$12),AVERAGE($I$2:$I$1001)," ")</f>
        <v> </v>
      </c>
      <c r="L358" s="7" t="str">
        <f aca="false">IF(ROW()&lt;=MAX($E$7:$E$12),(I358-J358)^2," ")</f>
        <v> </v>
      </c>
      <c r="M358" s="7" t="str">
        <f aca="false">IF(ROW()&lt;=MAX($E$7:$E$12),(J358-K358)^2," ")</f>
        <v> </v>
      </c>
    </row>
    <row r="359" customFormat="false" ht="12.75" hidden="false" customHeight="false" outlineLevel="0" collapsed="false">
      <c r="F35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59" s="6"/>
      <c r="H359" s="7" t="str">
        <f aca="true">IF(F359=1,PERCENTILE(INDIRECT("g"&amp;$D$7):INDIRECT("g"&amp;$E$7),0.5),IF(F359=2,PERCENTILE(INDIRECT("g"&amp;$D$8):INDIRECT("g"&amp;$E$8),0.5),IF(F359=3,PERCENTILE(INDIRECT("g"&amp;$D$9):INDIRECT("g"&amp;$E$9),0.5),IF(F359=4,PERCENTILE(INDIRECT("g"&amp;$D$10):INDIRECT("g"&amp;$E$10),0.5),IF(F359=5,PERCENTILE(INDIRECT("g"&amp;$D$11):INDIRECT("g"&amp;$E$11),0.5),IF(F359=6,PERCENTILE(INDIRECT("g"&amp;$D$12):INDIRECT("g"&amp;$E$12),0.5)," "))))))</f>
        <v> </v>
      </c>
      <c r="I359" s="7" t="str">
        <f aca="false">IF(ROW()&lt;=MAX($E$7:$E$12),ABS(G359-H359)," ")</f>
        <v> </v>
      </c>
      <c r="J359" s="7" t="str">
        <f aca="true">IF(F359=1,AVERAGE(INDIRECT("I"&amp;$D$7):INDIRECT("I"&amp;$E$7)),IF(F359=2,AVERAGE(INDIRECT("I"&amp;$D$8):INDIRECT("I"&amp;$E$8)),IF(F359=3,AVERAGE(INDIRECT("I"&amp;$D$9):INDIRECT("I"&amp;$E$9)),IF(F359=4,AVERAGE(INDIRECT("I"&amp;$D$10):INDIRECT("I"&amp;$E$10)),IF(F359=5,AVERAGE(INDIRECT("I"&amp;$D$11):INDIRECT("I"&amp;$E$11)),IF(F359=6,AVERAGE(INDIRECT("I"&amp;$D$12):INDIRECT("I"&amp;$E$12))," "))))))</f>
        <v> </v>
      </c>
      <c r="K359" s="7" t="str">
        <f aca="false">IF(ROW()&lt;=MAX($E$7:$E$12),AVERAGE($I$2:$I$1001)," ")</f>
        <v> </v>
      </c>
      <c r="L359" s="7" t="str">
        <f aca="false">IF(ROW()&lt;=MAX($E$7:$E$12),(I359-J359)^2," ")</f>
        <v> </v>
      </c>
      <c r="M359" s="7" t="str">
        <f aca="false">IF(ROW()&lt;=MAX($E$7:$E$12),(J359-K359)^2," ")</f>
        <v> </v>
      </c>
    </row>
    <row r="360" customFormat="false" ht="12.75" hidden="false" customHeight="false" outlineLevel="0" collapsed="false">
      <c r="F36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60" s="6"/>
      <c r="H360" s="7" t="str">
        <f aca="true">IF(F360=1,PERCENTILE(INDIRECT("g"&amp;$D$7):INDIRECT("g"&amp;$E$7),0.5),IF(F360=2,PERCENTILE(INDIRECT("g"&amp;$D$8):INDIRECT("g"&amp;$E$8),0.5),IF(F360=3,PERCENTILE(INDIRECT("g"&amp;$D$9):INDIRECT("g"&amp;$E$9),0.5),IF(F360=4,PERCENTILE(INDIRECT("g"&amp;$D$10):INDIRECT("g"&amp;$E$10),0.5),IF(F360=5,PERCENTILE(INDIRECT("g"&amp;$D$11):INDIRECT("g"&amp;$E$11),0.5),IF(F360=6,PERCENTILE(INDIRECT("g"&amp;$D$12):INDIRECT("g"&amp;$E$12),0.5)," "))))))</f>
        <v> </v>
      </c>
      <c r="I360" s="7" t="str">
        <f aca="false">IF(ROW()&lt;=MAX($E$7:$E$12),ABS(G360-H360)," ")</f>
        <v> </v>
      </c>
      <c r="J360" s="7" t="str">
        <f aca="true">IF(F360=1,AVERAGE(INDIRECT("I"&amp;$D$7):INDIRECT("I"&amp;$E$7)),IF(F360=2,AVERAGE(INDIRECT("I"&amp;$D$8):INDIRECT("I"&amp;$E$8)),IF(F360=3,AVERAGE(INDIRECT("I"&amp;$D$9):INDIRECT("I"&amp;$E$9)),IF(F360=4,AVERAGE(INDIRECT("I"&amp;$D$10):INDIRECT("I"&amp;$E$10)),IF(F360=5,AVERAGE(INDIRECT("I"&amp;$D$11):INDIRECT("I"&amp;$E$11)),IF(F360=6,AVERAGE(INDIRECT("I"&amp;$D$12):INDIRECT("I"&amp;$E$12))," "))))))</f>
        <v> </v>
      </c>
      <c r="K360" s="7" t="str">
        <f aca="false">IF(ROW()&lt;=MAX($E$7:$E$12),AVERAGE($I$2:$I$1001)," ")</f>
        <v> </v>
      </c>
      <c r="L360" s="7" t="str">
        <f aca="false">IF(ROW()&lt;=MAX($E$7:$E$12),(I360-J360)^2," ")</f>
        <v> </v>
      </c>
      <c r="M360" s="7" t="str">
        <f aca="false">IF(ROW()&lt;=MAX($E$7:$E$12),(J360-K360)^2," ")</f>
        <v> </v>
      </c>
    </row>
    <row r="361" customFormat="false" ht="12.75" hidden="false" customHeight="false" outlineLevel="0" collapsed="false">
      <c r="F36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61" s="6"/>
      <c r="H361" s="7" t="str">
        <f aca="true">IF(F361=1,PERCENTILE(INDIRECT("g"&amp;$D$7):INDIRECT("g"&amp;$E$7),0.5),IF(F361=2,PERCENTILE(INDIRECT("g"&amp;$D$8):INDIRECT("g"&amp;$E$8),0.5),IF(F361=3,PERCENTILE(INDIRECT("g"&amp;$D$9):INDIRECT("g"&amp;$E$9),0.5),IF(F361=4,PERCENTILE(INDIRECT("g"&amp;$D$10):INDIRECT("g"&amp;$E$10),0.5),IF(F361=5,PERCENTILE(INDIRECT("g"&amp;$D$11):INDIRECT("g"&amp;$E$11),0.5),IF(F361=6,PERCENTILE(INDIRECT("g"&amp;$D$12):INDIRECT("g"&amp;$E$12),0.5)," "))))))</f>
        <v> </v>
      </c>
      <c r="I361" s="7" t="str">
        <f aca="false">IF(ROW()&lt;=MAX($E$7:$E$12),ABS(G361-H361)," ")</f>
        <v> </v>
      </c>
      <c r="J361" s="7" t="str">
        <f aca="true">IF(F361=1,AVERAGE(INDIRECT("I"&amp;$D$7):INDIRECT("I"&amp;$E$7)),IF(F361=2,AVERAGE(INDIRECT("I"&amp;$D$8):INDIRECT("I"&amp;$E$8)),IF(F361=3,AVERAGE(INDIRECT("I"&amp;$D$9):INDIRECT("I"&amp;$E$9)),IF(F361=4,AVERAGE(INDIRECT("I"&amp;$D$10):INDIRECT("I"&amp;$E$10)),IF(F361=5,AVERAGE(INDIRECT("I"&amp;$D$11):INDIRECT("I"&amp;$E$11)),IF(F361=6,AVERAGE(INDIRECT("I"&amp;$D$12):INDIRECT("I"&amp;$E$12))," "))))))</f>
        <v> </v>
      </c>
      <c r="K361" s="7" t="str">
        <f aca="false">IF(ROW()&lt;=MAX($E$7:$E$12),AVERAGE($I$2:$I$1001)," ")</f>
        <v> </v>
      </c>
      <c r="L361" s="7" t="str">
        <f aca="false">IF(ROW()&lt;=MAX($E$7:$E$12),(I361-J361)^2," ")</f>
        <v> </v>
      </c>
      <c r="M361" s="7" t="str">
        <f aca="false">IF(ROW()&lt;=MAX($E$7:$E$12),(J361-K361)^2," ")</f>
        <v> </v>
      </c>
    </row>
    <row r="362" customFormat="false" ht="12.75" hidden="false" customHeight="false" outlineLevel="0" collapsed="false">
      <c r="F36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62" s="6"/>
      <c r="H362" s="7" t="str">
        <f aca="true">IF(F362=1,PERCENTILE(INDIRECT("g"&amp;$D$7):INDIRECT("g"&amp;$E$7),0.5),IF(F362=2,PERCENTILE(INDIRECT("g"&amp;$D$8):INDIRECT("g"&amp;$E$8),0.5),IF(F362=3,PERCENTILE(INDIRECT("g"&amp;$D$9):INDIRECT("g"&amp;$E$9),0.5),IF(F362=4,PERCENTILE(INDIRECT("g"&amp;$D$10):INDIRECT("g"&amp;$E$10),0.5),IF(F362=5,PERCENTILE(INDIRECT("g"&amp;$D$11):INDIRECT("g"&amp;$E$11),0.5),IF(F362=6,PERCENTILE(INDIRECT("g"&amp;$D$12):INDIRECT("g"&amp;$E$12),0.5)," "))))))</f>
        <v> </v>
      </c>
      <c r="I362" s="7" t="str">
        <f aca="false">IF(ROW()&lt;=MAX($E$7:$E$12),ABS(G362-H362)," ")</f>
        <v> </v>
      </c>
      <c r="J362" s="7" t="str">
        <f aca="true">IF(F362=1,AVERAGE(INDIRECT("I"&amp;$D$7):INDIRECT("I"&amp;$E$7)),IF(F362=2,AVERAGE(INDIRECT("I"&amp;$D$8):INDIRECT("I"&amp;$E$8)),IF(F362=3,AVERAGE(INDIRECT("I"&amp;$D$9):INDIRECT("I"&amp;$E$9)),IF(F362=4,AVERAGE(INDIRECT("I"&amp;$D$10):INDIRECT("I"&amp;$E$10)),IF(F362=5,AVERAGE(INDIRECT("I"&amp;$D$11):INDIRECT("I"&amp;$E$11)),IF(F362=6,AVERAGE(INDIRECT("I"&amp;$D$12):INDIRECT("I"&amp;$E$12))," "))))))</f>
        <v> </v>
      </c>
      <c r="K362" s="7" t="str">
        <f aca="false">IF(ROW()&lt;=MAX($E$7:$E$12),AVERAGE($I$2:$I$1001)," ")</f>
        <v> </v>
      </c>
      <c r="L362" s="7" t="str">
        <f aca="false">IF(ROW()&lt;=MAX($E$7:$E$12),(I362-J362)^2," ")</f>
        <v> </v>
      </c>
      <c r="M362" s="7" t="str">
        <f aca="false">IF(ROW()&lt;=MAX($E$7:$E$12),(J362-K362)^2," ")</f>
        <v> </v>
      </c>
    </row>
    <row r="363" customFormat="false" ht="12.75" hidden="false" customHeight="false" outlineLevel="0" collapsed="false">
      <c r="F36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63" s="6"/>
      <c r="H363" s="7" t="str">
        <f aca="true">IF(F363=1,PERCENTILE(INDIRECT("g"&amp;$D$7):INDIRECT("g"&amp;$E$7),0.5),IF(F363=2,PERCENTILE(INDIRECT("g"&amp;$D$8):INDIRECT("g"&amp;$E$8),0.5),IF(F363=3,PERCENTILE(INDIRECT("g"&amp;$D$9):INDIRECT("g"&amp;$E$9),0.5),IF(F363=4,PERCENTILE(INDIRECT("g"&amp;$D$10):INDIRECT("g"&amp;$E$10),0.5),IF(F363=5,PERCENTILE(INDIRECT("g"&amp;$D$11):INDIRECT("g"&amp;$E$11),0.5),IF(F363=6,PERCENTILE(INDIRECT("g"&amp;$D$12):INDIRECT("g"&amp;$E$12),0.5)," "))))))</f>
        <v> </v>
      </c>
      <c r="I363" s="7" t="str">
        <f aca="false">IF(ROW()&lt;=MAX($E$7:$E$12),ABS(G363-H363)," ")</f>
        <v> </v>
      </c>
      <c r="J363" s="7" t="str">
        <f aca="true">IF(F363=1,AVERAGE(INDIRECT("I"&amp;$D$7):INDIRECT("I"&amp;$E$7)),IF(F363=2,AVERAGE(INDIRECT("I"&amp;$D$8):INDIRECT("I"&amp;$E$8)),IF(F363=3,AVERAGE(INDIRECT("I"&amp;$D$9):INDIRECT("I"&amp;$E$9)),IF(F363=4,AVERAGE(INDIRECT("I"&amp;$D$10):INDIRECT("I"&amp;$E$10)),IF(F363=5,AVERAGE(INDIRECT("I"&amp;$D$11):INDIRECT("I"&amp;$E$11)),IF(F363=6,AVERAGE(INDIRECT("I"&amp;$D$12):INDIRECT("I"&amp;$E$12))," "))))))</f>
        <v> </v>
      </c>
      <c r="K363" s="7" t="str">
        <f aca="false">IF(ROW()&lt;=MAX($E$7:$E$12),AVERAGE($I$2:$I$1001)," ")</f>
        <v> </v>
      </c>
      <c r="L363" s="7" t="str">
        <f aca="false">IF(ROW()&lt;=MAX($E$7:$E$12),(I363-J363)^2," ")</f>
        <v> </v>
      </c>
      <c r="M363" s="7" t="str">
        <f aca="false">IF(ROW()&lt;=MAX($E$7:$E$12),(J363-K363)^2," ")</f>
        <v> </v>
      </c>
    </row>
    <row r="364" customFormat="false" ht="12.75" hidden="false" customHeight="false" outlineLevel="0" collapsed="false">
      <c r="F36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64" s="6"/>
      <c r="H364" s="7" t="str">
        <f aca="true">IF(F364=1,PERCENTILE(INDIRECT("g"&amp;$D$7):INDIRECT("g"&amp;$E$7),0.5),IF(F364=2,PERCENTILE(INDIRECT("g"&amp;$D$8):INDIRECT("g"&amp;$E$8),0.5),IF(F364=3,PERCENTILE(INDIRECT("g"&amp;$D$9):INDIRECT("g"&amp;$E$9),0.5),IF(F364=4,PERCENTILE(INDIRECT("g"&amp;$D$10):INDIRECT("g"&amp;$E$10),0.5),IF(F364=5,PERCENTILE(INDIRECT("g"&amp;$D$11):INDIRECT("g"&amp;$E$11),0.5),IF(F364=6,PERCENTILE(INDIRECT("g"&amp;$D$12):INDIRECT("g"&amp;$E$12),0.5)," "))))))</f>
        <v> </v>
      </c>
      <c r="I364" s="7" t="str">
        <f aca="false">IF(ROW()&lt;=MAX($E$7:$E$12),ABS(G364-H364)," ")</f>
        <v> </v>
      </c>
      <c r="J364" s="7" t="str">
        <f aca="true">IF(F364=1,AVERAGE(INDIRECT("I"&amp;$D$7):INDIRECT("I"&amp;$E$7)),IF(F364=2,AVERAGE(INDIRECT("I"&amp;$D$8):INDIRECT("I"&amp;$E$8)),IF(F364=3,AVERAGE(INDIRECT("I"&amp;$D$9):INDIRECT("I"&amp;$E$9)),IF(F364=4,AVERAGE(INDIRECT("I"&amp;$D$10):INDIRECT("I"&amp;$E$10)),IF(F364=5,AVERAGE(INDIRECT("I"&amp;$D$11):INDIRECT("I"&amp;$E$11)),IF(F364=6,AVERAGE(INDIRECT("I"&amp;$D$12):INDIRECT("I"&amp;$E$12))," "))))))</f>
        <v> </v>
      </c>
      <c r="K364" s="7" t="str">
        <f aca="false">IF(ROW()&lt;=MAX($E$7:$E$12),AVERAGE($I$2:$I$1001)," ")</f>
        <v> </v>
      </c>
      <c r="L364" s="7" t="str">
        <f aca="false">IF(ROW()&lt;=MAX($E$7:$E$12),(I364-J364)^2," ")</f>
        <v> </v>
      </c>
      <c r="M364" s="7" t="str">
        <f aca="false">IF(ROW()&lt;=MAX($E$7:$E$12),(J364-K364)^2," ")</f>
        <v> </v>
      </c>
    </row>
    <row r="365" customFormat="false" ht="12.75" hidden="false" customHeight="false" outlineLevel="0" collapsed="false">
      <c r="F36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65" s="6"/>
      <c r="H365" s="7" t="str">
        <f aca="true">IF(F365=1,PERCENTILE(INDIRECT("g"&amp;$D$7):INDIRECT("g"&amp;$E$7),0.5),IF(F365=2,PERCENTILE(INDIRECT("g"&amp;$D$8):INDIRECT("g"&amp;$E$8),0.5),IF(F365=3,PERCENTILE(INDIRECT("g"&amp;$D$9):INDIRECT("g"&amp;$E$9),0.5),IF(F365=4,PERCENTILE(INDIRECT("g"&amp;$D$10):INDIRECT("g"&amp;$E$10),0.5),IF(F365=5,PERCENTILE(INDIRECT("g"&amp;$D$11):INDIRECT("g"&amp;$E$11),0.5),IF(F365=6,PERCENTILE(INDIRECT("g"&amp;$D$12):INDIRECT("g"&amp;$E$12),0.5)," "))))))</f>
        <v> </v>
      </c>
      <c r="I365" s="7" t="str">
        <f aca="false">IF(ROW()&lt;=MAX($E$7:$E$12),ABS(G365-H365)," ")</f>
        <v> </v>
      </c>
      <c r="J365" s="7" t="str">
        <f aca="true">IF(F365=1,AVERAGE(INDIRECT("I"&amp;$D$7):INDIRECT("I"&amp;$E$7)),IF(F365=2,AVERAGE(INDIRECT("I"&amp;$D$8):INDIRECT("I"&amp;$E$8)),IF(F365=3,AVERAGE(INDIRECT("I"&amp;$D$9):INDIRECT("I"&amp;$E$9)),IF(F365=4,AVERAGE(INDIRECT("I"&amp;$D$10):INDIRECT("I"&amp;$E$10)),IF(F365=5,AVERAGE(INDIRECT("I"&amp;$D$11):INDIRECT("I"&amp;$E$11)),IF(F365=6,AVERAGE(INDIRECT("I"&amp;$D$12):INDIRECT("I"&amp;$E$12))," "))))))</f>
        <v> </v>
      </c>
      <c r="K365" s="7" t="str">
        <f aca="false">IF(ROW()&lt;=MAX($E$7:$E$12),AVERAGE($I$2:$I$1001)," ")</f>
        <v> </v>
      </c>
      <c r="L365" s="7" t="str">
        <f aca="false">IF(ROW()&lt;=MAX($E$7:$E$12),(I365-J365)^2," ")</f>
        <v> </v>
      </c>
      <c r="M365" s="7" t="str">
        <f aca="false">IF(ROW()&lt;=MAX($E$7:$E$12),(J365-K365)^2," ")</f>
        <v> </v>
      </c>
    </row>
    <row r="366" customFormat="false" ht="12.75" hidden="false" customHeight="false" outlineLevel="0" collapsed="false">
      <c r="F36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66" s="6"/>
      <c r="H366" s="7" t="str">
        <f aca="true">IF(F366=1,PERCENTILE(INDIRECT("g"&amp;$D$7):INDIRECT("g"&amp;$E$7),0.5),IF(F366=2,PERCENTILE(INDIRECT("g"&amp;$D$8):INDIRECT("g"&amp;$E$8),0.5),IF(F366=3,PERCENTILE(INDIRECT("g"&amp;$D$9):INDIRECT("g"&amp;$E$9),0.5),IF(F366=4,PERCENTILE(INDIRECT("g"&amp;$D$10):INDIRECT("g"&amp;$E$10),0.5),IF(F366=5,PERCENTILE(INDIRECT("g"&amp;$D$11):INDIRECT("g"&amp;$E$11),0.5),IF(F366=6,PERCENTILE(INDIRECT("g"&amp;$D$12):INDIRECT("g"&amp;$E$12),0.5)," "))))))</f>
        <v> </v>
      </c>
      <c r="I366" s="7" t="str">
        <f aca="false">IF(ROW()&lt;=MAX($E$7:$E$12),ABS(G366-H366)," ")</f>
        <v> </v>
      </c>
      <c r="J366" s="7" t="str">
        <f aca="true">IF(F366=1,AVERAGE(INDIRECT("I"&amp;$D$7):INDIRECT("I"&amp;$E$7)),IF(F366=2,AVERAGE(INDIRECT("I"&amp;$D$8):INDIRECT("I"&amp;$E$8)),IF(F366=3,AVERAGE(INDIRECT("I"&amp;$D$9):INDIRECT("I"&amp;$E$9)),IF(F366=4,AVERAGE(INDIRECT("I"&amp;$D$10):INDIRECT("I"&amp;$E$10)),IF(F366=5,AVERAGE(INDIRECT("I"&amp;$D$11):INDIRECT("I"&amp;$E$11)),IF(F366=6,AVERAGE(INDIRECT("I"&amp;$D$12):INDIRECT("I"&amp;$E$12))," "))))))</f>
        <v> </v>
      </c>
      <c r="K366" s="7" t="str">
        <f aca="false">IF(ROW()&lt;=MAX($E$7:$E$12),AVERAGE($I$2:$I$1001)," ")</f>
        <v> </v>
      </c>
      <c r="L366" s="7" t="str">
        <f aca="false">IF(ROW()&lt;=MAX($E$7:$E$12),(I366-J366)^2," ")</f>
        <v> </v>
      </c>
      <c r="M366" s="7" t="str">
        <f aca="false">IF(ROW()&lt;=MAX($E$7:$E$12),(J366-K366)^2," ")</f>
        <v> </v>
      </c>
    </row>
    <row r="367" customFormat="false" ht="12.75" hidden="false" customHeight="false" outlineLevel="0" collapsed="false">
      <c r="F36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67" s="6"/>
      <c r="H367" s="7" t="str">
        <f aca="true">IF(F367=1,PERCENTILE(INDIRECT("g"&amp;$D$7):INDIRECT("g"&amp;$E$7),0.5),IF(F367=2,PERCENTILE(INDIRECT("g"&amp;$D$8):INDIRECT("g"&amp;$E$8),0.5),IF(F367=3,PERCENTILE(INDIRECT("g"&amp;$D$9):INDIRECT("g"&amp;$E$9),0.5),IF(F367=4,PERCENTILE(INDIRECT("g"&amp;$D$10):INDIRECT("g"&amp;$E$10),0.5),IF(F367=5,PERCENTILE(INDIRECT("g"&amp;$D$11):INDIRECT("g"&amp;$E$11),0.5),IF(F367=6,PERCENTILE(INDIRECT("g"&amp;$D$12):INDIRECT("g"&amp;$E$12),0.5)," "))))))</f>
        <v> </v>
      </c>
      <c r="I367" s="7" t="str">
        <f aca="false">IF(ROW()&lt;=MAX($E$7:$E$12),ABS(G367-H367)," ")</f>
        <v> </v>
      </c>
      <c r="J367" s="7" t="str">
        <f aca="true">IF(F367=1,AVERAGE(INDIRECT("I"&amp;$D$7):INDIRECT("I"&amp;$E$7)),IF(F367=2,AVERAGE(INDIRECT("I"&amp;$D$8):INDIRECT("I"&amp;$E$8)),IF(F367=3,AVERAGE(INDIRECT("I"&amp;$D$9):INDIRECT("I"&amp;$E$9)),IF(F367=4,AVERAGE(INDIRECT("I"&amp;$D$10):INDIRECT("I"&amp;$E$10)),IF(F367=5,AVERAGE(INDIRECT("I"&amp;$D$11):INDIRECT("I"&amp;$E$11)),IF(F367=6,AVERAGE(INDIRECT("I"&amp;$D$12):INDIRECT("I"&amp;$E$12))," "))))))</f>
        <v> </v>
      </c>
      <c r="K367" s="7" t="str">
        <f aca="false">IF(ROW()&lt;=MAX($E$7:$E$12),AVERAGE($I$2:$I$1001)," ")</f>
        <v> </v>
      </c>
      <c r="L367" s="7" t="str">
        <f aca="false">IF(ROW()&lt;=MAX($E$7:$E$12),(I367-J367)^2," ")</f>
        <v> </v>
      </c>
      <c r="M367" s="7" t="str">
        <f aca="false">IF(ROW()&lt;=MAX($E$7:$E$12),(J367-K367)^2," ")</f>
        <v> </v>
      </c>
    </row>
    <row r="368" customFormat="false" ht="12.75" hidden="false" customHeight="false" outlineLevel="0" collapsed="false">
      <c r="F36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68" s="6"/>
      <c r="H368" s="7" t="str">
        <f aca="true">IF(F368=1,PERCENTILE(INDIRECT("g"&amp;$D$7):INDIRECT("g"&amp;$E$7),0.5),IF(F368=2,PERCENTILE(INDIRECT("g"&amp;$D$8):INDIRECT("g"&amp;$E$8),0.5),IF(F368=3,PERCENTILE(INDIRECT("g"&amp;$D$9):INDIRECT("g"&amp;$E$9),0.5),IF(F368=4,PERCENTILE(INDIRECT("g"&amp;$D$10):INDIRECT("g"&amp;$E$10),0.5),IF(F368=5,PERCENTILE(INDIRECT("g"&amp;$D$11):INDIRECT("g"&amp;$E$11),0.5),IF(F368=6,PERCENTILE(INDIRECT("g"&amp;$D$12):INDIRECT("g"&amp;$E$12),0.5)," "))))))</f>
        <v> </v>
      </c>
      <c r="I368" s="7" t="str">
        <f aca="false">IF(ROW()&lt;=MAX($E$7:$E$12),ABS(G368-H368)," ")</f>
        <v> </v>
      </c>
      <c r="J368" s="7" t="str">
        <f aca="true">IF(F368=1,AVERAGE(INDIRECT("I"&amp;$D$7):INDIRECT("I"&amp;$E$7)),IF(F368=2,AVERAGE(INDIRECT("I"&amp;$D$8):INDIRECT("I"&amp;$E$8)),IF(F368=3,AVERAGE(INDIRECT("I"&amp;$D$9):INDIRECT("I"&amp;$E$9)),IF(F368=4,AVERAGE(INDIRECT("I"&amp;$D$10):INDIRECT("I"&amp;$E$10)),IF(F368=5,AVERAGE(INDIRECT("I"&amp;$D$11):INDIRECT("I"&amp;$E$11)),IF(F368=6,AVERAGE(INDIRECT("I"&amp;$D$12):INDIRECT("I"&amp;$E$12))," "))))))</f>
        <v> </v>
      </c>
      <c r="K368" s="7" t="str">
        <f aca="false">IF(ROW()&lt;=MAX($E$7:$E$12),AVERAGE($I$2:$I$1001)," ")</f>
        <v> </v>
      </c>
      <c r="L368" s="7" t="str">
        <f aca="false">IF(ROW()&lt;=MAX($E$7:$E$12),(I368-J368)^2," ")</f>
        <v> </v>
      </c>
      <c r="M368" s="7" t="str">
        <f aca="false">IF(ROW()&lt;=MAX($E$7:$E$12),(J368-K368)^2," ")</f>
        <v> </v>
      </c>
    </row>
    <row r="369" customFormat="false" ht="12.75" hidden="false" customHeight="false" outlineLevel="0" collapsed="false">
      <c r="F36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69" s="6"/>
      <c r="H369" s="7" t="str">
        <f aca="true">IF(F369=1,PERCENTILE(INDIRECT("g"&amp;$D$7):INDIRECT("g"&amp;$E$7),0.5),IF(F369=2,PERCENTILE(INDIRECT("g"&amp;$D$8):INDIRECT("g"&amp;$E$8),0.5),IF(F369=3,PERCENTILE(INDIRECT("g"&amp;$D$9):INDIRECT("g"&amp;$E$9),0.5),IF(F369=4,PERCENTILE(INDIRECT("g"&amp;$D$10):INDIRECT("g"&amp;$E$10),0.5),IF(F369=5,PERCENTILE(INDIRECT("g"&amp;$D$11):INDIRECT("g"&amp;$E$11),0.5),IF(F369=6,PERCENTILE(INDIRECT("g"&amp;$D$12):INDIRECT("g"&amp;$E$12),0.5)," "))))))</f>
        <v> </v>
      </c>
      <c r="I369" s="7" t="str">
        <f aca="false">IF(ROW()&lt;=MAX($E$7:$E$12),ABS(G369-H369)," ")</f>
        <v> </v>
      </c>
      <c r="J369" s="7" t="str">
        <f aca="true">IF(F369=1,AVERAGE(INDIRECT("I"&amp;$D$7):INDIRECT("I"&amp;$E$7)),IF(F369=2,AVERAGE(INDIRECT("I"&amp;$D$8):INDIRECT("I"&amp;$E$8)),IF(F369=3,AVERAGE(INDIRECT("I"&amp;$D$9):INDIRECT("I"&amp;$E$9)),IF(F369=4,AVERAGE(INDIRECT("I"&amp;$D$10):INDIRECT("I"&amp;$E$10)),IF(F369=5,AVERAGE(INDIRECT("I"&amp;$D$11):INDIRECT("I"&amp;$E$11)),IF(F369=6,AVERAGE(INDIRECT("I"&amp;$D$12):INDIRECT("I"&amp;$E$12))," "))))))</f>
        <v> </v>
      </c>
      <c r="K369" s="7" t="str">
        <f aca="false">IF(ROW()&lt;=MAX($E$7:$E$12),AVERAGE($I$2:$I$1001)," ")</f>
        <v> </v>
      </c>
      <c r="L369" s="7" t="str">
        <f aca="false">IF(ROW()&lt;=MAX($E$7:$E$12),(I369-J369)^2," ")</f>
        <v> </v>
      </c>
      <c r="M369" s="7" t="str">
        <f aca="false">IF(ROW()&lt;=MAX($E$7:$E$12),(J369-K369)^2," ")</f>
        <v> </v>
      </c>
    </row>
    <row r="370" customFormat="false" ht="12.75" hidden="false" customHeight="false" outlineLevel="0" collapsed="false">
      <c r="F37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70" s="6"/>
      <c r="H370" s="7" t="str">
        <f aca="true">IF(F370=1,PERCENTILE(INDIRECT("g"&amp;$D$7):INDIRECT("g"&amp;$E$7),0.5),IF(F370=2,PERCENTILE(INDIRECT("g"&amp;$D$8):INDIRECT("g"&amp;$E$8),0.5),IF(F370=3,PERCENTILE(INDIRECT("g"&amp;$D$9):INDIRECT("g"&amp;$E$9),0.5),IF(F370=4,PERCENTILE(INDIRECT("g"&amp;$D$10):INDIRECT("g"&amp;$E$10),0.5),IF(F370=5,PERCENTILE(INDIRECT("g"&amp;$D$11):INDIRECT("g"&amp;$E$11),0.5),IF(F370=6,PERCENTILE(INDIRECT("g"&amp;$D$12):INDIRECT("g"&amp;$E$12),0.5)," "))))))</f>
        <v> </v>
      </c>
      <c r="I370" s="7" t="str">
        <f aca="false">IF(ROW()&lt;=MAX($E$7:$E$12),ABS(G370-H370)," ")</f>
        <v> </v>
      </c>
      <c r="J370" s="7" t="str">
        <f aca="true">IF(F370=1,AVERAGE(INDIRECT("I"&amp;$D$7):INDIRECT("I"&amp;$E$7)),IF(F370=2,AVERAGE(INDIRECT("I"&amp;$D$8):INDIRECT("I"&amp;$E$8)),IF(F370=3,AVERAGE(INDIRECT("I"&amp;$D$9):INDIRECT("I"&amp;$E$9)),IF(F370=4,AVERAGE(INDIRECT("I"&amp;$D$10):INDIRECT("I"&amp;$E$10)),IF(F370=5,AVERAGE(INDIRECT("I"&amp;$D$11):INDIRECT("I"&amp;$E$11)),IF(F370=6,AVERAGE(INDIRECT("I"&amp;$D$12):INDIRECT("I"&amp;$E$12))," "))))))</f>
        <v> </v>
      </c>
      <c r="K370" s="7" t="str">
        <f aca="false">IF(ROW()&lt;=MAX($E$7:$E$12),AVERAGE($I$2:$I$1001)," ")</f>
        <v> </v>
      </c>
      <c r="L370" s="7" t="str">
        <f aca="false">IF(ROW()&lt;=MAX($E$7:$E$12),(I370-J370)^2," ")</f>
        <v> </v>
      </c>
      <c r="M370" s="7" t="str">
        <f aca="false">IF(ROW()&lt;=MAX($E$7:$E$12),(J370-K370)^2," ")</f>
        <v> </v>
      </c>
    </row>
    <row r="371" customFormat="false" ht="12.75" hidden="false" customHeight="false" outlineLevel="0" collapsed="false">
      <c r="F37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71" s="6"/>
      <c r="H371" s="7" t="str">
        <f aca="true">IF(F371=1,PERCENTILE(INDIRECT("g"&amp;$D$7):INDIRECT("g"&amp;$E$7),0.5),IF(F371=2,PERCENTILE(INDIRECT("g"&amp;$D$8):INDIRECT("g"&amp;$E$8),0.5),IF(F371=3,PERCENTILE(INDIRECT("g"&amp;$D$9):INDIRECT("g"&amp;$E$9),0.5),IF(F371=4,PERCENTILE(INDIRECT("g"&amp;$D$10):INDIRECT("g"&amp;$E$10),0.5),IF(F371=5,PERCENTILE(INDIRECT("g"&amp;$D$11):INDIRECT("g"&amp;$E$11),0.5),IF(F371=6,PERCENTILE(INDIRECT("g"&amp;$D$12):INDIRECT("g"&amp;$E$12),0.5)," "))))))</f>
        <v> </v>
      </c>
      <c r="I371" s="7" t="str">
        <f aca="false">IF(ROW()&lt;=MAX($E$7:$E$12),ABS(G371-H371)," ")</f>
        <v> </v>
      </c>
      <c r="J371" s="7" t="str">
        <f aca="true">IF(F371=1,AVERAGE(INDIRECT("I"&amp;$D$7):INDIRECT("I"&amp;$E$7)),IF(F371=2,AVERAGE(INDIRECT("I"&amp;$D$8):INDIRECT("I"&amp;$E$8)),IF(F371=3,AVERAGE(INDIRECT("I"&amp;$D$9):INDIRECT("I"&amp;$E$9)),IF(F371=4,AVERAGE(INDIRECT("I"&amp;$D$10):INDIRECT("I"&amp;$E$10)),IF(F371=5,AVERAGE(INDIRECT("I"&amp;$D$11):INDIRECT("I"&amp;$E$11)),IF(F371=6,AVERAGE(INDIRECT("I"&amp;$D$12):INDIRECT("I"&amp;$E$12))," "))))))</f>
        <v> </v>
      </c>
      <c r="K371" s="7" t="str">
        <f aca="false">IF(ROW()&lt;=MAX($E$7:$E$12),AVERAGE($I$2:$I$1001)," ")</f>
        <v> </v>
      </c>
      <c r="L371" s="7" t="str">
        <f aca="false">IF(ROW()&lt;=MAX($E$7:$E$12),(I371-J371)^2," ")</f>
        <v> </v>
      </c>
      <c r="M371" s="7" t="str">
        <f aca="false">IF(ROW()&lt;=MAX($E$7:$E$12),(J371-K371)^2," ")</f>
        <v> </v>
      </c>
    </row>
    <row r="372" customFormat="false" ht="12.75" hidden="false" customHeight="false" outlineLevel="0" collapsed="false">
      <c r="F37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72" s="6"/>
      <c r="H372" s="7" t="str">
        <f aca="true">IF(F372=1,PERCENTILE(INDIRECT("g"&amp;$D$7):INDIRECT("g"&amp;$E$7),0.5),IF(F372=2,PERCENTILE(INDIRECT("g"&amp;$D$8):INDIRECT("g"&amp;$E$8),0.5),IF(F372=3,PERCENTILE(INDIRECT("g"&amp;$D$9):INDIRECT("g"&amp;$E$9),0.5),IF(F372=4,PERCENTILE(INDIRECT("g"&amp;$D$10):INDIRECT("g"&amp;$E$10),0.5),IF(F372=5,PERCENTILE(INDIRECT("g"&amp;$D$11):INDIRECT("g"&amp;$E$11),0.5),IF(F372=6,PERCENTILE(INDIRECT("g"&amp;$D$12):INDIRECT("g"&amp;$E$12),0.5)," "))))))</f>
        <v> </v>
      </c>
      <c r="I372" s="7" t="str">
        <f aca="false">IF(ROW()&lt;=MAX($E$7:$E$12),ABS(G372-H372)," ")</f>
        <v> </v>
      </c>
      <c r="J372" s="7" t="str">
        <f aca="true">IF(F372=1,AVERAGE(INDIRECT("I"&amp;$D$7):INDIRECT("I"&amp;$E$7)),IF(F372=2,AVERAGE(INDIRECT("I"&amp;$D$8):INDIRECT("I"&amp;$E$8)),IF(F372=3,AVERAGE(INDIRECT("I"&amp;$D$9):INDIRECT("I"&amp;$E$9)),IF(F372=4,AVERAGE(INDIRECT("I"&amp;$D$10):INDIRECT("I"&amp;$E$10)),IF(F372=5,AVERAGE(INDIRECT("I"&amp;$D$11):INDIRECT("I"&amp;$E$11)),IF(F372=6,AVERAGE(INDIRECT("I"&amp;$D$12):INDIRECT("I"&amp;$E$12))," "))))))</f>
        <v> </v>
      </c>
      <c r="K372" s="7" t="str">
        <f aca="false">IF(ROW()&lt;=MAX($E$7:$E$12),AVERAGE($I$2:$I$1001)," ")</f>
        <v> </v>
      </c>
      <c r="L372" s="7" t="str">
        <f aca="false">IF(ROW()&lt;=MAX($E$7:$E$12),(I372-J372)^2," ")</f>
        <v> </v>
      </c>
      <c r="M372" s="7" t="str">
        <f aca="false">IF(ROW()&lt;=MAX($E$7:$E$12),(J372-K372)^2," ")</f>
        <v> </v>
      </c>
    </row>
    <row r="373" customFormat="false" ht="12.75" hidden="false" customHeight="false" outlineLevel="0" collapsed="false">
      <c r="F37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73" s="6"/>
      <c r="H373" s="7" t="str">
        <f aca="true">IF(F373=1,PERCENTILE(INDIRECT("g"&amp;$D$7):INDIRECT("g"&amp;$E$7),0.5),IF(F373=2,PERCENTILE(INDIRECT("g"&amp;$D$8):INDIRECT("g"&amp;$E$8),0.5),IF(F373=3,PERCENTILE(INDIRECT("g"&amp;$D$9):INDIRECT("g"&amp;$E$9),0.5),IF(F373=4,PERCENTILE(INDIRECT("g"&amp;$D$10):INDIRECT("g"&amp;$E$10),0.5),IF(F373=5,PERCENTILE(INDIRECT("g"&amp;$D$11):INDIRECT("g"&amp;$E$11),0.5),IF(F373=6,PERCENTILE(INDIRECT("g"&amp;$D$12):INDIRECT("g"&amp;$E$12),0.5)," "))))))</f>
        <v> </v>
      </c>
      <c r="I373" s="7" t="str">
        <f aca="false">IF(ROW()&lt;=MAX($E$7:$E$12),ABS(G373-H373)," ")</f>
        <v> </v>
      </c>
      <c r="J373" s="7" t="str">
        <f aca="true">IF(F373=1,AVERAGE(INDIRECT("I"&amp;$D$7):INDIRECT("I"&amp;$E$7)),IF(F373=2,AVERAGE(INDIRECT("I"&amp;$D$8):INDIRECT("I"&amp;$E$8)),IF(F373=3,AVERAGE(INDIRECT("I"&amp;$D$9):INDIRECT("I"&amp;$E$9)),IF(F373=4,AVERAGE(INDIRECT("I"&amp;$D$10):INDIRECT("I"&amp;$E$10)),IF(F373=5,AVERAGE(INDIRECT("I"&amp;$D$11):INDIRECT("I"&amp;$E$11)),IF(F373=6,AVERAGE(INDIRECT("I"&amp;$D$12):INDIRECT("I"&amp;$E$12))," "))))))</f>
        <v> </v>
      </c>
      <c r="K373" s="7" t="str">
        <f aca="false">IF(ROW()&lt;=MAX($E$7:$E$12),AVERAGE($I$2:$I$1001)," ")</f>
        <v> </v>
      </c>
      <c r="L373" s="7" t="str">
        <f aca="false">IF(ROW()&lt;=MAX($E$7:$E$12),(I373-J373)^2," ")</f>
        <v> </v>
      </c>
      <c r="M373" s="7" t="str">
        <f aca="false">IF(ROW()&lt;=MAX($E$7:$E$12),(J373-K373)^2," ")</f>
        <v> </v>
      </c>
    </row>
    <row r="374" customFormat="false" ht="12.75" hidden="false" customHeight="false" outlineLevel="0" collapsed="false">
      <c r="F37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74" s="6"/>
      <c r="H374" s="7" t="str">
        <f aca="true">IF(F374=1,PERCENTILE(INDIRECT("g"&amp;$D$7):INDIRECT("g"&amp;$E$7),0.5),IF(F374=2,PERCENTILE(INDIRECT("g"&amp;$D$8):INDIRECT("g"&amp;$E$8),0.5),IF(F374=3,PERCENTILE(INDIRECT("g"&amp;$D$9):INDIRECT("g"&amp;$E$9),0.5),IF(F374=4,PERCENTILE(INDIRECT("g"&amp;$D$10):INDIRECT("g"&amp;$E$10),0.5),IF(F374=5,PERCENTILE(INDIRECT("g"&amp;$D$11):INDIRECT("g"&amp;$E$11),0.5),IF(F374=6,PERCENTILE(INDIRECT("g"&amp;$D$12):INDIRECT("g"&amp;$E$12),0.5)," "))))))</f>
        <v> </v>
      </c>
      <c r="I374" s="7" t="str">
        <f aca="false">IF(ROW()&lt;=MAX($E$7:$E$12),ABS(G374-H374)," ")</f>
        <v> </v>
      </c>
      <c r="J374" s="7" t="str">
        <f aca="true">IF(F374=1,AVERAGE(INDIRECT("I"&amp;$D$7):INDIRECT("I"&amp;$E$7)),IF(F374=2,AVERAGE(INDIRECT("I"&amp;$D$8):INDIRECT("I"&amp;$E$8)),IF(F374=3,AVERAGE(INDIRECT("I"&amp;$D$9):INDIRECT("I"&amp;$E$9)),IF(F374=4,AVERAGE(INDIRECT("I"&amp;$D$10):INDIRECT("I"&amp;$E$10)),IF(F374=5,AVERAGE(INDIRECT("I"&amp;$D$11):INDIRECT("I"&amp;$E$11)),IF(F374=6,AVERAGE(INDIRECT("I"&amp;$D$12):INDIRECT("I"&amp;$E$12))," "))))))</f>
        <v> </v>
      </c>
      <c r="K374" s="7" t="str">
        <f aca="false">IF(ROW()&lt;=MAX($E$7:$E$12),AVERAGE($I$2:$I$1001)," ")</f>
        <v> </v>
      </c>
      <c r="L374" s="7" t="str">
        <f aca="false">IF(ROW()&lt;=MAX($E$7:$E$12),(I374-J374)^2," ")</f>
        <v> </v>
      </c>
      <c r="M374" s="7" t="str">
        <f aca="false">IF(ROW()&lt;=MAX($E$7:$E$12),(J374-K374)^2," ")</f>
        <v> </v>
      </c>
    </row>
    <row r="375" customFormat="false" ht="12.75" hidden="false" customHeight="false" outlineLevel="0" collapsed="false">
      <c r="F37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75" s="6"/>
      <c r="H375" s="7" t="str">
        <f aca="true">IF(F375=1,PERCENTILE(INDIRECT("g"&amp;$D$7):INDIRECT("g"&amp;$E$7),0.5),IF(F375=2,PERCENTILE(INDIRECT("g"&amp;$D$8):INDIRECT("g"&amp;$E$8),0.5),IF(F375=3,PERCENTILE(INDIRECT("g"&amp;$D$9):INDIRECT("g"&amp;$E$9),0.5),IF(F375=4,PERCENTILE(INDIRECT("g"&amp;$D$10):INDIRECT("g"&amp;$E$10),0.5),IF(F375=5,PERCENTILE(INDIRECT("g"&amp;$D$11):INDIRECT("g"&amp;$E$11),0.5),IF(F375=6,PERCENTILE(INDIRECT("g"&amp;$D$12):INDIRECT("g"&amp;$E$12),0.5)," "))))))</f>
        <v> </v>
      </c>
      <c r="I375" s="7" t="str">
        <f aca="false">IF(ROW()&lt;=MAX($E$7:$E$12),ABS(G375-H375)," ")</f>
        <v> </v>
      </c>
      <c r="J375" s="7" t="str">
        <f aca="true">IF(F375=1,AVERAGE(INDIRECT("I"&amp;$D$7):INDIRECT("I"&amp;$E$7)),IF(F375=2,AVERAGE(INDIRECT("I"&amp;$D$8):INDIRECT("I"&amp;$E$8)),IF(F375=3,AVERAGE(INDIRECT("I"&amp;$D$9):INDIRECT("I"&amp;$E$9)),IF(F375=4,AVERAGE(INDIRECT("I"&amp;$D$10):INDIRECT("I"&amp;$E$10)),IF(F375=5,AVERAGE(INDIRECT("I"&amp;$D$11):INDIRECT("I"&amp;$E$11)),IF(F375=6,AVERAGE(INDIRECT("I"&amp;$D$12):INDIRECT("I"&amp;$E$12))," "))))))</f>
        <v> </v>
      </c>
      <c r="K375" s="7" t="str">
        <f aca="false">IF(ROW()&lt;=MAX($E$7:$E$12),AVERAGE($I$2:$I$1001)," ")</f>
        <v> </v>
      </c>
      <c r="L375" s="7" t="str">
        <f aca="false">IF(ROW()&lt;=MAX($E$7:$E$12),(I375-J375)^2," ")</f>
        <v> </v>
      </c>
      <c r="M375" s="7" t="str">
        <f aca="false">IF(ROW()&lt;=MAX($E$7:$E$12),(J375-K375)^2," ")</f>
        <v> </v>
      </c>
    </row>
    <row r="376" customFormat="false" ht="12.75" hidden="false" customHeight="false" outlineLevel="0" collapsed="false">
      <c r="F37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76" s="6"/>
      <c r="H376" s="7" t="str">
        <f aca="true">IF(F376=1,PERCENTILE(INDIRECT("g"&amp;$D$7):INDIRECT("g"&amp;$E$7),0.5),IF(F376=2,PERCENTILE(INDIRECT("g"&amp;$D$8):INDIRECT("g"&amp;$E$8),0.5),IF(F376=3,PERCENTILE(INDIRECT("g"&amp;$D$9):INDIRECT("g"&amp;$E$9),0.5),IF(F376=4,PERCENTILE(INDIRECT("g"&amp;$D$10):INDIRECT("g"&amp;$E$10),0.5),IF(F376=5,PERCENTILE(INDIRECT("g"&amp;$D$11):INDIRECT("g"&amp;$E$11),0.5),IF(F376=6,PERCENTILE(INDIRECT("g"&amp;$D$12):INDIRECT("g"&amp;$E$12),0.5)," "))))))</f>
        <v> </v>
      </c>
      <c r="I376" s="7" t="str">
        <f aca="false">IF(ROW()&lt;=MAX($E$7:$E$12),ABS(G376-H376)," ")</f>
        <v> </v>
      </c>
      <c r="J376" s="7" t="str">
        <f aca="true">IF(F376=1,AVERAGE(INDIRECT("I"&amp;$D$7):INDIRECT("I"&amp;$E$7)),IF(F376=2,AVERAGE(INDIRECT("I"&amp;$D$8):INDIRECT("I"&amp;$E$8)),IF(F376=3,AVERAGE(INDIRECT("I"&amp;$D$9):INDIRECT("I"&amp;$E$9)),IF(F376=4,AVERAGE(INDIRECT("I"&amp;$D$10):INDIRECT("I"&amp;$E$10)),IF(F376=5,AVERAGE(INDIRECT("I"&amp;$D$11):INDIRECT("I"&amp;$E$11)),IF(F376=6,AVERAGE(INDIRECT("I"&amp;$D$12):INDIRECT("I"&amp;$E$12))," "))))))</f>
        <v> </v>
      </c>
      <c r="K376" s="7" t="str">
        <f aca="false">IF(ROW()&lt;=MAX($E$7:$E$12),AVERAGE($I$2:$I$1001)," ")</f>
        <v> </v>
      </c>
      <c r="L376" s="7" t="str">
        <f aca="false">IF(ROW()&lt;=MAX($E$7:$E$12),(I376-J376)^2," ")</f>
        <v> </v>
      </c>
      <c r="M376" s="7" t="str">
        <f aca="false">IF(ROW()&lt;=MAX($E$7:$E$12),(J376-K376)^2," ")</f>
        <v> </v>
      </c>
    </row>
    <row r="377" customFormat="false" ht="12.75" hidden="false" customHeight="false" outlineLevel="0" collapsed="false">
      <c r="F37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77" s="6"/>
      <c r="H377" s="7" t="str">
        <f aca="true">IF(F377=1,PERCENTILE(INDIRECT("g"&amp;$D$7):INDIRECT("g"&amp;$E$7),0.5),IF(F377=2,PERCENTILE(INDIRECT("g"&amp;$D$8):INDIRECT("g"&amp;$E$8),0.5),IF(F377=3,PERCENTILE(INDIRECT("g"&amp;$D$9):INDIRECT("g"&amp;$E$9),0.5),IF(F377=4,PERCENTILE(INDIRECT("g"&amp;$D$10):INDIRECT("g"&amp;$E$10),0.5),IF(F377=5,PERCENTILE(INDIRECT("g"&amp;$D$11):INDIRECT("g"&amp;$E$11),0.5),IF(F377=6,PERCENTILE(INDIRECT("g"&amp;$D$12):INDIRECT("g"&amp;$E$12),0.5)," "))))))</f>
        <v> </v>
      </c>
      <c r="I377" s="7" t="str">
        <f aca="false">IF(ROW()&lt;=MAX($E$7:$E$12),ABS(G377-H377)," ")</f>
        <v> </v>
      </c>
      <c r="J377" s="7" t="str">
        <f aca="true">IF(F377=1,AVERAGE(INDIRECT("I"&amp;$D$7):INDIRECT("I"&amp;$E$7)),IF(F377=2,AVERAGE(INDIRECT("I"&amp;$D$8):INDIRECT("I"&amp;$E$8)),IF(F377=3,AVERAGE(INDIRECT("I"&amp;$D$9):INDIRECT("I"&amp;$E$9)),IF(F377=4,AVERAGE(INDIRECT("I"&amp;$D$10):INDIRECT("I"&amp;$E$10)),IF(F377=5,AVERAGE(INDIRECT("I"&amp;$D$11):INDIRECT("I"&amp;$E$11)),IF(F377=6,AVERAGE(INDIRECT("I"&amp;$D$12):INDIRECT("I"&amp;$E$12))," "))))))</f>
        <v> </v>
      </c>
      <c r="K377" s="7" t="str">
        <f aca="false">IF(ROW()&lt;=MAX($E$7:$E$12),AVERAGE($I$2:$I$1001)," ")</f>
        <v> </v>
      </c>
      <c r="L377" s="7" t="str">
        <f aca="false">IF(ROW()&lt;=MAX($E$7:$E$12),(I377-J377)^2," ")</f>
        <v> </v>
      </c>
      <c r="M377" s="7" t="str">
        <f aca="false">IF(ROW()&lt;=MAX($E$7:$E$12),(J377-K377)^2," ")</f>
        <v> </v>
      </c>
    </row>
    <row r="378" customFormat="false" ht="12.75" hidden="false" customHeight="false" outlineLevel="0" collapsed="false">
      <c r="F37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78" s="6"/>
      <c r="H378" s="7" t="str">
        <f aca="true">IF(F378=1,PERCENTILE(INDIRECT("g"&amp;$D$7):INDIRECT("g"&amp;$E$7),0.5),IF(F378=2,PERCENTILE(INDIRECT("g"&amp;$D$8):INDIRECT("g"&amp;$E$8),0.5),IF(F378=3,PERCENTILE(INDIRECT("g"&amp;$D$9):INDIRECT("g"&amp;$E$9),0.5),IF(F378=4,PERCENTILE(INDIRECT("g"&amp;$D$10):INDIRECT("g"&amp;$E$10),0.5),IF(F378=5,PERCENTILE(INDIRECT("g"&amp;$D$11):INDIRECT("g"&amp;$E$11),0.5),IF(F378=6,PERCENTILE(INDIRECT("g"&amp;$D$12):INDIRECT("g"&amp;$E$12),0.5)," "))))))</f>
        <v> </v>
      </c>
      <c r="I378" s="7" t="str">
        <f aca="false">IF(ROW()&lt;=MAX($E$7:$E$12),ABS(G378-H378)," ")</f>
        <v> </v>
      </c>
      <c r="J378" s="7" t="str">
        <f aca="true">IF(F378=1,AVERAGE(INDIRECT("I"&amp;$D$7):INDIRECT("I"&amp;$E$7)),IF(F378=2,AVERAGE(INDIRECT("I"&amp;$D$8):INDIRECT("I"&amp;$E$8)),IF(F378=3,AVERAGE(INDIRECT("I"&amp;$D$9):INDIRECT("I"&amp;$E$9)),IF(F378=4,AVERAGE(INDIRECT("I"&amp;$D$10):INDIRECT("I"&amp;$E$10)),IF(F378=5,AVERAGE(INDIRECT("I"&amp;$D$11):INDIRECT("I"&amp;$E$11)),IF(F378=6,AVERAGE(INDIRECT("I"&amp;$D$12):INDIRECT("I"&amp;$E$12))," "))))))</f>
        <v> </v>
      </c>
      <c r="K378" s="7" t="str">
        <f aca="false">IF(ROW()&lt;=MAX($E$7:$E$12),AVERAGE($I$2:$I$1001)," ")</f>
        <v> </v>
      </c>
      <c r="L378" s="7" t="str">
        <f aca="false">IF(ROW()&lt;=MAX($E$7:$E$12),(I378-J378)^2," ")</f>
        <v> </v>
      </c>
      <c r="M378" s="7" t="str">
        <f aca="false">IF(ROW()&lt;=MAX($E$7:$E$12),(J378-K378)^2," ")</f>
        <v> </v>
      </c>
    </row>
    <row r="379" customFormat="false" ht="12.75" hidden="false" customHeight="false" outlineLevel="0" collapsed="false">
      <c r="F37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79" s="6"/>
      <c r="H379" s="7" t="str">
        <f aca="true">IF(F379=1,PERCENTILE(INDIRECT("g"&amp;$D$7):INDIRECT("g"&amp;$E$7),0.5),IF(F379=2,PERCENTILE(INDIRECT("g"&amp;$D$8):INDIRECT("g"&amp;$E$8),0.5),IF(F379=3,PERCENTILE(INDIRECT("g"&amp;$D$9):INDIRECT("g"&amp;$E$9),0.5),IF(F379=4,PERCENTILE(INDIRECT("g"&amp;$D$10):INDIRECT("g"&amp;$E$10),0.5),IF(F379=5,PERCENTILE(INDIRECT("g"&amp;$D$11):INDIRECT("g"&amp;$E$11),0.5),IF(F379=6,PERCENTILE(INDIRECT("g"&amp;$D$12):INDIRECT("g"&amp;$E$12),0.5)," "))))))</f>
        <v> </v>
      </c>
      <c r="I379" s="7" t="str">
        <f aca="false">IF(ROW()&lt;=MAX($E$7:$E$12),ABS(G379-H379)," ")</f>
        <v> </v>
      </c>
      <c r="J379" s="7" t="str">
        <f aca="true">IF(F379=1,AVERAGE(INDIRECT("I"&amp;$D$7):INDIRECT("I"&amp;$E$7)),IF(F379=2,AVERAGE(INDIRECT("I"&amp;$D$8):INDIRECT("I"&amp;$E$8)),IF(F379=3,AVERAGE(INDIRECT("I"&amp;$D$9):INDIRECT("I"&amp;$E$9)),IF(F379=4,AVERAGE(INDIRECT("I"&amp;$D$10):INDIRECT("I"&amp;$E$10)),IF(F379=5,AVERAGE(INDIRECT("I"&amp;$D$11):INDIRECT("I"&amp;$E$11)),IF(F379=6,AVERAGE(INDIRECT("I"&amp;$D$12):INDIRECT("I"&amp;$E$12))," "))))))</f>
        <v> </v>
      </c>
      <c r="K379" s="7" t="str">
        <f aca="false">IF(ROW()&lt;=MAX($E$7:$E$12),AVERAGE($I$2:$I$1001)," ")</f>
        <v> </v>
      </c>
      <c r="L379" s="7" t="str">
        <f aca="false">IF(ROW()&lt;=MAX($E$7:$E$12),(I379-J379)^2," ")</f>
        <v> </v>
      </c>
      <c r="M379" s="7" t="str">
        <f aca="false">IF(ROW()&lt;=MAX($E$7:$E$12),(J379-K379)^2," ")</f>
        <v> </v>
      </c>
    </row>
    <row r="380" customFormat="false" ht="12.75" hidden="false" customHeight="false" outlineLevel="0" collapsed="false">
      <c r="F38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80" s="6"/>
      <c r="H380" s="7" t="str">
        <f aca="true">IF(F380=1,PERCENTILE(INDIRECT("g"&amp;$D$7):INDIRECT("g"&amp;$E$7),0.5),IF(F380=2,PERCENTILE(INDIRECT("g"&amp;$D$8):INDIRECT("g"&amp;$E$8),0.5),IF(F380=3,PERCENTILE(INDIRECT("g"&amp;$D$9):INDIRECT("g"&amp;$E$9),0.5),IF(F380=4,PERCENTILE(INDIRECT("g"&amp;$D$10):INDIRECT("g"&amp;$E$10),0.5),IF(F380=5,PERCENTILE(INDIRECT("g"&amp;$D$11):INDIRECT("g"&amp;$E$11),0.5),IF(F380=6,PERCENTILE(INDIRECT("g"&amp;$D$12):INDIRECT("g"&amp;$E$12),0.5)," "))))))</f>
        <v> </v>
      </c>
      <c r="I380" s="7" t="str">
        <f aca="false">IF(ROW()&lt;=MAX($E$7:$E$12),ABS(G380-H380)," ")</f>
        <v> </v>
      </c>
      <c r="J380" s="7" t="str">
        <f aca="true">IF(F380=1,AVERAGE(INDIRECT("I"&amp;$D$7):INDIRECT("I"&amp;$E$7)),IF(F380=2,AVERAGE(INDIRECT("I"&amp;$D$8):INDIRECT("I"&amp;$E$8)),IF(F380=3,AVERAGE(INDIRECT("I"&amp;$D$9):INDIRECT("I"&amp;$E$9)),IF(F380=4,AVERAGE(INDIRECT("I"&amp;$D$10):INDIRECT("I"&amp;$E$10)),IF(F380=5,AVERAGE(INDIRECT("I"&amp;$D$11):INDIRECT("I"&amp;$E$11)),IF(F380=6,AVERAGE(INDIRECT("I"&amp;$D$12):INDIRECT("I"&amp;$E$12))," "))))))</f>
        <v> </v>
      </c>
      <c r="K380" s="7" t="str">
        <f aca="false">IF(ROW()&lt;=MAX($E$7:$E$12),AVERAGE($I$2:$I$1001)," ")</f>
        <v> </v>
      </c>
      <c r="L380" s="7" t="str">
        <f aca="false">IF(ROW()&lt;=MAX($E$7:$E$12),(I380-J380)^2," ")</f>
        <v> </v>
      </c>
      <c r="M380" s="7" t="str">
        <f aca="false">IF(ROW()&lt;=MAX($E$7:$E$12),(J380-K380)^2," ")</f>
        <v> </v>
      </c>
    </row>
    <row r="381" customFormat="false" ht="12.75" hidden="false" customHeight="false" outlineLevel="0" collapsed="false">
      <c r="F38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81" s="6"/>
      <c r="H381" s="7" t="str">
        <f aca="true">IF(F381=1,PERCENTILE(INDIRECT("g"&amp;$D$7):INDIRECT("g"&amp;$E$7),0.5),IF(F381=2,PERCENTILE(INDIRECT("g"&amp;$D$8):INDIRECT("g"&amp;$E$8),0.5),IF(F381=3,PERCENTILE(INDIRECT("g"&amp;$D$9):INDIRECT("g"&amp;$E$9),0.5),IF(F381=4,PERCENTILE(INDIRECT("g"&amp;$D$10):INDIRECT("g"&amp;$E$10),0.5),IF(F381=5,PERCENTILE(INDIRECT("g"&amp;$D$11):INDIRECT("g"&amp;$E$11),0.5),IF(F381=6,PERCENTILE(INDIRECT("g"&amp;$D$12):INDIRECT("g"&amp;$E$12),0.5)," "))))))</f>
        <v> </v>
      </c>
      <c r="I381" s="7" t="str">
        <f aca="false">IF(ROW()&lt;=MAX($E$7:$E$12),ABS(G381-H381)," ")</f>
        <v> </v>
      </c>
      <c r="J381" s="7" t="str">
        <f aca="true">IF(F381=1,AVERAGE(INDIRECT("I"&amp;$D$7):INDIRECT("I"&amp;$E$7)),IF(F381=2,AVERAGE(INDIRECT("I"&amp;$D$8):INDIRECT("I"&amp;$E$8)),IF(F381=3,AVERAGE(INDIRECT("I"&amp;$D$9):INDIRECT("I"&amp;$E$9)),IF(F381=4,AVERAGE(INDIRECT("I"&amp;$D$10):INDIRECT("I"&amp;$E$10)),IF(F381=5,AVERAGE(INDIRECT("I"&amp;$D$11):INDIRECT("I"&amp;$E$11)),IF(F381=6,AVERAGE(INDIRECT("I"&amp;$D$12):INDIRECT("I"&amp;$E$12))," "))))))</f>
        <v> </v>
      </c>
      <c r="K381" s="7" t="str">
        <f aca="false">IF(ROW()&lt;=MAX($E$7:$E$12),AVERAGE($I$2:$I$1001)," ")</f>
        <v> </v>
      </c>
      <c r="L381" s="7" t="str">
        <f aca="false">IF(ROW()&lt;=MAX($E$7:$E$12),(I381-J381)^2," ")</f>
        <v> </v>
      </c>
      <c r="M381" s="7" t="str">
        <f aca="false">IF(ROW()&lt;=MAX($E$7:$E$12),(J381-K381)^2," ")</f>
        <v> </v>
      </c>
    </row>
    <row r="382" customFormat="false" ht="12.75" hidden="false" customHeight="false" outlineLevel="0" collapsed="false">
      <c r="F38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82" s="6"/>
      <c r="H382" s="7" t="str">
        <f aca="true">IF(F382=1,PERCENTILE(INDIRECT("g"&amp;$D$7):INDIRECT("g"&amp;$E$7),0.5),IF(F382=2,PERCENTILE(INDIRECT("g"&amp;$D$8):INDIRECT("g"&amp;$E$8),0.5),IF(F382=3,PERCENTILE(INDIRECT("g"&amp;$D$9):INDIRECT("g"&amp;$E$9),0.5),IF(F382=4,PERCENTILE(INDIRECT("g"&amp;$D$10):INDIRECT("g"&amp;$E$10),0.5),IF(F382=5,PERCENTILE(INDIRECT("g"&amp;$D$11):INDIRECT("g"&amp;$E$11),0.5),IF(F382=6,PERCENTILE(INDIRECT("g"&amp;$D$12):INDIRECT("g"&amp;$E$12),0.5)," "))))))</f>
        <v> </v>
      </c>
      <c r="I382" s="7" t="str">
        <f aca="false">IF(ROW()&lt;=MAX($E$7:$E$12),ABS(G382-H382)," ")</f>
        <v> </v>
      </c>
      <c r="J382" s="7" t="str">
        <f aca="true">IF(F382=1,AVERAGE(INDIRECT("I"&amp;$D$7):INDIRECT("I"&amp;$E$7)),IF(F382=2,AVERAGE(INDIRECT("I"&amp;$D$8):INDIRECT("I"&amp;$E$8)),IF(F382=3,AVERAGE(INDIRECT("I"&amp;$D$9):INDIRECT("I"&amp;$E$9)),IF(F382=4,AVERAGE(INDIRECT("I"&amp;$D$10):INDIRECT("I"&amp;$E$10)),IF(F382=5,AVERAGE(INDIRECT("I"&amp;$D$11):INDIRECT("I"&amp;$E$11)),IF(F382=6,AVERAGE(INDIRECT("I"&amp;$D$12):INDIRECT("I"&amp;$E$12))," "))))))</f>
        <v> </v>
      </c>
      <c r="K382" s="7" t="str">
        <f aca="false">IF(ROW()&lt;=MAX($E$7:$E$12),AVERAGE($I$2:$I$1001)," ")</f>
        <v> </v>
      </c>
      <c r="L382" s="7" t="str">
        <f aca="false">IF(ROW()&lt;=MAX($E$7:$E$12),(I382-J382)^2," ")</f>
        <v> </v>
      </c>
      <c r="M382" s="7" t="str">
        <f aca="false">IF(ROW()&lt;=MAX($E$7:$E$12),(J382-K382)^2," ")</f>
        <v> </v>
      </c>
    </row>
    <row r="383" customFormat="false" ht="12.75" hidden="false" customHeight="false" outlineLevel="0" collapsed="false">
      <c r="F38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83" s="6"/>
      <c r="H383" s="7" t="str">
        <f aca="true">IF(F383=1,PERCENTILE(INDIRECT("g"&amp;$D$7):INDIRECT("g"&amp;$E$7),0.5),IF(F383=2,PERCENTILE(INDIRECT("g"&amp;$D$8):INDIRECT("g"&amp;$E$8),0.5),IF(F383=3,PERCENTILE(INDIRECT("g"&amp;$D$9):INDIRECT("g"&amp;$E$9),0.5),IF(F383=4,PERCENTILE(INDIRECT("g"&amp;$D$10):INDIRECT("g"&amp;$E$10),0.5),IF(F383=5,PERCENTILE(INDIRECT("g"&amp;$D$11):INDIRECT("g"&amp;$E$11),0.5),IF(F383=6,PERCENTILE(INDIRECT("g"&amp;$D$12):INDIRECT("g"&amp;$E$12),0.5)," "))))))</f>
        <v> </v>
      </c>
      <c r="I383" s="7" t="str">
        <f aca="false">IF(ROW()&lt;=MAX($E$7:$E$12),ABS(G383-H383)," ")</f>
        <v> </v>
      </c>
      <c r="J383" s="7" t="str">
        <f aca="true">IF(F383=1,AVERAGE(INDIRECT("I"&amp;$D$7):INDIRECT("I"&amp;$E$7)),IF(F383=2,AVERAGE(INDIRECT("I"&amp;$D$8):INDIRECT("I"&amp;$E$8)),IF(F383=3,AVERAGE(INDIRECT("I"&amp;$D$9):INDIRECT("I"&amp;$E$9)),IF(F383=4,AVERAGE(INDIRECT("I"&amp;$D$10):INDIRECT("I"&amp;$E$10)),IF(F383=5,AVERAGE(INDIRECT("I"&amp;$D$11):INDIRECT("I"&amp;$E$11)),IF(F383=6,AVERAGE(INDIRECT("I"&amp;$D$12):INDIRECT("I"&amp;$E$12))," "))))))</f>
        <v> </v>
      </c>
      <c r="K383" s="7" t="str">
        <f aca="false">IF(ROW()&lt;=MAX($E$7:$E$12),AVERAGE($I$2:$I$1001)," ")</f>
        <v> </v>
      </c>
      <c r="L383" s="7" t="str">
        <f aca="false">IF(ROW()&lt;=MAX($E$7:$E$12),(I383-J383)^2," ")</f>
        <v> </v>
      </c>
      <c r="M383" s="7" t="str">
        <f aca="false">IF(ROW()&lt;=MAX($E$7:$E$12),(J383-K383)^2," ")</f>
        <v> </v>
      </c>
    </row>
    <row r="384" customFormat="false" ht="12.75" hidden="false" customHeight="false" outlineLevel="0" collapsed="false">
      <c r="F38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84" s="6"/>
      <c r="H384" s="7" t="str">
        <f aca="true">IF(F384=1,PERCENTILE(INDIRECT("g"&amp;$D$7):INDIRECT("g"&amp;$E$7),0.5),IF(F384=2,PERCENTILE(INDIRECT("g"&amp;$D$8):INDIRECT("g"&amp;$E$8),0.5),IF(F384=3,PERCENTILE(INDIRECT("g"&amp;$D$9):INDIRECT("g"&amp;$E$9),0.5),IF(F384=4,PERCENTILE(INDIRECT("g"&amp;$D$10):INDIRECT("g"&amp;$E$10),0.5),IF(F384=5,PERCENTILE(INDIRECT("g"&amp;$D$11):INDIRECT("g"&amp;$E$11),0.5),IF(F384=6,PERCENTILE(INDIRECT("g"&amp;$D$12):INDIRECT("g"&amp;$E$12),0.5)," "))))))</f>
        <v> </v>
      </c>
      <c r="I384" s="7" t="str">
        <f aca="false">IF(ROW()&lt;=MAX($E$7:$E$12),ABS(G384-H384)," ")</f>
        <v> </v>
      </c>
      <c r="J384" s="7" t="str">
        <f aca="true">IF(F384=1,AVERAGE(INDIRECT("I"&amp;$D$7):INDIRECT("I"&amp;$E$7)),IF(F384=2,AVERAGE(INDIRECT("I"&amp;$D$8):INDIRECT("I"&amp;$E$8)),IF(F384=3,AVERAGE(INDIRECT("I"&amp;$D$9):INDIRECT("I"&amp;$E$9)),IF(F384=4,AVERAGE(INDIRECT("I"&amp;$D$10):INDIRECT("I"&amp;$E$10)),IF(F384=5,AVERAGE(INDIRECT("I"&amp;$D$11):INDIRECT("I"&amp;$E$11)),IF(F384=6,AVERAGE(INDIRECT("I"&amp;$D$12):INDIRECT("I"&amp;$E$12))," "))))))</f>
        <v> </v>
      </c>
      <c r="K384" s="7" t="str">
        <f aca="false">IF(ROW()&lt;=MAX($E$7:$E$12),AVERAGE($I$2:$I$1001)," ")</f>
        <v> </v>
      </c>
      <c r="L384" s="7" t="str">
        <f aca="false">IF(ROW()&lt;=MAX($E$7:$E$12),(I384-J384)^2," ")</f>
        <v> </v>
      </c>
      <c r="M384" s="7" t="str">
        <f aca="false">IF(ROW()&lt;=MAX($E$7:$E$12),(J384-K384)^2," ")</f>
        <v> </v>
      </c>
    </row>
    <row r="385" customFormat="false" ht="12.75" hidden="false" customHeight="false" outlineLevel="0" collapsed="false">
      <c r="F38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85" s="6"/>
      <c r="H385" s="7" t="str">
        <f aca="true">IF(F385=1,PERCENTILE(INDIRECT("g"&amp;$D$7):INDIRECT("g"&amp;$E$7),0.5),IF(F385=2,PERCENTILE(INDIRECT("g"&amp;$D$8):INDIRECT("g"&amp;$E$8),0.5),IF(F385=3,PERCENTILE(INDIRECT("g"&amp;$D$9):INDIRECT("g"&amp;$E$9),0.5),IF(F385=4,PERCENTILE(INDIRECT("g"&amp;$D$10):INDIRECT("g"&amp;$E$10),0.5),IF(F385=5,PERCENTILE(INDIRECT("g"&amp;$D$11):INDIRECT("g"&amp;$E$11),0.5),IF(F385=6,PERCENTILE(INDIRECT("g"&amp;$D$12):INDIRECT("g"&amp;$E$12),0.5)," "))))))</f>
        <v> </v>
      </c>
      <c r="I385" s="7" t="str">
        <f aca="false">IF(ROW()&lt;=MAX($E$7:$E$12),ABS(G385-H385)," ")</f>
        <v> </v>
      </c>
      <c r="J385" s="7" t="str">
        <f aca="true">IF(F385=1,AVERAGE(INDIRECT("I"&amp;$D$7):INDIRECT("I"&amp;$E$7)),IF(F385=2,AVERAGE(INDIRECT("I"&amp;$D$8):INDIRECT("I"&amp;$E$8)),IF(F385=3,AVERAGE(INDIRECT("I"&amp;$D$9):INDIRECT("I"&amp;$E$9)),IF(F385=4,AVERAGE(INDIRECT("I"&amp;$D$10):INDIRECT("I"&amp;$E$10)),IF(F385=5,AVERAGE(INDIRECT("I"&amp;$D$11):INDIRECT("I"&amp;$E$11)),IF(F385=6,AVERAGE(INDIRECT("I"&amp;$D$12):INDIRECT("I"&amp;$E$12))," "))))))</f>
        <v> </v>
      </c>
      <c r="K385" s="7" t="str">
        <f aca="false">IF(ROW()&lt;=MAX($E$7:$E$12),AVERAGE($I$2:$I$1001)," ")</f>
        <v> </v>
      </c>
      <c r="L385" s="7" t="str">
        <f aca="false">IF(ROW()&lt;=MAX($E$7:$E$12),(I385-J385)^2," ")</f>
        <v> </v>
      </c>
      <c r="M385" s="7" t="str">
        <f aca="false">IF(ROW()&lt;=MAX($E$7:$E$12),(J385-K385)^2," ")</f>
        <v> </v>
      </c>
    </row>
    <row r="386" customFormat="false" ht="12.75" hidden="false" customHeight="false" outlineLevel="0" collapsed="false">
      <c r="F38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86" s="6"/>
      <c r="H386" s="7" t="str">
        <f aca="true">IF(F386=1,PERCENTILE(INDIRECT("g"&amp;$D$7):INDIRECT("g"&amp;$E$7),0.5),IF(F386=2,PERCENTILE(INDIRECT("g"&amp;$D$8):INDIRECT("g"&amp;$E$8),0.5),IF(F386=3,PERCENTILE(INDIRECT("g"&amp;$D$9):INDIRECT("g"&amp;$E$9),0.5),IF(F386=4,PERCENTILE(INDIRECT("g"&amp;$D$10):INDIRECT("g"&amp;$E$10),0.5),IF(F386=5,PERCENTILE(INDIRECT("g"&amp;$D$11):INDIRECT("g"&amp;$E$11),0.5),IF(F386=6,PERCENTILE(INDIRECT("g"&amp;$D$12):INDIRECT("g"&amp;$E$12),0.5)," "))))))</f>
        <v> </v>
      </c>
      <c r="I386" s="7" t="str">
        <f aca="false">IF(ROW()&lt;=MAX($E$7:$E$12),ABS(G386-H386)," ")</f>
        <v> </v>
      </c>
      <c r="J386" s="7" t="str">
        <f aca="true">IF(F386=1,AVERAGE(INDIRECT("I"&amp;$D$7):INDIRECT("I"&amp;$E$7)),IF(F386=2,AVERAGE(INDIRECT("I"&amp;$D$8):INDIRECT("I"&amp;$E$8)),IF(F386=3,AVERAGE(INDIRECT("I"&amp;$D$9):INDIRECT("I"&amp;$E$9)),IF(F386=4,AVERAGE(INDIRECT("I"&amp;$D$10):INDIRECT("I"&amp;$E$10)),IF(F386=5,AVERAGE(INDIRECT("I"&amp;$D$11):INDIRECT("I"&amp;$E$11)),IF(F386=6,AVERAGE(INDIRECT("I"&amp;$D$12):INDIRECT("I"&amp;$E$12))," "))))))</f>
        <v> </v>
      </c>
      <c r="K386" s="7" t="str">
        <f aca="false">IF(ROW()&lt;=MAX($E$7:$E$12),AVERAGE($I$2:$I$1001)," ")</f>
        <v> </v>
      </c>
      <c r="L386" s="7" t="str">
        <f aca="false">IF(ROW()&lt;=MAX($E$7:$E$12),(I386-J386)^2," ")</f>
        <v> </v>
      </c>
      <c r="M386" s="7" t="str">
        <f aca="false">IF(ROW()&lt;=MAX($E$7:$E$12),(J386-K386)^2," ")</f>
        <v> </v>
      </c>
    </row>
    <row r="387" customFormat="false" ht="12.75" hidden="false" customHeight="false" outlineLevel="0" collapsed="false">
      <c r="F38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87" s="6"/>
      <c r="H387" s="7" t="str">
        <f aca="true">IF(F387=1,PERCENTILE(INDIRECT("g"&amp;$D$7):INDIRECT("g"&amp;$E$7),0.5),IF(F387=2,PERCENTILE(INDIRECT("g"&amp;$D$8):INDIRECT("g"&amp;$E$8),0.5),IF(F387=3,PERCENTILE(INDIRECT("g"&amp;$D$9):INDIRECT("g"&amp;$E$9),0.5),IF(F387=4,PERCENTILE(INDIRECT("g"&amp;$D$10):INDIRECT("g"&amp;$E$10),0.5),IF(F387=5,PERCENTILE(INDIRECT("g"&amp;$D$11):INDIRECT("g"&amp;$E$11),0.5),IF(F387=6,PERCENTILE(INDIRECT("g"&amp;$D$12):INDIRECT("g"&amp;$E$12),0.5)," "))))))</f>
        <v> </v>
      </c>
      <c r="I387" s="7" t="str">
        <f aca="false">IF(ROW()&lt;=MAX($E$7:$E$12),ABS(G387-H387)," ")</f>
        <v> </v>
      </c>
      <c r="J387" s="7" t="str">
        <f aca="true">IF(F387=1,AVERAGE(INDIRECT("I"&amp;$D$7):INDIRECT("I"&amp;$E$7)),IF(F387=2,AVERAGE(INDIRECT("I"&amp;$D$8):INDIRECT("I"&amp;$E$8)),IF(F387=3,AVERAGE(INDIRECT("I"&amp;$D$9):INDIRECT("I"&amp;$E$9)),IF(F387=4,AVERAGE(INDIRECT("I"&amp;$D$10):INDIRECT("I"&amp;$E$10)),IF(F387=5,AVERAGE(INDIRECT("I"&amp;$D$11):INDIRECT("I"&amp;$E$11)),IF(F387=6,AVERAGE(INDIRECT("I"&amp;$D$12):INDIRECT("I"&amp;$E$12))," "))))))</f>
        <v> </v>
      </c>
      <c r="K387" s="7" t="str">
        <f aca="false">IF(ROW()&lt;=MAX($E$7:$E$12),AVERAGE($I$2:$I$1001)," ")</f>
        <v> </v>
      </c>
      <c r="L387" s="7" t="str">
        <f aca="false">IF(ROW()&lt;=MAX($E$7:$E$12),(I387-J387)^2," ")</f>
        <v> </v>
      </c>
      <c r="M387" s="7" t="str">
        <f aca="false">IF(ROW()&lt;=MAX($E$7:$E$12),(J387-K387)^2," ")</f>
        <v> </v>
      </c>
    </row>
    <row r="388" customFormat="false" ht="12.75" hidden="false" customHeight="false" outlineLevel="0" collapsed="false">
      <c r="F38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88" s="6"/>
      <c r="H388" s="7" t="str">
        <f aca="true">IF(F388=1,PERCENTILE(INDIRECT("g"&amp;$D$7):INDIRECT("g"&amp;$E$7),0.5),IF(F388=2,PERCENTILE(INDIRECT("g"&amp;$D$8):INDIRECT("g"&amp;$E$8),0.5),IF(F388=3,PERCENTILE(INDIRECT("g"&amp;$D$9):INDIRECT("g"&amp;$E$9),0.5),IF(F388=4,PERCENTILE(INDIRECT("g"&amp;$D$10):INDIRECT("g"&amp;$E$10),0.5),IF(F388=5,PERCENTILE(INDIRECT("g"&amp;$D$11):INDIRECT("g"&amp;$E$11),0.5),IF(F388=6,PERCENTILE(INDIRECT("g"&amp;$D$12):INDIRECT("g"&amp;$E$12),0.5)," "))))))</f>
        <v> </v>
      </c>
      <c r="I388" s="7" t="str">
        <f aca="false">IF(ROW()&lt;=MAX($E$7:$E$12),ABS(G388-H388)," ")</f>
        <v> </v>
      </c>
      <c r="J388" s="7" t="str">
        <f aca="true">IF(F388=1,AVERAGE(INDIRECT("I"&amp;$D$7):INDIRECT("I"&amp;$E$7)),IF(F388=2,AVERAGE(INDIRECT("I"&amp;$D$8):INDIRECT("I"&amp;$E$8)),IF(F388=3,AVERAGE(INDIRECT("I"&amp;$D$9):INDIRECT("I"&amp;$E$9)),IF(F388=4,AVERAGE(INDIRECT("I"&amp;$D$10):INDIRECT("I"&amp;$E$10)),IF(F388=5,AVERAGE(INDIRECT("I"&amp;$D$11):INDIRECT("I"&amp;$E$11)),IF(F388=6,AVERAGE(INDIRECT("I"&amp;$D$12):INDIRECT("I"&amp;$E$12))," "))))))</f>
        <v> </v>
      </c>
      <c r="K388" s="7" t="str">
        <f aca="false">IF(ROW()&lt;=MAX($E$7:$E$12),AVERAGE($I$2:$I$1001)," ")</f>
        <v> </v>
      </c>
      <c r="L388" s="7" t="str">
        <f aca="false">IF(ROW()&lt;=MAX($E$7:$E$12),(I388-J388)^2," ")</f>
        <v> </v>
      </c>
      <c r="M388" s="7" t="str">
        <f aca="false">IF(ROW()&lt;=MAX($E$7:$E$12),(J388-K388)^2," ")</f>
        <v> </v>
      </c>
    </row>
    <row r="389" customFormat="false" ht="12.75" hidden="false" customHeight="false" outlineLevel="0" collapsed="false">
      <c r="F38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89" s="6"/>
      <c r="H389" s="7" t="str">
        <f aca="true">IF(F389=1,PERCENTILE(INDIRECT("g"&amp;$D$7):INDIRECT("g"&amp;$E$7),0.5),IF(F389=2,PERCENTILE(INDIRECT("g"&amp;$D$8):INDIRECT("g"&amp;$E$8),0.5),IF(F389=3,PERCENTILE(INDIRECT("g"&amp;$D$9):INDIRECT("g"&amp;$E$9),0.5),IF(F389=4,PERCENTILE(INDIRECT("g"&amp;$D$10):INDIRECT("g"&amp;$E$10),0.5),IF(F389=5,PERCENTILE(INDIRECT("g"&amp;$D$11):INDIRECT("g"&amp;$E$11),0.5),IF(F389=6,PERCENTILE(INDIRECT("g"&amp;$D$12):INDIRECT("g"&amp;$E$12),0.5)," "))))))</f>
        <v> </v>
      </c>
      <c r="I389" s="7" t="str">
        <f aca="false">IF(ROW()&lt;=MAX($E$7:$E$12),ABS(G389-H389)," ")</f>
        <v> </v>
      </c>
      <c r="J389" s="7" t="str">
        <f aca="true">IF(F389=1,AVERAGE(INDIRECT("I"&amp;$D$7):INDIRECT("I"&amp;$E$7)),IF(F389=2,AVERAGE(INDIRECT("I"&amp;$D$8):INDIRECT("I"&amp;$E$8)),IF(F389=3,AVERAGE(INDIRECT("I"&amp;$D$9):INDIRECT("I"&amp;$E$9)),IF(F389=4,AVERAGE(INDIRECT("I"&amp;$D$10):INDIRECT("I"&amp;$E$10)),IF(F389=5,AVERAGE(INDIRECT("I"&amp;$D$11):INDIRECT("I"&amp;$E$11)),IF(F389=6,AVERAGE(INDIRECT("I"&amp;$D$12):INDIRECT("I"&amp;$E$12))," "))))))</f>
        <v> </v>
      </c>
      <c r="K389" s="7" t="str">
        <f aca="false">IF(ROW()&lt;=MAX($E$7:$E$12),AVERAGE($I$2:$I$1001)," ")</f>
        <v> </v>
      </c>
      <c r="L389" s="7" t="str">
        <f aca="false">IF(ROW()&lt;=MAX($E$7:$E$12),(I389-J389)^2," ")</f>
        <v> </v>
      </c>
      <c r="M389" s="7" t="str">
        <f aca="false">IF(ROW()&lt;=MAX($E$7:$E$12),(J389-K389)^2," ")</f>
        <v> </v>
      </c>
    </row>
    <row r="390" customFormat="false" ht="12.75" hidden="false" customHeight="false" outlineLevel="0" collapsed="false">
      <c r="F39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90" s="6"/>
      <c r="H390" s="7" t="str">
        <f aca="true">IF(F390=1,PERCENTILE(INDIRECT("g"&amp;$D$7):INDIRECT("g"&amp;$E$7),0.5),IF(F390=2,PERCENTILE(INDIRECT("g"&amp;$D$8):INDIRECT("g"&amp;$E$8),0.5),IF(F390=3,PERCENTILE(INDIRECT("g"&amp;$D$9):INDIRECT("g"&amp;$E$9),0.5),IF(F390=4,PERCENTILE(INDIRECT("g"&amp;$D$10):INDIRECT("g"&amp;$E$10),0.5),IF(F390=5,PERCENTILE(INDIRECT("g"&amp;$D$11):INDIRECT("g"&amp;$E$11),0.5),IF(F390=6,PERCENTILE(INDIRECT("g"&amp;$D$12):INDIRECT("g"&amp;$E$12),0.5)," "))))))</f>
        <v> </v>
      </c>
      <c r="I390" s="7" t="str">
        <f aca="false">IF(ROW()&lt;=MAX($E$7:$E$12),ABS(G390-H390)," ")</f>
        <v> </v>
      </c>
      <c r="J390" s="7" t="str">
        <f aca="true">IF(F390=1,AVERAGE(INDIRECT("I"&amp;$D$7):INDIRECT("I"&amp;$E$7)),IF(F390=2,AVERAGE(INDIRECT("I"&amp;$D$8):INDIRECT("I"&amp;$E$8)),IF(F390=3,AVERAGE(INDIRECT("I"&amp;$D$9):INDIRECT("I"&amp;$E$9)),IF(F390=4,AVERAGE(INDIRECT("I"&amp;$D$10):INDIRECT("I"&amp;$E$10)),IF(F390=5,AVERAGE(INDIRECT("I"&amp;$D$11):INDIRECT("I"&amp;$E$11)),IF(F390=6,AVERAGE(INDIRECT("I"&amp;$D$12):INDIRECT("I"&amp;$E$12))," "))))))</f>
        <v> </v>
      </c>
      <c r="K390" s="7" t="str">
        <f aca="false">IF(ROW()&lt;=MAX($E$7:$E$12),AVERAGE($I$2:$I$1001)," ")</f>
        <v> </v>
      </c>
      <c r="L390" s="7" t="str">
        <f aca="false">IF(ROW()&lt;=MAX($E$7:$E$12),(I390-J390)^2," ")</f>
        <v> </v>
      </c>
      <c r="M390" s="7" t="str">
        <f aca="false">IF(ROW()&lt;=MAX($E$7:$E$12),(J390-K390)^2," ")</f>
        <v> </v>
      </c>
    </row>
    <row r="391" customFormat="false" ht="12.75" hidden="false" customHeight="false" outlineLevel="0" collapsed="false">
      <c r="F39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91" s="6"/>
      <c r="H391" s="7" t="str">
        <f aca="true">IF(F391=1,PERCENTILE(INDIRECT("g"&amp;$D$7):INDIRECT("g"&amp;$E$7),0.5),IF(F391=2,PERCENTILE(INDIRECT("g"&amp;$D$8):INDIRECT("g"&amp;$E$8),0.5),IF(F391=3,PERCENTILE(INDIRECT("g"&amp;$D$9):INDIRECT("g"&amp;$E$9),0.5),IF(F391=4,PERCENTILE(INDIRECT("g"&amp;$D$10):INDIRECT("g"&amp;$E$10),0.5),IF(F391=5,PERCENTILE(INDIRECT("g"&amp;$D$11):INDIRECT("g"&amp;$E$11),0.5),IF(F391=6,PERCENTILE(INDIRECT("g"&amp;$D$12):INDIRECT("g"&amp;$E$12),0.5)," "))))))</f>
        <v> </v>
      </c>
      <c r="I391" s="7" t="str">
        <f aca="false">IF(ROW()&lt;=MAX($E$7:$E$12),ABS(G391-H391)," ")</f>
        <v> </v>
      </c>
      <c r="J391" s="7" t="str">
        <f aca="true">IF(F391=1,AVERAGE(INDIRECT("I"&amp;$D$7):INDIRECT("I"&amp;$E$7)),IF(F391=2,AVERAGE(INDIRECT("I"&amp;$D$8):INDIRECT("I"&amp;$E$8)),IF(F391=3,AVERAGE(INDIRECT("I"&amp;$D$9):INDIRECT("I"&amp;$E$9)),IF(F391=4,AVERAGE(INDIRECT("I"&amp;$D$10):INDIRECT("I"&amp;$E$10)),IF(F391=5,AVERAGE(INDIRECT("I"&amp;$D$11):INDIRECT("I"&amp;$E$11)),IF(F391=6,AVERAGE(INDIRECT("I"&amp;$D$12):INDIRECT("I"&amp;$E$12))," "))))))</f>
        <v> </v>
      </c>
      <c r="K391" s="7" t="str">
        <f aca="false">IF(ROW()&lt;=MAX($E$7:$E$12),AVERAGE($I$2:$I$1001)," ")</f>
        <v> </v>
      </c>
      <c r="L391" s="7" t="str">
        <f aca="false">IF(ROW()&lt;=MAX($E$7:$E$12),(I391-J391)^2," ")</f>
        <v> </v>
      </c>
      <c r="M391" s="7" t="str">
        <f aca="false">IF(ROW()&lt;=MAX($E$7:$E$12),(J391-K391)^2," ")</f>
        <v> </v>
      </c>
    </row>
    <row r="392" customFormat="false" ht="12.75" hidden="false" customHeight="false" outlineLevel="0" collapsed="false">
      <c r="F39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92" s="6"/>
      <c r="H392" s="7" t="str">
        <f aca="true">IF(F392=1,PERCENTILE(INDIRECT("g"&amp;$D$7):INDIRECT("g"&amp;$E$7),0.5),IF(F392=2,PERCENTILE(INDIRECT("g"&amp;$D$8):INDIRECT("g"&amp;$E$8),0.5),IF(F392=3,PERCENTILE(INDIRECT("g"&amp;$D$9):INDIRECT("g"&amp;$E$9),0.5),IF(F392=4,PERCENTILE(INDIRECT("g"&amp;$D$10):INDIRECT("g"&amp;$E$10),0.5),IF(F392=5,PERCENTILE(INDIRECT("g"&amp;$D$11):INDIRECT("g"&amp;$E$11),0.5),IF(F392=6,PERCENTILE(INDIRECT("g"&amp;$D$12):INDIRECT("g"&amp;$E$12),0.5)," "))))))</f>
        <v> </v>
      </c>
      <c r="I392" s="7" t="str">
        <f aca="false">IF(ROW()&lt;=MAX($E$7:$E$12),ABS(G392-H392)," ")</f>
        <v> </v>
      </c>
      <c r="J392" s="7" t="str">
        <f aca="true">IF(F392=1,AVERAGE(INDIRECT("I"&amp;$D$7):INDIRECT("I"&amp;$E$7)),IF(F392=2,AVERAGE(INDIRECT("I"&amp;$D$8):INDIRECT("I"&amp;$E$8)),IF(F392=3,AVERAGE(INDIRECT("I"&amp;$D$9):INDIRECT("I"&amp;$E$9)),IF(F392=4,AVERAGE(INDIRECT("I"&amp;$D$10):INDIRECT("I"&amp;$E$10)),IF(F392=5,AVERAGE(INDIRECT("I"&amp;$D$11):INDIRECT("I"&amp;$E$11)),IF(F392=6,AVERAGE(INDIRECT("I"&amp;$D$12):INDIRECT("I"&amp;$E$12))," "))))))</f>
        <v> </v>
      </c>
      <c r="K392" s="7" t="str">
        <f aca="false">IF(ROW()&lt;=MAX($E$7:$E$12),AVERAGE($I$2:$I$1001)," ")</f>
        <v> </v>
      </c>
      <c r="L392" s="7" t="str">
        <f aca="false">IF(ROW()&lt;=MAX($E$7:$E$12),(I392-J392)^2," ")</f>
        <v> </v>
      </c>
      <c r="M392" s="7" t="str">
        <f aca="false">IF(ROW()&lt;=MAX($E$7:$E$12),(J392-K392)^2," ")</f>
        <v> </v>
      </c>
    </row>
    <row r="393" customFormat="false" ht="12.75" hidden="false" customHeight="false" outlineLevel="0" collapsed="false">
      <c r="F39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93" s="6"/>
      <c r="H393" s="7" t="str">
        <f aca="true">IF(F393=1,PERCENTILE(INDIRECT("g"&amp;$D$7):INDIRECT("g"&amp;$E$7),0.5),IF(F393=2,PERCENTILE(INDIRECT("g"&amp;$D$8):INDIRECT("g"&amp;$E$8),0.5),IF(F393=3,PERCENTILE(INDIRECT("g"&amp;$D$9):INDIRECT("g"&amp;$E$9),0.5),IF(F393=4,PERCENTILE(INDIRECT("g"&amp;$D$10):INDIRECT("g"&amp;$E$10),0.5),IF(F393=5,PERCENTILE(INDIRECT("g"&amp;$D$11):INDIRECT("g"&amp;$E$11),0.5),IF(F393=6,PERCENTILE(INDIRECT("g"&amp;$D$12):INDIRECT("g"&amp;$E$12),0.5)," "))))))</f>
        <v> </v>
      </c>
      <c r="I393" s="7" t="str">
        <f aca="false">IF(ROW()&lt;=MAX($E$7:$E$12),ABS(G393-H393)," ")</f>
        <v> </v>
      </c>
      <c r="J393" s="7" t="str">
        <f aca="true">IF(F393=1,AVERAGE(INDIRECT("I"&amp;$D$7):INDIRECT("I"&amp;$E$7)),IF(F393=2,AVERAGE(INDIRECT("I"&amp;$D$8):INDIRECT("I"&amp;$E$8)),IF(F393=3,AVERAGE(INDIRECT("I"&amp;$D$9):INDIRECT("I"&amp;$E$9)),IF(F393=4,AVERAGE(INDIRECT("I"&amp;$D$10):INDIRECT("I"&amp;$E$10)),IF(F393=5,AVERAGE(INDIRECT("I"&amp;$D$11):INDIRECT("I"&amp;$E$11)),IF(F393=6,AVERAGE(INDIRECT("I"&amp;$D$12):INDIRECT("I"&amp;$E$12))," "))))))</f>
        <v> </v>
      </c>
      <c r="K393" s="7" t="str">
        <f aca="false">IF(ROW()&lt;=MAX($E$7:$E$12),AVERAGE($I$2:$I$1001)," ")</f>
        <v> </v>
      </c>
      <c r="L393" s="7" t="str">
        <f aca="false">IF(ROW()&lt;=MAX($E$7:$E$12),(I393-J393)^2," ")</f>
        <v> </v>
      </c>
      <c r="M393" s="7" t="str">
        <f aca="false">IF(ROW()&lt;=MAX($E$7:$E$12),(J393-K393)^2," ")</f>
        <v> </v>
      </c>
    </row>
    <row r="394" customFormat="false" ht="12.75" hidden="false" customHeight="false" outlineLevel="0" collapsed="false">
      <c r="F39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94" s="6"/>
      <c r="H394" s="7" t="str">
        <f aca="true">IF(F394=1,PERCENTILE(INDIRECT("g"&amp;$D$7):INDIRECT("g"&amp;$E$7),0.5),IF(F394=2,PERCENTILE(INDIRECT("g"&amp;$D$8):INDIRECT("g"&amp;$E$8),0.5),IF(F394=3,PERCENTILE(INDIRECT("g"&amp;$D$9):INDIRECT("g"&amp;$E$9),0.5),IF(F394=4,PERCENTILE(INDIRECT("g"&amp;$D$10):INDIRECT("g"&amp;$E$10),0.5),IF(F394=5,PERCENTILE(INDIRECT("g"&amp;$D$11):INDIRECT("g"&amp;$E$11),0.5),IF(F394=6,PERCENTILE(INDIRECT("g"&amp;$D$12):INDIRECT("g"&amp;$E$12),0.5)," "))))))</f>
        <v> </v>
      </c>
      <c r="I394" s="7" t="str">
        <f aca="false">IF(ROW()&lt;=MAX($E$7:$E$12),ABS(G394-H394)," ")</f>
        <v> </v>
      </c>
      <c r="J394" s="7" t="str">
        <f aca="true">IF(F394=1,AVERAGE(INDIRECT("I"&amp;$D$7):INDIRECT("I"&amp;$E$7)),IF(F394=2,AVERAGE(INDIRECT("I"&amp;$D$8):INDIRECT("I"&amp;$E$8)),IF(F394=3,AVERAGE(INDIRECT("I"&amp;$D$9):INDIRECT("I"&amp;$E$9)),IF(F394=4,AVERAGE(INDIRECT("I"&amp;$D$10):INDIRECT("I"&amp;$E$10)),IF(F394=5,AVERAGE(INDIRECT("I"&amp;$D$11):INDIRECT("I"&amp;$E$11)),IF(F394=6,AVERAGE(INDIRECT("I"&amp;$D$12):INDIRECT("I"&amp;$E$12))," "))))))</f>
        <v> </v>
      </c>
      <c r="K394" s="7" t="str">
        <f aca="false">IF(ROW()&lt;=MAX($E$7:$E$12),AVERAGE($I$2:$I$1001)," ")</f>
        <v> </v>
      </c>
      <c r="L394" s="7" t="str">
        <f aca="false">IF(ROW()&lt;=MAX($E$7:$E$12),(I394-J394)^2," ")</f>
        <v> </v>
      </c>
      <c r="M394" s="7" t="str">
        <f aca="false">IF(ROW()&lt;=MAX($E$7:$E$12),(J394-K394)^2," ")</f>
        <v> </v>
      </c>
    </row>
    <row r="395" customFormat="false" ht="12.75" hidden="false" customHeight="false" outlineLevel="0" collapsed="false">
      <c r="F39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95" s="6"/>
      <c r="H395" s="7" t="str">
        <f aca="true">IF(F395=1,PERCENTILE(INDIRECT("g"&amp;$D$7):INDIRECT("g"&amp;$E$7),0.5),IF(F395=2,PERCENTILE(INDIRECT("g"&amp;$D$8):INDIRECT("g"&amp;$E$8),0.5),IF(F395=3,PERCENTILE(INDIRECT("g"&amp;$D$9):INDIRECT("g"&amp;$E$9),0.5),IF(F395=4,PERCENTILE(INDIRECT("g"&amp;$D$10):INDIRECT("g"&amp;$E$10),0.5),IF(F395=5,PERCENTILE(INDIRECT("g"&amp;$D$11):INDIRECT("g"&amp;$E$11),0.5),IF(F395=6,PERCENTILE(INDIRECT("g"&amp;$D$12):INDIRECT("g"&amp;$E$12),0.5)," "))))))</f>
        <v> </v>
      </c>
      <c r="I395" s="7" t="str">
        <f aca="false">IF(ROW()&lt;=MAX($E$7:$E$12),ABS(G395-H395)," ")</f>
        <v> </v>
      </c>
      <c r="J395" s="7" t="str">
        <f aca="true">IF(F395=1,AVERAGE(INDIRECT("I"&amp;$D$7):INDIRECT("I"&amp;$E$7)),IF(F395=2,AVERAGE(INDIRECT("I"&amp;$D$8):INDIRECT("I"&amp;$E$8)),IF(F395=3,AVERAGE(INDIRECT("I"&amp;$D$9):INDIRECT("I"&amp;$E$9)),IF(F395=4,AVERAGE(INDIRECT("I"&amp;$D$10):INDIRECT("I"&amp;$E$10)),IF(F395=5,AVERAGE(INDIRECT("I"&amp;$D$11):INDIRECT("I"&amp;$E$11)),IF(F395=6,AVERAGE(INDIRECT("I"&amp;$D$12):INDIRECT("I"&amp;$E$12))," "))))))</f>
        <v> </v>
      </c>
      <c r="K395" s="7" t="str">
        <f aca="false">IF(ROW()&lt;=MAX($E$7:$E$12),AVERAGE($I$2:$I$1001)," ")</f>
        <v> </v>
      </c>
      <c r="L395" s="7" t="str">
        <f aca="false">IF(ROW()&lt;=MAX($E$7:$E$12),(I395-J395)^2," ")</f>
        <v> </v>
      </c>
      <c r="M395" s="7" t="str">
        <f aca="false">IF(ROW()&lt;=MAX($E$7:$E$12),(J395-K395)^2," ")</f>
        <v> </v>
      </c>
    </row>
    <row r="396" customFormat="false" ht="12.75" hidden="false" customHeight="false" outlineLevel="0" collapsed="false">
      <c r="F39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96" s="6"/>
      <c r="H396" s="7" t="str">
        <f aca="true">IF(F396=1,PERCENTILE(INDIRECT("g"&amp;$D$7):INDIRECT("g"&amp;$E$7),0.5),IF(F396=2,PERCENTILE(INDIRECT("g"&amp;$D$8):INDIRECT("g"&amp;$E$8),0.5),IF(F396=3,PERCENTILE(INDIRECT("g"&amp;$D$9):INDIRECT("g"&amp;$E$9),0.5),IF(F396=4,PERCENTILE(INDIRECT("g"&amp;$D$10):INDIRECT("g"&amp;$E$10),0.5),IF(F396=5,PERCENTILE(INDIRECT("g"&amp;$D$11):INDIRECT("g"&amp;$E$11),0.5),IF(F396=6,PERCENTILE(INDIRECT("g"&amp;$D$12):INDIRECT("g"&amp;$E$12),0.5)," "))))))</f>
        <v> </v>
      </c>
      <c r="I396" s="7" t="str">
        <f aca="false">IF(ROW()&lt;=MAX($E$7:$E$12),ABS(G396-H396)," ")</f>
        <v> </v>
      </c>
      <c r="J396" s="7" t="str">
        <f aca="true">IF(F396=1,AVERAGE(INDIRECT("I"&amp;$D$7):INDIRECT("I"&amp;$E$7)),IF(F396=2,AVERAGE(INDIRECT("I"&amp;$D$8):INDIRECT("I"&amp;$E$8)),IF(F396=3,AVERAGE(INDIRECT("I"&amp;$D$9):INDIRECT("I"&amp;$E$9)),IF(F396=4,AVERAGE(INDIRECT("I"&amp;$D$10):INDIRECT("I"&amp;$E$10)),IF(F396=5,AVERAGE(INDIRECT("I"&amp;$D$11):INDIRECT("I"&amp;$E$11)),IF(F396=6,AVERAGE(INDIRECT("I"&amp;$D$12):INDIRECT("I"&amp;$E$12))," "))))))</f>
        <v> </v>
      </c>
      <c r="K396" s="7" t="str">
        <f aca="false">IF(ROW()&lt;=MAX($E$7:$E$12),AVERAGE($I$2:$I$1001)," ")</f>
        <v> </v>
      </c>
      <c r="L396" s="7" t="str">
        <f aca="false">IF(ROW()&lt;=MAX($E$7:$E$12),(I396-J396)^2," ")</f>
        <v> </v>
      </c>
      <c r="M396" s="7" t="str">
        <f aca="false">IF(ROW()&lt;=MAX($E$7:$E$12),(J396-K396)^2," ")</f>
        <v> </v>
      </c>
    </row>
    <row r="397" customFormat="false" ht="12.75" hidden="false" customHeight="false" outlineLevel="0" collapsed="false">
      <c r="F39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97" s="6"/>
      <c r="H397" s="7" t="str">
        <f aca="true">IF(F397=1,PERCENTILE(INDIRECT("g"&amp;$D$7):INDIRECT("g"&amp;$E$7),0.5),IF(F397=2,PERCENTILE(INDIRECT("g"&amp;$D$8):INDIRECT("g"&amp;$E$8),0.5),IF(F397=3,PERCENTILE(INDIRECT("g"&amp;$D$9):INDIRECT("g"&amp;$E$9),0.5),IF(F397=4,PERCENTILE(INDIRECT("g"&amp;$D$10):INDIRECT("g"&amp;$E$10),0.5),IF(F397=5,PERCENTILE(INDIRECT("g"&amp;$D$11):INDIRECT("g"&amp;$E$11),0.5),IF(F397=6,PERCENTILE(INDIRECT("g"&amp;$D$12):INDIRECT("g"&amp;$E$12),0.5)," "))))))</f>
        <v> </v>
      </c>
      <c r="I397" s="7" t="str">
        <f aca="false">IF(ROW()&lt;=MAX($E$7:$E$12),ABS(G397-H397)," ")</f>
        <v> </v>
      </c>
      <c r="J397" s="7" t="str">
        <f aca="true">IF(F397=1,AVERAGE(INDIRECT("I"&amp;$D$7):INDIRECT("I"&amp;$E$7)),IF(F397=2,AVERAGE(INDIRECT("I"&amp;$D$8):INDIRECT("I"&amp;$E$8)),IF(F397=3,AVERAGE(INDIRECT("I"&amp;$D$9):INDIRECT("I"&amp;$E$9)),IF(F397=4,AVERAGE(INDIRECT("I"&amp;$D$10):INDIRECT("I"&amp;$E$10)),IF(F397=5,AVERAGE(INDIRECT("I"&amp;$D$11):INDIRECT("I"&amp;$E$11)),IF(F397=6,AVERAGE(INDIRECT("I"&amp;$D$12):INDIRECT("I"&amp;$E$12))," "))))))</f>
        <v> </v>
      </c>
      <c r="K397" s="7" t="str">
        <f aca="false">IF(ROW()&lt;=MAX($E$7:$E$12),AVERAGE($I$2:$I$1001)," ")</f>
        <v> </v>
      </c>
      <c r="L397" s="7" t="str">
        <f aca="false">IF(ROW()&lt;=MAX($E$7:$E$12),(I397-J397)^2," ")</f>
        <v> </v>
      </c>
      <c r="M397" s="7" t="str">
        <f aca="false">IF(ROW()&lt;=MAX($E$7:$E$12),(J397-K397)^2," ")</f>
        <v> </v>
      </c>
    </row>
    <row r="398" customFormat="false" ht="12.75" hidden="false" customHeight="false" outlineLevel="0" collapsed="false">
      <c r="F39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98" s="6"/>
      <c r="H398" s="7" t="str">
        <f aca="true">IF(F398=1,PERCENTILE(INDIRECT("g"&amp;$D$7):INDIRECT("g"&amp;$E$7),0.5),IF(F398=2,PERCENTILE(INDIRECT("g"&amp;$D$8):INDIRECT("g"&amp;$E$8),0.5),IF(F398=3,PERCENTILE(INDIRECT("g"&amp;$D$9):INDIRECT("g"&amp;$E$9),0.5),IF(F398=4,PERCENTILE(INDIRECT("g"&amp;$D$10):INDIRECT("g"&amp;$E$10),0.5),IF(F398=5,PERCENTILE(INDIRECT("g"&amp;$D$11):INDIRECT("g"&amp;$E$11),0.5),IF(F398=6,PERCENTILE(INDIRECT("g"&amp;$D$12):INDIRECT("g"&amp;$E$12),0.5)," "))))))</f>
        <v> </v>
      </c>
      <c r="I398" s="7" t="str">
        <f aca="false">IF(ROW()&lt;=MAX($E$7:$E$12),ABS(G398-H398)," ")</f>
        <v> </v>
      </c>
      <c r="J398" s="7" t="str">
        <f aca="true">IF(F398=1,AVERAGE(INDIRECT("I"&amp;$D$7):INDIRECT("I"&amp;$E$7)),IF(F398=2,AVERAGE(INDIRECT("I"&amp;$D$8):INDIRECT("I"&amp;$E$8)),IF(F398=3,AVERAGE(INDIRECT("I"&amp;$D$9):INDIRECT("I"&amp;$E$9)),IF(F398=4,AVERAGE(INDIRECT("I"&amp;$D$10):INDIRECT("I"&amp;$E$10)),IF(F398=5,AVERAGE(INDIRECT("I"&amp;$D$11):INDIRECT("I"&amp;$E$11)),IF(F398=6,AVERAGE(INDIRECT("I"&amp;$D$12):INDIRECT("I"&amp;$E$12))," "))))))</f>
        <v> </v>
      </c>
      <c r="K398" s="7" t="str">
        <f aca="false">IF(ROW()&lt;=MAX($E$7:$E$12),AVERAGE($I$2:$I$1001)," ")</f>
        <v> </v>
      </c>
      <c r="L398" s="7" t="str">
        <f aca="false">IF(ROW()&lt;=MAX($E$7:$E$12),(I398-J398)^2," ")</f>
        <v> </v>
      </c>
      <c r="M398" s="7" t="str">
        <f aca="false">IF(ROW()&lt;=MAX($E$7:$E$12),(J398-K398)^2," ")</f>
        <v> </v>
      </c>
    </row>
    <row r="399" customFormat="false" ht="12.75" hidden="false" customHeight="false" outlineLevel="0" collapsed="false">
      <c r="F39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99" s="6"/>
      <c r="H399" s="7" t="str">
        <f aca="true">IF(F399=1,PERCENTILE(INDIRECT("g"&amp;$D$7):INDIRECT("g"&amp;$E$7),0.5),IF(F399=2,PERCENTILE(INDIRECT("g"&amp;$D$8):INDIRECT("g"&amp;$E$8),0.5),IF(F399=3,PERCENTILE(INDIRECT("g"&amp;$D$9):INDIRECT("g"&amp;$E$9),0.5),IF(F399=4,PERCENTILE(INDIRECT("g"&amp;$D$10):INDIRECT("g"&amp;$E$10),0.5),IF(F399=5,PERCENTILE(INDIRECT("g"&amp;$D$11):INDIRECT("g"&amp;$E$11),0.5),IF(F399=6,PERCENTILE(INDIRECT("g"&amp;$D$12):INDIRECT("g"&amp;$E$12),0.5)," "))))))</f>
        <v> </v>
      </c>
      <c r="I399" s="7" t="str">
        <f aca="false">IF(ROW()&lt;=MAX($E$7:$E$12),ABS(G399-H399)," ")</f>
        <v> </v>
      </c>
      <c r="J399" s="7" t="str">
        <f aca="true">IF(F399=1,AVERAGE(INDIRECT("I"&amp;$D$7):INDIRECT("I"&amp;$E$7)),IF(F399=2,AVERAGE(INDIRECT("I"&amp;$D$8):INDIRECT("I"&amp;$E$8)),IF(F399=3,AVERAGE(INDIRECT("I"&amp;$D$9):INDIRECT("I"&amp;$E$9)),IF(F399=4,AVERAGE(INDIRECT("I"&amp;$D$10):INDIRECT("I"&amp;$E$10)),IF(F399=5,AVERAGE(INDIRECT("I"&amp;$D$11):INDIRECT("I"&amp;$E$11)),IF(F399=6,AVERAGE(INDIRECT("I"&amp;$D$12):INDIRECT("I"&amp;$E$12))," "))))))</f>
        <v> </v>
      </c>
      <c r="K399" s="7" t="str">
        <f aca="false">IF(ROW()&lt;=MAX($E$7:$E$12),AVERAGE($I$2:$I$1001)," ")</f>
        <v> </v>
      </c>
      <c r="L399" s="7" t="str">
        <f aca="false">IF(ROW()&lt;=MAX($E$7:$E$12),(I399-J399)^2," ")</f>
        <v> </v>
      </c>
      <c r="M399" s="7" t="str">
        <f aca="false">IF(ROW()&lt;=MAX($E$7:$E$12),(J399-K399)^2," ")</f>
        <v> </v>
      </c>
    </row>
    <row r="400" customFormat="false" ht="12.75" hidden="false" customHeight="false" outlineLevel="0" collapsed="false">
      <c r="F40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00" s="6"/>
      <c r="H400" s="7" t="str">
        <f aca="true">IF(F400=1,PERCENTILE(INDIRECT("g"&amp;$D$7):INDIRECT("g"&amp;$E$7),0.5),IF(F400=2,PERCENTILE(INDIRECT("g"&amp;$D$8):INDIRECT("g"&amp;$E$8),0.5),IF(F400=3,PERCENTILE(INDIRECT("g"&amp;$D$9):INDIRECT("g"&amp;$E$9),0.5),IF(F400=4,PERCENTILE(INDIRECT("g"&amp;$D$10):INDIRECT("g"&amp;$E$10),0.5),IF(F400=5,PERCENTILE(INDIRECT("g"&amp;$D$11):INDIRECT("g"&amp;$E$11),0.5),IF(F400=6,PERCENTILE(INDIRECT("g"&amp;$D$12):INDIRECT("g"&amp;$E$12),0.5)," "))))))</f>
        <v> </v>
      </c>
      <c r="I400" s="7" t="str">
        <f aca="false">IF(ROW()&lt;=MAX($E$7:$E$12),ABS(G400-H400)," ")</f>
        <v> </v>
      </c>
      <c r="J400" s="7" t="str">
        <f aca="true">IF(F400=1,AVERAGE(INDIRECT("I"&amp;$D$7):INDIRECT("I"&amp;$E$7)),IF(F400=2,AVERAGE(INDIRECT("I"&amp;$D$8):INDIRECT("I"&amp;$E$8)),IF(F400=3,AVERAGE(INDIRECT("I"&amp;$D$9):INDIRECT("I"&amp;$E$9)),IF(F400=4,AVERAGE(INDIRECT("I"&amp;$D$10):INDIRECT("I"&amp;$E$10)),IF(F400=5,AVERAGE(INDIRECT("I"&amp;$D$11):INDIRECT("I"&amp;$E$11)),IF(F400=6,AVERAGE(INDIRECT("I"&amp;$D$12):INDIRECT("I"&amp;$E$12))," "))))))</f>
        <v> </v>
      </c>
      <c r="K400" s="7" t="str">
        <f aca="false">IF(ROW()&lt;=MAX($E$7:$E$12),AVERAGE($I$2:$I$1001)," ")</f>
        <v> </v>
      </c>
      <c r="L400" s="7" t="str">
        <f aca="false">IF(ROW()&lt;=MAX($E$7:$E$12),(I400-J400)^2," ")</f>
        <v> </v>
      </c>
      <c r="M400" s="7" t="str">
        <f aca="false">IF(ROW()&lt;=MAX($E$7:$E$12),(J400-K400)^2," ")</f>
        <v> </v>
      </c>
    </row>
    <row r="401" customFormat="false" ht="12.75" hidden="false" customHeight="false" outlineLevel="0" collapsed="false">
      <c r="F40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01" s="6"/>
      <c r="H401" s="7" t="str">
        <f aca="true">IF(F401=1,PERCENTILE(INDIRECT("g"&amp;$D$7):INDIRECT("g"&amp;$E$7),0.5),IF(F401=2,PERCENTILE(INDIRECT("g"&amp;$D$8):INDIRECT("g"&amp;$E$8),0.5),IF(F401=3,PERCENTILE(INDIRECT("g"&amp;$D$9):INDIRECT("g"&amp;$E$9),0.5),IF(F401=4,PERCENTILE(INDIRECT("g"&amp;$D$10):INDIRECT("g"&amp;$E$10),0.5),IF(F401=5,PERCENTILE(INDIRECT("g"&amp;$D$11):INDIRECT("g"&amp;$E$11),0.5),IF(F401=6,PERCENTILE(INDIRECT("g"&amp;$D$12):INDIRECT("g"&amp;$E$12),0.5)," "))))))</f>
        <v> </v>
      </c>
      <c r="I401" s="7" t="str">
        <f aca="false">IF(ROW()&lt;=MAX($E$7:$E$12),ABS(G401-H401)," ")</f>
        <v> </v>
      </c>
      <c r="J401" s="7" t="str">
        <f aca="true">IF(F401=1,AVERAGE(INDIRECT("I"&amp;$D$7):INDIRECT("I"&amp;$E$7)),IF(F401=2,AVERAGE(INDIRECT("I"&amp;$D$8):INDIRECT("I"&amp;$E$8)),IF(F401=3,AVERAGE(INDIRECT("I"&amp;$D$9):INDIRECT("I"&amp;$E$9)),IF(F401=4,AVERAGE(INDIRECT("I"&amp;$D$10):INDIRECT("I"&amp;$E$10)),IF(F401=5,AVERAGE(INDIRECT("I"&amp;$D$11):INDIRECT("I"&amp;$E$11)),IF(F401=6,AVERAGE(INDIRECT("I"&amp;$D$12):INDIRECT("I"&amp;$E$12))," "))))))</f>
        <v> </v>
      </c>
      <c r="K401" s="7" t="str">
        <f aca="false">IF(ROW()&lt;=MAX($E$7:$E$12),AVERAGE($I$2:$I$1001)," ")</f>
        <v> </v>
      </c>
      <c r="L401" s="7" t="str">
        <f aca="false">IF(ROW()&lt;=MAX($E$7:$E$12),(I401-J401)^2," ")</f>
        <v> </v>
      </c>
      <c r="M401" s="7" t="str">
        <f aca="false">IF(ROW()&lt;=MAX($E$7:$E$12),(J401-K401)^2," ")</f>
        <v> </v>
      </c>
    </row>
    <row r="402" customFormat="false" ht="12.75" hidden="false" customHeight="false" outlineLevel="0" collapsed="false">
      <c r="F40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02" s="6"/>
      <c r="H402" s="7" t="str">
        <f aca="true">IF(F402=1,PERCENTILE(INDIRECT("g"&amp;$D$7):INDIRECT("g"&amp;$E$7),0.5),IF(F402=2,PERCENTILE(INDIRECT("g"&amp;$D$8):INDIRECT("g"&amp;$E$8),0.5),IF(F402=3,PERCENTILE(INDIRECT("g"&amp;$D$9):INDIRECT("g"&amp;$E$9),0.5),IF(F402=4,PERCENTILE(INDIRECT("g"&amp;$D$10):INDIRECT("g"&amp;$E$10),0.5),IF(F402=5,PERCENTILE(INDIRECT("g"&amp;$D$11):INDIRECT("g"&amp;$E$11),0.5),IF(F402=6,PERCENTILE(INDIRECT("g"&amp;$D$12):INDIRECT("g"&amp;$E$12),0.5)," "))))))</f>
        <v> </v>
      </c>
      <c r="I402" s="7" t="str">
        <f aca="false">IF(ROW()&lt;=MAX($E$7:$E$12),ABS(G402-H402)," ")</f>
        <v> </v>
      </c>
      <c r="J402" s="7" t="str">
        <f aca="true">IF(F402=1,AVERAGE(INDIRECT("I"&amp;$D$7):INDIRECT("I"&amp;$E$7)),IF(F402=2,AVERAGE(INDIRECT("I"&amp;$D$8):INDIRECT("I"&amp;$E$8)),IF(F402=3,AVERAGE(INDIRECT("I"&amp;$D$9):INDIRECT("I"&amp;$E$9)),IF(F402=4,AVERAGE(INDIRECT("I"&amp;$D$10):INDIRECT("I"&amp;$E$10)),IF(F402=5,AVERAGE(INDIRECT("I"&amp;$D$11):INDIRECT("I"&amp;$E$11)),IF(F402=6,AVERAGE(INDIRECT("I"&amp;$D$12):INDIRECT("I"&amp;$E$12))," "))))))</f>
        <v> </v>
      </c>
      <c r="K402" s="7" t="str">
        <f aca="false">IF(ROW()&lt;=MAX($E$7:$E$12),AVERAGE($I$2:$I$1001)," ")</f>
        <v> </v>
      </c>
      <c r="L402" s="7" t="str">
        <f aca="false">IF(ROW()&lt;=MAX($E$7:$E$12),(I402-J402)^2," ")</f>
        <v> </v>
      </c>
      <c r="M402" s="7" t="str">
        <f aca="false">IF(ROW()&lt;=MAX($E$7:$E$12),(J402-K402)^2," ")</f>
        <v> </v>
      </c>
    </row>
    <row r="403" customFormat="false" ht="12.75" hidden="false" customHeight="false" outlineLevel="0" collapsed="false">
      <c r="F40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03" s="6"/>
      <c r="H403" s="7" t="str">
        <f aca="true">IF(F403=1,PERCENTILE(INDIRECT("g"&amp;$D$7):INDIRECT("g"&amp;$E$7),0.5),IF(F403=2,PERCENTILE(INDIRECT("g"&amp;$D$8):INDIRECT("g"&amp;$E$8),0.5),IF(F403=3,PERCENTILE(INDIRECT("g"&amp;$D$9):INDIRECT("g"&amp;$E$9),0.5),IF(F403=4,PERCENTILE(INDIRECT("g"&amp;$D$10):INDIRECT("g"&amp;$E$10),0.5),IF(F403=5,PERCENTILE(INDIRECT("g"&amp;$D$11):INDIRECT("g"&amp;$E$11),0.5),IF(F403=6,PERCENTILE(INDIRECT("g"&amp;$D$12):INDIRECT("g"&amp;$E$12),0.5)," "))))))</f>
        <v> </v>
      </c>
      <c r="I403" s="7" t="str">
        <f aca="false">IF(ROW()&lt;=MAX($E$7:$E$12),ABS(G403-H403)," ")</f>
        <v> </v>
      </c>
      <c r="J403" s="7" t="str">
        <f aca="true">IF(F403=1,AVERAGE(INDIRECT("I"&amp;$D$7):INDIRECT("I"&amp;$E$7)),IF(F403=2,AVERAGE(INDIRECT("I"&amp;$D$8):INDIRECT("I"&amp;$E$8)),IF(F403=3,AVERAGE(INDIRECT("I"&amp;$D$9):INDIRECT("I"&amp;$E$9)),IF(F403=4,AVERAGE(INDIRECT("I"&amp;$D$10):INDIRECT("I"&amp;$E$10)),IF(F403=5,AVERAGE(INDIRECT("I"&amp;$D$11):INDIRECT("I"&amp;$E$11)),IF(F403=6,AVERAGE(INDIRECT("I"&amp;$D$12):INDIRECT("I"&amp;$E$12))," "))))))</f>
        <v> </v>
      </c>
      <c r="K403" s="7" t="str">
        <f aca="false">IF(ROW()&lt;=MAX($E$7:$E$12),AVERAGE($I$2:$I$1001)," ")</f>
        <v> </v>
      </c>
      <c r="L403" s="7" t="str">
        <f aca="false">IF(ROW()&lt;=MAX($E$7:$E$12),(I403-J403)^2," ")</f>
        <v> </v>
      </c>
      <c r="M403" s="7" t="str">
        <f aca="false">IF(ROW()&lt;=MAX($E$7:$E$12),(J403-K403)^2," ")</f>
        <v> </v>
      </c>
    </row>
    <row r="404" customFormat="false" ht="12.75" hidden="false" customHeight="false" outlineLevel="0" collapsed="false">
      <c r="F40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04" s="6"/>
      <c r="H404" s="7" t="str">
        <f aca="true">IF(F404=1,PERCENTILE(INDIRECT("g"&amp;$D$7):INDIRECT("g"&amp;$E$7),0.5),IF(F404=2,PERCENTILE(INDIRECT("g"&amp;$D$8):INDIRECT("g"&amp;$E$8),0.5),IF(F404=3,PERCENTILE(INDIRECT("g"&amp;$D$9):INDIRECT("g"&amp;$E$9),0.5),IF(F404=4,PERCENTILE(INDIRECT("g"&amp;$D$10):INDIRECT("g"&amp;$E$10),0.5),IF(F404=5,PERCENTILE(INDIRECT("g"&amp;$D$11):INDIRECT("g"&amp;$E$11),0.5),IF(F404=6,PERCENTILE(INDIRECT("g"&amp;$D$12):INDIRECT("g"&amp;$E$12),0.5)," "))))))</f>
        <v> </v>
      </c>
      <c r="I404" s="7" t="str">
        <f aca="false">IF(ROW()&lt;=MAX($E$7:$E$12),ABS(G404-H404)," ")</f>
        <v> </v>
      </c>
      <c r="J404" s="7" t="str">
        <f aca="true">IF(F404=1,AVERAGE(INDIRECT("I"&amp;$D$7):INDIRECT("I"&amp;$E$7)),IF(F404=2,AVERAGE(INDIRECT("I"&amp;$D$8):INDIRECT("I"&amp;$E$8)),IF(F404=3,AVERAGE(INDIRECT("I"&amp;$D$9):INDIRECT("I"&amp;$E$9)),IF(F404=4,AVERAGE(INDIRECT("I"&amp;$D$10):INDIRECT("I"&amp;$E$10)),IF(F404=5,AVERAGE(INDIRECT("I"&amp;$D$11):INDIRECT("I"&amp;$E$11)),IF(F404=6,AVERAGE(INDIRECT("I"&amp;$D$12):INDIRECT("I"&amp;$E$12))," "))))))</f>
        <v> </v>
      </c>
      <c r="K404" s="7" t="str">
        <f aca="false">IF(ROW()&lt;=MAX($E$7:$E$12),AVERAGE($I$2:$I$1001)," ")</f>
        <v> </v>
      </c>
      <c r="L404" s="7" t="str">
        <f aca="false">IF(ROW()&lt;=MAX($E$7:$E$12),(I404-J404)^2," ")</f>
        <v> </v>
      </c>
      <c r="M404" s="7" t="str">
        <f aca="false">IF(ROW()&lt;=MAX($E$7:$E$12),(J404-K404)^2," ")</f>
        <v> </v>
      </c>
    </row>
    <row r="405" customFormat="false" ht="12.75" hidden="false" customHeight="false" outlineLevel="0" collapsed="false">
      <c r="F40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05" s="6"/>
      <c r="H405" s="7" t="str">
        <f aca="true">IF(F405=1,PERCENTILE(INDIRECT("g"&amp;$D$7):INDIRECT("g"&amp;$E$7),0.5),IF(F405=2,PERCENTILE(INDIRECT("g"&amp;$D$8):INDIRECT("g"&amp;$E$8),0.5),IF(F405=3,PERCENTILE(INDIRECT("g"&amp;$D$9):INDIRECT("g"&amp;$E$9),0.5),IF(F405=4,PERCENTILE(INDIRECT("g"&amp;$D$10):INDIRECT("g"&amp;$E$10),0.5),IF(F405=5,PERCENTILE(INDIRECT("g"&amp;$D$11):INDIRECT("g"&amp;$E$11),0.5),IF(F405=6,PERCENTILE(INDIRECT("g"&amp;$D$12):INDIRECT("g"&amp;$E$12),0.5)," "))))))</f>
        <v> </v>
      </c>
      <c r="I405" s="7" t="str">
        <f aca="false">IF(ROW()&lt;=MAX($E$7:$E$12),ABS(G405-H405)," ")</f>
        <v> </v>
      </c>
      <c r="J405" s="7" t="str">
        <f aca="true">IF(F405=1,AVERAGE(INDIRECT("I"&amp;$D$7):INDIRECT("I"&amp;$E$7)),IF(F405=2,AVERAGE(INDIRECT("I"&amp;$D$8):INDIRECT("I"&amp;$E$8)),IF(F405=3,AVERAGE(INDIRECT("I"&amp;$D$9):INDIRECT("I"&amp;$E$9)),IF(F405=4,AVERAGE(INDIRECT("I"&amp;$D$10):INDIRECT("I"&amp;$E$10)),IF(F405=5,AVERAGE(INDIRECT("I"&amp;$D$11):INDIRECT("I"&amp;$E$11)),IF(F405=6,AVERAGE(INDIRECT("I"&amp;$D$12):INDIRECT("I"&amp;$E$12))," "))))))</f>
        <v> </v>
      </c>
      <c r="K405" s="7" t="str">
        <f aca="false">IF(ROW()&lt;=MAX($E$7:$E$12),AVERAGE($I$2:$I$1001)," ")</f>
        <v> </v>
      </c>
      <c r="L405" s="7" t="str">
        <f aca="false">IF(ROW()&lt;=MAX($E$7:$E$12),(I405-J405)^2," ")</f>
        <v> </v>
      </c>
      <c r="M405" s="7" t="str">
        <f aca="false">IF(ROW()&lt;=MAX($E$7:$E$12),(J405-K405)^2," ")</f>
        <v> </v>
      </c>
    </row>
    <row r="406" customFormat="false" ht="12.75" hidden="false" customHeight="false" outlineLevel="0" collapsed="false">
      <c r="F40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06" s="6"/>
      <c r="H406" s="7" t="str">
        <f aca="true">IF(F406=1,PERCENTILE(INDIRECT("g"&amp;$D$7):INDIRECT("g"&amp;$E$7),0.5),IF(F406=2,PERCENTILE(INDIRECT("g"&amp;$D$8):INDIRECT("g"&amp;$E$8),0.5),IF(F406=3,PERCENTILE(INDIRECT("g"&amp;$D$9):INDIRECT("g"&amp;$E$9),0.5),IF(F406=4,PERCENTILE(INDIRECT("g"&amp;$D$10):INDIRECT("g"&amp;$E$10),0.5),IF(F406=5,PERCENTILE(INDIRECT("g"&amp;$D$11):INDIRECT("g"&amp;$E$11),0.5),IF(F406=6,PERCENTILE(INDIRECT("g"&amp;$D$12):INDIRECT("g"&amp;$E$12),0.5)," "))))))</f>
        <v> </v>
      </c>
      <c r="I406" s="7" t="str">
        <f aca="false">IF(ROW()&lt;=MAX($E$7:$E$12),ABS(G406-H406)," ")</f>
        <v> </v>
      </c>
      <c r="J406" s="7" t="str">
        <f aca="true">IF(F406=1,AVERAGE(INDIRECT("I"&amp;$D$7):INDIRECT("I"&amp;$E$7)),IF(F406=2,AVERAGE(INDIRECT("I"&amp;$D$8):INDIRECT("I"&amp;$E$8)),IF(F406=3,AVERAGE(INDIRECT("I"&amp;$D$9):INDIRECT("I"&amp;$E$9)),IF(F406=4,AVERAGE(INDIRECT("I"&amp;$D$10):INDIRECT("I"&amp;$E$10)),IF(F406=5,AVERAGE(INDIRECT("I"&amp;$D$11):INDIRECT("I"&amp;$E$11)),IF(F406=6,AVERAGE(INDIRECT("I"&amp;$D$12):INDIRECT("I"&amp;$E$12))," "))))))</f>
        <v> </v>
      </c>
      <c r="K406" s="7" t="str">
        <f aca="false">IF(ROW()&lt;=MAX($E$7:$E$12),AVERAGE($I$2:$I$1001)," ")</f>
        <v> </v>
      </c>
      <c r="L406" s="7" t="str">
        <f aca="false">IF(ROW()&lt;=MAX($E$7:$E$12),(I406-J406)^2," ")</f>
        <v> </v>
      </c>
      <c r="M406" s="7" t="str">
        <f aca="false">IF(ROW()&lt;=MAX($E$7:$E$12),(J406-K406)^2," ")</f>
        <v> </v>
      </c>
    </row>
    <row r="407" customFormat="false" ht="12.75" hidden="false" customHeight="false" outlineLevel="0" collapsed="false">
      <c r="F40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07" s="6"/>
      <c r="H407" s="7" t="str">
        <f aca="true">IF(F407=1,PERCENTILE(INDIRECT("g"&amp;$D$7):INDIRECT("g"&amp;$E$7),0.5),IF(F407=2,PERCENTILE(INDIRECT("g"&amp;$D$8):INDIRECT("g"&amp;$E$8),0.5),IF(F407=3,PERCENTILE(INDIRECT("g"&amp;$D$9):INDIRECT("g"&amp;$E$9),0.5),IF(F407=4,PERCENTILE(INDIRECT("g"&amp;$D$10):INDIRECT("g"&amp;$E$10),0.5),IF(F407=5,PERCENTILE(INDIRECT("g"&amp;$D$11):INDIRECT("g"&amp;$E$11),0.5),IF(F407=6,PERCENTILE(INDIRECT("g"&amp;$D$12):INDIRECT("g"&amp;$E$12),0.5)," "))))))</f>
        <v> </v>
      </c>
      <c r="I407" s="7" t="str">
        <f aca="false">IF(ROW()&lt;=MAX($E$7:$E$12),ABS(G407-H407)," ")</f>
        <v> </v>
      </c>
      <c r="J407" s="7" t="str">
        <f aca="true">IF(F407=1,AVERAGE(INDIRECT("I"&amp;$D$7):INDIRECT("I"&amp;$E$7)),IF(F407=2,AVERAGE(INDIRECT("I"&amp;$D$8):INDIRECT("I"&amp;$E$8)),IF(F407=3,AVERAGE(INDIRECT("I"&amp;$D$9):INDIRECT("I"&amp;$E$9)),IF(F407=4,AVERAGE(INDIRECT("I"&amp;$D$10):INDIRECT("I"&amp;$E$10)),IF(F407=5,AVERAGE(INDIRECT("I"&amp;$D$11):INDIRECT("I"&amp;$E$11)),IF(F407=6,AVERAGE(INDIRECT("I"&amp;$D$12):INDIRECT("I"&amp;$E$12))," "))))))</f>
        <v> </v>
      </c>
      <c r="K407" s="7" t="str">
        <f aca="false">IF(ROW()&lt;=MAX($E$7:$E$12),AVERAGE($I$2:$I$1001)," ")</f>
        <v> </v>
      </c>
      <c r="L407" s="7" t="str">
        <f aca="false">IF(ROW()&lt;=MAX($E$7:$E$12),(I407-J407)^2," ")</f>
        <v> </v>
      </c>
      <c r="M407" s="7" t="str">
        <f aca="false">IF(ROW()&lt;=MAX($E$7:$E$12),(J407-K407)^2," ")</f>
        <v> </v>
      </c>
    </row>
    <row r="408" customFormat="false" ht="12.75" hidden="false" customHeight="false" outlineLevel="0" collapsed="false">
      <c r="F40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08" s="6"/>
      <c r="H408" s="7" t="str">
        <f aca="true">IF(F408=1,PERCENTILE(INDIRECT("g"&amp;$D$7):INDIRECT("g"&amp;$E$7),0.5),IF(F408=2,PERCENTILE(INDIRECT("g"&amp;$D$8):INDIRECT("g"&amp;$E$8),0.5),IF(F408=3,PERCENTILE(INDIRECT("g"&amp;$D$9):INDIRECT("g"&amp;$E$9),0.5),IF(F408=4,PERCENTILE(INDIRECT("g"&amp;$D$10):INDIRECT("g"&amp;$E$10),0.5),IF(F408=5,PERCENTILE(INDIRECT("g"&amp;$D$11):INDIRECT("g"&amp;$E$11),0.5),IF(F408=6,PERCENTILE(INDIRECT("g"&amp;$D$12):INDIRECT("g"&amp;$E$12),0.5)," "))))))</f>
        <v> </v>
      </c>
      <c r="I408" s="7" t="str">
        <f aca="false">IF(ROW()&lt;=MAX($E$7:$E$12),ABS(G408-H408)," ")</f>
        <v> </v>
      </c>
      <c r="J408" s="7" t="str">
        <f aca="true">IF(F408=1,AVERAGE(INDIRECT("I"&amp;$D$7):INDIRECT("I"&amp;$E$7)),IF(F408=2,AVERAGE(INDIRECT("I"&amp;$D$8):INDIRECT("I"&amp;$E$8)),IF(F408=3,AVERAGE(INDIRECT("I"&amp;$D$9):INDIRECT("I"&amp;$E$9)),IF(F408=4,AVERAGE(INDIRECT("I"&amp;$D$10):INDIRECT("I"&amp;$E$10)),IF(F408=5,AVERAGE(INDIRECT("I"&amp;$D$11):INDIRECT("I"&amp;$E$11)),IF(F408=6,AVERAGE(INDIRECT("I"&amp;$D$12):INDIRECT("I"&amp;$E$12))," "))))))</f>
        <v> </v>
      </c>
      <c r="K408" s="7" t="str">
        <f aca="false">IF(ROW()&lt;=MAX($E$7:$E$12),AVERAGE($I$2:$I$1001)," ")</f>
        <v> </v>
      </c>
      <c r="L408" s="7" t="str">
        <f aca="false">IF(ROW()&lt;=MAX($E$7:$E$12),(I408-J408)^2," ")</f>
        <v> </v>
      </c>
      <c r="M408" s="7" t="str">
        <f aca="false">IF(ROW()&lt;=MAX($E$7:$E$12),(J408-K408)^2," ")</f>
        <v> </v>
      </c>
    </row>
    <row r="409" customFormat="false" ht="12.75" hidden="false" customHeight="false" outlineLevel="0" collapsed="false">
      <c r="F40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09" s="6"/>
      <c r="H409" s="7" t="str">
        <f aca="true">IF(F409=1,PERCENTILE(INDIRECT("g"&amp;$D$7):INDIRECT("g"&amp;$E$7),0.5),IF(F409=2,PERCENTILE(INDIRECT("g"&amp;$D$8):INDIRECT("g"&amp;$E$8),0.5),IF(F409=3,PERCENTILE(INDIRECT("g"&amp;$D$9):INDIRECT("g"&amp;$E$9),0.5),IF(F409=4,PERCENTILE(INDIRECT("g"&amp;$D$10):INDIRECT("g"&amp;$E$10),0.5),IF(F409=5,PERCENTILE(INDIRECT("g"&amp;$D$11):INDIRECT("g"&amp;$E$11),0.5),IF(F409=6,PERCENTILE(INDIRECT("g"&amp;$D$12):INDIRECT("g"&amp;$E$12),0.5)," "))))))</f>
        <v> </v>
      </c>
      <c r="I409" s="7" t="str">
        <f aca="false">IF(ROW()&lt;=MAX($E$7:$E$12),ABS(G409-H409)," ")</f>
        <v> </v>
      </c>
      <c r="J409" s="7" t="str">
        <f aca="true">IF(F409=1,AVERAGE(INDIRECT("I"&amp;$D$7):INDIRECT("I"&amp;$E$7)),IF(F409=2,AVERAGE(INDIRECT("I"&amp;$D$8):INDIRECT("I"&amp;$E$8)),IF(F409=3,AVERAGE(INDIRECT("I"&amp;$D$9):INDIRECT("I"&amp;$E$9)),IF(F409=4,AVERAGE(INDIRECT("I"&amp;$D$10):INDIRECT("I"&amp;$E$10)),IF(F409=5,AVERAGE(INDIRECT("I"&amp;$D$11):INDIRECT("I"&amp;$E$11)),IF(F409=6,AVERAGE(INDIRECT("I"&amp;$D$12):INDIRECT("I"&amp;$E$12))," "))))))</f>
        <v> </v>
      </c>
      <c r="K409" s="7" t="str">
        <f aca="false">IF(ROW()&lt;=MAX($E$7:$E$12),AVERAGE($I$2:$I$1001)," ")</f>
        <v> </v>
      </c>
      <c r="L409" s="7" t="str">
        <f aca="false">IF(ROW()&lt;=MAX($E$7:$E$12),(I409-J409)^2," ")</f>
        <v> </v>
      </c>
      <c r="M409" s="7" t="str">
        <f aca="false">IF(ROW()&lt;=MAX($E$7:$E$12),(J409-K409)^2," ")</f>
        <v> </v>
      </c>
    </row>
    <row r="410" customFormat="false" ht="12.75" hidden="false" customHeight="false" outlineLevel="0" collapsed="false">
      <c r="F41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10" s="6"/>
      <c r="H410" s="7" t="str">
        <f aca="true">IF(F410=1,PERCENTILE(INDIRECT("g"&amp;$D$7):INDIRECT("g"&amp;$E$7),0.5),IF(F410=2,PERCENTILE(INDIRECT("g"&amp;$D$8):INDIRECT("g"&amp;$E$8),0.5),IF(F410=3,PERCENTILE(INDIRECT("g"&amp;$D$9):INDIRECT("g"&amp;$E$9),0.5),IF(F410=4,PERCENTILE(INDIRECT("g"&amp;$D$10):INDIRECT("g"&amp;$E$10),0.5),IF(F410=5,PERCENTILE(INDIRECT("g"&amp;$D$11):INDIRECT("g"&amp;$E$11),0.5),IF(F410=6,PERCENTILE(INDIRECT("g"&amp;$D$12):INDIRECT("g"&amp;$E$12),0.5)," "))))))</f>
        <v> </v>
      </c>
      <c r="I410" s="7" t="str">
        <f aca="false">IF(ROW()&lt;=MAX($E$7:$E$12),ABS(G410-H410)," ")</f>
        <v> </v>
      </c>
      <c r="J410" s="7" t="str">
        <f aca="true">IF(F410=1,AVERAGE(INDIRECT("I"&amp;$D$7):INDIRECT("I"&amp;$E$7)),IF(F410=2,AVERAGE(INDIRECT("I"&amp;$D$8):INDIRECT("I"&amp;$E$8)),IF(F410=3,AVERAGE(INDIRECT("I"&amp;$D$9):INDIRECT("I"&amp;$E$9)),IF(F410=4,AVERAGE(INDIRECT("I"&amp;$D$10):INDIRECT("I"&amp;$E$10)),IF(F410=5,AVERAGE(INDIRECT("I"&amp;$D$11):INDIRECT("I"&amp;$E$11)),IF(F410=6,AVERAGE(INDIRECT("I"&amp;$D$12):INDIRECT("I"&amp;$E$12))," "))))))</f>
        <v> </v>
      </c>
      <c r="K410" s="7" t="str">
        <f aca="false">IF(ROW()&lt;=MAX($E$7:$E$12),AVERAGE($I$2:$I$1001)," ")</f>
        <v> </v>
      </c>
      <c r="L410" s="7" t="str">
        <f aca="false">IF(ROW()&lt;=MAX($E$7:$E$12),(I410-J410)^2," ")</f>
        <v> </v>
      </c>
      <c r="M410" s="7" t="str">
        <f aca="false">IF(ROW()&lt;=MAX($E$7:$E$12),(J410-K410)^2," ")</f>
        <v> </v>
      </c>
    </row>
    <row r="411" customFormat="false" ht="12.75" hidden="false" customHeight="false" outlineLevel="0" collapsed="false">
      <c r="F41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11" s="6"/>
      <c r="H411" s="7" t="str">
        <f aca="true">IF(F411=1,PERCENTILE(INDIRECT("g"&amp;$D$7):INDIRECT("g"&amp;$E$7),0.5),IF(F411=2,PERCENTILE(INDIRECT("g"&amp;$D$8):INDIRECT("g"&amp;$E$8),0.5),IF(F411=3,PERCENTILE(INDIRECT("g"&amp;$D$9):INDIRECT("g"&amp;$E$9),0.5),IF(F411=4,PERCENTILE(INDIRECT("g"&amp;$D$10):INDIRECT("g"&amp;$E$10),0.5),IF(F411=5,PERCENTILE(INDIRECT("g"&amp;$D$11):INDIRECT("g"&amp;$E$11),0.5),IF(F411=6,PERCENTILE(INDIRECT("g"&amp;$D$12):INDIRECT("g"&amp;$E$12),0.5)," "))))))</f>
        <v> </v>
      </c>
      <c r="I411" s="7" t="str">
        <f aca="false">IF(ROW()&lt;=MAX($E$7:$E$12),ABS(G411-H411)," ")</f>
        <v> </v>
      </c>
      <c r="J411" s="7" t="str">
        <f aca="true">IF(F411=1,AVERAGE(INDIRECT("I"&amp;$D$7):INDIRECT("I"&amp;$E$7)),IF(F411=2,AVERAGE(INDIRECT("I"&amp;$D$8):INDIRECT("I"&amp;$E$8)),IF(F411=3,AVERAGE(INDIRECT("I"&amp;$D$9):INDIRECT("I"&amp;$E$9)),IF(F411=4,AVERAGE(INDIRECT("I"&amp;$D$10):INDIRECT("I"&amp;$E$10)),IF(F411=5,AVERAGE(INDIRECT("I"&amp;$D$11):INDIRECT("I"&amp;$E$11)),IF(F411=6,AVERAGE(INDIRECT("I"&amp;$D$12):INDIRECT("I"&amp;$E$12))," "))))))</f>
        <v> </v>
      </c>
      <c r="K411" s="7" t="str">
        <f aca="false">IF(ROW()&lt;=MAX($E$7:$E$12),AVERAGE($I$2:$I$1001)," ")</f>
        <v> </v>
      </c>
      <c r="L411" s="7" t="str">
        <f aca="false">IF(ROW()&lt;=MAX($E$7:$E$12),(I411-J411)^2," ")</f>
        <v> </v>
      </c>
      <c r="M411" s="7" t="str">
        <f aca="false">IF(ROW()&lt;=MAX($E$7:$E$12),(J411-K411)^2," ")</f>
        <v> </v>
      </c>
    </row>
    <row r="412" customFormat="false" ht="12.75" hidden="false" customHeight="false" outlineLevel="0" collapsed="false">
      <c r="F41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12" s="6"/>
      <c r="H412" s="7" t="str">
        <f aca="true">IF(F412=1,PERCENTILE(INDIRECT("g"&amp;$D$7):INDIRECT("g"&amp;$E$7),0.5),IF(F412=2,PERCENTILE(INDIRECT("g"&amp;$D$8):INDIRECT("g"&amp;$E$8),0.5),IF(F412=3,PERCENTILE(INDIRECT("g"&amp;$D$9):INDIRECT("g"&amp;$E$9),0.5),IF(F412=4,PERCENTILE(INDIRECT("g"&amp;$D$10):INDIRECT("g"&amp;$E$10),0.5),IF(F412=5,PERCENTILE(INDIRECT("g"&amp;$D$11):INDIRECT("g"&amp;$E$11),0.5),IF(F412=6,PERCENTILE(INDIRECT("g"&amp;$D$12):INDIRECT("g"&amp;$E$12),0.5)," "))))))</f>
        <v> </v>
      </c>
      <c r="I412" s="7" t="str">
        <f aca="false">IF(ROW()&lt;=MAX($E$7:$E$12),ABS(G412-H412)," ")</f>
        <v> </v>
      </c>
      <c r="J412" s="7" t="str">
        <f aca="true">IF(F412=1,AVERAGE(INDIRECT("I"&amp;$D$7):INDIRECT("I"&amp;$E$7)),IF(F412=2,AVERAGE(INDIRECT("I"&amp;$D$8):INDIRECT("I"&amp;$E$8)),IF(F412=3,AVERAGE(INDIRECT("I"&amp;$D$9):INDIRECT("I"&amp;$E$9)),IF(F412=4,AVERAGE(INDIRECT("I"&amp;$D$10):INDIRECT("I"&amp;$E$10)),IF(F412=5,AVERAGE(INDIRECT("I"&amp;$D$11):INDIRECT("I"&amp;$E$11)),IF(F412=6,AVERAGE(INDIRECT("I"&amp;$D$12):INDIRECT("I"&amp;$E$12))," "))))))</f>
        <v> </v>
      </c>
      <c r="K412" s="7" t="str">
        <f aca="false">IF(ROW()&lt;=MAX($E$7:$E$12),AVERAGE($I$2:$I$1001)," ")</f>
        <v> </v>
      </c>
      <c r="L412" s="7" t="str">
        <f aca="false">IF(ROW()&lt;=MAX($E$7:$E$12),(I412-J412)^2," ")</f>
        <v> </v>
      </c>
      <c r="M412" s="7" t="str">
        <f aca="false">IF(ROW()&lt;=MAX($E$7:$E$12),(J412-K412)^2," ")</f>
        <v> </v>
      </c>
    </row>
    <row r="413" customFormat="false" ht="12.75" hidden="false" customHeight="false" outlineLevel="0" collapsed="false">
      <c r="F41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13" s="6"/>
      <c r="H413" s="7" t="str">
        <f aca="true">IF(F413=1,PERCENTILE(INDIRECT("g"&amp;$D$7):INDIRECT("g"&amp;$E$7),0.5),IF(F413=2,PERCENTILE(INDIRECT("g"&amp;$D$8):INDIRECT("g"&amp;$E$8),0.5),IF(F413=3,PERCENTILE(INDIRECT("g"&amp;$D$9):INDIRECT("g"&amp;$E$9),0.5),IF(F413=4,PERCENTILE(INDIRECT("g"&amp;$D$10):INDIRECT("g"&amp;$E$10),0.5),IF(F413=5,PERCENTILE(INDIRECT("g"&amp;$D$11):INDIRECT("g"&amp;$E$11),0.5),IF(F413=6,PERCENTILE(INDIRECT("g"&amp;$D$12):INDIRECT("g"&amp;$E$12),0.5)," "))))))</f>
        <v> </v>
      </c>
      <c r="I413" s="7" t="str">
        <f aca="false">IF(ROW()&lt;=MAX($E$7:$E$12),ABS(G413-H413)," ")</f>
        <v> </v>
      </c>
      <c r="J413" s="7" t="str">
        <f aca="true">IF(F413=1,AVERAGE(INDIRECT("I"&amp;$D$7):INDIRECT("I"&amp;$E$7)),IF(F413=2,AVERAGE(INDIRECT("I"&amp;$D$8):INDIRECT("I"&amp;$E$8)),IF(F413=3,AVERAGE(INDIRECT("I"&amp;$D$9):INDIRECT("I"&amp;$E$9)),IF(F413=4,AVERAGE(INDIRECT("I"&amp;$D$10):INDIRECT("I"&amp;$E$10)),IF(F413=5,AVERAGE(INDIRECT("I"&amp;$D$11):INDIRECT("I"&amp;$E$11)),IF(F413=6,AVERAGE(INDIRECT("I"&amp;$D$12):INDIRECT("I"&amp;$E$12))," "))))))</f>
        <v> </v>
      </c>
      <c r="K413" s="7" t="str">
        <f aca="false">IF(ROW()&lt;=MAX($E$7:$E$12),AVERAGE($I$2:$I$1001)," ")</f>
        <v> </v>
      </c>
      <c r="L413" s="7" t="str">
        <f aca="false">IF(ROW()&lt;=MAX($E$7:$E$12),(I413-J413)^2," ")</f>
        <v> </v>
      </c>
      <c r="M413" s="7" t="str">
        <f aca="false">IF(ROW()&lt;=MAX($E$7:$E$12),(J413-K413)^2," ")</f>
        <v> </v>
      </c>
    </row>
    <row r="414" customFormat="false" ht="12.75" hidden="false" customHeight="false" outlineLevel="0" collapsed="false">
      <c r="F41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14" s="6"/>
      <c r="H414" s="7" t="str">
        <f aca="true">IF(F414=1,PERCENTILE(INDIRECT("g"&amp;$D$7):INDIRECT("g"&amp;$E$7),0.5),IF(F414=2,PERCENTILE(INDIRECT("g"&amp;$D$8):INDIRECT("g"&amp;$E$8),0.5),IF(F414=3,PERCENTILE(INDIRECT("g"&amp;$D$9):INDIRECT("g"&amp;$E$9),0.5),IF(F414=4,PERCENTILE(INDIRECT("g"&amp;$D$10):INDIRECT("g"&amp;$E$10),0.5),IF(F414=5,PERCENTILE(INDIRECT("g"&amp;$D$11):INDIRECT("g"&amp;$E$11),0.5),IF(F414=6,PERCENTILE(INDIRECT("g"&amp;$D$12):INDIRECT("g"&amp;$E$12),0.5)," "))))))</f>
        <v> </v>
      </c>
      <c r="I414" s="7" t="str">
        <f aca="false">IF(ROW()&lt;=MAX($E$7:$E$12),ABS(G414-H414)," ")</f>
        <v> </v>
      </c>
      <c r="J414" s="7" t="str">
        <f aca="true">IF(F414=1,AVERAGE(INDIRECT("I"&amp;$D$7):INDIRECT("I"&amp;$E$7)),IF(F414=2,AVERAGE(INDIRECT("I"&amp;$D$8):INDIRECT("I"&amp;$E$8)),IF(F414=3,AVERAGE(INDIRECT("I"&amp;$D$9):INDIRECT("I"&amp;$E$9)),IF(F414=4,AVERAGE(INDIRECT("I"&amp;$D$10):INDIRECT("I"&amp;$E$10)),IF(F414=5,AVERAGE(INDIRECT("I"&amp;$D$11):INDIRECT("I"&amp;$E$11)),IF(F414=6,AVERAGE(INDIRECT("I"&amp;$D$12):INDIRECT("I"&amp;$E$12))," "))))))</f>
        <v> </v>
      </c>
      <c r="K414" s="7" t="str">
        <f aca="false">IF(ROW()&lt;=MAX($E$7:$E$12),AVERAGE($I$2:$I$1001)," ")</f>
        <v> </v>
      </c>
      <c r="L414" s="7" t="str">
        <f aca="false">IF(ROW()&lt;=MAX($E$7:$E$12),(I414-J414)^2," ")</f>
        <v> </v>
      </c>
      <c r="M414" s="7" t="str">
        <f aca="false">IF(ROW()&lt;=MAX($E$7:$E$12),(J414-K414)^2," ")</f>
        <v> </v>
      </c>
    </row>
    <row r="415" customFormat="false" ht="12.75" hidden="false" customHeight="false" outlineLevel="0" collapsed="false">
      <c r="F41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15" s="6"/>
      <c r="H415" s="7" t="str">
        <f aca="true">IF(F415=1,PERCENTILE(INDIRECT("g"&amp;$D$7):INDIRECT("g"&amp;$E$7),0.5),IF(F415=2,PERCENTILE(INDIRECT("g"&amp;$D$8):INDIRECT("g"&amp;$E$8),0.5),IF(F415=3,PERCENTILE(INDIRECT("g"&amp;$D$9):INDIRECT("g"&amp;$E$9),0.5),IF(F415=4,PERCENTILE(INDIRECT("g"&amp;$D$10):INDIRECT("g"&amp;$E$10),0.5),IF(F415=5,PERCENTILE(INDIRECT("g"&amp;$D$11):INDIRECT("g"&amp;$E$11),0.5),IF(F415=6,PERCENTILE(INDIRECT("g"&amp;$D$12):INDIRECT("g"&amp;$E$12),0.5)," "))))))</f>
        <v> </v>
      </c>
      <c r="I415" s="7" t="str">
        <f aca="false">IF(ROW()&lt;=MAX($E$7:$E$12),ABS(G415-H415)," ")</f>
        <v> </v>
      </c>
      <c r="J415" s="7" t="str">
        <f aca="true">IF(F415=1,AVERAGE(INDIRECT("I"&amp;$D$7):INDIRECT("I"&amp;$E$7)),IF(F415=2,AVERAGE(INDIRECT("I"&amp;$D$8):INDIRECT("I"&amp;$E$8)),IF(F415=3,AVERAGE(INDIRECT("I"&amp;$D$9):INDIRECT("I"&amp;$E$9)),IF(F415=4,AVERAGE(INDIRECT("I"&amp;$D$10):INDIRECT("I"&amp;$E$10)),IF(F415=5,AVERAGE(INDIRECT("I"&amp;$D$11):INDIRECT("I"&amp;$E$11)),IF(F415=6,AVERAGE(INDIRECT("I"&amp;$D$12):INDIRECT("I"&amp;$E$12))," "))))))</f>
        <v> </v>
      </c>
      <c r="K415" s="7" t="str">
        <f aca="false">IF(ROW()&lt;=MAX($E$7:$E$12),AVERAGE($I$2:$I$1001)," ")</f>
        <v> </v>
      </c>
      <c r="L415" s="7" t="str">
        <f aca="false">IF(ROW()&lt;=MAX($E$7:$E$12),(I415-J415)^2," ")</f>
        <v> </v>
      </c>
      <c r="M415" s="7" t="str">
        <f aca="false">IF(ROW()&lt;=MAX($E$7:$E$12),(J415-K415)^2," ")</f>
        <v> </v>
      </c>
    </row>
    <row r="416" customFormat="false" ht="12.75" hidden="false" customHeight="false" outlineLevel="0" collapsed="false">
      <c r="F41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16" s="6"/>
      <c r="H416" s="7" t="str">
        <f aca="true">IF(F416=1,PERCENTILE(INDIRECT("g"&amp;$D$7):INDIRECT("g"&amp;$E$7),0.5),IF(F416=2,PERCENTILE(INDIRECT("g"&amp;$D$8):INDIRECT("g"&amp;$E$8),0.5),IF(F416=3,PERCENTILE(INDIRECT("g"&amp;$D$9):INDIRECT("g"&amp;$E$9),0.5),IF(F416=4,PERCENTILE(INDIRECT("g"&amp;$D$10):INDIRECT("g"&amp;$E$10),0.5),IF(F416=5,PERCENTILE(INDIRECT("g"&amp;$D$11):INDIRECT("g"&amp;$E$11),0.5),IF(F416=6,PERCENTILE(INDIRECT("g"&amp;$D$12):INDIRECT("g"&amp;$E$12),0.5)," "))))))</f>
        <v> </v>
      </c>
      <c r="I416" s="7" t="str">
        <f aca="false">IF(ROW()&lt;=MAX($E$7:$E$12),ABS(G416-H416)," ")</f>
        <v> </v>
      </c>
      <c r="J416" s="7" t="str">
        <f aca="true">IF(F416=1,AVERAGE(INDIRECT("I"&amp;$D$7):INDIRECT("I"&amp;$E$7)),IF(F416=2,AVERAGE(INDIRECT("I"&amp;$D$8):INDIRECT("I"&amp;$E$8)),IF(F416=3,AVERAGE(INDIRECT("I"&amp;$D$9):INDIRECT("I"&amp;$E$9)),IF(F416=4,AVERAGE(INDIRECT("I"&amp;$D$10):INDIRECT("I"&amp;$E$10)),IF(F416=5,AVERAGE(INDIRECT("I"&amp;$D$11):INDIRECT("I"&amp;$E$11)),IF(F416=6,AVERAGE(INDIRECT("I"&amp;$D$12):INDIRECT("I"&amp;$E$12))," "))))))</f>
        <v> </v>
      </c>
      <c r="K416" s="7" t="str">
        <f aca="false">IF(ROW()&lt;=MAX($E$7:$E$12),AVERAGE($I$2:$I$1001)," ")</f>
        <v> </v>
      </c>
      <c r="L416" s="7" t="str">
        <f aca="false">IF(ROW()&lt;=MAX($E$7:$E$12),(I416-J416)^2," ")</f>
        <v> </v>
      </c>
      <c r="M416" s="7" t="str">
        <f aca="false">IF(ROW()&lt;=MAX($E$7:$E$12),(J416-K416)^2," ")</f>
        <v> </v>
      </c>
    </row>
    <row r="417" customFormat="false" ht="12.75" hidden="false" customHeight="false" outlineLevel="0" collapsed="false">
      <c r="F41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17" s="6"/>
      <c r="H417" s="7" t="str">
        <f aca="true">IF(F417=1,PERCENTILE(INDIRECT("g"&amp;$D$7):INDIRECT("g"&amp;$E$7),0.5),IF(F417=2,PERCENTILE(INDIRECT("g"&amp;$D$8):INDIRECT("g"&amp;$E$8),0.5),IF(F417=3,PERCENTILE(INDIRECT("g"&amp;$D$9):INDIRECT("g"&amp;$E$9),0.5),IF(F417=4,PERCENTILE(INDIRECT("g"&amp;$D$10):INDIRECT("g"&amp;$E$10),0.5),IF(F417=5,PERCENTILE(INDIRECT("g"&amp;$D$11):INDIRECT("g"&amp;$E$11),0.5),IF(F417=6,PERCENTILE(INDIRECT("g"&amp;$D$12):INDIRECT("g"&amp;$E$12),0.5)," "))))))</f>
        <v> </v>
      </c>
      <c r="I417" s="7" t="str">
        <f aca="false">IF(ROW()&lt;=MAX($E$7:$E$12),ABS(G417-H417)," ")</f>
        <v> </v>
      </c>
      <c r="J417" s="7" t="str">
        <f aca="true">IF(F417=1,AVERAGE(INDIRECT("I"&amp;$D$7):INDIRECT("I"&amp;$E$7)),IF(F417=2,AVERAGE(INDIRECT("I"&amp;$D$8):INDIRECT("I"&amp;$E$8)),IF(F417=3,AVERAGE(INDIRECT("I"&amp;$D$9):INDIRECT("I"&amp;$E$9)),IF(F417=4,AVERAGE(INDIRECT("I"&amp;$D$10):INDIRECT("I"&amp;$E$10)),IF(F417=5,AVERAGE(INDIRECT("I"&amp;$D$11):INDIRECT("I"&amp;$E$11)),IF(F417=6,AVERAGE(INDIRECT("I"&amp;$D$12):INDIRECT("I"&amp;$E$12))," "))))))</f>
        <v> </v>
      </c>
      <c r="K417" s="7" t="str">
        <f aca="false">IF(ROW()&lt;=MAX($E$7:$E$12),AVERAGE($I$2:$I$1001)," ")</f>
        <v> </v>
      </c>
      <c r="L417" s="7" t="str">
        <f aca="false">IF(ROW()&lt;=MAX($E$7:$E$12),(I417-J417)^2," ")</f>
        <v> </v>
      </c>
      <c r="M417" s="7" t="str">
        <f aca="false">IF(ROW()&lt;=MAX($E$7:$E$12),(J417-K417)^2," ")</f>
        <v> </v>
      </c>
    </row>
    <row r="418" customFormat="false" ht="12.75" hidden="false" customHeight="false" outlineLevel="0" collapsed="false">
      <c r="F41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18" s="6"/>
      <c r="H418" s="7" t="str">
        <f aca="true">IF(F418=1,PERCENTILE(INDIRECT("g"&amp;$D$7):INDIRECT("g"&amp;$E$7),0.5),IF(F418=2,PERCENTILE(INDIRECT("g"&amp;$D$8):INDIRECT("g"&amp;$E$8),0.5),IF(F418=3,PERCENTILE(INDIRECT("g"&amp;$D$9):INDIRECT("g"&amp;$E$9),0.5),IF(F418=4,PERCENTILE(INDIRECT("g"&amp;$D$10):INDIRECT("g"&amp;$E$10),0.5),IF(F418=5,PERCENTILE(INDIRECT("g"&amp;$D$11):INDIRECT("g"&amp;$E$11),0.5),IF(F418=6,PERCENTILE(INDIRECT("g"&amp;$D$12):INDIRECT("g"&amp;$E$12),0.5)," "))))))</f>
        <v> </v>
      </c>
      <c r="I418" s="7" t="str">
        <f aca="false">IF(ROW()&lt;=MAX($E$7:$E$12),ABS(G418-H418)," ")</f>
        <v> </v>
      </c>
      <c r="J418" s="7" t="str">
        <f aca="true">IF(F418=1,AVERAGE(INDIRECT("I"&amp;$D$7):INDIRECT("I"&amp;$E$7)),IF(F418=2,AVERAGE(INDIRECT("I"&amp;$D$8):INDIRECT("I"&amp;$E$8)),IF(F418=3,AVERAGE(INDIRECT("I"&amp;$D$9):INDIRECT("I"&amp;$E$9)),IF(F418=4,AVERAGE(INDIRECT("I"&amp;$D$10):INDIRECT("I"&amp;$E$10)),IF(F418=5,AVERAGE(INDIRECT("I"&amp;$D$11):INDIRECT("I"&amp;$E$11)),IF(F418=6,AVERAGE(INDIRECT("I"&amp;$D$12):INDIRECT("I"&amp;$E$12))," "))))))</f>
        <v> </v>
      </c>
      <c r="K418" s="7" t="str">
        <f aca="false">IF(ROW()&lt;=MAX($E$7:$E$12),AVERAGE($I$2:$I$1001)," ")</f>
        <v> </v>
      </c>
      <c r="L418" s="7" t="str">
        <f aca="false">IF(ROW()&lt;=MAX($E$7:$E$12),(I418-J418)^2," ")</f>
        <v> </v>
      </c>
      <c r="M418" s="7" t="str">
        <f aca="false">IF(ROW()&lt;=MAX($E$7:$E$12),(J418-K418)^2," ")</f>
        <v> </v>
      </c>
    </row>
    <row r="419" customFormat="false" ht="12.75" hidden="false" customHeight="false" outlineLevel="0" collapsed="false">
      <c r="F41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19" s="6"/>
      <c r="H419" s="7" t="str">
        <f aca="true">IF(F419=1,PERCENTILE(INDIRECT("g"&amp;$D$7):INDIRECT("g"&amp;$E$7),0.5),IF(F419=2,PERCENTILE(INDIRECT("g"&amp;$D$8):INDIRECT("g"&amp;$E$8),0.5),IF(F419=3,PERCENTILE(INDIRECT("g"&amp;$D$9):INDIRECT("g"&amp;$E$9),0.5),IF(F419=4,PERCENTILE(INDIRECT("g"&amp;$D$10):INDIRECT("g"&amp;$E$10),0.5),IF(F419=5,PERCENTILE(INDIRECT("g"&amp;$D$11):INDIRECT("g"&amp;$E$11),0.5),IF(F419=6,PERCENTILE(INDIRECT("g"&amp;$D$12):INDIRECT("g"&amp;$E$12),0.5)," "))))))</f>
        <v> </v>
      </c>
      <c r="I419" s="7" t="str">
        <f aca="false">IF(ROW()&lt;=MAX($E$7:$E$12),ABS(G419-H419)," ")</f>
        <v> </v>
      </c>
      <c r="J419" s="7" t="str">
        <f aca="true">IF(F419=1,AVERAGE(INDIRECT("I"&amp;$D$7):INDIRECT("I"&amp;$E$7)),IF(F419=2,AVERAGE(INDIRECT("I"&amp;$D$8):INDIRECT("I"&amp;$E$8)),IF(F419=3,AVERAGE(INDIRECT("I"&amp;$D$9):INDIRECT("I"&amp;$E$9)),IF(F419=4,AVERAGE(INDIRECT("I"&amp;$D$10):INDIRECT("I"&amp;$E$10)),IF(F419=5,AVERAGE(INDIRECT("I"&amp;$D$11):INDIRECT("I"&amp;$E$11)),IF(F419=6,AVERAGE(INDIRECT("I"&amp;$D$12):INDIRECT("I"&amp;$E$12))," "))))))</f>
        <v> </v>
      </c>
      <c r="K419" s="7" t="str">
        <f aca="false">IF(ROW()&lt;=MAX($E$7:$E$12),AVERAGE($I$2:$I$1001)," ")</f>
        <v> </v>
      </c>
      <c r="L419" s="7" t="str">
        <f aca="false">IF(ROW()&lt;=MAX($E$7:$E$12),(I419-J419)^2," ")</f>
        <v> </v>
      </c>
      <c r="M419" s="7" t="str">
        <f aca="false">IF(ROW()&lt;=MAX($E$7:$E$12),(J419-K419)^2," ")</f>
        <v> </v>
      </c>
    </row>
    <row r="420" customFormat="false" ht="12.75" hidden="false" customHeight="false" outlineLevel="0" collapsed="false">
      <c r="F42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20" s="6"/>
      <c r="H420" s="7" t="str">
        <f aca="true">IF(F420=1,PERCENTILE(INDIRECT("g"&amp;$D$7):INDIRECT("g"&amp;$E$7),0.5),IF(F420=2,PERCENTILE(INDIRECT("g"&amp;$D$8):INDIRECT("g"&amp;$E$8),0.5),IF(F420=3,PERCENTILE(INDIRECT("g"&amp;$D$9):INDIRECT("g"&amp;$E$9),0.5),IF(F420=4,PERCENTILE(INDIRECT("g"&amp;$D$10):INDIRECT("g"&amp;$E$10),0.5),IF(F420=5,PERCENTILE(INDIRECT("g"&amp;$D$11):INDIRECT("g"&amp;$E$11),0.5),IF(F420=6,PERCENTILE(INDIRECT("g"&amp;$D$12):INDIRECT("g"&amp;$E$12),0.5)," "))))))</f>
        <v> </v>
      </c>
      <c r="I420" s="7" t="str">
        <f aca="false">IF(ROW()&lt;=MAX($E$7:$E$12),ABS(G420-H420)," ")</f>
        <v> </v>
      </c>
      <c r="J420" s="7" t="str">
        <f aca="true">IF(F420=1,AVERAGE(INDIRECT("I"&amp;$D$7):INDIRECT("I"&amp;$E$7)),IF(F420=2,AVERAGE(INDIRECT("I"&amp;$D$8):INDIRECT("I"&amp;$E$8)),IF(F420=3,AVERAGE(INDIRECT("I"&amp;$D$9):INDIRECT("I"&amp;$E$9)),IF(F420=4,AVERAGE(INDIRECT("I"&amp;$D$10):INDIRECT("I"&amp;$E$10)),IF(F420=5,AVERAGE(INDIRECT("I"&amp;$D$11):INDIRECT("I"&amp;$E$11)),IF(F420=6,AVERAGE(INDIRECT("I"&amp;$D$12):INDIRECT("I"&amp;$E$12))," "))))))</f>
        <v> </v>
      </c>
      <c r="K420" s="7" t="str">
        <f aca="false">IF(ROW()&lt;=MAX($E$7:$E$12),AVERAGE($I$2:$I$1001)," ")</f>
        <v> </v>
      </c>
      <c r="L420" s="7" t="str">
        <f aca="false">IF(ROW()&lt;=MAX($E$7:$E$12),(I420-J420)^2," ")</f>
        <v> </v>
      </c>
      <c r="M420" s="7" t="str">
        <f aca="false">IF(ROW()&lt;=MAX($E$7:$E$12),(J420-K420)^2," ")</f>
        <v> </v>
      </c>
    </row>
    <row r="421" customFormat="false" ht="12.75" hidden="false" customHeight="false" outlineLevel="0" collapsed="false">
      <c r="F42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21" s="6"/>
      <c r="H421" s="7" t="str">
        <f aca="true">IF(F421=1,PERCENTILE(INDIRECT("g"&amp;$D$7):INDIRECT("g"&amp;$E$7),0.5),IF(F421=2,PERCENTILE(INDIRECT("g"&amp;$D$8):INDIRECT("g"&amp;$E$8),0.5),IF(F421=3,PERCENTILE(INDIRECT("g"&amp;$D$9):INDIRECT("g"&amp;$E$9),0.5),IF(F421=4,PERCENTILE(INDIRECT("g"&amp;$D$10):INDIRECT("g"&amp;$E$10),0.5),IF(F421=5,PERCENTILE(INDIRECT("g"&amp;$D$11):INDIRECT("g"&amp;$E$11),0.5),IF(F421=6,PERCENTILE(INDIRECT("g"&amp;$D$12):INDIRECT("g"&amp;$E$12),0.5)," "))))))</f>
        <v> </v>
      </c>
      <c r="I421" s="7" t="str">
        <f aca="false">IF(ROW()&lt;=MAX($E$7:$E$12),ABS(G421-H421)," ")</f>
        <v> </v>
      </c>
      <c r="J421" s="7" t="str">
        <f aca="true">IF(F421=1,AVERAGE(INDIRECT("I"&amp;$D$7):INDIRECT("I"&amp;$E$7)),IF(F421=2,AVERAGE(INDIRECT("I"&amp;$D$8):INDIRECT("I"&amp;$E$8)),IF(F421=3,AVERAGE(INDIRECT("I"&amp;$D$9):INDIRECT("I"&amp;$E$9)),IF(F421=4,AVERAGE(INDIRECT("I"&amp;$D$10):INDIRECT("I"&amp;$E$10)),IF(F421=5,AVERAGE(INDIRECT("I"&amp;$D$11):INDIRECT("I"&amp;$E$11)),IF(F421=6,AVERAGE(INDIRECT("I"&amp;$D$12):INDIRECT("I"&amp;$E$12))," "))))))</f>
        <v> </v>
      </c>
      <c r="K421" s="7" t="str">
        <f aca="false">IF(ROW()&lt;=MAX($E$7:$E$12),AVERAGE($I$2:$I$1001)," ")</f>
        <v> </v>
      </c>
      <c r="L421" s="7" t="str">
        <f aca="false">IF(ROW()&lt;=MAX($E$7:$E$12),(I421-J421)^2," ")</f>
        <v> </v>
      </c>
      <c r="M421" s="7" t="str">
        <f aca="false">IF(ROW()&lt;=MAX($E$7:$E$12),(J421-K421)^2," ")</f>
        <v> </v>
      </c>
    </row>
    <row r="422" customFormat="false" ht="12.75" hidden="false" customHeight="false" outlineLevel="0" collapsed="false">
      <c r="F42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22" s="6"/>
      <c r="H422" s="7" t="str">
        <f aca="true">IF(F422=1,PERCENTILE(INDIRECT("g"&amp;$D$7):INDIRECT("g"&amp;$E$7),0.5),IF(F422=2,PERCENTILE(INDIRECT("g"&amp;$D$8):INDIRECT("g"&amp;$E$8),0.5),IF(F422=3,PERCENTILE(INDIRECT("g"&amp;$D$9):INDIRECT("g"&amp;$E$9),0.5),IF(F422=4,PERCENTILE(INDIRECT("g"&amp;$D$10):INDIRECT("g"&amp;$E$10),0.5),IF(F422=5,PERCENTILE(INDIRECT("g"&amp;$D$11):INDIRECT("g"&amp;$E$11),0.5),IF(F422=6,PERCENTILE(INDIRECT("g"&amp;$D$12):INDIRECT("g"&amp;$E$12),0.5)," "))))))</f>
        <v> </v>
      </c>
      <c r="I422" s="7" t="str">
        <f aca="false">IF(ROW()&lt;=MAX($E$7:$E$12),ABS(G422-H422)," ")</f>
        <v> </v>
      </c>
      <c r="J422" s="7" t="str">
        <f aca="true">IF(F422=1,AVERAGE(INDIRECT("I"&amp;$D$7):INDIRECT("I"&amp;$E$7)),IF(F422=2,AVERAGE(INDIRECT("I"&amp;$D$8):INDIRECT("I"&amp;$E$8)),IF(F422=3,AVERAGE(INDIRECT("I"&amp;$D$9):INDIRECT("I"&amp;$E$9)),IF(F422=4,AVERAGE(INDIRECT("I"&amp;$D$10):INDIRECT("I"&amp;$E$10)),IF(F422=5,AVERAGE(INDIRECT("I"&amp;$D$11):INDIRECT("I"&amp;$E$11)),IF(F422=6,AVERAGE(INDIRECT("I"&amp;$D$12):INDIRECT("I"&amp;$E$12))," "))))))</f>
        <v> </v>
      </c>
      <c r="K422" s="7" t="str">
        <f aca="false">IF(ROW()&lt;=MAX($E$7:$E$12),AVERAGE($I$2:$I$1001)," ")</f>
        <v> </v>
      </c>
      <c r="L422" s="7" t="str">
        <f aca="false">IF(ROW()&lt;=MAX($E$7:$E$12),(I422-J422)^2," ")</f>
        <v> </v>
      </c>
      <c r="M422" s="7" t="str">
        <f aca="false">IF(ROW()&lt;=MAX($E$7:$E$12),(J422-K422)^2," ")</f>
        <v> </v>
      </c>
    </row>
    <row r="423" customFormat="false" ht="12.75" hidden="false" customHeight="false" outlineLevel="0" collapsed="false">
      <c r="F42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23" s="6"/>
      <c r="H423" s="7" t="str">
        <f aca="true">IF(F423=1,PERCENTILE(INDIRECT("g"&amp;$D$7):INDIRECT("g"&amp;$E$7),0.5),IF(F423=2,PERCENTILE(INDIRECT("g"&amp;$D$8):INDIRECT("g"&amp;$E$8),0.5),IF(F423=3,PERCENTILE(INDIRECT("g"&amp;$D$9):INDIRECT("g"&amp;$E$9),0.5),IF(F423=4,PERCENTILE(INDIRECT("g"&amp;$D$10):INDIRECT("g"&amp;$E$10),0.5),IF(F423=5,PERCENTILE(INDIRECT("g"&amp;$D$11):INDIRECT("g"&amp;$E$11),0.5),IF(F423=6,PERCENTILE(INDIRECT("g"&amp;$D$12):INDIRECT("g"&amp;$E$12),0.5)," "))))))</f>
        <v> </v>
      </c>
      <c r="I423" s="7" t="str">
        <f aca="false">IF(ROW()&lt;=MAX($E$7:$E$12),ABS(G423-H423)," ")</f>
        <v> </v>
      </c>
      <c r="J423" s="7" t="str">
        <f aca="true">IF(F423=1,AVERAGE(INDIRECT("I"&amp;$D$7):INDIRECT("I"&amp;$E$7)),IF(F423=2,AVERAGE(INDIRECT("I"&amp;$D$8):INDIRECT("I"&amp;$E$8)),IF(F423=3,AVERAGE(INDIRECT("I"&amp;$D$9):INDIRECT("I"&amp;$E$9)),IF(F423=4,AVERAGE(INDIRECT("I"&amp;$D$10):INDIRECT("I"&amp;$E$10)),IF(F423=5,AVERAGE(INDIRECT("I"&amp;$D$11):INDIRECT("I"&amp;$E$11)),IF(F423=6,AVERAGE(INDIRECT("I"&amp;$D$12):INDIRECT("I"&amp;$E$12))," "))))))</f>
        <v> </v>
      </c>
      <c r="K423" s="7" t="str">
        <f aca="false">IF(ROW()&lt;=MAX($E$7:$E$12),AVERAGE($I$2:$I$1001)," ")</f>
        <v> </v>
      </c>
      <c r="L423" s="7" t="str">
        <f aca="false">IF(ROW()&lt;=MAX($E$7:$E$12),(I423-J423)^2," ")</f>
        <v> </v>
      </c>
      <c r="M423" s="7" t="str">
        <f aca="false">IF(ROW()&lt;=MAX($E$7:$E$12),(J423-K423)^2," ")</f>
        <v> </v>
      </c>
    </row>
    <row r="424" customFormat="false" ht="12.75" hidden="false" customHeight="false" outlineLevel="0" collapsed="false">
      <c r="F42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24" s="6"/>
      <c r="H424" s="7" t="str">
        <f aca="true">IF(F424=1,PERCENTILE(INDIRECT("g"&amp;$D$7):INDIRECT("g"&amp;$E$7),0.5),IF(F424=2,PERCENTILE(INDIRECT("g"&amp;$D$8):INDIRECT("g"&amp;$E$8),0.5),IF(F424=3,PERCENTILE(INDIRECT("g"&amp;$D$9):INDIRECT("g"&amp;$E$9),0.5),IF(F424=4,PERCENTILE(INDIRECT("g"&amp;$D$10):INDIRECT("g"&amp;$E$10),0.5),IF(F424=5,PERCENTILE(INDIRECT("g"&amp;$D$11):INDIRECT("g"&amp;$E$11),0.5),IF(F424=6,PERCENTILE(INDIRECT("g"&amp;$D$12):INDIRECT("g"&amp;$E$12),0.5)," "))))))</f>
        <v> </v>
      </c>
      <c r="I424" s="7" t="str">
        <f aca="false">IF(ROW()&lt;=MAX($E$7:$E$12),ABS(G424-H424)," ")</f>
        <v> </v>
      </c>
      <c r="J424" s="7" t="str">
        <f aca="true">IF(F424=1,AVERAGE(INDIRECT("I"&amp;$D$7):INDIRECT("I"&amp;$E$7)),IF(F424=2,AVERAGE(INDIRECT("I"&amp;$D$8):INDIRECT("I"&amp;$E$8)),IF(F424=3,AVERAGE(INDIRECT("I"&amp;$D$9):INDIRECT("I"&amp;$E$9)),IF(F424=4,AVERAGE(INDIRECT("I"&amp;$D$10):INDIRECT("I"&amp;$E$10)),IF(F424=5,AVERAGE(INDIRECT("I"&amp;$D$11):INDIRECT("I"&amp;$E$11)),IF(F424=6,AVERAGE(INDIRECT("I"&amp;$D$12):INDIRECT("I"&amp;$E$12))," "))))))</f>
        <v> </v>
      </c>
      <c r="K424" s="7" t="str">
        <f aca="false">IF(ROW()&lt;=MAX($E$7:$E$12),AVERAGE($I$2:$I$1001)," ")</f>
        <v> </v>
      </c>
      <c r="L424" s="7" t="str">
        <f aca="false">IF(ROW()&lt;=MAX($E$7:$E$12),(I424-J424)^2," ")</f>
        <v> </v>
      </c>
      <c r="M424" s="7" t="str">
        <f aca="false">IF(ROW()&lt;=MAX($E$7:$E$12),(J424-K424)^2," ")</f>
        <v> </v>
      </c>
    </row>
    <row r="425" customFormat="false" ht="12.75" hidden="false" customHeight="false" outlineLevel="0" collapsed="false">
      <c r="F42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25" s="6"/>
      <c r="H425" s="7" t="str">
        <f aca="true">IF(F425=1,PERCENTILE(INDIRECT("g"&amp;$D$7):INDIRECT("g"&amp;$E$7),0.5),IF(F425=2,PERCENTILE(INDIRECT("g"&amp;$D$8):INDIRECT("g"&amp;$E$8),0.5),IF(F425=3,PERCENTILE(INDIRECT("g"&amp;$D$9):INDIRECT("g"&amp;$E$9),0.5),IF(F425=4,PERCENTILE(INDIRECT("g"&amp;$D$10):INDIRECT("g"&amp;$E$10),0.5),IF(F425=5,PERCENTILE(INDIRECT("g"&amp;$D$11):INDIRECT("g"&amp;$E$11),0.5),IF(F425=6,PERCENTILE(INDIRECT("g"&amp;$D$12):INDIRECT("g"&amp;$E$12),0.5)," "))))))</f>
        <v> </v>
      </c>
      <c r="I425" s="7" t="str">
        <f aca="false">IF(ROW()&lt;=MAX($E$7:$E$12),ABS(G425-H425)," ")</f>
        <v> </v>
      </c>
      <c r="J425" s="7" t="str">
        <f aca="true">IF(F425=1,AVERAGE(INDIRECT("I"&amp;$D$7):INDIRECT("I"&amp;$E$7)),IF(F425=2,AVERAGE(INDIRECT("I"&amp;$D$8):INDIRECT("I"&amp;$E$8)),IF(F425=3,AVERAGE(INDIRECT("I"&amp;$D$9):INDIRECT("I"&amp;$E$9)),IF(F425=4,AVERAGE(INDIRECT("I"&amp;$D$10):INDIRECT("I"&amp;$E$10)),IF(F425=5,AVERAGE(INDIRECT("I"&amp;$D$11):INDIRECT("I"&amp;$E$11)),IF(F425=6,AVERAGE(INDIRECT("I"&amp;$D$12):INDIRECT("I"&amp;$E$12))," "))))))</f>
        <v> </v>
      </c>
      <c r="K425" s="7" t="str">
        <f aca="false">IF(ROW()&lt;=MAX($E$7:$E$12),AVERAGE($I$2:$I$1001)," ")</f>
        <v> </v>
      </c>
      <c r="L425" s="7" t="str">
        <f aca="false">IF(ROW()&lt;=MAX($E$7:$E$12),(I425-J425)^2," ")</f>
        <v> </v>
      </c>
      <c r="M425" s="7" t="str">
        <f aca="false">IF(ROW()&lt;=MAX($E$7:$E$12),(J425-K425)^2," ")</f>
        <v> </v>
      </c>
    </row>
    <row r="426" customFormat="false" ht="12.75" hidden="false" customHeight="false" outlineLevel="0" collapsed="false">
      <c r="F42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26" s="6"/>
      <c r="H426" s="7" t="str">
        <f aca="true">IF(F426=1,PERCENTILE(INDIRECT("g"&amp;$D$7):INDIRECT("g"&amp;$E$7),0.5),IF(F426=2,PERCENTILE(INDIRECT("g"&amp;$D$8):INDIRECT("g"&amp;$E$8),0.5),IF(F426=3,PERCENTILE(INDIRECT("g"&amp;$D$9):INDIRECT("g"&amp;$E$9),0.5),IF(F426=4,PERCENTILE(INDIRECT("g"&amp;$D$10):INDIRECT("g"&amp;$E$10),0.5),IF(F426=5,PERCENTILE(INDIRECT("g"&amp;$D$11):INDIRECT("g"&amp;$E$11),0.5),IF(F426=6,PERCENTILE(INDIRECT("g"&amp;$D$12):INDIRECT("g"&amp;$E$12),0.5)," "))))))</f>
        <v> </v>
      </c>
      <c r="I426" s="7" t="str">
        <f aca="false">IF(ROW()&lt;=MAX($E$7:$E$12),ABS(G426-H426)," ")</f>
        <v> </v>
      </c>
      <c r="J426" s="7" t="str">
        <f aca="true">IF(F426=1,AVERAGE(INDIRECT("I"&amp;$D$7):INDIRECT("I"&amp;$E$7)),IF(F426=2,AVERAGE(INDIRECT("I"&amp;$D$8):INDIRECT("I"&amp;$E$8)),IF(F426=3,AVERAGE(INDIRECT("I"&amp;$D$9):INDIRECT("I"&amp;$E$9)),IF(F426=4,AVERAGE(INDIRECT("I"&amp;$D$10):INDIRECT("I"&amp;$E$10)),IF(F426=5,AVERAGE(INDIRECT("I"&amp;$D$11):INDIRECT("I"&amp;$E$11)),IF(F426=6,AVERAGE(INDIRECT("I"&amp;$D$12):INDIRECT("I"&amp;$E$12))," "))))))</f>
        <v> </v>
      </c>
      <c r="K426" s="7" t="str">
        <f aca="false">IF(ROW()&lt;=MAX($E$7:$E$12),AVERAGE($I$2:$I$1001)," ")</f>
        <v> </v>
      </c>
      <c r="L426" s="7" t="str">
        <f aca="false">IF(ROW()&lt;=MAX($E$7:$E$12),(I426-J426)^2," ")</f>
        <v> </v>
      </c>
      <c r="M426" s="7" t="str">
        <f aca="false">IF(ROW()&lt;=MAX($E$7:$E$12),(J426-K426)^2," ")</f>
        <v> </v>
      </c>
    </row>
    <row r="427" customFormat="false" ht="12.75" hidden="false" customHeight="false" outlineLevel="0" collapsed="false">
      <c r="F42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27" s="6"/>
      <c r="H427" s="7" t="str">
        <f aca="true">IF(F427=1,PERCENTILE(INDIRECT("g"&amp;$D$7):INDIRECT("g"&amp;$E$7),0.5),IF(F427=2,PERCENTILE(INDIRECT("g"&amp;$D$8):INDIRECT("g"&amp;$E$8),0.5),IF(F427=3,PERCENTILE(INDIRECT("g"&amp;$D$9):INDIRECT("g"&amp;$E$9),0.5),IF(F427=4,PERCENTILE(INDIRECT("g"&amp;$D$10):INDIRECT("g"&amp;$E$10),0.5),IF(F427=5,PERCENTILE(INDIRECT("g"&amp;$D$11):INDIRECT("g"&amp;$E$11),0.5),IF(F427=6,PERCENTILE(INDIRECT("g"&amp;$D$12):INDIRECT("g"&amp;$E$12),0.5)," "))))))</f>
        <v> </v>
      </c>
      <c r="I427" s="7" t="str">
        <f aca="false">IF(ROW()&lt;=MAX($E$7:$E$12),ABS(G427-H427)," ")</f>
        <v> </v>
      </c>
      <c r="J427" s="7" t="str">
        <f aca="true">IF(F427=1,AVERAGE(INDIRECT("I"&amp;$D$7):INDIRECT("I"&amp;$E$7)),IF(F427=2,AVERAGE(INDIRECT("I"&amp;$D$8):INDIRECT("I"&amp;$E$8)),IF(F427=3,AVERAGE(INDIRECT("I"&amp;$D$9):INDIRECT("I"&amp;$E$9)),IF(F427=4,AVERAGE(INDIRECT("I"&amp;$D$10):INDIRECT("I"&amp;$E$10)),IF(F427=5,AVERAGE(INDIRECT("I"&amp;$D$11):INDIRECT("I"&amp;$E$11)),IF(F427=6,AVERAGE(INDIRECT("I"&amp;$D$12):INDIRECT("I"&amp;$E$12))," "))))))</f>
        <v> </v>
      </c>
      <c r="K427" s="7" t="str">
        <f aca="false">IF(ROW()&lt;=MAX($E$7:$E$12),AVERAGE($I$2:$I$1001)," ")</f>
        <v> </v>
      </c>
      <c r="L427" s="7" t="str">
        <f aca="false">IF(ROW()&lt;=MAX($E$7:$E$12),(I427-J427)^2," ")</f>
        <v> </v>
      </c>
      <c r="M427" s="7" t="str">
        <f aca="false">IF(ROW()&lt;=MAX($E$7:$E$12),(J427-K427)^2," ")</f>
        <v> </v>
      </c>
    </row>
    <row r="428" customFormat="false" ht="12.75" hidden="false" customHeight="false" outlineLevel="0" collapsed="false">
      <c r="F42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28" s="6"/>
      <c r="H428" s="7" t="str">
        <f aca="true">IF(F428=1,PERCENTILE(INDIRECT("g"&amp;$D$7):INDIRECT("g"&amp;$E$7),0.5),IF(F428=2,PERCENTILE(INDIRECT("g"&amp;$D$8):INDIRECT("g"&amp;$E$8),0.5),IF(F428=3,PERCENTILE(INDIRECT("g"&amp;$D$9):INDIRECT("g"&amp;$E$9),0.5),IF(F428=4,PERCENTILE(INDIRECT("g"&amp;$D$10):INDIRECT("g"&amp;$E$10),0.5),IF(F428=5,PERCENTILE(INDIRECT("g"&amp;$D$11):INDIRECT("g"&amp;$E$11),0.5),IF(F428=6,PERCENTILE(INDIRECT("g"&amp;$D$12):INDIRECT("g"&amp;$E$12),0.5)," "))))))</f>
        <v> </v>
      </c>
      <c r="I428" s="7" t="str">
        <f aca="false">IF(ROW()&lt;=MAX($E$7:$E$12),ABS(G428-H428)," ")</f>
        <v> </v>
      </c>
      <c r="J428" s="7" t="str">
        <f aca="true">IF(F428=1,AVERAGE(INDIRECT("I"&amp;$D$7):INDIRECT("I"&amp;$E$7)),IF(F428=2,AVERAGE(INDIRECT("I"&amp;$D$8):INDIRECT("I"&amp;$E$8)),IF(F428=3,AVERAGE(INDIRECT("I"&amp;$D$9):INDIRECT("I"&amp;$E$9)),IF(F428=4,AVERAGE(INDIRECT("I"&amp;$D$10):INDIRECT("I"&amp;$E$10)),IF(F428=5,AVERAGE(INDIRECT("I"&amp;$D$11):INDIRECT("I"&amp;$E$11)),IF(F428=6,AVERAGE(INDIRECT("I"&amp;$D$12):INDIRECT("I"&amp;$E$12))," "))))))</f>
        <v> </v>
      </c>
      <c r="K428" s="7" t="str">
        <f aca="false">IF(ROW()&lt;=MAX($E$7:$E$12),AVERAGE($I$2:$I$1001)," ")</f>
        <v> </v>
      </c>
      <c r="L428" s="7" t="str">
        <f aca="false">IF(ROW()&lt;=MAX($E$7:$E$12),(I428-J428)^2," ")</f>
        <v> </v>
      </c>
      <c r="M428" s="7" t="str">
        <f aca="false">IF(ROW()&lt;=MAX($E$7:$E$12),(J428-K428)^2," ")</f>
        <v> </v>
      </c>
    </row>
    <row r="429" customFormat="false" ht="12.75" hidden="false" customHeight="false" outlineLevel="0" collapsed="false">
      <c r="F42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29" s="6"/>
      <c r="H429" s="7" t="str">
        <f aca="true">IF(F429=1,PERCENTILE(INDIRECT("g"&amp;$D$7):INDIRECT("g"&amp;$E$7),0.5),IF(F429=2,PERCENTILE(INDIRECT("g"&amp;$D$8):INDIRECT("g"&amp;$E$8),0.5),IF(F429=3,PERCENTILE(INDIRECT("g"&amp;$D$9):INDIRECT("g"&amp;$E$9),0.5),IF(F429=4,PERCENTILE(INDIRECT("g"&amp;$D$10):INDIRECT("g"&amp;$E$10),0.5),IF(F429=5,PERCENTILE(INDIRECT("g"&amp;$D$11):INDIRECT("g"&amp;$E$11),0.5),IF(F429=6,PERCENTILE(INDIRECT("g"&amp;$D$12):INDIRECT("g"&amp;$E$12),0.5)," "))))))</f>
        <v> </v>
      </c>
      <c r="I429" s="7" t="str">
        <f aca="false">IF(ROW()&lt;=MAX($E$7:$E$12),ABS(G429-H429)," ")</f>
        <v> </v>
      </c>
      <c r="J429" s="7" t="str">
        <f aca="true">IF(F429=1,AVERAGE(INDIRECT("I"&amp;$D$7):INDIRECT("I"&amp;$E$7)),IF(F429=2,AVERAGE(INDIRECT("I"&amp;$D$8):INDIRECT("I"&amp;$E$8)),IF(F429=3,AVERAGE(INDIRECT("I"&amp;$D$9):INDIRECT("I"&amp;$E$9)),IF(F429=4,AVERAGE(INDIRECT("I"&amp;$D$10):INDIRECT("I"&amp;$E$10)),IF(F429=5,AVERAGE(INDIRECT("I"&amp;$D$11):INDIRECT("I"&amp;$E$11)),IF(F429=6,AVERAGE(INDIRECT("I"&amp;$D$12):INDIRECT("I"&amp;$E$12))," "))))))</f>
        <v> </v>
      </c>
      <c r="K429" s="7" t="str">
        <f aca="false">IF(ROW()&lt;=MAX($E$7:$E$12),AVERAGE($I$2:$I$1001)," ")</f>
        <v> </v>
      </c>
      <c r="L429" s="7" t="str">
        <f aca="false">IF(ROW()&lt;=MAX($E$7:$E$12),(I429-J429)^2," ")</f>
        <v> </v>
      </c>
      <c r="M429" s="7" t="str">
        <f aca="false">IF(ROW()&lt;=MAX($E$7:$E$12),(J429-K429)^2," ")</f>
        <v> </v>
      </c>
    </row>
    <row r="430" customFormat="false" ht="12.75" hidden="false" customHeight="false" outlineLevel="0" collapsed="false">
      <c r="F43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30" s="6"/>
      <c r="H430" s="7" t="str">
        <f aca="true">IF(F430=1,PERCENTILE(INDIRECT("g"&amp;$D$7):INDIRECT("g"&amp;$E$7),0.5),IF(F430=2,PERCENTILE(INDIRECT("g"&amp;$D$8):INDIRECT("g"&amp;$E$8),0.5),IF(F430=3,PERCENTILE(INDIRECT("g"&amp;$D$9):INDIRECT("g"&amp;$E$9),0.5),IF(F430=4,PERCENTILE(INDIRECT("g"&amp;$D$10):INDIRECT("g"&amp;$E$10),0.5),IF(F430=5,PERCENTILE(INDIRECT("g"&amp;$D$11):INDIRECT("g"&amp;$E$11),0.5),IF(F430=6,PERCENTILE(INDIRECT("g"&amp;$D$12):INDIRECT("g"&amp;$E$12),0.5)," "))))))</f>
        <v> </v>
      </c>
      <c r="I430" s="7" t="str">
        <f aca="false">IF(ROW()&lt;=MAX($E$7:$E$12),ABS(G430-H430)," ")</f>
        <v> </v>
      </c>
      <c r="J430" s="7" t="str">
        <f aca="true">IF(F430=1,AVERAGE(INDIRECT("I"&amp;$D$7):INDIRECT("I"&amp;$E$7)),IF(F430=2,AVERAGE(INDIRECT("I"&amp;$D$8):INDIRECT("I"&amp;$E$8)),IF(F430=3,AVERAGE(INDIRECT("I"&amp;$D$9):INDIRECT("I"&amp;$E$9)),IF(F430=4,AVERAGE(INDIRECT("I"&amp;$D$10):INDIRECT("I"&amp;$E$10)),IF(F430=5,AVERAGE(INDIRECT("I"&amp;$D$11):INDIRECT("I"&amp;$E$11)),IF(F430=6,AVERAGE(INDIRECT("I"&amp;$D$12):INDIRECT("I"&amp;$E$12))," "))))))</f>
        <v> </v>
      </c>
      <c r="K430" s="7" t="str">
        <f aca="false">IF(ROW()&lt;=MAX($E$7:$E$12),AVERAGE($I$2:$I$1001)," ")</f>
        <v> </v>
      </c>
      <c r="L430" s="7" t="str">
        <f aca="false">IF(ROW()&lt;=MAX($E$7:$E$12),(I430-J430)^2," ")</f>
        <v> </v>
      </c>
      <c r="M430" s="7" t="str">
        <f aca="false">IF(ROW()&lt;=MAX($E$7:$E$12),(J430-K430)^2," ")</f>
        <v> </v>
      </c>
    </row>
    <row r="431" customFormat="false" ht="12.75" hidden="false" customHeight="false" outlineLevel="0" collapsed="false">
      <c r="F43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31" s="6"/>
      <c r="H431" s="7" t="str">
        <f aca="true">IF(F431=1,PERCENTILE(INDIRECT("g"&amp;$D$7):INDIRECT("g"&amp;$E$7),0.5),IF(F431=2,PERCENTILE(INDIRECT("g"&amp;$D$8):INDIRECT("g"&amp;$E$8),0.5),IF(F431=3,PERCENTILE(INDIRECT("g"&amp;$D$9):INDIRECT("g"&amp;$E$9),0.5),IF(F431=4,PERCENTILE(INDIRECT("g"&amp;$D$10):INDIRECT("g"&amp;$E$10),0.5),IF(F431=5,PERCENTILE(INDIRECT("g"&amp;$D$11):INDIRECT("g"&amp;$E$11),0.5),IF(F431=6,PERCENTILE(INDIRECT("g"&amp;$D$12):INDIRECT("g"&amp;$E$12),0.5)," "))))))</f>
        <v> </v>
      </c>
      <c r="I431" s="7" t="str">
        <f aca="false">IF(ROW()&lt;=MAX($E$7:$E$12),ABS(G431-H431)," ")</f>
        <v> </v>
      </c>
      <c r="J431" s="7" t="str">
        <f aca="true">IF(F431=1,AVERAGE(INDIRECT("I"&amp;$D$7):INDIRECT("I"&amp;$E$7)),IF(F431=2,AVERAGE(INDIRECT("I"&amp;$D$8):INDIRECT("I"&amp;$E$8)),IF(F431=3,AVERAGE(INDIRECT("I"&amp;$D$9):INDIRECT("I"&amp;$E$9)),IF(F431=4,AVERAGE(INDIRECT("I"&amp;$D$10):INDIRECT("I"&amp;$E$10)),IF(F431=5,AVERAGE(INDIRECT("I"&amp;$D$11):INDIRECT("I"&amp;$E$11)),IF(F431=6,AVERAGE(INDIRECT("I"&amp;$D$12):INDIRECT("I"&amp;$E$12))," "))))))</f>
        <v> </v>
      </c>
      <c r="K431" s="7" t="str">
        <f aca="false">IF(ROW()&lt;=MAX($E$7:$E$12),AVERAGE($I$2:$I$1001)," ")</f>
        <v> </v>
      </c>
      <c r="L431" s="7" t="str">
        <f aca="false">IF(ROW()&lt;=MAX($E$7:$E$12),(I431-J431)^2," ")</f>
        <v> </v>
      </c>
      <c r="M431" s="7" t="str">
        <f aca="false">IF(ROW()&lt;=MAX($E$7:$E$12),(J431-K431)^2," ")</f>
        <v> </v>
      </c>
    </row>
    <row r="432" customFormat="false" ht="12.75" hidden="false" customHeight="false" outlineLevel="0" collapsed="false">
      <c r="F43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32" s="6"/>
      <c r="H432" s="7" t="str">
        <f aca="true">IF(F432=1,PERCENTILE(INDIRECT("g"&amp;$D$7):INDIRECT("g"&amp;$E$7),0.5),IF(F432=2,PERCENTILE(INDIRECT("g"&amp;$D$8):INDIRECT("g"&amp;$E$8),0.5),IF(F432=3,PERCENTILE(INDIRECT("g"&amp;$D$9):INDIRECT("g"&amp;$E$9),0.5),IF(F432=4,PERCENTILE(INDIRECT("g"&amp;$D$10):INDIRECT("g"&amp;$E$10),0.5),IF(F432=5,PERCENTILE(INDIRECT("g"&amp;$D$11):INDIRECT("g"&amp;$E$11),0.5),IF(F432=6,PERCENTILE(INDIRECT("g"&amp;$D$12):INDIRECT("g"&amp;$E$12),0.5)," "))))))</f>
        <v> </v>
      </c>
      <c r="I432" s="7" t="str">
        <f aca="false">IF(ROW()&lt;=MAX($E$7:$E$12),ABS(G432-H432)," ")</f>
        <v> </v>
      </c>
      <c r="J432" s="7" t="str">
        <f aca="true">IF(F432=1,AVERAGE(INDIRECT("I"&amp;$D$7):INDIRECT("I"&amp;$E$7)),IF(F432=2,AVERAGE(INDIRECT("I"&amp;$D$8):INDIRECT("I"&amp;$E$8)),IF(F432=3,AVERAGE(INDIRECT("I"&amp;$D$9):INDIRECT("I"&amp;$E$9)),IF(F432=4,AVERAGE(INDIRECT("I"&amp;$D$10):INDIRECT("I"&amp;$E$10)),IF(F432=5,AVERAGE(INDIRECT("I"&amp;$D$11):INDIRECT("I"&amp;$E$11)),IF(F432=6,AVERAGE(INDIRECT("I"&amp;$D$12):INDIRECT("I"&amp;$E$12))," "))))))</f>
        <v> </v>
      </c>
      <c r="K432" s="7" t="str">
        <f aca="false">IF(ROW()&lt;=MAX($E$7:$E$12),AVERAGE($I$2:$I$1001)," ")</f>
        <v> </v>
      </c>
      <c r="L432" s="7" t="str">
        <f aca="false">IF(ROW()&lt;=MAX($E$7:$E$12),(I432-J432)^2," ")</f>
        <v> </v>
      </c>
      <c r="M432" s="7" t="str">
        <f aca="false">IF(ROW()&lt;=MAX($E$7:$E$12),(J432-K432)^2," ")</f>
        <v> </v>
      </c>
    </row>
    <row r="433" customFormat="false" ht="12.75" hidden="false" customHeight="false" outlineLevel="0" collapsed="false">
      <c r="F43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33" s="6"/>
      <c r="H433" s="7" t="str">
        <f aca="true">IF(F433=1,PERCENTILE(INDIRECT("g"&amp;$D$7):INDIRECT("g"&amp;$E$7),0.5),IF(F433=2,PERCENTILE(INDIRECT("g"&amp;$D$8):INDIRECT("g"&amp;$E$8),0.5),IF(F433=3,PERCENTILE(INDIRECT("g"&amp;$D$9):INDIRECT("g"&amp;$E$9),0.5),IF(F433=4,PERCENTILE(INDIRECT("g"&amp;$D$10):INDIRECT("g"&amp;$E$10),0.5),IF(F433=5,PERCENTILE(INDIRECT("g"&amp;$D$11):INDIRECT("g"&amp;$E$11),0.5),IF(F433=6,PERCENTILE(INDIRECT("g"&amp;$D$12):INDIRECT("g"&amp;$E$12),0.5)," "))))))</f>
        <v> </v>
      </c>
      <c r="I433" s="7" t="str">
        <f aca="false">IF(ROW()&lt;=MAX($E$7:$E$12),ABS(G433-H433)," ")</f>
        <v> </v>
      </c>
      <c r="J433" s="7" t="str">
        <f aca="true">IF(F433=1,AVERAGE(INDIRECT("I"&amp;$D$7):INDIRECT("I"&amp;$E$7)),IF(F433=2,AVERAGE(INDIRECT("I"&amp;$D$8):INDIRECT("I"&amp;$E$8)),IF(F433=3,AVERAGE(INDIRECT("I"&amp;$D$9):INDIRECT("I"&amp;$E$9)),IF(F433=4,AVERAGE(INDIRECT("I"&amp;$D$10):INDIRECT("I"&amp;$E$10)),IF(F433=5,AVERAGE(INDIRECT("I"&amp;$D$11):INDIRECT("I"&amp;$E$11)),IF(F433=6,AVERAGE(INDIRECT("I"&amp;$D$12):INDIRECT("I"&amp;$E$12))," "))))))</f>
        <v> </v>
      </c>
      <c r="K433" s="7" t="str">
        <f aca="false">IF(ROW()&lt;=MAX($E$7:$E$12),AVERAGE($I$2:$I$1001)," ")</f>
        <v> </v>
      </c>
      <c r="L433" s="7" t="str">
        <f aca="false">IF(ROW()&lt;=MAX($E$7:$E$12),(I433-J433)^2," ")</f>
        <v> </v>
      </c>
      <c r="M433" s="7" t="str">
        <f aca="false">IF(ROW()&lt;=MAX($E$7:$E$12),(J433-K433)^2," ")</f>
        <v> </v>
      </c>
    </row>
    <row r="434" customFormat="false" ht="12.75" hidden="false" customHeight="false" outlineLevel="0" collapsed="false">
      <c r="F43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34" s="6"/>
      <c r="H434" s="7" t="str">
        <f aca="true">IF(F434=1,PERCENTILE(INDIRECT("g"&amp;$D$7):INDIRECT("g"&amp;$E$7),0.5),IF(F434=2,PERCENTILE(INDIRECT("g"&amp;$D$8):INDIRECT("g"&amp;$E$8),0.5),IF(F434=3,PERCENTILE(INDIRECT("g"&amp;$D$9):INDIRECT("g"&amp;$E$9),0.5),IF(F434=4,PERCENTILE(INDIRECT("g"&amp;$D$10):INDIRECT("g"&amp;$E$10),0.5),IF(F434=5,PERCENTILE(INDIRECT("g"&amp;$D$11):INDIRECT("g"&amp;$E$11),0.5),IF(F434=6,PERCENTILE(INDIRECT("g"&amp;$D$12):INDIRECT("g"&amp;$E$12),0.5)," "))))))</f>
        <v> </v>
      </c>
      <c r="I434" s="7" t="str">
        <f aca="false">IF(ROW()&lt;=MAX($E$7:$E$12),ABS(G434-H434)," ")</f>
        <v> </v>
      </c>
      <c r="J434" s="7" t="str">
        <f aca="true">IF(F434=1,AVERAGE(INDIRECT("I"&amp;$D$7):INDIRECT("I"&amp;$E$7)),IF(F434=2,AVERAGE(INDIRECT("I"&amp;$D$8):INDIRECT("I"&amp;$E$8)),IF(F434=3,AVERAGE(INDIRECT("I"&amp;$D$9):INDIRECT("I"&amp;$E$9)),IF(F434=4,AVERAGE(INDIRECT("I"&amp;$D$10):INDIRECT("I"&amp;$E$10)),IF(F434=5,AVERAGE(INDIRECT("I"&amp;$D$11):INDIRECT("I"&amp;$E$11)),IF(F434=6,AVERAGE(INDIRECT("I"&amp;$D$12):INDIRECT("I"&amp;$E$12))," "))))))</f>
        <v> </v>
      </c>
      <c r="K434" s="7" t="str">
        <f aca="false">IF(ROW()&lt;=MAX($E$7:$E$12),AVERAGE($I$2:$I$1001)," ")</f>
        <v> </v>
      </c>
      <c r="L434" s="7" t="str">
        <f aca="false">IF(ROW()&lt;=MAX($E$7:$E$12),(I434-J434)^2," ")</f>
        <v> </v>
      </c>
      <c r="M434" s="7" t="str">
        <f aca="false">IF(ROW()&lt;=MAX($E$7:$E$12),(J434-K434)^2," ")</f>
        <v> </v>
      </c>
    </row>
    <row r="435" customFormat="false" ht="12.75" hidden="false" customHeight="false" outlineLevel="0" collapsed="false">
      <c r="F43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35" s="6"/>
      <c r="H435" s="7" t="str">
        <f aca="true">IF(F435=1,PERCENTILE(INDIRECT("g"&amp;$D$7):INDIRECT("g"&amp;$E$7),0.5),IF(F435=2,PERCENTILE(INDIRECT("g"&amp;$D$8):INDIRECT("g"&amp;$E$8),0.5),IF(F435=3,PERCENTILE(INDIRECT("g"&amp;$D$9):INDIRECT("g"&amp;$E$9),0.5),IF(F435=4,PERCENTILE(INDIRECT("g"&amp;$D$10):INDIRECT("g"&amp;$E$10),0.5),IF(F435=5,PERCENTILE(INDIRECT("g"&amp;$D$11):INDIRECT("g"&amp;$E$11),0.5),IF(F435=6,PERCENTILE(INDIRECT("g"&amp;$D$12):INDIRECT("g"&amp;$E$12),0.5)," "))))))</f>
        <v> </v>
      </c>
      <c r="I435" s="7" t="str">
        <f aca="false">IF(ROW()&lt;=MAX($E$7:$E$12),ABS(G435-H435)," ")</f>
        <v> </v>
      </c>
      <c r="J435" s="7" t="str">
        <f aca="true">IF(F435=1,AVERAGE(INDIRECT("I"&amp;$D$7):INDIRECT("I"&amp;$E$7)),IF(F435=2,AVERAGE(INDIRECT("I"&amp;$D$8):INDIRECT("I"&amp;$E$8)),IF(F435=3,AVERAGE(INDIRECT("I"&amp;$D$9):INDIRECT("I"&amp;$E$9)),IF(F435=4,AVERAGE(INDIRECT("I"&amp;$D$10):INDIRECT("I"&amp;$E$10)),IF(F435=5,AVERAGE(INDIRECT("I"&amp;$D$11):INDIRECT("I"&amp;$E$11)),IF(F435=6,AVERAGE(INDIRECT("I"&amp;$D$12):INDIRECT("I"&amp;$E$12))," "))))))</f>
        <v> </v>
      </c>
      <c r="K435" s="7" t="str">
        <f aca="false">IF(ROW()&lt;=MAX($E$7:$E$12),AVERAGE($I$2:$I$1001)," ")</f>
        <v> </v>
      </c>
      <c r="L435" s="7" t="str">
        <f aca="false">IF(ROW()&lt;=MAX($E$7:$E$12),(I435-J435)^2," ")</f>
        <v> </v>
      </c>
      <c r="M435" s="7" t="str">
        <f aca="false">IF(ROW()&lt;=MAX($E$7:$E$12),(J435-K435)^2," ")</f>
        <v> </v>
      </c>
    </row>
    <row r="436" customFormat="false" ht="12.75" hidden="false" customHeight="false" outlineLevel="0" collapsed="false">
      <c r="F43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36" s="6"/>
      <c r="H436" s="7" t="str">
        <f aca="true">IF(F436=1,PERCENTILE(INDIRECT("g"&amp;$D$7):INDIRECT("g"&amp;$E$7),0.5),IF(F436=2,PERCENTILE(INDIRECT("g"&amp;$D$8):INDIRECT("g"&amp;$E$8),0.5),IF(F436=3,PERCENTILE(INDIRECT("g"&amp;$D$9):INDIRECT("g"&amp;$E$9),0.5),IF(F436=4,PERCENTILE(INDIRECT("g"&amp;$D$10):INDIRECT("g"&amp;$E$10),0.5),IF(F436=5,PERCENTILE(INDIRECT("g"&amp;$D$11):INDIRECT("g"&amp;$E$11),0.5),IF(F436=6,PERCENTILE(INDIRECT("g"&amp;$D$12):INDIRECT("g"&amp;$E$12),0.5)," "))))))</f>
        <v> </v>
      </c>
      <c r="I436" s="7" t="str">
        <f aca="false">IF(ROW()&lt;=MAX($E$7:$E$12),ABS(G436-H436)," ")</f>
        <v> </v>
      </c>
      <c r="J436" s="7" t="str">
        <f aca="true">IF(F436=1,AVERAGE(INDIRECT("I"&amp;$D$7):INDIRECT("I"&amp;$E$7)),IF(F436=2,AVERAGE(INDIRECT("I"&amp;$D$8):INDIRECT("I"&amp;$E$8)),IF(F436=3,AVERAGE(INDIRECT("I"&amp;$D$9):INDIRECT("I"&amp;$E$9)),IF(F436=4,AVERAGE(INDIRECT("I"&amp;$D$10):INDIRECT("I"&amp;$E$10)),IF(F436=5,AVERAGE(INDIRECT("I"&amp;$D$11):INDIRECT("I"&amp;$E$11)),IF(F436=6,AVERAGE(INDIRECT("I"&amp;$D$12):INDIRECT("I"&amp;$E$12))," "))))))</f>
        <v> </v>
      </c>
      <c r="K436" s="7" t="str">
        <f aca="false">IF(ROW()&lt;=MAX($E$7:$E$12),AVERAGE($I$2:$I$1001)," ")</f>
        <v> </v>
      </c>
      <c r="L436" s="7" t="str">
        <f aca="false">IF(ROW()&lt;=MAX($E$7:$E$12),(I436-J436)^2," ")</f>
        <v> </v>
      </c>
      <c r="M436" s="7" t="str">
        <f aca="false">IF(ROW()&lt;=MAX($E$7:$E$12),(J436-K436)^2," ")</f>
        <v> </v>
      </c>
    </row>
    <row r="437" customFormat="false" ht="12.75" hidden="false" customHeight="false" outlineLevel="0" collapsed="false">
      <c r="F43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37" s="6"/>
      <c r="H437" s="7" t="str">
        <f aca="true">IF(F437=1,PERCENTILE(INDIRECT("g"&amp;$D$7):INDIRECT("g"&amp;$E$7),0.5),IF(F437=2,PERCENTILE(INDIRECT("g"&amp;$D$8):INDIRECT("g"&amp;$E$8),0.5),IF(F437=3,PERCENTILE(INDIRECT("g"&amp;$D$9):INDIRECT("g"&amp;$E$9),0.5),IF(F437=4,PERCENTILE(INDIRECT("g"&amp;$D$10):INDIRECT("g"&amp;$E$10),0.5),IF(F437=5,PERCENTILE(INDIRECT("g"&amp;$D$11):INDIRECT("g"&amp;$E$11),0.5),IF(F437=6,PERCENTILE(INDIRECT("g"&amp;$D$12):INDIRECT("g"&amp;$E$12),0.5)," "))))))</f>
        <v> </v>
      </c>
      <c r="I437" s="7" t="str">
        <f aca="false">IF(ROW()&lt;=MAX($E$7:$E$12),ABS(G437-H437)," ")</f>
        <v> </v>
      </c>
      <c r="J437" s="7" t="str">
        <f aca="true">IF(F437=1,AVERAGE(INDIRECT("I"&amp;$D$7):INDIRECT("I"&amp;$E$7)),IF(F437=2,AVERAGE(INDIRECT("I"&amp;$D$8):INDIRECT("I"&amp;$E$8)),IF(F437=3,AVERAGE(INDIRECT("I"&amp;$D$9):INDIRECT("I"&amp;$E$9)),IF(F437=4,AVERAGE(INDIRECT("I"&amp;$D$10):INDIRECT("I"&amp;$E$10)),IF(F437=5,AVERAGE(INDIRECT("I"&amp;$D$11):INDIRECT("I"&amp;$E$11)),IF(F437=6,AVERAGE(INDIRECT("I"&amp;$D$12):INDIRECT("I"&amp;$E$12))," "))))))</f>
        <v> </v>
      </c>
      <c r="K437" s="7" t="str">
        <f aca="false">IF(ROW()&lt;=MAX($E$7:$E$12),AVERAGE($I$2:$I$1001)," ")</f>
        <v> </v>
      </c>
      <c r="L437" s="7" t="str">
        <f aca="false">IF(ROW()&lt;=MAX($E$7:$E$12),(I437-J437)^2," ")</f>
        <v> </v>
      </c>
      <c r="M437" s="7" t="str">
        <f aca="false">IF(ROW()&lt;=MAX($E$7:$E$12),(J437-K437)^2," ")</f>
        <v> </v>
      </c>
    </row>
    <row r="438" customFormat="false" ht="12.75" hidden="false" customHeight="false" outlineLevel="0" collapsed="false">
      <c r="F43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38" s="6"/>
      <c r="H438" s="7" t="str">
        <f aca="true">IF(F438=1,PERCENTILE(INDIRECT("g"&amp;$D$7):INDIRECT("g"&amp;$E$7),0.5),IF(F438=2,PERCENTILE(INDIRECT("g"&amp;$D$8):INDIRECT("g"&amp;$E$8),0.5),IF(F438=3,PERCENTILE(INDIRECT("g"&amp;$D$9):INDIRECT("g"&amp;$E$9),0.5),IF(F438=4,PERCENTILE(INDIRECT("g"&amp;$D$10):INDIRECT("g"&amp;$E$10),0.5),IF(F438=5,PERCENTILE(INDIRECT("g"&amp;$D$11):INDIRECT("g"&amp;$E$11),0.5),IF(F438=6,PERCENTILE(INDIRECT("g"&amp;$D$12):INDIRECT("g"&amp;$E$12),0.5)," "))))))</f>
        <v> </v>
      </c>
      <c r="I438" s="7" t="str">
        <f aca="false">IF(ROW()&lt;=MAX($E$7:$E$12),ABS(G438-H438)," ")</f>
        <v> </v>
      </c>
      <c r="J438" s="7" t="str">
        <f aca="true">IF(F438=1,AVERAGE(INDIRECT("I"&amp;$D$7):INDIRECT("I"&amp;$E$7)),IF(F438=2,AVERAGE(INDIRECT("I"&amp;$D$8):INDIRECT("I"&amp;$E$8)),IF(F438=3,AVERAGE(INDIRECT("I"&amp;$D$9):INDIRECT("I"&amp;$E$9)),IF(F438=4,AVERAGE(INDIRECT("I"&amp;$D$10):INDIRECT("I"&amp;$E$10)),IF(F438=5,AVERAGE(INDIRECT("I"&amp;$D$11):INDIRECT("I"&amp;$E$11)),IF(F438=6,AVERAGE(INDIRECT("I"&amp;$D$12):INDIRECT("I"&amp;$E$12))," "))))))</f>
        <v> </v>
      </c>
      <c r="K438" s="7" t="str">
        <f aca="false">IF(ROW()&lt;=MAX($E$7:$E$12),AVERAGE($I$2:$I$1001)," ")</f>
        <v> </v>
      </c>
      <c r="L438" s="7" t="str">
        <f aca="false">IF(ROW()&lt;=MAX($E$7:$E$12),(I438-J438)^2," ")</f>
        <v> </v>
      </c>
      <c r="M438" s="7" t="str">
        <f aca="false">IF(ROW()&lt;=MAX($E$7:$E$12),(J438-K438)^2," ")</f>
        <v> </v>
      </c>
    </row>
    <row r="439" customFormat="false" ht="12.75" hidden="false" customHeight="false" outlineLevel="0" collapsed="false">
      <c r="F43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39" s="6"/>
      <c r="H439" s="7" t="str">
        <f aca="true">IF(F439=1,PERCENTILE(INDIRECT("g"&amp;$D$7):INDIRECT("g"&amp;$E$7),0.5),IF(F439=2,PERCENTILE(INDIRECT("g"&amp;$D$8):INDIRECT("g"&amp;$E$8),0.5),IF(F439=3,PERCENTILE(INDIRECT("g"&amp;$D$9):INDIRECT("g"&amp;$E$9),0.5),IF(F439=4,PERCENTILE(INDIRECT("g"&amp;$D$10):INDIRECT("g"&amp;$E$10),0.5),IF(F439=5,PERCENTILE(INDIRECT("g"&amp;$D$11):INDIRECT("g"&amp;$E$11),0.5),IF(F439=6,PERCENTILE(INDIRECT("g"&amp;$D$12):INDIRECT("g"&amp;$E$12),0.5)," "))))))</f>
        <v> </v>
      </c>
      <c r="I439" s="7" t="str">
        <f aca="false">IF(ROW()&lt;=MAX($E$7:$E$12),ABS(G439-H439)," ")</f>
        <v> </v>
      </c>
      <c r="J439" s="7" t="str">
        <f aca="true">IF(F439=1,AVERAGE(INDIRECT("I"&amp;$D$7):INDIRECT("I"&amp;$E$7)),IF(F439=2,AVERAGE(INDIRECT("I"&amp;$D$8):INDIRECT("I"&amp;$E$8)),IF(F439=3,AVERAGE(INDIRECT("I"&amp;$D$9):INDIRECT("I"&amp;$E$9)),IF(F439=4,AVERAGE(INDIRECT("I"&amp;$D$10):INDIRECT("I"&amp;$E$10)),IF(F439=5,AVERAGE(INDIRECT("I"&amp;$D$11):INDIRECT("I"&amp;$E$11)),IF(F439=6,AVERAGE(INDIRECT("I"&amp;$D$12):INDIRECT("I"&amp;$E$12))," "))))))</f>
        <v> </v>
      </c>
      <c r="K439" s="7" t="str">
        <f aca="false">IF(ROW()&lt;=MAX($E$7:$E$12),AVERAGE($I$2:$I$1001)," ")</f>
        <v> </v>
      </c>
      <c r="L439" s="7" t="str">
        <f aca="false">IF(ROW()&lt;=MAX($E$7:$E$12),(I439-J439)^2," ")</f>
        <v> </v>
      </c>
      <c r="M439" s="7" t="str">
        <f aca="false">IF(ROW()&lt;=MAX($E$7:$E$12),(J439-K439)^2," ")</f>
        <v> </v>
      </c>
    </row>
    <row r="440" customFormat="false" ht="12.75" hidden="false" customHeight="false" outlineLevel="0" collapsed="false">
      <c r="F44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40" s="6"/>
      <c r="H440" s="7" t="str">
        <f aca="true">IF(F440=1,PERCENTILE(INDIRECT("g"&amp;$D$7):INDIRECT("g"&amp;$E$7),0.5),IF(F440=2,PERCENTILE(INDIRECT("g"&amp;$D$8):INDIRECT("g"&amp;$E$8),0.5),IF(F440=3,PERCENTILE(INDIRECT("g"&amp;$D$9):INDIRECT("g"&amp;$E$9),0.5),IF(F440=4,PERCENTILE(INDIRECT("g"&amp;$D$10):INDIRECT("g"&amp;$E$10),0.5),IF(F440=5,PERCENTILE(INDIRECT("g"&amp;$D$11):INDIRECT("g"&amp;$E$11),0.5),IF(F440=6,PERCENTILE(INDIRECT("g"&amp;$D$12):INDIRECT("g"&amp;$E$12),0.5)," "))))))</f>
        <v> </v>
      </c>
      <c r="I440" s="7" t="str">
        <f aca="false">IF(ROW()&lt;=MAX($E$7:$E$12),ABS(G440-H440)," ")</f>
        <v> </v>
      </c>
      <c r="J440" s="7" t="str">
        <f aca="true">IF(F440=1,AVERAGE(INDIRECT("I"&amp;$D$7):INDIRECT("I"&amp;$E$7)),IF(F440=2,AVERAGE(INDIRECT("I"&amp;$D$8):INDIRECT("I"&amp;$E$8)),IF(F440=3,AVERAGE(INDIRECT("I"&amp;$D$9):INDIRECT("I"&amp;$E$9)),IF(F440=4,AVERAGE(INDIRECT("I"&amp;$D$10):INDIRECT("I"&amp;$E$10)),IF(F440=5,AVERAGE(INDIRECT("I"&amp;$D$11):INDIRECT("I"&amp;$E$11)),IF(F440=6,AVERAGE(INDIRECT("I"&amp;$D$12):INDIRECT("I"&amp;$E$12))," "))))))</f>
        <v> </v>
      </c>
      <c r="K440" s="7" t="str">
        <f aca="false">IF(ROW()&lt;=MAX($E$7:$E$12),AVERAGE($I$2:$I$1001)," ")</f>
        <v> </v>
      </c>
      <c r="L440" s="7" t="str">
        <f aca="false">IF(ROW()&lt;=MAX($E$7:$E$12),(I440-J440)^2," ")</f>
        <v> </v>
      </c>
      <c r="M440" s="7" t="str">
        <f aca="false">IF(ROW()&lt;=MAX($E$7:$E$12),(J440-K440)^2," ")</f>
        <v> </v>
      </c>
    </row>
    <row r="441" customFormat="false" ht="12.75" hidden="false" customHeight="false" outlineLevel="0" collapsed="false">
      <c r="F44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41" s="6"/>
      <c r="H441" s="7" t="str">
        <f aca="true">IF(F441=1,PERCENTILE(INDIRECT("g"&amp;$D$7):INDIRECT("g"&amp;$E$7),0.5),IF(F441=2,PERCENTILE(INDIRECT("g"&amp;$D$8):INDIRECT("g"&amp;$E$8),0.5),IF(F441=3,PERCENTILE(INDIRECT("g"&amp;$D$9):INDIRECT("g"&amp;$E$9),0.5),IF(F441=4,PERCENTILE(INDIRECT("g"&amp;$D$10):INDIRECT("g"&amp;$E$10),0.5),IF(F441=5,PERCENTILE(INDIRECT("g"&amp;$D$11):INDIRECT("g"&amp;$E$11),0.5),IF(F441=6,PERCENTILE(INDIRECT("g"&amp;$D$12):INDIRECT("g"&amp;$E$12),0.5)," "))))))</f>
        <v> </v>
      </c>
      <c r="I441" s="7" t="str">
        <f aca="false">IF(ROW()&lt;=MAX($E$7:$E$12),ABS(G441-H441)," ")</f>
        <v> </v>
      </c>
      <c r="J441" s="7" t="str">
        <f aca="true">IF(F441=1,AVERAGE(INDIRECT("I"&amp;$D$7):INDIRECT("I"&amp;$E$7)),IF(F441=2,AVERAGE(INDIRECT("I"&amp;$D$8):INDIRECT("I"&amp;$E$8)),IF(F441=3,AVERAGE(INDIRECT("I"&amp;$D$9):INDIRECT("I"&amp;$E$9)),IF(F441=4,AVERAGE(INDIRECT("I"&amp;$D$10):INDIRECT("I"&amp;$E$10)),IF(F441=5,AVERAGE(INDIRECT("I"&amp;$D$11):INDIRECT("I"&amp;$E$11)),IF(F441=6,AVERAGE(INDIRECT("I"&amp;$D$12):INDIRECT("I"&amp;$E$12))," "))))))</f>
        <v> </v>
      </c>
      <c r="K441" s="7" t="str">
        <f aca="false">IF(ROW()&lt;=MAX($E$7:$E$12),AVERAGE($I$2:$I$1001)," ")</f>
        <v> </v>
      </c>
      <c r="L441" s="7" t="str">
        <f aca="false">IF(ROW()&lt;=MAX($E$7:$E$12),(I441-J441)^2," ")</f>
        <v> </v>
      </c>
      <c r="M441" s="7" t="str">
        <f aca="false">IF(ROW()&lt;=MAX($E$7:$E$12),(J441-K441)^2," ")</f>
        <v> </v>
      </c>
    </row>
    <row r="442" customFormat="false" ht="12.75" hidden="false" customHeight="false" outlineLevel="0" collapsed="false">
      <c r="F44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42" s="6"/>
      <c r="H442" s="7" t="str">
        <f aca="true">IF(F442=1,PERCENTILE(INDIRECT("g"&amp;$D$7):INDIRECT("g"&amp;$E$7),0.5),IF(F442=2,PERCENTILE(INDIRECT("g"&amp;$D$8):INDIRECT("g"&amp;$E$8),0.5),IF(F442=3,PERCENTILE(INDIRECT("g"&amp;$D$9):INDIRECT("g"&amp;$E$9),0.5),IF(F442=4,PERCENTILE(INDIRECT("g"&amp;$D$10):INDIRECT("g"&amp;$E$10),0.5),IF(F442=5,PERCENTILE(INDIRECT("g"&amp;$D$11):INDIRECT("g"&amp;$E$11),0.5),IF(F442=6,PERCENTILE(INDIRECT("g"&amp;$D$12):INDIRECT("g"&amp;$E$12),0.5)," "))))))</f>
        <v> </v>
      </c>
      <c r="I442" s="7" t="str">
        <f aca="false">IF(ROW()&lt;=MAX($E$7:$E$12),ABS(G442-H442)," ")</f>
        <v> </v>
      </c>
      <c r="J442" s="7" t="str">
        <f aca="true">IF(F442=1,AVERAGE(INDIRECT("I"&amp;$D$7):INDIRECT("I"&amp;$E$7)),IF(F442=2,AVERAGE(INDIRECT("I"&amp;$D$8):INDIRECT("I"&amp;$E$8)),IF(F442=3,AVERAGE(INDIRECT("I"&amp;$D$9):INDIRECT("I"&amp;$E$9)),IF(F442=4,AVERAGE(INDIRECT("I"&amp;$D$10):INDIRECT("I"&amp;$E$10)),IF(F442=5,AVERAGE(INDIRECT("I"&amp;$D$11):INDIRECT("I"&amp;$E$11)),IF(F442=6,AVERAGE(INDIRECT("I"&amp;$D$12):INDIRECT("I"&amp;$E$12))," "))))))</f>
        <v> </v>
      </c>
      <c r="K442" s="7" t="str">
        <f aca="false">IF(ROW()&lt;=MAX($E$7:$E$12),AVERAGE($I$2:$I$1001)," ")</f>
        <v> </v>
      </c>
      <c r="L442" s="7" t="str">
        <f aca="false">IF(ROW()&lt;=MAX($E$7:$E$12),(I442-J442)^2," ")</f>
        <v> </v>
      </c>
      <c r="M442" s="7" t="str">
        <f aca="false">IF(ROW()&lt;=MAX($E$7:$E$12),(J442-K442)^2," ")</f>
        <v> </v>
      </c>
    </row>
    <row r="443" customFormat="false" ht="12.75" hidden="false" customHeight="false" outlineLevel="0" collapsed="false">
      <c r="F44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43" s="6"/>
      <c r="H443" s="7" t="str">
        <f aca="true">IF(F443=1,PERCENTILE(INDIRECT("g"&amp;$D$7):INDIRECT("g"&amp;$E$7),0.5),IF(F443=2,PERCENTILE(INDIRECT("g"&amp;$D$8):INDIRECT("g"&amp;$E$8),0.5),IF(F443=3,PERCENTILE(INDIRECT("g"&amp;$D$9):INDIRECT("g"&amp;$E$9),0.5),IF(F443=4,PERCENTILE(INDIRECT("g"&amp;$D$10):INDIRECT("g"&amp;$E$10),0.5),IF(F443=5,PERCENTILE(INDIRECT("g"&amp;$D$11):INDIRECT("g"&amp;$E$11),0.5),IF(F443=6,PERCENTILE(INDIRECT("g"&amp;$D$12):INDIRECT("g"&amp;$E$12),0.5)," "))))))</f>
        <v> </v>
      </c>
      <c r="I443" s="7" t="str">
        <f aca="false">IF(ROW()&lt;=MAX($E$7:$E$12),ABS(G443-H443)," ")</f>
        <v> </v>
      </c>
      <c r="J443" s="7" t="str">
        <f aca="true">IF(F443=1,AVERAGE(INDIRECT("I"&amp;$D$7):INDIRECT("I"&amp;$E$7)),IF(F443=2,AVERAGE(INDIRECT("I"&amp;$D$8):INDIRECT("I"&amp;$E$8)),IF(F443=3,AVERAGE(INDIRECT("I"&amp;$D$9):INDIRECT("I"&amp;$E$9)),IF(F443=4,AVERAGE(INDIRECT("I"&amp;$D$10):INDIRECT("I"&amp;$E$10)),IF(F443=5,AVERAGE(INDIRECT("I"&amp;$D$11):INDIRECT("I"&amp;$E$11)),IF(F443=6,AVERAGE(INDIRECT("I"&amp;$D$12):INDIRECT("I"&amp;$E$12))," "))))))</f>
        <v> </v>
      </c>
      <c r="K443" s="7" t="str">
        <f aca="false">IF(ROW()&lt;=MAX($E$7:$E$12),AVERAGE($I$2:$I$1001)," ")</f>
        <v> </v>
      </c>
      <c r="L443" s="7" t="str">
        <f aca="false">IF(ROW()&lt;=MAX($E$7:$E$12),(I443-J443)^2," ")</f>
        <v> </v>
      </c>
      <c r="M443" s="7" t="str">
        <f aca="false">IF(ROW()&lt;=MAX($E$7:$E$12),(J443-K443)^2," ")</f>
        <v> </v>
      </c>
    </row>
    <row r="444" customFormat="false" ht="12.75" hidden="false" customHeight="false" outlineLevel="0" collapsed="false">
      <c r="F44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44" s="6"/>
      <c r="H444" s="7" t="str">
        <f aca="true">IF(F444=1,PERCENTILE(INDIRECT("g"&amp;$D$7):INDIRECT("g"&amp;$E$7),0.5),IF(F444=2,PERCENTILE(INDIRECT("g"&amp;$D$8):INDIRECT("g"&amp;$E$8),0.5),IF(F444=3,PERCENTILE(INDIRECT("g"&amp;$D$9):INDIRECT("g"&amp;$E$9),0.5),IF(F444=4,PERCENTILE(INDIRECT("g"&amp;$D$10):INDIRECT("g"&amp;$E$10),0.5),IF(F444=5,PERCENTILE(INDIRECT("g"&amp;$D$11):INDIRECT("g"&amp;$E$11),0.5),IF(F444=6,PERCENTILE(INDIRECT("g"&amp;$D$12):INDIRECT("g"&amp;$E$12),0.5)," "))))))</f>
        <v> </v>
      </c>
      <c r="I444" s="7" t="str">
        <f aca="false">IF(ROW()&lt;=MAX($E$7:$E$12),ABS(G444-H444)," ")</f>
        <v> </v>
      </c>
      <c r="J444" s="7" t="str">
        <f aca="true">IF(F444=1,AVERAGE(INDIRECT("I"&amp;$D$7):INDIRECT("I"&amp;$E$7)),IF(F444=2,AVERAGE(INDIRECT("I"&amp;$D$8):INDIRECT("I"&amp;$E$8)),IF(F444=3,AVERAGE(INDIRECT("I"&amp;$D$9):INDIRECT("I"&amp;$E$9)),IF(F444=4,AVERAGE(INDIRECT("I"&amp;$D$10):INDIRECT("I"&amp;$E$10)),IF(F444=5,AVERAGE(INDIRECT("I"&amp;$D$11):INDIRECT("I"&amp;$E$11)),IF(F444=6,AVERAGE(INDIRECT("I"&amp;$D$12):INDIRECT("I"&amp;$E$12))," "))))))</f>
        <v> </v>
      </c>
      <c r="K444" s="7" t="str">
        <f aca="false">IF(ROW()&lt;=MAX($E$7:$E$12),AVERAGE($I$2:$I$1001)," ")</f>
        <v> </v>
      </c>
      <c r="L444" s="7" t="str">
        <f aca="false">IF(ROW()&lt;=MAX($E$7:$E$12),(I444-J444)^2," ")</f>
        <v> </v>
      </c>
      <c r="M444" s="7" t="str">
        <f aca="false">IF(ROW()&lt;=MAX($E$7:$E$12),(J444-K444)^2," ")</f>
        <v> </v>
      </c>
    </row>
    <row r="445" customFormat="false" ht="12.75" hidden="false" customHeight="false" outlineLevel="0" collapsed="false">
      <c r="F44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45" s="6"/>
      <c r="H445" s="7" t="str">
        <f aca="true">IF(F445=1,PERCENTILE(INDIRECT("g"&amp;$D$7):INDIRECT("g"&amp;$E$7),0.5),IF(F445=2,PERCENTILE(INDIRECT("g"&amp;$D$8):INDIRECT("g"&amp;$E$8),0.5),IF(F445=3,PERCENTILE(INDIRECT("g"&amp;$D$9):INDIRECT("g"&amp;$E$9),0.5),IF(F445=4,PERCENTILE(INDIRECT("g"&amp;$D$10):INDIRECT("g"&amp;$E$10),0.5),IF(F445=5,PERCENTILE(INDIRECT("g"&amp;$D$11):INDIRECT("g"&amp;$E$11),0.5),IF(F445=6,PERCENTILE(INDIRECT("g"&amp;$D$12):INDIRECT("g"&amp;$E$12),0.5)," "))))))</f>
        <v> </v>
      </c>
      <c r="I445" s="7" t="str">
        <f aca="false">IF(ROW()&lt;=MAX($E$7:$E$12),ABS(G445-H445)," ")</f>
        <v> </v>
      </c>
      <c r="J445" s="7" t="str">
        <f aca="true">IF(F445=1,AVERAGE(INDIRECT("I"&amp;$D$7):INDIRECT("I"&amp;$E$7)),IF(F445=2,AVERAGE(INDIRECT("I"&amp;$D$8):INDIRECT("I"&amp;$E$8)),IF(F445=3,AVERAGE(INDIRECT("I"&amp;$D$9):INDIRECT("I"&amp;$E$9)),IF(F445=4,AVERAGE(INDIRECT("I"&amp;$D$10):INDIRECT("I"&amp;$E$10)),IF(F445=5,AVERAGE(INDIRECT("I"&amp;$D$11):INDIRECT("I"&amp;$E$11)),IF(F445=6,AVERAGE(INDIRECT("I"&amp;$D$12):INDIRECT("I"&amp;$E$12))," "))))))</f>
        <v> </v>
      </c>
      <c r="K445" s="7" t="str">
        <f aca="false">IF(ROW()&lt;=MAX($E$7:$E$12),AVERAGE($I$2:$I$1001)," ")</f>
        <v> </v>
      </c>
      <c r="L445" s="7" t="str">
        <f aca="false">IF(ROW()&lt;=MAX($E$7:$E$12),(I445-J445)^2," ")</f>
        <v> </v>
      </c>
      <c r="M445" s="7" t="str">
        <f aca="false">IF(ROW()&lt;=MAX($E$7:$E$12),(J445-K445)^2," ")</f>
        <v> </v>
      </c>
    </row>
    <row r="446" customFormat="false" ht="12.75" hidden="false" customHeight="false" outlineLevel="0" collapsed="false">
      <c r="F44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46" s="6"/>
      <c r="H446" s="7" t="str">
        <f aca="true">IF(F446=1,PERCENTILE(INDIRECT("g"&amp;$D$7):INDIRECT("g"&amp;$E$7),0.5),IF(F446=2,PERCENTILE(INDIRECT("g"&amp;$D$8):INDIRECT("g"&amp;$E$8),0.5),IF(F446=3,PERCENTILE(INDIRECT("g"&amp;$D$9):INDIRECT("g"&amp;$E$9),0.5),IF(F446=4,PERCENTILE(INDIRECT("g"&amp;$D$10):INDIRECT("g"&amp;$E$10),0.5),IF(F446=5,PERCENTILE(INDIRECT("g"&amp;$D$11):INDIRECT("g"&amp;$E$11),0.5),IF(F446=6,PERCENTILE(INDIRECT("g"&amp;$D$12):INDIRECT("g"&amp;$E$12),0.5)," "))))))</f>
        <v> </v>
      </c>
      <c r="I446" s="7" t="str">
        <f aca="false">IF(ROW()&lt;=MAX($E$7:$E$12),ABS(G446-H446)," ")</f>
        <v> </v>
      </c>
      <c r="J446" s="7" t="str">
        <f aca="true">IF(F446=1,AVERAGE(INDIRECT("I"&amp;$D$7):INDIRECT("I"&amp;$E$7)),IF(F446=2,AVERAGE(INDIRECT("I"&amp;$D$8):INDIRECT("I"&amp;$E$8)),IF(F446=3,AVERAGE(INDIRECT("I"&amp;$D$9):INDIRECT("I"&amp;$E$9)),IF(F446=4,AVERAGE(INDIRECT("I"&amp;$D$10):INDIRECT("I"&amp;$E$10)),IF(F446=5,AVERAGE(INDIRECT("I"&amp;$D$11):INDIRECT("I"&amp;$E$11)),IF(F446=6,AVERAGE(INDIRECT("I"&amp;$D$12):INDIRECT("I"&amp;$E$12))," "))))))</f>
        <v> </v>
      </c>
      <c r="K446" s="7" t="str">
        <f aca="false">IF(ROW()&lt;=MAX($E$7:$E$12),AVERAGE($I$2:$I$1001)," ")</f>
        <v> </v>
      </c>
      <c r="L446" s="7" t="str">
        <f aca="false">IF(ROW()&lt;=MAX($E$7:$E$12),(I446-J446)^2," ")</f>
        <v> </v>
      </c>
      <c r="M446" s="7" t="str">
        <f aca="false">IF(ROW()&lt;=MAX($E$7:$E$12),(J446-K446)^2," ")</f>
        <v> </v>
      </c>
    </row>
    <row r="447" customFormat="false" ht="12.75" hidden="false" customHeight="false" outlineLevel="0" collapsed="false">
      <c r="F44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47" s="6"/>
      <c r="H447" s="7" t="str">
        <f aca="true">IF(F447=1,PERCENTILE(INDIRECT("g"&amp;$D$7):INDIRECT("g"&amp;$E$7),0.5),IF(F447=2,PERCENTILE(INDIRECT("g"&amp;$D$8):INDIRECT("g"&amp;$E$8),0.5),IF(F447=3,PERCENTILE(INDIRECT("g"&amp;$D$9):INDIRECT("g"&amp;$E$9),0.5),IF(F447=4,PERCENTILE(INDIRECT("g"&amp;$D$10):INDIRECT("g"&amp;$E$10),0.5),IF(F447=5,PERCENTILE(INDIRECT("g"&amp;$D$11):INDIRECT("g"&amp;$E$11),0.5),IF(F447=6,PERCENTILE(INDIRECT("g"&amp;$D$12):INDIRECT("g"&amp;$E$12),0.5)," "))))))</f>
        <v> </v>
      </c>
      <c r="I447" s="7" t="str">
        <f aca="false">IF(ROW()&lt;=MAX($E$7:$E$12),ABS(G447-H447)," ")</f>
        <v> </v>
      </c>
      <c r="J447" s="7" t="str">
        <f aca="true">IF(F447=1,AVERAGE(INDIRECT("I"&amp;$D$7):INDIRECT("I"&amp;$E$7)),IF(F447=2,AVERAGE(INDIRECT("I"&amp;$D$8):INDIRECT("I"&amp;$E$8)),IF(F447=3,AVERAGE(INDIRECT("I"&amp;$D$9):INDIRECT("I"&amp;$E$9)),IF(F447=4,AVERAGE(INDIRECT("I"&amp;$D$10):INDIRECT("I"&amp;$E$10)),IF(F447=5,AVERAGE(INDIRECT("I"&amp;$D$11):INDIRECT("I"&amp;$E$11)),IF(F447=6,AVERAGE(INDIRECT("I"&amp;$D$12):INDIRECT("I"&amp;$E$12))," "))))))</f>
        <v> </v>
      </c>
      <c r="K447" s="7" t="str">
        <f aca="false">IF(ROW()&lt;=MAX($E$7:$E$12),AVERAGE($I$2:$I$1001)," ")</f>
        <v> </v>
      </c>
      <c r="L447" s="7" t="str">
        <f aca="false">IF(ROW()&lt;=MAX($E$7:$E$12),(I447-J447)^2," ")</f>
        <v> </v>
      </c>
      <c r="M447" s="7" t="str">
        <f aca="false">IF(ROW()&lt;=MAX($E$7:$E$12),(J447-K447)^2," ")</f>
        <v> </v>
      </c>
    </row>
    <row r="448" customFormat="false" ht="12.75" hidden="false" customHeight="false" outlineLevel="0" collapsed="false">
      <c r="F44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48" s="6"/>
      <c r="H448" s="7" t="str">
        <f aca="true">IF(F448=1,PERCENTILE(INDIRECT("g"&amp;$D$7):INDIRECT("g"&amp;$E$7),0.5),IF(F448=2,PERCENTILE(INDIRECT("g"&amp;$D$8):INDIRECT("g"&amp;$E$8),0.5),IF(F448=3,PERCENTILE(INDIRECT("g"&amp;$D$9):INDIRECT("g"&amp;$E$9),0.5),IF(F448=4,PERCENTILE(INDIRECT("g"&amp;$D$10):INDIRECT("g"&amp;$E$10),0.5),IF(F448=5,PERCENTILE(INDIRECT("g"&amp;$D$11):INDIRECT("g"&amp;$E$11),0.5),IF(F448=6,PERCENTILE(INDIRECT("g"&amp;$D$12):INDIRECT("g"&amp;$E$12),0.5)," "))))))</f>
        <v> </v>
      </c>
      <c r="I448" s="7" t="str">
        <f aca="false">IF(ROW()&lt;=MAX($E$7:$E$12),ABS(G448-H448)," ")</f>
        <v> </v>
      </c>
      <c r="J448" s="7" t="str">
        <f aca="true">IF(F448=1,AVERAGE(INDIRECT("I"&amp;$D$7):INDIRECT("I"&amp;$E$7)),IF(F448=2,AVERAGE(INDIRECT("I"&amp;$D$8):INDIRECT("I"&amp;$E$8)),IF(F448=3,AVERAGE(INDIRECT("I"&amp;$D$9):INDIRECT("I"&amp;$E$9)),IF(F448=4,AVERAGE(INDIRECT("I"&amp;$D$10):INDIRECT("I"&amp;$E$10)),IF(F448=5,AVERAGE(INDIRECT("I"&amp;$D$11):INDIRECT("I"&amp;$E$11)),IF(F448=6,AVERAGE(INDIRECT("I"&amp;$D$12):INDIRECT("I"&amp;$E$12))," "))))))</f>
        <v> </v>
      </c>
      <c r="K448" s="7" t="str">
        <f aca="false">IF(ROW()&lt;=MAX($E$7:$E$12),AVERAGE($I$2:$I$1001)," ")</f>
        <v> </v>
      </c>
      <c r="L448" s="7" t="str">
        <f aca="false">IF(ROW()&lt;=MAX($E$7:$E$12),(I448-J448)^2," ")</f>
        <v> </v>
      </c>
      <c r="M448" s="7" t="str">
        <f aca="false">IF(ROW()&lt;=MAX($E$7:$E$12),(J448-K448)^2," ")</f>
        <v> </v>
      </c>
    </row>
    <row r="449" customFormat="false" ht="12.75" hidden="false" customHeight="false" outlineLevel="0" collapsed="false">
      <c r="F44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49" s="6"/>
      <c r="H449" s="7" t="str">
        <f aca="true">IF(F449=1,PERCENTILE(INDIRECT("g"&amp;$D$7):INDIRECT("g"&amp;$E$7),0.5),IF(F449=2,PERCENTILE(INDIRECT("g"&amp;$D$8):INDIRECT("g"&amp;$E$8),0.5),IF(F449=3,PERCENTILE(INDIRECT("g"&amp;$D$9):INDIRECT("g"&amp;$E$9),0.5),IF(F449=4,PERCENTILE(INDIRECT("g"&amp;$D$10):INDIRECT("g"&amp;$E$10),0.5),IF(F449=5,PERCENTILE(INDIRECT("g"&amp;$D$11):INDIRECT("g"&amp;$E$11),0.5),IF(F449=6,PERCENTILE(INDIRECT("g"&amp;$D$12):INDIRECT("g"&amp;$E$12),0.5)," "))))))</f>
        <v> </v>
      </c>
      <c r="I449" s="7" t="str">
        <f aca="false">IF(ROW()&lt;=MAX($E$7:$E$12),ABS(G449-H449)," ")</f>
        <v> </v>
      </c>
      <c r="J449" s="7" t="str">
        <f aca="true">IF(F449=1,AVERAGE(INDIRECT("I"&amp;$D$7):INDIRECT("I"&amp;$E$7)),IF(F449=2,AVERAGE(INDIRECT("I"&amp;$D$8):INDIRECT("I"&amp;$E$8)),IF(F449=3,AVERAGE(INDIRECT("I"&amp;$D$9):INDIRECT("I"&amp;$E$9)),IF(F449=4,AVERAGE(INDIRECT("I"&amp;$D$10):INDIRECT("I"&amp;$E$10)),IF(F449=5,AVERAGE(INDIRECT("I"&amp;$D$11):INDIRECT("I"&amp;$E$11)),IF(F449=6,AVERAGE(INDIRECT("I"&amp;$D$12):INDIRECT("I"&amp;$E$12))," "))))))</f>
        <v> </v>
      </c>
      <c r="K449" s="7" t="str">
        <f aca="false">IF(ROW()&lt;=MAX($E$7:$E$12),AVERAGE($I$2:$I$1001)," ")</f>
        <v> </v>
      </c>
      <c r="L449" s="7" t="str">
        <f aca="false">IF(ROW()&lt;=MAX($E$7:$E$12),(I449-J449)^2," ")</f>
        <v> </v>
      </c>
      <c r="M449" s="7" t="str">
        <f aca="false">IF(ROW()&lt;=MAX($E$7:$E$12),(J449-K449)^2," ")</f>
        <v> </v>
      </c>
    </row>
    <row r="450" customFormat="false" ht="12.75" hidden="false" customHeight="false" outlineLevel="0" collapsed="false">
      <c r="F45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50" s="6"/>
      <c r="H450" s="7" t="str">
        <f aca="true">IF(F450=1,PERCENTILE(INDIRECT("g"&amp;$D$7):INDIRECT("g"&amp;$E$7),0.5),IF(F450=2,PERCENTILE(INDIRECT("g"&amp;$D$8):INDIRECT("g"&amp;$E$8),0.5),IF(F450=3,PERCENTILE(INDIRECT("g"&amp;$D$9):INDIRECT("g"&amp;$E$9),0.5),IF(F450=4,PERCENTILE(INDIRECT("g"&amp;$D$10):INDIRECT("g"&amp;$E$10),0.5),IF(F450=5,PERCENTILE(INDIRECT("g"&amp;$D$11):INDIRECT("g"&amp;$E$11),0.5),IF(F450=6,PERCENTILE(INDIRECT("g"&amp;$D$12):INDIRECT("g"&amp;$E$12),0.5)," "))))))</f>
        <v> </v>
      </c>
      <c r="I450" s="7" t="str">
        <f aca="false">IF(ROW()&lt;=MAX($E$7:$E$12),ABS(G450-H450)," ")</f>
        <v> </v>
      </c>
      <c r="J450" s="7" t="str">
        <f aca="true">IF(F450=1,AVERAGE(INDIRECT("I"&amp;$D$7):INDIRECT("I"&amp;$E$7)),IF(F450=2,AVERAGE(INDIRECT("I"&amp;$D$8):INDIRECT("I"&amp;$E$8)),IF(F450=3,AVERAGE(INDIRECT("I"&amp;$D$9):INDIRECT("I"&amp;$E$9)),IF(F450=4,AVERAGE(INDIRECT("I"&amp;$D$10):INDIRECT("I"&amp;$E$10)),IF(F450=5,AVERAGE(INDIRECT("I"&amp;$D$11):INDIRECT("I"&amp;$E$11)),IF(F450=6,AVERAGE(INDIRECT("I"&amp;$D$12):INDIRECT("I"&amp;$E$12))," "))))))</f>
        <v> </v>
      </c>
      <c r="K450" s="7" t="str">
        <f aca="false">IF(ROW()&lt;=MAX($E$7:$E$12),AVERAGE($I$2:$I$1001)," ")</f>
        <v> </v>
      </c>
      <c r="L450" s="7" t="str">
        <f aca="false">IF(ROW()&lt;=MAX($E$7:$E$12),(I450-J450)^2," ")</f>
        <v> </v>
      </c>
      <c r="M450" s="7" t="str">
        <f aca="false">IF(ROW()&lt;=MAX($E$7:$E$12),(J450-K450)^2," ")</f>
        <v> </v>
      </c>
    </row>
    <row r="451" customFormat="false" ht="12.75" hidden="false" customHeight="false" outlineLevel="0" collapsed="false">
      <c r="F45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51" s="6"/>
      <c r="H451" s="7" t="str">
        <f aca="true">IF(F451=1,PERCENTILE(INDIRECT("g"&amp;$D$7):INDIRECT("g"&amp;$E$7),0.5),IF(F451=2,PERCENTILE(INDIRECT("g"&amp;$D$8):INDIRECT("g"&amp;$E$8),0.5),IF(F451=3,PERCENTILE(INDIRECT("g"&amp;$D$9):INDIRECT("g"&amp;$E$9),0.5),IF(F451=4,PERCENTILE(INDIRECT("g"&amp;$D$10):INDIRECT("g"&amp;$E$10),0.5),IF(F451=5,PERCENTILE(INDIRECT("g"&amp;$D$11):INDIRECT("g"&amp;$E$11),0.5),IF(F451=6,PERCENTILE(INDIRECT("g"&amp;$D$12):INDIRECT("g"&amp;$E$12),0.5)," "))))))</f>
        <v> </v>
      </c>
      <c r="I451" s="7" t="str">
        <f aca="false">IF(ROW()&lt;=MAX($E$7:$E$12),ABS(G451-H451)," ")</f>
        <v> </v>
      </c>
      <c r="J451" s="7" t="str">
        <f aca="true">IF(F451=1,AVERAGE(INDIRECT("I"&amp;$D$7):INDIRECT("I"&amp;$E$7)),IF(F451=2,AVERAGE(INDIRECT("I"&amp;$D$8):INDIRECT("I"&amp;$E$8)),IF(F451=3,AVERAGE(INDIRECT("I"&amp;$D$9):INDIRECT("I"&amp;$E$9)),IF(F451=4,AVERAGE(INDIRECT("I"&amp;$D$10):INDIRECT("I"&amp;$E$10)),IF(F451=5,AVERAGE(INDIRECT("I"&amp;$D$11):INDIRECT("I"&amp;$E$11)),IF(F451=6,AVERAGE(INDIRECT("I"&amp;$D$12):INDIRECT("I"&amp;$E$12))," "))))))</f>
        <v> </v>
      </c>
      <c r="K451" s="7" t="str">
        <f aca="false">IF(ROW()&lt;=MAX($E$7:$E$12),AVERAGE($I$2:$I$1001)," ")</f>
        <v> </v>
      </c>
      <c r="L451" s="7" t="str">
        <f aca="false">IF(ROW()&lt;=MAX($E$7:$E$12),(I451-J451)^2," ")</f>
        <v> </v>
      </c>
      <c r="M451" s="7" t="str">
        <f aca="false">IF(ROW()&lt;=MAX($E$7:$E$12),(J451-K451)^2," ")</f>
        <v> </v>
      </c>
    </row>
    <row r="452" customFormat="false" ht="12.75" hidden="false" customHeight="false" outlineLevel="0" collapsed="false">
      <c r="F45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52" s="6"/>
      <c r="H452" s="7" t="str">
        <f aca="true">IF(F452=1,PERCENTILE(INDIRECT("g"&amp;$D$7):INDIRECT("g"&amp;$E$7),0.5),IF(F452=2,PERCENTILE(INDIRECT("g"&amp;$D$8):INDIRECT("g"&amp;$E$8),0.5),IF(F452=3,PERCENTILE(INDIRECT("g"&amp;$D$9):INDIRECT("g"&amp;$E$9),0.5),IF(F452=4,PERCENTILE(INDIRECT("g"&amp;$D$10):INDIRECT("g"&amp;$E$10),0.5),IF(F452=5,PERCENTILE(INDIRECT("g"&amp;$D$11):INDIRECT("g"&amp;$E$11),0.5),IF(F452=6,PERCENTILE(INDIRECT("g"&amp;$D$12):INDIRECT("g"&amp;$E$12),0.5)," "))))))</f>
        <v> </v>
      </c>
      <c r="I452" s="7" t="str">
        <f aca="false">IF(ROW()&lt;=MAX($E$7:$E$12),ABS(G452-H452)," ")</f>
        <v> </v>
      </c>
      <c r="J452" s="7" t="str">
        <f aca="true">IF(F452=1,AVERAGE(INDIRECT("I"&amp;$D$7):INDIRECT("I"&amp;$E$7)),IF(F452=2,AVERAGE(INDIRECT("I"&amp;$D$8):INDIRECT("I"&amp;$E$8)),IF(F452=3,AVERAGE(INDIRECT("I"&amp;$D$9):INDIRECT("I"&amp;$E$9)),IF(F452=4,AVERAGE(INDIRECT("I"&amp;$D$10):INDIRECT("I"&amp;$E$10)),IF(F452=5,AVERAGE(INDIRECT("I"&amp;$D$11):INDIRECT("I"&amp;$E$11)),IF(F452=6,AVERAGE(INDIRECT("I"&amp;$D$12):INDIRECT("I"&amp;$E$12))," "))))))</f>
        <v> </v>
      </c>
      <c r="K452" s="7" t="str">
        <f aca="false">IF(ROW()&lt;=MAX($E$7:$E$12),AVERAGE($I$2:$I$1001)," ")</f>
        <v> </v>
      </c>
      <c r="L452" s="7" t="str">
        <f aca="false">IF(ROW()&lt;=MAX($E$7:$E$12),(I452-J452)^2," ")</f>
        <v> </v>
      </c>
      <c r="M452" s="7" t="str">
        <f aca="false">IF(ROW()&lt;=MAX($E$7:$E$12),(J452-K452)^2," ")</f>
        <v> </v>
      </c>
    </row>
    <row r="453" customFormat="false" ht="12.75" hidden="false" customHeight="false" outlineLevel="0" collapsed="false">
      <c r="F45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53" s="6"/>
      <c r="H453" s="7" t="str">
        <f aca="true">IF(F453=1,PERCENTILE(INDIRECT("g"&amp;$D$7):INDIRECT("g"&amp;$E$7),0.5),IF(F453=2,PERCENTILE(INDIRECT("g"&amp;$D$8):INDIRECT("g"&amp;$E$8),0.5),IF(F453=3,PERCENTILE(INDIRECT("g"&amp;$D$9):INDIRECT("g"&amp;$E$9),0.5),IF(F453=4,PERCENTILE(INDIRECT("g"&amp;$D$10):INDIRECT("g"&amp;$E$10),0.5),IF(F453=5,PERCENTILE(INDIRECT("g"&amp;$D$11):INDIRECT("g"&amp;$E$11),0.5),IF(F453=6,PERCENTILE(INDIRECT("g"&amp;$D$12):INDIRECT("g"&amp;$E$12),0.5)," "))))))</f>
        <v> </v>
      </c>
      <c r="I453" s="7" t="str">
        <f aca="false">IF(ROW()&lt;=MAX($E$7:$E$12),ABS(G453-H453)," ")</f>
        <v> </v>
      </c>
      <c r="J453" s="7" t="str">
        <f aca="true">IF(F453=1,AVERAGE(INDIRECT("I"&amp;$D$7):INDIRECT("I"&amp;$E$7)),IF(F453=2,AVERAGE(INDIRECT("I"&amp;$D$8):INDIRECT("I"&amp;$E$8)),IF(F453=3,AVERAGE(INDIRECT("I"&amp;$D$9):INDIRECT("I"&amp;$E$9)),IF(F453=4,AVERAGE(INDIRECT("I"&amp;$D$10):INDIRECT("I"&amp;$E$10)),IF(F453=5,AVERAGE(INDIRECT("I"&amp;$D$11):INDIRECT("I"&amp;$E$11)),IF(F453=6,AVERAGE(INDIRECT("I"&amp;$D$12):INDIRECT("I"&amp;$E$12))," "))))))</f>
        <v> </v>
      </c>
      <c r="K453" s="7" t="str">
        <f aca="false">IF(ROW()&lt;=MAX($E$7:$E$12),AVERAGE($I$2:$I$1001)," ")</f>
        <v> </v>
      </c>
      <c r="L453" s="7" t="str">
        <f aca="false">IF(ROW()&lt;=MAX($E$7:$E$12),(I453-J453)^2," ")</f>
        <v> </v>
      </c>
      <c r="M453" s="7" t="str">
        <f aca="false">IF(ROW()&lt;=MAX($E$7:$E$12),(J453-K453)^2," ")</f>
        <v> </v>
      </c>
    </row>
    <row r="454" customFormat="false" ht="12.75" hidden="false" customHeight="false" outlineLevel="0" collapsed="false">
      <c r="F45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54" s="6"/>
      <c r="H454" s="7" t="str">
        <f aca="true">IF(F454=1,PERCENTILE(INDIRECT("g"&amp;$D$7):INDIRECT("g"&amp;$E$7),0.5),IF(F454=2,PERCENTILE(INDIRECT("g"&amp;$D$8):INDIRECT("g"&amp;$E$8),0.5),IF(F454=3,PERCENTILE(INDIRECT("g"&amp;$D$9):INDIRECT("g"&amp;$E$9),0.5),IF(F454=4,PERCENTILE(INDIRECT("g"&amp;$D$10):INDIRECT("g"&amp;$E$10),0.5),IF(F454=5,PERCENTILE(INDIRECT("g"&amp;$D$11):INDIRECT("g"&amp;$E$11),0.5),IF(F454=6,PERCENTILE(INDIRECT("g"&amp;$D$12):INDIRECT("g"&amp;$E$12),0.5)," "))))))</f>
        <v> </v>
      </c>
      <c r="I454" s="7" t="str">
        <f aca="false">IF(ROW()&lt;=MAX($E$7:$E$12),ABS(G454-H454)," ")</f>
        <v> </v>
      </c>
      <c r="J454" s="7" t="str">
        <f aca="true">IF(F454=1,AVERAGE(INDIRECT("I"&amp;$D$7):INDIRECT("I"&amp;$E$7)),IF(F454=2,AVERAGE(INDIRECT("I"&amp;$D$8):INDIRECT("I"&amp;$E$8)),IF(F454=3,AVERAGE(INDIRECT("I"&amp;$D$9):INDIRECT("I"&amp;$E$9)),IF(F454=4,AVERAGE(INDIRECT("I"&amp;$D$10):INDIRECT("I"&amp;$E$10)),IF(F454=5,AVERAGE(INDIRECT("I"&amp;$D$11):INDIRECT("I"&amp;$E$11)),IF(F454=6,AVERAGE(INDIRECT("I"&amp;$D$12):INDIRECT("I"&amp;$E$12))," "))))))</f>
        <v> </v>
      </c>
      <c r="K454" s="7" t="str">
        <f aca="false">IF(ROW()&lt;=MAX($E$7:$E$12),AVERAGE($I$2:$I$1001)," ")</f>
        <v> </v>
      </c>
      <c r="L454" s="7" t="str">
        <f aca="false">IF(ROW()&lt;=MAX($E$7:$E$12),(I454-J454)^2," ")</f>
        <v> </v>
      </c>
      <c r="M454" s="7" t="str">
        <f aca="false">IF(ROW()&lt;=MAX($E$7:$E$12),(J454-K454)^2," ")</f>
        <v> </v>
      </c>
    </row>
    <row r="455" customFormat="false" ht="12.75" hidden="false" customHeight="false" outlineLevel="0" collapsed="false">
      <c r="F45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55" s="6"/>
      <c r="H455" s="7" t="str">
        <f aca="true">IF(F455=1,PERCENTILE(INDIRECT("g"&amp;$D$7):INDIRECT("g"&amp;$E$7),0.5),IF(F455=2,PERCENTILE(INDIRECT("g"&amp;$D$8):INDIRECT("g"&amp;$E$8),0.5),IF(F455=3,PERCENTILE(INDIRECT("g"&amp;$D$9):INDIRECT("g"&amp;$E$9),0.5),IF(F455=4,PERCENTILE(INDIRECT("g"&amp;$D$10):INDIRECT("g"&amp;$E$10),0.5),IF(F455=5,PERCENTILE(INDIRECT("g"&amp;$D$11):INDIRECT("g"&amp;$E$11),0.5),IF(F455=6,PERCENTILE(INDIRECT("g"&amp;$D$12):INDIRECT("g"&amp;$E$12),0.5)," "))))))</f>
        <v> </v>
      </c>
      <c r="I455" s="7" t="str">
        <f aca="false">IF(ROW()&lt;=MAX($E$7:$E$12),ABS(G455-H455)," ")</f>
        <v> </v>
      </c>
      <c r="J455" s="7" t="str">
        <f aca="true">IF(F455=1,AVERAGE(INDIRECT("I"&amp;$D$7):INDIRECT("I"&amp;$E$7)),IF(F455=2,AVERAGE(INDIRECT("I"&amp;$D$8):INDIRECT("I"&amp;$E$8)),IF(F455=3,AVERAGE(INDIRECT("I"&amp;$D$9):INDIRECT("I"&amp;$E$9)),IF(F455=4,AVERAGE(INDIRECT("I"&amp;$D$10):INDIRECT("I"&amp;$E$10)),IF(F455=5,AVERAGE(INDIRECT("I"&amp;$D$11):INDIRECT("I"&amp;$E$11)),IF(F455=6,AVERAGE(INDIRECT("I"&amp;$D$12):INDIRECT("I"&amp;$E$12))," "))))))</f>
        <v> </v>
      </c>
      <c r="K455" s="7" t="str">
        <f aca="false">IF(ROW()&lt;=MAX($E$7:$E$12),AVERAGE($I$2:$I$1001)," ")</f>
        <v> </v>
      </c>
      <c r="L455" s="7" t="str">
        <f aca="false">IF(ROW()&lt;=MAX($E$7:$E$12),(I455-J455)^2," ")</f>
        <v> </v>
      </c>
      <c r="M455" s="7" t="str">
        <f aca="false">IF(ROW()&lt;=MAX($E$7:$E$12),(J455-K455)^2," ")</f>
        <v> </v>
      </c>
    </row>
    <row r="456" customFormat="false" ht="12.75" hidden="false" customHeight="false" outlineLevel="0" collapsed="false">
      <c r="F45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56" s="6"/>
      <c r="H456" s="7" t="str">
        <f aca="true">IF(F456=1,PERCENTILE(INDIRECT("g"&amp;$D$7):INDIRECT("g"&amp;$E$7),0.5),IF(F456=2,PERCENTILE(INDIRECT("g"&amp;$D$8):INDIRECT("g"&amp;$E$8),0.5),IF(F456=3,PERCENTILE(INDIRECT("g"&amp;$D$9):INDIRECT("g"&amp;$E$9),0.5),IF(F456=4,PERCENTILE(INDIRECT("g"&amp;$D$10):INDIRECT("g"&amp;$E$10),0.5),IF(F456=5,PERCENTILE(INDIRECT("g"&amp;$D$11):INDIRECT("g"&amp;$E$11),0.5),IF(F456=6,PERCENTILE(INDIRECT("g"&amp;$D$12):INDIRECT("g"&amp;$E$12),0.5)," "))))))</f>
        <v> </v>
      </c>
      <c r="I456" s="7" t="str">
        <f aca="false">IF(ROW()&lt;=MAX($E$7:$E$12),ABS(G456-H456)," ")</f>
        <v> </v>
      </c>
      <c r="J456" s="7" t="str">
        <f aca="true">IF(F456=1,AVERAGE(INDIRECT("I"&amp;$D$7):INDIRECT("I"&amp;$E$7)),IF(F456=2,AVERAGE(INDIRECT("I"&amp;$D$8):INDIRECT("I"&amp;$E$8)),IF(F456=3,AVERAGE(INDIRECT("I"&amp;$D$9):INDIRECT("I"&amp;$E$9)),IF(F456=4,AVERAGE(INDIRECT("I"&amp;$D$10):INDIRECT("I"&amp;$E$10)),IF(F456=5,AVERAGE(INDIRECT("I"&amp;$D$11):INDIRECT("I"&amp;$E$11)),IF(F456=6,AVERAGE(INDIRECT("I"&amp;$D$12):INDIRECT("I"&amp;$E$12))," "))))))</f>
        <v> </v>
      </c>
      <c r="K456" s="7" t="str">
        <f aca="false">IF(ROW()&lt;=MAX($E$7:$E$12),AVERAGE($I$2:$I$1001)," ")</f>
        <v> </v>
      </c>
      <c r="L456" s="7" t="str">
        <f aca="false">IF(ROW()&lt;=MAX($E$7:$E$12),(I456-J456)^2," ")</f>
        <v> </v>
      </c>
      <c r="M456" s="7" t="str">
        <f aca="false">IF(ROW()&lt;=MAX($E$7:$E$12),(J456-K456)^2," ")</f>
        <v> </v>
      </c>
    </row>
    <row r="457" customFormat="false" ht="12.75" hidden="false" customHeight="false" outlineLevel="0" collapsed="false">
      <c r="F45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57" s="6"/>
      <c r="H457" s="7" t="str">
        <f aca="true">IF(F457=1,PERCENTILE(INDIRECT("g"&amp;$D$7):INDIRECT("g"&amp;$E$7),0.5),IF(F457=2,PERCENTILE(INDIRECT("g"&amp;$D$8):INDIRECT("g"&amp;$E$8),0.5),IF(F457=3,PERCENTILE(INDIRECT("g"&amp;$D$9):INDIRECT("g"&amp;$E$9),0.5),IF(F457=4,PERCENTILE(INDIRECT("g"&amp;$D$10):INDIRECT("g"&amp;$E$10),0.5),IF(F457=5,PERCENTILE(INDIRECT("g"&amp;$D$11):INDIRECT("g"&amp;$E$11),0.5),IF(F457=6,PERCENTILE(INDIRECT("g"&amp;$D$12):INDIRECT("g"&amp;$E$12),0.5)," "))))))</f>
        <v> </v>
      </c>
      <c r="I457" s="7" t="str">
        <f aca="false">IF(ROW()&lt;=MAX($E$7:$E$12),ABS(G457-H457)," ")</f>
        <v> </v>
      </c>
      <c r="J457" s="7" t="str">
        <f aca="true">IF(F457=1,AVERAGE(INDIRECT("I"&amp;$D$7):INDIRECT("I"&amp;$E$7)),IF(F457=2,AVERAGE(INDIRECT("I"&amp;$D$8):INDIRECT("I"&amp;$E$8)),IF(F457=3,AVERAGE(INDIRECT("I"&amp;$D$9):INDIRECT("I"&amp;$E$9)),IF(F457=4,AVERAGE(INDIRECT("I"&amp;$D$10):INDIRECT("I"&amp;$E$10)),IF(F457=5,AVERAGE(INDIRECT("I"&amp;$D$11):INDIRECT("I"&amp;$E$11)),IF(F457=6,AVERAGE(INDIRECT("I"&amp;$D$12):INDIRECT("I"&amp;$E$12))," "))))))</f>
        <v> </v>
      </c>
      <c r="K457" s="7" t="str">
        <f aca="false">IF(ROW()&lt;=MAX($E$7:$E$12),AVERAGE($I$2:$I$1001)," ")</f>
        <v> </v>
      </c>
      <c r="L457" s="7" t="str">
        <f aca="false">IF(ROW()&lt;=MAX($E$7:$E$12),(I457-J457)^2," ")</f>
        <v> </v>
      </c>
      <c r="M457" s="7" t="str">
        <f aca="false">IF(ROW()&lt;=MAX($E$7:$E$12),(J457-K457)^2," ")</f>
        <v> </v>
      </c>
    </row>
    <row r="458" customFormat="false" ht="12.75" hidden="false" customHeight="false" outlineLevel="0" collapsed="false">
      <c r="F45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58" s="6"/>
      <c r="H458" s="7" t="str">
        <f aca="true">IF(F458=1,PERCENTILE(INDIRECT("g"&amp;$D$7):INDIRECT("g"&amp;$E$7),0.5),IF(F458=2,PERCENTILE(INDIRECT("g"&amp;$D$8):INDIRECT("g"&amp;$E$8),0.5),IF(F458=3,PERCENTILE(INDIRECT("g"&amp;$D$9):INDIRECT("g"&amp;$E$9),0.5),IF(F458=4,PERCENTILE(INDIRECT("g"&amp;$D$10):INDIRECT("g"&amp;$E$10),0.5),IF(F458=5,PERCENTILE(INDIRECT("g"&amp;$D$11):INDIRECT("g"&amp;$E$11),0.5),IF(F458=6,PERCENTILE(INDIRECT("g"&amp;$D$12):INDIRECT("g"&amp;$E$12),0.5)," "))))))</f>
        <v> </v>
      </c>
      <c r="I458" s="7" t="str">
        <f aca="false">IF(ROW()&lt;=MAX($E$7:$E$12),ABS(G458-H458)," ")</f>
        <v> </v>
      </c>
      <c r="J458" s="7" t="str">
        <f aca="true">IF(F458=1,AVERAGE(INDIRECT("I"&amp;$D$7):INDIRECT("I"&amp;$E$7)),IF(F458=2,AVERAGE(INDIRECT("I"&amp;$D$8):INDIRECT("I"&amp;$E$8)),IF(F458=3,AVERAGE(INDIRECT("I"&amp;$D$9):INDIRECT("I"&amp;$E$9)),IF(F458=4,AVERAGE(INDIRECT("I"&amp;$D$10):INDIRECT("I"&amp;$E$10)),IF(F458=5,AVERAGE(INDIRECT("I"&amp;$D$11):INDIRECT("I"&amp;$E$11)),IF(F458=6,AVERAGE(INDIRECT("I"&amp;$D$12):INDIRECT("I"&amp;$E$12))," "))))))</f>
        <v> </v>
      </c>
      <c r="K458" s="7" t="str">
        <f aca="false">IF(ROW()&lt;=MAX($E$7:$E$12),AVERAGE($I$2:$I$1001)," ")</f>
        <v> </v>
      </c>
      <c r="L458" s="7" t="str">
        <f aca="false">IF(ROW()&lt;=MAX($E$7:$E$12),(I458-J458)^2," ")</f>
        <v> </v>
      </c>
      <c r="M458" s="7" t="str">
        <f aca="false">IF(ROW()&lt;=MAX($E$7:$E$12),(J458-K458)^2," ")</f>
        <v> </v>
      </c>
    </row>
    <row r="459" customFormat="false" ht="12.75" hidden="false" customHeight="false" outlineLevel="0" collapsed="false">
      <c r="F45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59" s="6"/>
      <c r="H459" s="7" t="str">
        <f aca="true">IF(F459=1,PERCENTILE(INDIRECT("g"&amp;$D$7):INDIRECT("g"&amp;$E$7),0.5),IF(F459=2,PERCENTILE(INDIRECT("g"&amp;$D$8):INDIRECT("g"&amp;$E$8),0.5),IF(F459=3,PERCENTILE(INDIRECT("g"&amp;$D$9):INDIRECT("g"&amp;$E$9),0.5),IF(F459=4,PERCENTILE(INDIRECT("g"&amp;$D$10):INDIRECT("g"&amp;$E$10),0.5),IF(F459=5,PERCENTILE(INDIRECT("g"&amp;$D$11):INDIRECT("g"&amp;$E$11),0.5),IF(F459=6,PERCENTILE(INDIRECT("g"&amp;$D$12):INDIRECT("g"&amp;$E$12),0.5)," "))))))</f>
        <v> </v>
      </c>
      <c r="I459" s="7" t="str">
        <f aca="false">IF(ROW()&lt;=MAX($E$7:$E$12),ABS(G459-H459)," ")</f>
        <v> </v>
      </c>
      <c r="J459" s="7" t="str">
        <f aca="true">IF(F459=1,AVERAGE(INDIRECT("I"&amp;$D$7):INDIRECT("I"&amp;$E$7)),IF(F459=2,AVERAGE(INDIRECT("I"&amp;$D$8):INDIRECT("I"&amp;$E$8)),IF(F459=3,AVERAGE(INDIRECT("I"&amp;$D$9):INDIRECT("I"&amp;$E$9)),IF(F459=4,AVERAGE(INDIRECT("I"&amp;$D$10):INDIRECT("I"&amp;$E$10)),IF(F459=5,AVERAGE(INDIRECT("I"&amp;$D$11):INDIRECT("I"&amp;$E$11)),IF(F459=6,AVERAGE(INDIRECT("I"&amp;$D$12):INDIRECT("I"&amp;$E$12))," "))))))</f>
        <v> </v>
      </c>
      <c r="K459" s="7" t="str">
        <f aca="false">IF(ROW()&lt;=MAX($E$7:$E$12),AVERAGE($I$2:$I$1001)," ")</f>
        <v> </v>
      </c>
      <c r="L459" s="7" t="str">
        <f aca="false">IF(ROW()&lt;=MAX($E$7:$E$12),(I459-J459)^2," ")</f>
        <v> </v>
      </c>
      <c r="M459" s="7" t="str">
        <f aca="false">IF(ROW()&lt;=MAX($E$7:$E$12),(J459-K459)^2," ")</f>
        <v> </v>
      </c>
    </row>
    <row r="460" customFormat="false" ht="12.75" hidden="false" customHeight="false" outlineLevel="0" collapsed="false">
      <c r="F46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60" s="6"/>
      <c r="H460" s="7" t="str">
        <f aca="true">IF(F460=1,PERCENTILE(INDIRECT("g"&amp;$D$7):INDIRECT("g"&amp;$E$7),0.5),IF(F460=2,PERCENTILE(INDIRECT("g"&amp;$D$8):INDIRECT("g"&amp;$E$8),0.5),IF(F460=3,PERCENTILE(INDIRECT("g"&amp;$D$9):INDIRECT("g"&amp;$E$9),0.5),IF(F460=4,PERCENTILE(INDIRECT("g"&amp;$D$10):INDIRECT("g"&amp;$E$10),0.5),IF(F460=5,PERCENTILE(INDIRECT("g"&amp;$D$11):INDIRECT("g"&amp;$E$11),0.5),IF(F460=6,PERCENTILE(INDIRECT("g"&amp;$D$12):INDIRECT("g"&amp;$E$12),0.5)," "))))))</f>
        <v> </v>
      </c>
      <c r="I460" s="7" t="str">
        <f aca="false">IF(ROW()&lt;=MAX($E$7:$E$12),ABS(G460-H460)," ")</f>
        <v> </v>
      </c>
      <c r="J460" s="7" t="str">
        <f aca="true">IF(F460=1,AVERAGE(INDIRECT("I"&amp;$D$7):INDIRECT("I"&amp;$E$7)),IF(F460=2,AVERAGE(INDIRECT("I"&amp;$D$8):INDIRECT("I"&amp;$E$8)),IF(F460=3,AVERAGE(INDIRECT("I"&amp;$D$9):INDIRECT("I"&amp;$E$9)),IF(F460=4,AVERAGE(INDIRECT("I"&amp;$D$10):INDIRECT("I"&amp;$E$10)),IF(F460=5,AVERAGE(INDIRECT("I"&amp;$D$11):INDIRECT("I"&amp;$E$11)),IF(F460=6,AVERAGE(INDIRECT("I"&amp;$D$12):INDIRECT("I"&amp;$E$12))," "))))))</f>
        <v> </v>
      </c>
      <c r="K460" s="7" t="str">
        <f aca="false">IF(ROW()&lt;=MAX($E$7:$E$12),AVERAGE($I$2:$I$1001)," ")</f>
        <v> </v>
      </c>
      <c r="L460" s="7" t="str">
        <f aca="false">IF(ROW()&lt;=MAX($E$7:$E$12),(I460-J460)^2," ")</f>
        <v> </v>
      </c>
      <c r="M460" s="7" t="str">
        <f aca="false">IF(ROW()&lt;=MAX($E$7:$E$12),(J460-K460)^2," ")</f>
        <v> </v>
      </c>
    </row>
    <row r="461" customFormat="false" ht="12.75" hidden="false" customHeight="false" outlineLevel="0" collapsed="false">
      <c r="F46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61" s="6"/>
      <c r="H461" s="7" t="str">
        <f aca="true">IF(F461=1,PERCENTILE(INDIRECT("g"&amp;$D$7):INDIRECT("g"&amp;$E$7),0.5),IF(F461=2,PERCENTILE(INDIRECT("g"&amp;$D$8):INDIRECT("g"&amp;$E$8),0.5),IF(F461=3,PERCENTILE(INDIRECT("g"&amp;$D$9):INDIRECT("g"&amp;$E$9),0.5),IF(F461=4,PERCENTILE(INDIRECT("g"&amp;$D$10):INDIRECT("g"&amp;$E$10),0.5),IF(F461=5,PERCENTILE(INDIRECT("g"&amp;$D$11):INDIRECT("g"&amp;$E$11),0.5),IF(F461=6,PERCENTILE(INDIRECT("g"&amp;$D$12):INDIRECT("g"&amp;$E$12),0.5)," "))))))</f>
        <v> </v>
      </c>
      <c r="I461" s="7" t="str">
        <f aca="false">IF(ROW()&lt;=MAX($E$7:$E$12),ABS(G461-H461)," ")</f>
        <v> </v>
      </c>
      <c r="J461" s="7" t="str">
        <f aca="true">IF(F461=1,AVERAGE(INDIRECT("I"&amp;$D$7):INDIRECT("I"&amp;$E$7)),IF(F461=2,AVERAGE(INDIRECT("I"&amp;$D$8):INDIRECT("I"&amp;$E$8)),IF(F461=3,AVERAGE(INDIRECT("I"&amp;$D$9):INDIRECT("I"&amp;$E$9)),IF(F461=4,AVERAGE(INDIRECT("I"&amp;$D$10):INDIRECT("I"&amp;$E$10)),IF(F461=5,AVERAGE(INDIRECT("I"&amp;$D$11):INDIRECT("I"&amp;$E$11)),IF(F461=6,AVERAGE(INDIRECT("I"&amp;$D$12):INDIRECT("I"&amp;$E$12))," "))))))</f>
        <v> </v>
      </c>
      <c r="K461" s="7" t="str">
        <f aca="false">IF(ROW()&lt;=MAX($E$7:$E$12),AVERAGE($I$2:$I$1001)," ")</f>
        <v> </v>
      </c>
      <c r="L461" s="7" t="str">
        <f aca="false">IF(ROW()&lt;=MAX($E$7:$E$12),(I461-J461)^2," ")</f>
        <v> </v>
      </c>
      <c r="M461" s="7" t="str">
        <f aca="false">IF(ROW()&lt;=MAX($E$7:$E$12),(J461-K461)^2," ")</f>
        <v> </v>
      </c>
    </row>
    <row r="462" customFormat="false" ht="12.75" hidden="false" customHeight="false" outlineLevel="0" collapsed="false">
      <c r="F46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62" s="6"/>
      <c r="H462" s="7" t="str">
        <f aca="true">IF(F462=1,PERCENTILE(INDIRECT("g"&amp;$D$7):INDIRECT("g"&amp;$E$7),0.5),IF(F462=2,PERCENTILE(INDIRECT("g"&amp;$D$8):INDIRECT("g"&amp;$E$8),0.5),IF(F462=3,PERCENTILE(INDIRECT("g"&amp;$D$9):INDIRECT("g"&amp;$E$9),0.5),IF(F462=4,PERCENTILE(INDIRECT("g"&amp;$D$10):INDIRECT("g"&amp;$E$10),0.5),IF(F462=5,PERCENTILE(INDIRECT("g"&amp;$D$11):INDIRECT("g"&amp;$E$11),0.5),IF(F462=6,PERCENTILE(INDIRECT("g"&amp;$D$12):INDIRECT("g"&amp;$E$12),0.5)," "))))))</f>
        <v> </v>
      </c>
      <c r="I462" s="7" t="str">
        <f aca="false">IF(ROW()&lt;=MAX($E$7:$E$12),ABS(G462-H462)," ")</f>
        <v> </v>
      </c>
      <c r="J462" s="7" t="str">
        <f aca="true">IF(F462=1,AVERAGE(INDIRECT("I"&amp;$D$7):INDIRECT("I"&amp;$E$7)),IF(F462=2,AVERAGE(INDIRECT("I"&amp;$D$8):INDIRECT("I"&amp;$E$8)),IF(F462=3,AVERAGE(INDIRECT("I"&amp;$D$9):INDIRECT("I"&amp;$E$9)),IF(F462=4,AVERAGE(INDIRECT("I"&amp;$D$10):INDIRECT("I"&amp;$E$10)),IF(F462=5,AVERAGE(INDIRECT("I"&amp;$D$11):INDIRECT("I"&amp;$E$11)),IF(F462=6,AVERAGE(INDIRECT("I"&amp;$D$12):INDIRECT("I"&amp;$E$12))," "))))))</f>
        <v> </v>
      </c>
      <c r="K462" s="7" t="str">
        <f aca="false">IF(ROW()&lt;=MAX($E$7:$E$12),AVERAGE($I$2:$I$1001)," ")</f>
        <v> </v>
      </c>
      <c r="L462" s="7" t="str">
        <f aca="false">IF(ROW()&lt;=MAX($E$7:$E$12),(I462-J462)^2," ")</f>
        <v> </v>
      </c>
      <c r="M462" s="7" t="str">
        <f aca="false">IF(ROW()&lt;=MAX($E$7:$E$12),(J462-K462)^2," ")</f>
        <v> </v>
      </c>
    </row>
    <row r="463" customFormat="false" ht="12.75" hidden="false" customHeight="false" outlineLevel="0" collapsed="false">
      <c r="F46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63" s="6"/>
      <c r="H463" s="7" t="str">
        <f aca="true">IF(F463=1,PERCENTILE(INDIRECT("g"&amp;$D$7):INDIRECT("g"&amp;$E$7),0.5),IF(F463=2,PERCENTILE(INDIRECT("g"&amp;$D$8):INDIRECT("g"&amp;$E$8),0.5),IF(F463=3,PERCENTILE(INDIRECT("g"&amp;$D$9):INDIRECT("g"&amp;$E$9),0.5),IF(F463=4,PERCENTILE(INDIRECT("g"&amp;$D$10):INDIRECT("g"&amp;$E$10),0.5),IF(F463=5,PERCENTILE(INDIRECT("g"&amp;$D$11):INDIRECT("g"&amp;$E$11),0.5),IF(F463=6,PERCENTILE(INDIRECT("g"&amp;$D$12):INDIRECT("g"&amp;$E$12),0.5)," "))))))</f>
        <v> </v>
      </c>
      <c r="I463" s="7" t="str">
        <f aca="false">IF(ROW()&lt;=MAX($E$7:$E$12),ABS(G463-H463)," ")</f>
        <v> </v>
      </c>
      <c r="J463" s="7" t="str">
        <f aca="true">IF(F463=1,AVERAGE(INDIRECT("I"&amp;$D$7):INDIRECT("I"&amp;$E$7)),IF(F463=2,AVERAGE(INDIRECT("I"&amp;$D$8):INDIRECT("I"&amp;$E$8)),IF(F463=3,AVERAGE(INDIRECT("I"&amp;$D$9):INDIRECT("I"&amp;$E$9)),IF(F463=4,AVERAGE(INDIRECT("I"&amp;$D$10):INDIRECT("I"&amp;$E$10)),IF(F463=5,AVERAGE(INDIRECT("I"&amp;$D$11):INDIRECT("I"&amp;$E$11)),IF(F463=6,AVERAGE(INDIRECT("I"&amp;$D$12):INDIRECT("I"&amp;$E$12))," "))))))</f>
        <v> </v>
      </c>
      <c r="K463" s="7" t="str">
        <f aca="false">IF(ROW()&lt;=MAX($E$7:$E$12),AVERAGE($I$2:$I$1001)," ")</f>
        <v> </v>
      </c>
      <c r="L463" s="7" t="str">
        <f aca="false">IF(ROW()&lt;=MAX($E$7:$E$12),(I463-J463)^2," ")</f>
        <v> </v>
      </c>
      <c r="M463" s="7" t="str">
        <f aca="false">IF(ROW()&lt;=MAX($E$7:$E$12),(J463-K463)^2," ")</f>
        <v> </v>
      </c>
    </row>
    <row r="464" customFormat="false" ht="12.75" hidden="false" customHeight="false" outlineLevel="0" collapsed="false">
      <c r="F46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64" s="6"/>
      <c r="H464" s="7" t="str">
        <f aca="true">IF(F464=1,PERCENTILE(INDIRECT("g"&amp;$D$7):INDIRECT("g"&amp;$E$7),0.5),IF(F464=2,PERCENTILE(INDIRECT("g"&amp;$D$8):INDIRECT("g"&amp;$E$8),0.5),IF(F464=3,PERCENTILE(INDIRECT("g"&amp;$D$9):INDIRECT("g"&amp;$E$9),0.5),IF(F464=4,PERCENTILE(INDIRECT("g"&amp;$D$10):INDIRECT("g"&amp;$E$10),0.5),IF(F464=5,PERCENTILE(INDIRECT("g"&amp;$D$11):INDIRECT("g"&amp;$E$11),0.5),IF(F464=6,PERCENTILE(INDIRECT("g"&amp;$D$12):INDIRECT("g"&amp;$E$12),0.5)," "))))))</f>
        <v> </v>
      </c>
      <c r="I464" s="7" t="str">
        <f aca="false">IF(ROW()&lt;=MAX($E$7:$E$12),ABS(G464-H464)," ")</f>
        <v> </v>
      </c>
      <c r="J464" s="7" t="str">
        <f aca="true">IF(F464=1,AVERAGE(INDIRECT("I"&amp;$D$7):INDIRECT("I"&amp;$E$7)),IF(F464=2,AVERAGE(INDIRECT("I"&amp;$D$8):INDIRECT("I"&amp;$E$8)),IF(F464=3,AVERAGE(INDIRECT("I"&amp;$D$9):INDIRECT("I"&amp;$E$9)),IF(F464=4,AVERAGE(INDIRECT("I"&amp;$D$10):INDIRECT("I"&amp;$E$10)),IF(F464=5,AVERAGE(INDIRECT("I"&amp;$D$11):INDIRECT("I"&amp;$E$11)),IF(F464=6,AVERAGE(INDIRECT("I"&amp;$D$12):INDIRECT("I"&amp;$E$12))," "))))))</f>
        <v> </v>
      </c>
      <c r="K464" s="7" t="str">
        <f aca="false">IF(ROW()&lt;=MAX($E$7:$E$12),AVERAGE($I$2:$I$1001)," ")</f>
        <v> </v>
      </c>
      <c r="L464" s="7" t="str">
        <f aca="false">IF(ROW()&lt;=MAX($E$7:$E$12),(I464-J464)^2," ")</f>
        <v> </v>
      </c>
      <c r="M464" s="7" t="str">
        <f aca="false">IF(ROW()&lt;=MAX($E$7:$E$12),(J464-K464)^2," ")</f>
        <v> </v>
      </c>
    </row>
    <row r="465" customFormat="false" ht="12.75" hidden="false" customHeight="false" outlineLevel="0" collapsed="false">
      <c r="F46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65" s="6"/>
      <c r="H465" s="7" t="str">
        <f aca="true">IF(F465=1,PERCENTILE(INDIRECT("g"&amp;$D$7):INDIRECT("g"&amp;$E$7),0.5),IF(F465=2,PERCENTILE(INDIRECT("g"&amp;$D$8):INDIRECT("g"&amp;$E$8),0.5),IF(F465=3,PERCENTILE(INDIRECT("g"&amp;$D$9):INDIRECT("g"&amp;$E$9),0.5),IF(F465=4,PERCENTILE(INDIRECT("g"&amp;$D$10):INDIRECT("g"&amp;$E$10),0.5),IF(F465=5,PERCENTILE(INDIRECT("g"&amp;$D$11):INDIRECT("g"&amp;$E$11),0.5),IF(F465=6,PERCENTILE(INDIRECT("g"&amp;$D$12):INDIRECT("g"&amp;$E$12),0.5)," "))))))</f>
        <v> </v>
      </c>
      <c r="I465" s="7" t="str">
        <f aca="false">IF(ROW()&lt;=MAX($E$7:$E$12),ABS(G465-H465)," ")</f>
        <v> </v>
      </c>
      <c r="J465" s="7" t="str">
        <f aca="true">IF(F465=1,AVERAGE(INDIRECT("I"&amp;$D$7):INDIRECT("I"&amp;$E$7)),IF(F465=2,AVERAGE(INDIRECT("I"&amp;$D$8):INDIRECT("I"&amp;$E$8)),IF(F465=3,AVERAGE(INDIRECT("I"&amp;$D$9):INDIRECT("I"&amp;$E$9)),IF(F465=4,AVERAGE(INDIRECT("I"&amp;$D$10):INDIRECT("I"&amp;$E$10)),IF(F465=5,AVERAGE(INDIRECT("I"&amp;$D$11):INDIRECT("I"&amp;$E$11)),IF(F465=6,AVERAGE(INDIRECT("I"&amp;$D$12):INDIRECT("I"&amp;$E$12))," "))))))</f>
        <v> </v>
      </c>
      <c r="K465" s="7" t="str">
        <f aca="false">IF(ROW()&lt;=MAX($E$7:$E$12),AVERAGE($I$2:$I$1001)," ")</f>
        <v> </v>
      </c>
      <c r="L465" s="7" t="str">
        <f aca="false">IF(ROW()&lt;=MAX($E$7:$E$12),(I465-J465)^2," ")</f>
        <v> </v>
      </c>
      <c r="M465" s="7" t="str">
        <f aca="false">IF(ROW()&lt;=MAX($E$7:$E$12),(J465-K465)^2," ")</f>
        <v> </v>
      </c>
    </row>
    <row r="466" customFormat="false" ht="12.75" hidden="false" customHeight="false" outlineLevel="0" collapsed="false">
      <c r="F46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66" s="6"/>
      <c r="H466" s="7" t="str">
        <f aca="true">IF(F466=1,PERCENTILE(INDIRECT("g"&amp;$D$7):INDIRECT("g"&amp;$E$7),0.5),IF(F466=2,PERCENTILE(INDIRECT("g"&amp;$D$8):INDIRECT("g"&amp;$E$8),0.5),IF(F466=3,PERCENTILE(INDIRECT("g"&amp;$D$9):INDIRECT("g"&amp;$E$9),0.5),IF(F466=4,PERCENTILE(INDIRECT("g"&amp;$D$10):INDIRECT("g"&amp;$E$10),0.5),IF(F466=5,PERCENTILE(INDIRECT("g"&amp;$D$11):INDIRECT("g"&amp;$E$11),0.5),IF(F466=6,PERCENTILE(INDIRECT("g"&amp;$D$12):INDIRECT("g"&amp;$E$12),0.5)," "))))))</f>
        <v> </v>
      </c>
      <c r="I466" s="7" t="str">
        <f aca="false">IF(ROW()&lt;=MAX($E$7:$E$12),ABS(G466-H466)," ")</f>
        <v> </v>
      </c>
      <c r="J466" s="7" t="str">
        <f aca="true">IF(F466=1,AVERAGE(INDIRECT("I"&amp;$D$7):INDIRECT("I"&amp;$E$7)),IF(F466=2,AVERAGE(INDIRECT("I"&amp;$D$8):INDIRECT("I"&amp;$E$8)),IF(F466=3,AVERAGE(INDIRECT("I"&amp;$D$9):INDIRECT("I"&amp;$E$9)),IF(F466=4,AVERAGE(INDIRECT("I"&amp;$D$10):INDIRECT("I"&amp;$E$10)),IF(F466=5,AVERAGE(INDIRECT("I"&amp;$D$11):INDIRECT("I"&amp;$E$11)),IF(F466=6,AVERAGE(INDIRECT("I"&amp;$D$12):INDIRECT("I"&amp;$E$12))," "))))))</f>
        <v> </v>
      </c>
      <c r="K466" s="7" t="str">
        <f aca="false">IF(ROW()&lt;=MAX($E$7:$E$12),AVERAGE($I$2:$I$1001)," ")</f>
        <v> </v>
      </c>
      <c r="L466" s="7" t="str">
        <f aca="false">IF(ROW()&lt;=MAX($E$7:$E$12),(I466-J466)^2," ")</f>
        <v> </v>
      </c>
      <c r="M466" s="7" t="str">
        <f aca="false">IF(ROW()&lt;=MAX($E$7:$E$12),(J466-K466)^2," ")</f>
        <v> </v>
      </c>
    </row>
    <row r="467" customFormat="false" ht="12.75" hidden="false" customHeight="false" outlineLevel="0" collapsed="false">
      <c r="F46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67" s="6"/>
      <c r="H467" s="7" t="str">
        <f aca="true">IF(F467=1,PERCENTILE(INDIRECT("g"&amp;$D$7):INDIRECT("g"&amp;$E$7),0.5),IF(F467=2,PERCENTILE(INDIRECT("g"&amp;$D$8):INDIRECT("g"&amp;$E$8),0.5),IF(F467=3,PERCENTILE(INDIRECT("g"&amp;$D$9):INDIRECT("g"&amp;$E$9),0.5),IF(F467=4,PERCENTILE(INDIRECT("g"&amp;$D$10):INDIRECT("g"&amp;$E$10),0.5),IF(F467=5,PERCENTILE(INDIRECT("g"&amp;$D$11):INDIRECT("g"&amp;$E$11),0.5),IF(F467=6,PERCENTILE(INDIRECT("g"&amp;$D$12):INDIRECT("g"&amp;$E$12),0.5)," "))))))</f>
        <v> </v>
      </c>
      <c r="I467" s="7" t="str">
        <f aca="false">IF(ROW()&lt;=MAX($E$7:$E$12),ABS(G467-H467)," ")</f>
        <v> </v>
      </c>
      <c r="J467" s="7" t="str">
        <f aca="true">IF(F467=1,AVERAGE(INDIRECT("I"&amp;$D$7):INDIRECT("I"&amp;$E$7)),IF(F467=2,AVERAGE(INDIRECT("I"&amp;$D$8):INDIRECT("I"&amp;$E$8)),IF(F467=3,AVERAGE(INDIRECT("I"&amp;$D$9):INDIRECT("I"&amp;$E$9)),IF(F467=4,AVERAGE(INDIRECT("I"&amp;$D$10):INDIRECT("I"&amp;$E$10)),IF(F467=5,AVERAGE(INDIRECT("I"&amp;$D$11):INDIRECT("I"&amp;$E$11)),IF(F467=6,AVERAGE(INDIRECT("I"&amp;$D$12):INDIRECT("I"&amp;$E$12))," "))))))</f>
        <v> </v>
      </c>
      <c r="K467" s="7" t="str">
        <f aca="false">IF(ROW()&lt;=MAX($E$7:$E$12),AVERAGE($I$2:$I$1001)," ")</f>
        <v> </v>
      </c>
      <c r="L467" s="7" t="str">
        <f aca="false">IF(ROW()&lt;=MAX($E$7:$E$12),(I467-J467)^2," ")</f>
        <v> </v>
      </c>
      <c r="M467" s="7" t="str">
        <f aca="false">IF(ROW()&lt;=MAX($E$7:$E$12),(J467-K467)^2," ")</f>
        <v> </v>
      </c>
    </row>
    <row r="468" customFormat="false" ht="12.75" hidden="false" customHeight="false" outlineLevel="0" collapsed="false">
      <c r="F46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68" s="6"/>
      <c r="H468" s="7" t="str">
        <f aca="true">IF(F468=1,PERCENTILE(INDIRECT("g"&amp;$D$7):INDIRECT("g"&amp;$E$7),0.5),IF(F468=2,PERCENTILE(INDIRECT("g"&amp;$D$8):INDIRECT("g"&amp;$E$8),0.5),IF(F468=3,PERCENTILE(INDIRECT("g"&amp;$D$9):INDIRECT("g"&amp;$E$9),0.5),IF(F468=4,PERCENTILE(INDIRECT("g"&amp;$D$10):INDIRECT("g"&amp;$E$10),0.5),IF(F468=5,PERCENTILE(INDIRECT("g"&amp;$D$11):INDIRECT("g"&amp;$E$11),0.5),IF(F468=6,PERCENTILE(INDIRECT("g"&amp;$D$12):INDIRECT("g"&amp;$E$12),0.5)," "))))))</f>
        <v> </v>
      </c>
      <c r="I468" s="7" t="str">
        <f aca="false">IF(ROW()&lt;=MAX($E$7:$E$12),ABS(G468-H468)," ")</f>
        <v> </v>
      </c>
      <c r="J468" s="7" t="str">
        <f aca="true">IF(F468=1,AVERAGE(INDIRECT("I"&amp;$D$7):INDIRECT("I"&amp;$E$7)),IF(F468=2,AVERAGE(INDIRECT("I"&amp;$D$8):INDIRECT("I"&amp;$E$8)),IF(F468=3,AVERAGE(INDIRECT("I"&amp;$D$9):INDIRECT("I"&amp;$E$9)),IF(F468=4,AVERAGE(INDIRECT("I"&amp;$D$10):INDIRECT("I"&amp;$E$10)),IF(F468=5,AVERAGE(INDIRECT("I"&amp;$D$11):INDIRECT("I"&amp;$E$11)),IF(F468=6,AVERAGE(INDIRECT("I"&amp;$D$12):INDIRECT("I"&amp;$E$12))," "))))))</f>
        <v> </v>
      </c>
      <c r="K468" s="7" t="str">
        <f aca="false">IF(ROW()&lt;=MAX($E$7:$E$12),AVERAGE($I$2:$I$1001)," ")</f>
        <v> </v>
      </c>
      <c r="L468" s="7" t="str">
        <f aca="false">IF(ROW()&lt;=MAX($E$7:$E$12),(I468-J468)^2," ")</f>
        <v> </v>
      </c>
      <c r="M468" s="7" t="str">
        <f aca="false">IF(ROW()&lt;=MAX($E$7:$E$12),(J468-K468)^2," ")</f>
        <v> </v>
      </c>
    </row>
    <row r="469" customFormat="false" ht="12.75" hidden="false" customHeight="false" outlineLevel="0" collapsed="false">
      <c r="F46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69" s="6"/>
      <c r="H469" s="7" t="str">
        <f aca="true">IF(F469=1,PERCENTILE(INDIRECT("g"&amp;$D$7):INDIRECT("g"&amp;$E$7),0.5),IF(F469=2,PERCENTILE(INDIRECT("g"&amp;$D$8):INDIRECT("g"&amp;$E$8),0.5),IF(F469=3,PERCENTILE(INDIRECT("g"&amp;$D$9):INDIRECT("g"&amp;$E$9),0.5),IF(F469=4,PERCENTILE(INDIRECT("g"&amp;$D$10):INDIRECT("g"&amp;$E$10),0.5),IF(F469=5,PERCENTILE(INDIRECT("g"&amp;$D$11):INDIRECT("g"&amp;$E$11),0.5),IF(F469=6,PERCENTILE(INDIRECT("g"&amp;$D$12):INDIRECT("g"&amp;$E$12),0.5)," "))))))</f>
        <v> </v>
      </c>
      <c r="I469" s="7" t="str">
        <f aca="false">IF(ROW()&lt;=MAX($E$7:$E$12),ABS(G469-H469)," ")</f>
        <v> </v>
      </c>
      <c r="J469" s="7" t="str">
        <f aca="true">IF(F469=1,AVERAGE(INDIRECT("I"&amp;$D$7):INDIRECT("I"&amp;$E$7)),IF(F469=2,AVERAGE(INDIRECT("I"&amp;$D$8):INDIRECT("I"&amp;$E$8)),IF(F469=3,AVERAGE(INDIRECT("I"&amp;$D$9):INDIRECT("I"&amp;$E$9)),IF(F469=4,AVERAGE(INDIRECT("I"&amp;$D$10):INDIRECT("I"&amp;$E$10)),IF(F469=5,AVERAGE(INDIRECT("I"&amp;$D$11):INDIRECT("I"&amp;$E$11)),IF(F469=6,AVERAGE(INDIRECT("I"&amp;$D$12):INDIRECT("I"&amp;$E$12))," "))))))</f>
        <v> </v>
      </c>
      <c r="K469" s="7" t="str">
        <f aca="false">IF(ROW()&lt;=MAX($E$7:$E$12),AVERAGE($I$2:$I$1001)," ")</f>
        <v> </v>
      </c>
      <c r="L469" s="7" t="str">
        <f aca="false">IF(ROW()&lt;=MAX($E$7:$E$12),(I469-J469)^2," ")</f>
        <v> </v>
      </c>
      <c r="M469" s="7" t="str">
        <f aca="false">IF(ROW()&lt;=MAX($E$7:$E$12),(J469-K469)^2," ")</f>
        <v> </v>
      </c>
    </row>
    <row r="470" customFormat="false" ht="12.75" hidden="false" customHeight="false" outlineLevel="0" collapsed="false">
      <c r="F47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70" s="6"/>
      <c r="H470" s="7" t="str">
        <f aca="true">IF(F470=1,PERCENTILE(INDIRECT("g"&amp;$D$7):INDIRECT("g"&amp;$E$7),0.5),IF(F470=2,PERCENTILE(INDIRECT("g"&amp;$D$8):INDIRECT("g"&amp;$E$8),0.5),IF(F470=3,PERCENTILE(INDIRECT("g"&amp;$D$9):INDIRECT("g"&amp;$E$9),0.5),IF(F470=4,PERCENTILE(INDIRECT("g"&amp;$D$10):INDIRECT("g"&amp;$E$10),0.5),IF(F470=5,PERCENTILE(INDIRECT("g"&amp;$D$11):INDIRECT("g"&amp;$E$11),0.5),IF(F470=6,PERCENTILE(INDIRECT("g"&amp;$D$12):INDIRECT("g"&amp;$E$12),0.5)," "))))))</f>
        <v> </v>
      </c>
      <c r="I470" s="7" t="str">
        <f aca="false">IF(ROW()&lt;=MAX($E$7:$E$12),ABS(G470-H470)," ")</f>
        <v> </v>
      </c>
      <c r="J470" s="7" t="str">
        <f aca="true">IF(F470=1,AVERAGE(INDIRECT("I"&amp;$D$7):INDIRECT("I"&amp;$E$7)),IF(F470=2,AVERAGE(INDIRECT("I"&amp;$D$8):INDIRECT("I"&amp;$E$8)),IF(F470=3,AVERAGE(INDIRECT("I"&amp;$D$9):INDIRECT("I"&amp;$E$9)),IF(F470=4,AVERAGE(INDIRECT("I"&amp;$D$10):INDIRECT("I"&amp;$E$10)),IF(F470=5,AVERAGE(INDIRECT("I"&amp;$D$11):INDIRECT("I"&amp;$E$11)),IF(F470=6,AVERAGE(INDIRECT("I"&amp;$D$12):INDIRECT("I"&amp;$E$12))," "))))))</f>
        <v> </v>
      </c>
      <c r="K470" s="7" t="str">
        <f aca="false">IF(ROW()&lt;=MAX($E$7:$E$12),AVERAGE($I$2:$I$1001)," ")</f>
        <v> </v>
      </c>
      <c r="L470" s="7" t="str">
        <f aca="false">IF(ROW()&lt;=MAX($E$7:$E$12),(I470-J470)^2," ")</f>
        <v> </v>
      </c>
      <c r="M470" s="7" t="str">
        <f aca="false">IF(ROW()&lt;=MAX($E$7:$E$12),(J470-K470)^2," ")</f>
        <v> </v>
      </c>
    </row>
    <row r="471" customFormat="false" ht="12.75" hidden="false" customHeight="false" outlineLevel="0" collapsed="false">
      <c r="F47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71" s="6"/>
      <c r="H471" s="7" t="str">
        <f aca="true">IF(F471=1,PERCENTILE(INDIRECT("g"&amp;$D$7):INDIRECT("g"&amp;$E$7),0.5),IF(F471=2,PERCENTILE(INDIRECT("g"&amp;$D$8):INDIRECT("g"&amp;$E$8),0.5),IF(F471=3,PERCENTILE(INDIRECT("g"&amp;$D$9):INDIRECT("g"&amp;$E$9),0.5),IF(F471=4,PERCENTILE(INDIRECT("g"&amp;$D$10):INDIRECT("g"&amp;$E$10),0.5),IF(F471=5,PERCENTILE(INDIRECT("g"&amp;$D$11):INDIRECT("g"&amp;$E$11),0.5),IF(F471=6,PERCENTILE(INDIRECT("g"&amp;$D$12):INDIRECT("g"&amp;$E$12),0.5)," "))))))</f>
        <v> </v>
      </c>
      <c r="I471" s="7" t="str">
        <f aca="false">IF(ROW()&lt;=MAX($E$7:$E$12),ABS(G471-H471)," ")</f>
        <v> </v>
      </c>
      <c r="J471" s="7" t="str">
        <f aca="true">IF(F471=1,AVERAGE(INDIRECT("I"&amp;$D$7):INDIRECT("I"&amp;$E$7)),IF(F471=2,AVERAGE(INDIRECT("I"&amp;$D$8):INDIRECT("I"&amp;$E$8)),IF(F471=3,AVERAGE(INDIRECT("I"&amp;$D$9):INDIRECT("I"&amp;$E$9)),IF(F471=4,AVERAGE(INDIRECT("I"&amp;$D$10):INDIRECT("I"&amp;$E$10)),IF(F471=5,AVERAGE(INDIRECT("I"&amp;$D$11):INDIRECT("I"&amp;$E$11)),IF(F471=6,AVERAGE(INDIRECT("I"&amp;$D$12):INDIRECT("I"&amp;$E$12))," "))))))</f>
        <v> </v>
      </c>
      <c r="K471" s="7" t="str">
        <f aca="false">IF(ROW()&lt;=MAX($E$7:$E$12),AVERAGE($I$2:$I$1001)," ")</f>
        <v> </v>
      </c>
      <c r="L471" s="7" t="str">
        <f aca="false">IF(ROW()&lt;=MAX($E$7:$E$12),(I471-J471)^2," ")</f>
        <v> </v>
      </c>
      <c r="M471" s="7" t="str">
        <f aca="false">IF(ROW()&lt;=MAX($E$7:$E$12),(J471-K471)^2," ")</f>
        <v> </v>
      </c>
    </row>
    <row r="472" customFormat="false" ht="12.75" hidden="false" customHeight="false" outlineLevel="0" collapsed="false">
      <c r="F47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72" s="6"/>
      <c r="H472" s="7" t="str">
        <f aca="true">IF(F472=1,PERCENTILE(INDIRECT("g"&amp;$D$7):INDIRECT("g"&amp;$E$7),0.5),IF(F472=2,PERCENTILE(INDIRECT("g"&amp;$D$8):INDIRECT("g"&amp;$E$8),0.5),IF(F472=3,PERCENTILE(INDIRECT("g"&amp;$D$9):INDIRECT("g"&amp;$E$9),0.5),IF(F472=4,PERCENTILE(INDIRECT("g"&amp;$D$10):INDIRECT("g"&amp;$E$10),0.5),IF(F472=5,PERCENTILE(INDIRECT("g"&amp;$D$11):INDIRECT("g"&amp;$E$11),0.5),IF(F472=6,PERCENTILE(INDIRECT("g"&amp;$D$12):INDIRECT("g"&amp;$E$12),0.5)," "))))))</f>
        <v> </v>
      </c>
      <c r="I472" s="7" t="str">
        <f aca="false">IF(ROW()&lt;=MAX($E$7:$E$12),ABS(G472-H472)," ")</f>
        <v> </v>
      </c>
      <c r="J472" s="7" t="str">
        <f aca="true">IF(F472=1,AVERAGE(INDIRECT("I"&amp;$D$7):INDIRECT("I"&amp;$E$7)),IF(F472=2,AVERAGE(INDIRECT("I"&amp;$D$8):INDIRECT("I"&amp;$E$8)),IF(F472=3,AVERAGE(INDIRECT("I"&amp;$D$9):INDIRECT("I"&amp;$E$9)),IF(F472=4,AVERAGE(INDIRECT("I"&amp;$D$10):INDIRECT("I"&amp;$E$10)),IF(F472=5,AVERAGE(INDIRECT("I"&amp;$D$11):INDIRECT("I"&amp;$E$11)),IF(F472=6,AVERAGE(INDIRECT("I"&amp;$D$12):INDIRECT("I"&amp;$E$12))," "))))))</f>
        <v> </v>
      </c>
      <c r="K472" s="7" t="str">
        <f aca="false">IF(ROW()&lt;=MAX($E$7:$E$12),AVERAGE($I$2:$I$1001)," ")</f>
        <v> </v>
      </c>
      <c r="L472" s="7" t="str">
        <f aca="false">IF(ROW()&lt;=MAX($E$7:$E$12),(I472-J472)^2," ")</f>
        <v> </v>
      </c>
      <c r="M472" s="7" t="str">
        <f aca="false">IF(ROW()&lt;=MAX($E$7:$E$12),(J472-K472)^2," ")</f>
        <v> </v>
      </c>
    </row>
    <row r="473" customFormat="false" ht="12.75" hidden="false" customHeight="false" outlineLevel="0" collapsed="false">
      <c r="F47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73" s="6"/>
      <c r="H473" s="7" t="str">
        <f aca="true">IF(F473=1,PERCENTILE(INDIRECT("g"&amp;$D$7):INDIRECT("g"&amp;$E$7),0.5),IF(F473=2,PERCENTILE(INDIRECT("g"&amp;$D$8):INDIRECT("g"&amp;$E$8),0.5),IF(F473=3,PERCENTILE(INDIRECT("g"&amp;$D$9):INDIRECT("g"&amp;$E$9),0.5),IF(F473=4,PERCENTILE(INDIRECT("g"&amp;$D$10):INDIRECT("g"&amp;$E$10),0.5),IF(F473=5,PERCENTILE(INDIRECT("g"&amp;$D$11):INDIRECT("g"&amp;$E$11),0.5),IF(F473=6,PERCENTILE(INDIRECT("g"&amp;$D$12):INDIRECT("g"&amp;$E$12),0.5)," "))))))</f>
        <v> </v>
      </c>
      <c r="I473" s="7" t="str">
        <f aca="false">IF(ROW()&lt;=MAX($E$7:$E$12),ABS(G473-H473)," ")</f>
        <v> </v>
      </c>
      <c r="J473" s="7" t="str">
        <f aca="true">IF(F473=1,AVERAGE(INDIRECT("I"&amp;$D$7):INDIRECT("I"&amp;$E$7)),IF(F473=2,AVERAGE(INDIRECT("I"&amp;$D$8):INDIRECT("I"&amp;$E$8)),IF(F473=3,AVERAGE(INDIRECT("I"&amp;$D$9):INDIRECT("I"&amp;$E$9)),IF(F473=4,AVERAGE(INDIRECT("I"&amp;$D$10):INDIRECT("I"&amp;$E$10)),IF(F473=5,AVERAGE(INDIRECT("I"&amp;$D$11):INDIRECT("I"&amp;$E$11)),IF(F473=6,AVERAGE(INDIRECT("I"&amp;$D$12):INDIRECT("I"&amp;$E$12))," "))))))</f>
        <v> </v>
      </c>
      <c r="K473" s="7" t="str">
        <f aca="false">IF(ROW()&lt;=MAX($E$7:$E$12),AVERAGE($I$2:$I$1001)," ")</f>
        <v> </v>
      </c>
      <c r="L473" s="7" t="str">
        <f aca="false">IF(ROW()&lt;=MAX($E$7:$E$12),(I473-J473)^2," ")</f>
        <v> </v>
      </c>
      <c r="M473" s="7" t="str">
        <f aca="false">IF(ROW()&lt;=MAX($E$7:$E$12),(J473-K473)^2," ")</f>
        <v> </v>
      </c>
    </row>
    <row r="474" customFormat="false" ht="12.75" hidden="false" customHeight="false" outlineLevel="0" collapsed="false">
      <c r="F47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74" s="6"/>
      <c r="H474" s="7" t="str">
        <f aca="true">IF(F474=1,PERCENTILE(INDIRECT("g"&amp;$D$7):INDIRECT("g"&amp;$E$7),0.5),IF(F474=2,PERCENTILE(INDIRECT("g"&amp;$D$8):INDIRECT("g"&amp;$E$8),0.5),IF(F474=3,PERCENTILE(INDIRECT("g"&amp;$D$9):INDIRECT("g"&amp;$E$9),0.5),IF(F474=4,PERCENTILE(INDIRECT("g"&amp;$D$10):INDIRECT("g"&amp;$E$10),0.5),IF(F474=5,PERCENTILE(INDIRECT("g"&amp;$D$11):INDIRECT("g"&amp;$E$11),0.5),IF(F474=6,PERCENTILE(INDIRECT("g"&amp;$D$12):INDIRECT("g"&amp;$E$12),0.5)," "))))))</f>
        <v> </v>
      </c>
      <c r="I474" s="7" t="str">
        <f aca="false">IF(ROW()&lt;=MAX($E$7:$E$12),ABS(G474-H474)," ")</f>
        <v> </v>
      </c>
      <c r="J474" s="7" t="str">
        <f aca="true">IF(F474=1,AVERAGE(INDIRECT("I"&amp;$D$7):INDIRECT("I"&amp;$E$7)),IF(F474=2,AVERAGE(INDIRECT("I"&amp;$D$8):INDIRECT("I"&amp;$E$8)),IF(F474=3,AVERAGE(INDIRECT("I"&amp;$D$9):INDIRECT("I"&amp;$E$9)),IF(F474=4,AVERAGE(INDIRECT("I"&amp;$D$10):INDIRECT("I"&amp;$E$10)),IF(F474=5,AVERAGE(INDIRECT("I"&amp;$D$11):INDIRECT("I"&amp;$E$11)),IF(F474=6,AVERAGE(INDIRECT("I"&amp;$D$12):INDIRECT("I"&amp;$E$12))," "))))))</f>
        <v> </v>
      </c>
      <c r="K474" s="7" t="str">
        <f aca="false">IF(ROW()&lt;=MAX($E$7:$E$12),AVERAGE($I$2:$I$1001)," ")</f>
        <v> </v>
      </c>
      <c r="L474" s="7" t="str">
        <f aca="false">IF(ROW()&lt;=MAX($E$7:$E$12),(I474-J474)^2," ")</f>
        <v> </v>
      </c>
      <c r="M474" s="7" t="str">
        <f aca="false">IF(ROW()&lt;=MAX($E$7:$E$12),(J474-K474)^2," ")</f>
        <v> </v>
      </c>
    </row>
    <row r="475" customFormat="false" ht="12.75" hidden="false" customHeight="false" outlineLevel="0" collapsed="false">
      <c r="F47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75" s="6"/>
      <c r="H475" s="7" t="str">
        <f aca="true">IF(F475=1,PERCENTILE(INDIRECT("g"&amp;$D$7):INDIRECT("g"&amp;$E$7),0.5),IF(F475=2,PERCENTILE(INDIRECT("g"&amp;$D$8):INDIRECT("g"&amp;$E$8),0.5),IF(F475=3,PERCENTILE(INDIRECT("g"&amp;$D$9):INDIRECT("g"&amp;$E$9),0.5),IF(F475=4,PERCENTILE(INDIRECT("g"&amp;$D$10):INDIRECT("g"&amp;$E$10),0.5),IF(F475=5,PERCENTILE(INDIRECT("g"&amp;$D$11):INDIRECT("g"&amp;$E$11),0.5),IF(F475=6,PERCENTILE(INDIRECT("g"&amp;$D$12):INDIRECT("g"&amp;$E$12),0.5)," "))))))</f>
        <v> </v>
      </c>
      <c r="I475" s="7" t="str">
        <f aca="false">IF(ROW()&lt;=MAX($E$7:$E$12),ABS(G475-H475)," ")</f>
        <v> </v>
      </c>
      <c r="J475" s="7" t="str">
        <f aca="true">IF(F475=1,AVERAGE(INDIRECT("I"&amp;$D$7):INDIRECT("I"&amp;$E$7)),IF(F475=2,AVERAGE(INDIRECT("I"&amp;$D$8):INDIRECT("I"&amp;$E$8)),IF(F475=3,AVERAGE(INDIRECT("I"&amp;$D$9):INDIRECT("I"&amp;$E$9)),IF(F475=4,AVERAGE(INDIRECT("I"&amp;$D$10):INDIRECT("I"&amp;$E$10)),IF(F475=5,AVERAGE(INDIRECT("I"&amp;$D$11):INDIRECT("I"&amp;$E$11)),IF(F475=6,AVERAGE(INDIRECT("I"&amp;$D$12):INDIRECT("I"&amp;$E$12))," "))))))</f>
        <v> </v>
      </c>
      <c r="K475" s="7" t="str">
        <f aca="false">IF(ROW()&lt;=MAX($E$7:$E$12),AVERAGE($I$2:$I$1001)," ")</f>
        <v> </v>
      </c>
      <c r="L475" s="7" t="str">
        <f aca="false">IF(ROW()&lt;=MAX($E$7:$E$12),(I475-J475)^2," ")</f>
        <v> </v>
      </c>
      <c r="M475" s="7" t="str">
        <f aca="false">IF(ROW()&lt;=MAX($E$7:$E$12),(J475-K475)^2," ")</f>
        <v> </v>
      </c>
    </row>
    <row r="476" customFormat="false" ht="12.75" hidden="false" customHeight="false" outlineLevel="0" collapsed="false">
      <c r="F47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76" s="6"/>
      <c r="H476" s="7" t="str">
        <f aca="true">IF(F476=1,PERCENTILE(INDIRECT("g"&amp;$D$7):INDIRECT("g"&amp;$E$7),0.5),IF(F476=2,PERCENTILE(INDIRECT("g"&amp;$D$8):INDIRECT("g"&amp;$E$8),0.5),IF(F476=3,PERCENTILE(INDIRECT("g"&amp;$D$9):INDIRECT("g"&amp;$E$9),0.5),IF(F476=4,PERCENTILE(INDIRECT("g"&amp;$D$10):INDIRECT("g"&amp;$E$10),0.5),IF(F476=5,PERCENTILE(INDIRECT("g"&amp;$D$11):INDIRECT("g"&amp;$E$11),0.5),IF(F476=6,PERCENTILE(INDIRECT("g"&amp;$D$12):INDIRECT("g"&amp;$E$12),0.5)," "))))))</f>
        <v> </v>
      </c>
      <c r="I476" s="7" t="str">
        <f aca="false">IF(ROW()&lt;=MAX($E$7:$E$12),ABS(G476-H476)," ")</f>
        <v> </v>
      </c>
      <c r="J476" s="7" t="str">
        <f aca="true">IF(F476=1,AVERAGE(INDIRECT("I"&amp;$D$7):INDIRECT("I"&amp;$E$7)),IF(F476=2,AVERAGE(INDIRECT("I"&amp;$D$8):INDIRECT("I"&amp;$E$8)),IF(F476=3,AVERAGE(INDIRECT("I"&amp;$D$9):INDIRECT("I"&amp;$E$9)),IF(F476=4,AVERAGE(INDIRECT("I"&amp;$D$10):INDIRECT("I"&amp;$E$10)),IF(F476=5,AVERAGE(INDIRECT("I"&amp;$D$11):INDIRECT("I"&amp;$E$11)),IF(F476=6,AVERAGE(INDIRECT("I"&amp;$D$12):INDIRECT("I"&amp;$E$12))," "))))))</f>
        <v> </v>
      </c>
      <c r="K476" s="7" t="str">
        <f aca="false">IF(ROW()&lt;=MAX($E$7:$E$12),AVERAGE($I$2:$I$1001)," ")</f>
        <v> </v>
      </c>
      <c r="L476" s="7" t="str">
        <f aca="false">IF(ROW()&lt;=MAX($E$7:$E$12),(I476-J476)^2," ")</f>
        <v> </v>
      </c>
      <c r="M476" s="7" t="str">
        <f aca="false">IF(ROW()&lt;=MAX($E$7:$E$12),(J476-K476)^2," ")</f>
        <v> </v>
      </c>
    </row>
    <row r="477" customFormat="false" ht="12.75" hidden="false" customHeight="false" outlineLevel="0" collapsed="false">
      <c r="F47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77" s="6"/>
      <c r="H477" s="7" t="str">
        <f aca="true">IF(F477=1,PERCENTILE(INDIRECT("g"&amp;$D$7):INDIRECT("g"&amp;$E$7),0.5),IF(F477=2,PERCENTILE(INDIRECT("g"&amp;$D$8):INDIRECT("g"&amp;$E$8),0.5),IF(F477=3,PERCENTILE(INDIRECT("g"&amp;$D$9):INDIRECT("g"&amp;$E$9),0.5),IF(F477=4,PERCENTILE(INDIRECT("g"&amp;$D$10):INDIRECT("g"&amp;$E$10),0.5),IF(F477=5,PERCENTILE(INDIRECT("g"&amp;$D$11):INDIRECT("g"&amp;$E$11),0.5),IF(F477=6,PERCENTILE(INDIRECT("g"&amp;$D$12):INDIRECT("g"&amp;$E$12),0.5)," "))))))</f>
        <v> </v>
      </c>
      <c r="I477" s="7" t="str">
        <f aca="false">IF(ROW()&lt;=MAX($E$7:$E$12),ABS(G477-H477)," ")</f>
        <v> </v>
      </c>
      <c r="J477" s="7" t="str">
        <f aca="true">IF(F477=1,AVERAGE(INDIRECT("I"&amp;$D$7):INDIRECT("I"&amp;$E$7)),IF(F477=2,AVERAGE(INDIRECT("I"&amp;$D$8):INDIRECT("I"&amp;$E$8)),IF(F477=3,AVERAGE(INDIRECT("I"&amp;$D$9):INDIRECT("I"&amp;$E$9)),IF(F477=4,AVERAGE(INDIRECT("I"&amp;$D$10):INDIRECT("I"&amp;$E$10)),IF(F477=5,AVERAGE(INDIRECT("I"&amp;$D$11):INDIRECT("I"&amp;$E$11)),IF(F477=6,AVERAGE(INDIRECT("I"&amp;$D$12):INDIRECT("I"&amp;$E$12))," "))))))</f>
        <v> </v>
      </c>
      <c r="K477" s="7" t="str">
        <f aca="false">IF(ROW()&lt;=MAX($E$7:$E$12),AVERAGE($I$2:$I$1001)," ")</f>
        <v> </v>
      </c>
      <c r="L477" s="7" t="str">
        <f aca="false">IF(ROW()&lt;=MAX($E$7:$E$12),(I477-J477)^2," ")</f>
        <v> </v>
      </c>
      <c r="M477" s="7" t="str">
        <f aca="false">IF(ROW()&lt;=MAX($E$7:$E$12),(J477-K477)^2," ")</f>
        <v> </v>
      </c>
    </row>
    <row r="478" customFormat="false" ht="12.75" hidden="false" customHeight="false" outlineLevel="0" collapsed="false">
      <c r="F47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78" s="6"/>
      <c r="H478" s="7" t="str">
        <f aca="true">IF(F478=1,PERCENTILE(INDIRECT("g"&amp;$D$7):INDIRECT("g"&amp;$E$7),0.5),IF(F478=2,PERCENTILE(INDIRECT("g"&amp;$D$8):INDIRECT("g"&amp;$E$8),0.5),IF(F478=3,PERCENTILE(INDIRECT("g"&amp;$D$9):INDIRECT("g"&amp;$E$9),0.5),IF(F478=4,PERCENTILE(INDIRECT("g"&amp;$D$10):INDIRECT("g"&amp;$E$10),0.5),IF(F478=5,PERCENTILE(INDIRECT("g"&amp;$D$11):INDIRECT("g"&amp;$E$11),0.5),IF(F478=6,PERCENTILE(INDIRECT("g"&amp;$D$12):INDIRECT("g"&amp;$E$12),0.5)," "))))))</f>
        <v> </v>
      </c>
      <c r="I478" s="7" t="str">
        <f aca="false">IF(ROW()&lt;=MAX($E$7:$E$12),ABS(G478-H478)," ")</f>
        <v> </v>
      </c>
      <c r="J478" s="7" t="str">
        <f aca="true">IF(F478=1,AVERAGE(INDIRECT("I"&amp;$D$7):INDIRECT("I"&amp;$E$7)),IF(F478=2,AVERAGE(INDIRECT("I"&amp;$D$8):INDIRECT("I"&amp;$E$8)),IF(F478=3,AVERAGE(INDIRECT("I"&amp;$D$9):INDIRECT("I"&amp;$E$9)),IF(F478=4,AVERAGE(INDIRECT("I"&amp;$D$10):INDIRECT("I"&amp;$E$10)),IF(F478=5,AVERAGE(INDIRECT("I"&amp;$D$11):INDIRECT("I"&amp;$E$11)),IF(F478=6,AVERAGE(INDIRECT("I"&amp;$D$12):INDIRECT("I"&amp;$E$12))," "))))))</f>
        <v> </v>
      </c>
      <c r="K478" s="7" t="str">
        <f aca="false">IF(ROW()&lt;=MAX($E$7:$E$12),AVERAGE($I$2:$I$1001)," ")</f>
        <v> </v>
      </c>
      <c r="L478" s="7" t="str">
        <f aca="false">IF(ROW()&lt;=MAX($E$7:$E$12),(I478-J478)^2," ")</f>
        <v> </v>
      </c>
      <c r="M478" s="7" t="str">
        <f aca="false">IF(ROW()&lt;=MAX($E$7:$E$12),(J478-K478)^2," ")</f>
        <v> </v>
      </c>
    </row>
    <row r="479" customFormat="false" ht="12.75" hidden="false" customHeight="false" outlineLevel="0" collapsed="false">
      <c r="F47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79" s="6"/>
      <c r="H479" s="7" t="str">
        <f aca="true">IF(F479=1,PERCENTILE(INDIRECT("g"&amp;$D$7):INDIRECT("g"&amp;$E$7),0.5),IF(F479=2,PERCENTILE(INDIRECT("g"&amp;$D$8):INDIRECT("g"&amp;$E$8),0.5),IF(F479=3,PERCENTILE(INDIRECT("g"&amp;$D$9):INDIRECT("g"&amp;$E$9),0.5),IF(F479=4,PERCENTILE(INDIRECT("g"&amp;$D$10):INDIRECT("g"&amp;$E$10),0.5),IF(F479=5,PERCENTILE(INDIRECT("g"&amp;$D$11):INDIRECT("g"&amp;$E$11),0.5),IF(F479=6,PERCENTILE(INDIRECT("g"&amp;$D$12):INDIRECT("g"&amp;$E$12),0.5)," "))))))</f>
        <v> </v>
      </c>
      <c r="I479" s="7" t="str">
        <f aca="false">IF(ROW()&lt;=MAX($E$7:$E$12),ABS(G479-H479)," ")</f>
        <v> </v>
      </c>
      <c r="J479" s="7" t="str">
        <f aca="true">IF(F479=1,AVERAGE(INDIRECT("I"&amp;$D$7):INDIRECT("I"&amp;$E$7)),IF(F479=2,AVERAGE(INDIRECT("I"&amp;$D$8):INDIRECT("I"&amp;$E$8)),IF(F479=3,AVERAGE(INDIRECT("I"&amp;$D$9):INDIRECT("I"&amp;$E$9)),IF(F479=4,AVERAGE(INDIRECT("I"&amp;$D$10):INDIRECT("I"&amp;$E$10)),IF(F479=5,AVERAGE(INDIRECT("I"&amp;$D$11):INDIRECT("I"&amp;$E$11)),IF(F479=6,AVERAGE(INDIRECT("I"&amp;$D$12):INDIRECT("I"&amp;$E$12))," "))))))</f>
        <v> </v>
      </c>
      <c r="K479" s="7" t="str">
        <f aca="false">IF(ROW()&lt;=MAX($E$7:$E$12),AVERAGE($I$2:$I$1001)," ")</f>
        <v> </v>
      </c>
      <c r="L479" s="7" t="str">
        <f aca="false">IF(ROW()&lt;=MAX($E$7:$E$12),(I479-J479)^2," ")</f>
        <v> </v>
      </c>
      <c r="M479" s="7" t="str">
        <f aca="false">IF(ROW()&lt;=MAX($E$7:$E$12),(J479-K479)^2," ")</f>
        <v> </v>
      </c>
    </row>
    <row r="480" customFormat="false" ht="12.75" hidden="false" customHeight="false" outlineLevel="0" collapsed="false">
      <c r="F48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80" s="6"/>
      <c r="H480" s="7" t="str">
        <f aca="true">IF(F480=1,PERCENTILE(INDIRECT("g"&amp;$D$7):INDIRECT("g"&amp;$E$7),0.5),IF(F480=2,PERCENTILE(INDIRECT("g"&amp;$D$8):INDIRECT("g"&amp;$E$8),0.5),IF(F480=3,PERCENTILE(INDIRECT("g"&amp;$D$9):INDIRECT("g"&amp;$E$9),0.5),IF(F480=4,PERCENTILE(INDIRECT("g"&amp;$D$10):INDIRECT("g"&amp;$E$10),0.5),IF(F480=5,PERCENTILE(INDIRECT("g"&amp;$D$11):INDIRECT("g"&amp;$E$11),0.5),IF(F480=6,PERCENTILE(INDIRECT("g"&amp;$D$12):INDIRECT("g"&amp;$E$12),0.5)," "))))))</f>
        <v> </v>
      </c>
      <c r="I480" s="7" t="str">
        <f aca="false">IF(ROW()&lt;=MAX($E$7:$E$12),ABS(G480-H480)," ")</f>
        <v> </v>
      </c>
      <c r="J480" s="7" t="str">
        <f aca="true">IF(F480=1,AVERAGE(INDIRECT("I"&amp;$D$7):INDIRECT("I"&amp;$E$7)),IF(F480=2,AVERAGE(INDIRECT("I"&amp;$D$8):INDIRECT("I"&amp;$E$8)),IF(F480=3,AVERAGE(INDIRECT("I"&amp;$D$9):INDIRECT("I"&amp;$E$9)),IF(F480=4,AVERAGE(INDIRECT("I"&amp;$D$10):INDIRECT("I"&amp;$E$10)),IF(F480=5,AVERAGE(INDIRECT("I"&amp;$D$11):INDIRECT("I"&amp;$E$11)),IF(F480=6,AVERAGE(INDIRECT("I"&amp;$D$12):INDIRECT("I"&amp;$E$12))," "))))))</f>
        <v> </v>
      </c>
      <c r="K480" s="7" t="str">
        <f aca="false">IF(ROW()&lt;=MAX($E$7:$E$12),AVERAGE($I$2:$I$1001)," ")</f>
        <v> </v>
      </c>
      <c r="L480" s="7" t="str">
        <f aca="false">IF(ROW()&lt;=MAX($E$7:$E$12),(I480-J480)^2," ")</f>
        <v> </v>
      </c>
      <c r="M480" s="7" t="str">
        <f aca="false">IF(ROW()&lt;=MAX($E$7:$E$12),(J480-K480)^2," ")</f>
        <v> </v>
      </c>
    </row>
    <row r="481" customFormat="false" ht="12.75" hidden="false" customHeight="false" outlineLevel="0" collapsed="false">
      <c r="F48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81" s="6"/>
      <c r="H481" s="7" t="str">
        <f aca="true">IF(F481=1,PERCENTILE(INDIRECT("g"&amp;$D$7):INDIRECT("g"&amp;$E$7),0.5),IF(F481=2,PERCENTILE(INDIRECT("g"&amp;$D$8):INDIRECT("g"&amp;$E$8),0.5),IF(F481=3,PERCENTILE(INDIRECT("g"&amp;$D$9):INDIRECT("g"&amp;$E$9),0.5),IF(F481=4,PERCENTILE(INDIRECT("g"&amp;$D$10):INDIRECT("g"&amp;$E$10),0.5),IF(F481=5,PERCENTILE(INDIRECT("g"&amp;$D$11):INDIRECT("g"&amp;$E$11),0.5),IF(F481=6,PERCENTILE(INDIRECT("g"&amp;$D$12):INDIRECT("g"&amp;$E$12),0.5)," "))))))</f>
        <v> </v>
      </c>
      <c r="I481" s="7" t="str">
        <f aca="false">IF(ROW()&lt;=MAX($E$7:$E$12),ABS(G481-H481)," ")</f>
        <v> </v>
      </c>
      <c r="J481" s="7" t="str">
        <f aca="true">IF(F481=1,AVERAGE(INDIRECT("I"&amp;$D$7):INDIRECT("I"&amp;$E$7)),IF(F481=2,AVERAGE(INDIRECT("I"&amp;$D$8):INDIRECT("I"&amp;$E$8)),IF(F481=3,AVERAGE(INDIRECT("I"&amp;$D$9):INDIRECT("I"&amp;$E$9)),IF(F481=4,AVERAGE(INDIRECT("I"&amp;$D$10):INDIRECT("I"&amp;$E$10)),IF(F481=5,AVERAGE(INDIRECT("I"&amp;$D$11):INDIRECT("I"&amp;$E$11)),IF(F481=6,AVERAGE(INDIRECT("I"&amp;$D$12):INDIRECT("I"&amp;$E$12))," "))))))</f>
        <v> </v>
      </c>
      <c r="K481" s="7" t="str">
        <f aca="false">IF(ROW()&lt;=MAX($E$7:$E$12),AVERAGE($I$2:$I$1001)," ")</f>
        <v> </v>
      </c>
      <c r="L481" s="7" t="str">
        <f aca="false">IF(ROW()&lt;=MAX($E$7:$E$12),(I481-J481)^2," ")</f>
        <v> </v>
      </c>
      <c r="M481" s="7" t="str">
        <f aca="false">IF(ROW()&lt;=MAX($E$7:$E$12),(J481-K481)^2," ")</f>
        <v> </v>
      </c>
    </row>
    <row r="482" customFormat="false" ht="12.75" hidden="false" customHeight="false" outlineLevel="0" collapsed="false">
      <c r="F48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82" s="6"/>
      <c r="H482" s="7" t="str">
        <f aca="true">IF(F482=1,PERCENTILE(INDIRECT("g"&amp;$D$7):INDIRECT("g"&amp;$E$7),0.5),IF(F482=2,PERCENTILE(INDIRECT("g"&amp;$D$8):INDIRECT("g"&amp;$E$8),0.5),IF(F482=3,PERCENTILE(INDIRECT("g"&amp;$D$9):INDIRECT("g"&amp;$E$9),0.5),IF(F482=4,PERCENTILE(INDIRECT("g"&amp;$D$10):INDIRECT("g"&amp;$E$10),0.5),IF(F482=5,PERCENTILE(INDIRECT("g"&amp;$D$11):INDIRECT("g"&amp;$E$11),0.5),IF(F482=6,PERCENTILE(INDIRECT("g"&amp;$D$12):INDIRECT("g"&amp;$E$12),0.5)," "))))))</f>
        <v> </v>
      </c>
      <c r="I482" s="7" t="str">
        <f aca="false">IF(ROW()&lt;=MAX($E$7:$E$12),ABS(G482-H482)," ")</f>
        <v> </v>
      </c>
      <c r="J482" s="7" t="str">
        <f aca="true">IF(F482=1,AVERAGE(INDIRECT("I"&amp;$D$7):INDIRECT("I"&amp;$E$7)),IF(F482=2,AVERAGE(INDIRECT("I"&amp;$D$8):INDIRECT("I"&amp;$E$8)),IF(F482=3,AVERAGE(INDIRECT("I"&amp;$D$9):INDIRECT("I"&amp;$E$9)),IF(F482=4,AVERAGE(INDIRECT("I"&amp;$D$10):INDIRECT("I"&amp;$E$10)),IF(F482=5,AVERAGE(INDIRECT("I"&amp;$D$11):INDIRECT("I"&amp;$E$11)),IF(F482=6,AVERAGE(INDIRECT("I"&amp;$D$12):INDIRECT("I"&amp;$E$12))," "))))))</f>
        <v> </v>
      </c>
      <c r="K482" s="7" t="str">
        <f aca="false">IF(ROW()&lt;=MAX($E$7:$E$12),AVERAGE($I$2:$I$1001)," ")</f>
        <v> </v>
      </c>
      <c r="L482" s="7" t="str">
        <f aca="false">IF(ROW()&lt;=MAX($E$7:$E$12),(I482-J482)^2," ")</f>
        <v> </v>
      </c>
      <c r="M482" s="7" t="str">
        <f aca="false">IF(ROW()&lt;=MAX($E$7:$E$12),(J482-K482)^2," ")</f>
        <v> </v>
      </c>
    </row>
    <row r="483" customFormat="false" ht="12.75" hidden="false" customHeight="false" outlineLevel="0" collapsed="false">
      <c r="F48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83" s="6"/>
      <c r="H483" s="7" t="str">
        <f aca="true">IF(F483=1,PERCENTILE(INDIRECT("g"&amp;$D$7):INDIRECT("g"&amp;$E$7),0.5),IF(F483=2,PERCENTILE(INDIRECT("g"&amp;$D$8):INDIRECT("g"&amp;$E$8),0.5),IF(F483=3,PERCENTILE(INDIRECT("g"&amp;$D$9):INDIRECT("g"&amp;$E$9),0.5),IF(F483=4,PERCENTILE(INDIRECT("g"&amp;$D$10):INDIRECT("g"&amp;$E$10),0.5),IF(F483=5,PERCENTILE(INDIRECT("g"&amp;$D$11):INDIRECT("g"&amp;$E$11),0.5),IF(F483=6,PERCENTILE(INDIRECT("g"&amp;$D$12):INDIRECT("g"&amp;$E$12),0.5)," "))))))</f>
        <v> </v>
      </c>
      <c r="I483" s="7" t="str">
        <f aca="false">IF(ROW()&lt;=MAX($E$7:$E$12),ABS(G483-H483)," ")</f>
        <v> </v>
      </c>
      <c r="J483" s="7" t="str">
        <f aca="true">IF(F483=1,AVERAGE(INDIRECT("I"&amp;$D$7):INDIRECT("I"&amp;$E$7)),IF(F483=2,AVERAGE(INDIRECT("I"&amp;$D$8):INDIRECT("I"&amp;$E$8)),IF(F483=3,AVERAGE(INDIRECT("I"&amp;$D$9):INDIRECT("I"&amp;$E$9)),IF(F483=4,AVERAGE(INDIRECT("I"&amp;$D$10):INDIRECT("I"&amp;$E$10)),IF(F483=5,AVERAGE(INDIRECT("I"&amp;$D$11):INDIRECT("I"&amp;$E$11)),IF(F483=6,AVERAGE(INDIRECT("I"&amp;$D$12):INDIRECT("I"&amp;$E$12))," "))))))</f>
        <v> </v>
      </c>
      <c r="K483" s="7" t="str">
        <f aca="false">IF(ROW()&lt;=MAX($E$7:$E$12),AVERAGE($I$2:$I$1001)," ")</f>
        <v> </v>
      </c>
      <c r="L483" s="7" t="str">
        <f aca="false">IF(ROW()&lt;=MAX($E$7:$E$12),(I483-J483)^2," ")</f>
        <v> </v>
      </c>
      <c r="M483" s="7" t="str">
        <f aca="false">IF(ROW()&lt;=MAX($E$7:$E$12),(J483-K483)^2," ")</f>
        <v> </v>
      </c>
    </row>
    <row r="484" customFormat="false" ht="12.75" hidden="false" customHeight="false" outlineLevel="0" collapsed="false">
      <c r="F48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84" s="6"/>
      <c r="H484" s="7" t="str">
        <f aca="true">IF(F484=1,PERCENTILE(INDIRECT("g"&amp;$D$7):INDIRECT("g"&amp;$E$7),0.5),IF(F484=2,PERCENTILE(INDIRECT("g"&amp;$D$8):INDIRECT("g"&amp;$E$8),0.5),IF(F484=3,PERCENTILE(INDIRECT("g"&amp;$D$9):INDIRECT("g"&amp;$E$9),0.5),IF(F484=4,PERCENTILE(INDIRECT("g"&amp;$D$10):INDIRECT("g"&amp;$E$10),0.5),IF(F484=5,PERCENTILE(INDIRECT("g"&amp;$D$11):INDIRECT("g"&amp;$E$11),0.5),IF(F484=6,PERCENTILE(INDIRECT("g"&amp;$D$12):INDIRECT("g"&amp;$E$12),0.5)," "))))))</f>
        <v> </v>
      </c>
      <c r="I484" s="7" t="str">
        <f aca="false">IF(ROW()&lt;=MAX($E$7:$E$12),ABS(G484-H484)," ")</f>
        <v> </v>
      </c>
      <c r="J484" s="7" t="str">
        <f aca="true">IF(F484=1,AVERAGE(INDIRECT("I"&amp;$D$7):INDIRECT("I"&amp;$E$7)),IF(F484=2,AVERAGE(INDIRECT("I"&amp;$D$8):INDIRECT("I"&amp;$E$8)),IF(F484=3,AVERAGE(INDIRECT("I"&amp;$D$9):INDIRECT("I"&amp;$E$9)),IF(F484=4,AVERAGE(INDIRECT("I"&amp;$D$10):INDIRECT("I"&amp;$E$10)),IF(F484=5,AVERAGE(INDIRECT("I"&amp;$D$11):INDIRECT("I"&amp;$E$11)),IF(F484=6,AVERAGE(INDIRECT("I"&amp;$D$12):INDIRECT("I"&amp;$E$12))," "))))))</f>
        <v> </v>
      </c>
      <c r="K484" s="7" t="str">
        <f aca="false">IF(ROW()&lt;=MAX($E$7:$E$12),AVERAGE($I$2:$I$1001)," ")</f>
        <v> </v>
      </c>
      <c r="L484" s="7" t="str">
        <f aca="false">IF(ROW()&lt;=MAX($E$7:$E$12),(I484-J484)^2," ")</f>
        <v> </v>
      </c>
      <c r="M484" s="7" t="str">
        <f aca="false">IF(ROW()&lt;=MAX($E$7:$E$12),(J484-K484)^2," ")</f>
        <v> </v>
      </c>
    </row>
    <row r="485" customFormat="false" ht="12.75" hidden="false" customHeight="false" outlineLevel="0" collapsed="false">
      <c r="F48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85" s="6"/>
      <c r="H485" s="7" t="str">
        <f aca="true">IF(F485=1,PERCENTILE(INDIRECT("g"&amp;$D$7):INDIRECT("g"&amp;$E$7),0.5),IF(F485=2,PERCENTILE(INDIRECT("g"&amp;$D$8):INDIRECT("g"&amp;$E$8),0.5),IF(F485=3,PERCENTILE(INDIRECT("g"&amp;$D$9):INDIRECT("g"&amp;$E$9),0.5),IF(F485=4,PERCENTILE(INDIRECT("g"&amp;$D$10):INDIRECT("g"&amp;$E$10),0.5),IF(F485=5,PERCENTILE(INDIRECT("g"&amp;$D$11):INDIRECT("g"&amp;$E$11),0.5),IF(F485=6,PERCENTILE(INDIRECT("g"&amp;$D$12):INDIRECT("g"&amp;$E$12),0.5)," "))))))</f>
        <v> </v>
      </c>
      <c r="I485" s="7" t="str">
        <f aca="false">IF(ROW()&lt;=MAX($E$7:$E$12),ABS(G485-H485)," ")</f>
        <v> </v>
      </c>
      <c r="J485" s="7" t="str">
        <f aca="true">IF(F485=1,AVERAGE(INDIRECT("I"&amp;$D$7):INDIRECT("I"&amp;$E$7)),IF(F485=2,AVERAGE(INDIRECT("I"&amp;$D$8):INDIRECT("I"&amp;$E$8)),IF(F485=3,AVERAGE(INDIRECT("I"&amp;$D$9):INDIRECT("I"&amp;$E$9)),IF(F485=4,AVERAGE(INDIRECT("I"&amp;$D$10):INDIRECT("I"&amp;$E$10)),IF(F485=5,AVERAGE(INDIRECT("I"&amp;$D$11):INDIRECT("I"&amp;$E$11)),IF(F485=6,AVERAGE(INDIRECT("I"&amp;$D$12):INDIRECT("I"&amp;$E$12))," "))))))</f>
        <v> </v>
      </c>
      <c r="K485" s="7" t="str">
        <f aca="false">IF(ROW()&lt;=MAX($E$7:$E$12),AVERAGE($I$2:$I$1001)," ")</f>
        <v> </v>
      </c>
      <c r="L485" s="7" t="str">
        <f aca="false">IF(ROW()&lt;=MAX($E$7:$E$12),(I485-J485)^2," ")</f>
        <v> </v>
      </c>
      <c r="M485" s="7" t="str">
        <f aca="false">IF(ROW()&lt;=MAX($E$7:$E$12),(J485-K485)^2," ")</f>
        <v> </v>
      </c>
    </row>
    <row r="486" customFormat="false" ht="12.75" hidden="false" customHeight="false" outlineLevel="0" collapsed="false">
      <c r="F48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86" s="6"/>
      <c r="H486" s="7" t="str">
        <f aca="true">IF(F486=1,PERCENTILE(INDIRECT("g"&amp;$D$7):INDIRECT("g"&amp;$E$7),0.5),IF(F486=2,PERCENTILE(INDIRECT("g"&amp;$D$8):INDIRECT("g"&amp;$E$8),0.5),IF(F486=3,PERCENTILE(INDIRECT("g"&amp;$D$9):INDIRECT("g"&amp;$E$9),0.5),IF(F486=4,PERCENTILE(INDIRECT("g"&amp;$D$10):INDIRECT("g"&amp;$E$10),0.5),IF(F486=5,PERCENTILE(INDIRECT("g"&amp;$D$11):INDIRECT("g"&amp;$E$11),0.5),IF(F486=6,PERCENTILE(INDIRECT("g"&amp;$D$12):INDIRECT("g"&amp;$E$12),0.5)," "))))))</f>
        <v> </v>
      </c>
      <c r="I486" s="7" t="str">
        <f aca="false">IF(ROW()&lt;=MAX($E$7:$E$12),ABS(G486-H486)," ")</f>
        <v> </v>
      </c>
      <c r="J486" s="7" t="str">
        <f aca="true">IF(F486=1,AVERAGE(INDIRECT("I"&amp;$D$7):INDIRECT("I"&amp;$E$7)),IF(F486=2,AVERAGE(INDIRECT("I"&amp;$D$8):INDIRECT("I"&amp;$E$8)),IF(F486=3,AVERAGE(INDIRECT("I"&amp;$D$9):INDIRECT("I"&amp;$E$9)),IF(F486=4,AVERAGE(INDIRECT("I"&amp;$D$10):INDIRECT("I"&amp;$E$10)),IF(F486=5,AVERAGE(INDIRECT("I"&amp;$D$11):INDIRECT("I"&amp;$E$11)),IF(F486=6,AVERAGE(INDIRECT("I"&amp;$D$12):INDIRECT("I"&amp;$E$12))," "))))))</f>
        <v> </v>
      </c>
      <c r="K486" s="7" t="str">
        <f aca="false">IF(ROW()&lt;=MAX($E$7:$E$12),AVERAGE($I$2:$I$1001)," ")</f>
        <v> </v>
      </c>
      <c r="L486" s="7" t="str">
        <f aca="false">IF(ROW()&lt;=MAX($E$7:$E$12),(I486-J486)^2," ")</f>
        <v> </v>
      </c>
      <c r="M486" s="7" t="str">
        <f aca="false">IF(ROW()&lt;=MAX($E$7:$E$12),(J486-K486)^2," ")</f>
        <v> </v>
      </c>
    </row>
    <row r="487" customFormat="false" ht="12.75" hidden="false" customHeight="false" outlineLevel="0" collapsed="false">
      <c r="F48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87" s="6"/>
      <c r="H487" s="7" t="str">
        <f aca="true">IF(F487=1,PERCENTILE(INDIRECT("g"&amp;$D$7):INDIRECT("g"&amp;$E$7),0.5),IF(F487=2,PERCENTILE(INDIRECT("g"&amp;$D$8):INDIRECT("g"&amp;$E$8),0.5),IF(F487=3,PERCENTILE(INDIRECT("g"&amp;$D$9):INDIRECT("g"&amp;$E$9),0.5),IF(F487=4,PERCENTILE(INDIRECT("g"&amp;$D$10):INDIRECT("g"&amp;$E$10),0.5),IF(F487=5,PERCENTILE(INDIRECT("g"&amp;$D$11):INDIRECT("g"&amp;$E$11),0.5),IF(F487=6,PERCENTILE(INDIRECT("g"&amp;$D$12):INDIRECT("g"&amp;$E$12),0.5)," "))))))</f>
        <v> </v>
      </c>
      <c r="I487" s="7" t="str">
        <f aca="false">IF(ROW()&lt;=MAX($E$7:$E$12),ABS(G487-H487)," ")</f>
        <v> </v>
      </c>
      <c r="J487" s="7" t="str">
        <f aca="true">IF(F487=1,AVERAGE(INDIRECT("I"&amp;$D$7):INDIRECT("I"&amp;$E$7)),IF(F487=2,AVERAGE(INDIRECT("I"&amp;$D$8):INDIRECT("I"&amp;$E$8)),IF(F487=3,AVERAGE(INDIRECT("I"&amp;$D$9):INDIRECT("I"&amp;$E$9)),IF(F487=4,AVERAGE(INDIRECT("I"&amp;$D$10):INDIRECT("I"&amp;$E$10)),IF(F487=5,AVERAGE(INDIRECT("I"&amp;$D$11):INDIRECT("I"&amp;$E$11)),IF(F487=6,AVERAGE(INDIRECT("I"&amp;$D$12):INDIRECT("I"&amp;$E$12))," "))))))</f>
        <v> </v>
      </c>
      <c r="K487" s="7" t="str">
        <f aca="false">IF(ROW()&lt;=MAX($E$7:$E$12),AVERAGE($I$2:$I$1001)," ")</f>
        <v> </v>
      </c>
      <c r="L487" s="7" t="str">
        <f aca="false">IF(ROW()&lt;=MAX($E$7:$E$12),(I487-J487)^2," ")</f>
        <v> </v>
      </c>
      <c r="M487" s="7" t="str">
        <f aca="false">IF(ROW()&lt;=MAX($E$7:$E$12),(J487-K487)^2," ")</f>
        <v> </v>
      </c>
    </row>
    <row r="488" customFormat="false" ht="12.75" hidden="false" customHeight="false" outlineLevel="0" collapsed="false">
      <c r="F48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88" s="6"/>
      <c r="H488" s="7" t="str">
        <f aca="true">IF(F488=1,PERCENTILE(INDIRECT("g"&amp;$D$7):INDIRECT("g"&amp;$E$7),0.5),IF(F488=2,PERCENTILE(INDIRECT("g"&amp;$D$8):INDIRECT("g"&amp;$E$8),0.5),IF(F488=3,PERCENTILE(INDIRECT("g"&amp;$D$9):INDIRECT("g"&amp;$E$9),0.5),IF(F488=4,PERCENTILE(INDIRECT("g"&amp;$D$10):INDIRECT("g"&amp;$E$10),0.5),IF(F488=5,PERCENTILE(INDIRECT("g"&amp;$D$11):INDIRECT("g"&amp;$E$11),0.5),IF(F488=6,PERCENTILE(INDIRECT("g"&amp;$D$12):INDIRECT("g"&amp;$E$12),0.5)," "))))))</f>
        <v> </v>
      </c>
      <c r="I488" s="7" t="str">
        <f aca="false">IF(ROW()&lt;=MAX($E$7:$E$12),ABS(G488-H488)," ")</f>
        <v> </v>
      </c>
      <c r="J488" s="7" t="str">
        <f aca="true">IF(F488=1,AVERAGE(INDIRECT("I"&amp;$D$7):INDIRECT("I"&amp;$E$7)),IF(F488=2,AVERAGE(INDIRECT("I"&amp;$D$8):INDIRECT("I"&amp;$E$8)),IF(F488=3,AVERAGE(INDIRECT("I"&amp;$D$9):INDIRECT("I"&amp;$E$9)),IF(F488=4,AVERAGE(INDIRECT("I"&amp;$D$10):INDIRECT("I"&amp;$E$10)),IF(F488=5,AVERAGE(INDIRECT("I"&amp;$D$11):INDIRECT("I"&amp;$E$11)),IF(F488=6,AVERAGE(INDIRECT("I"&amp;$D$12):INDIRECT("I"&amp;$E$12))," "))))))</f>
        <v> </v>
      </c>
      <c r="K488" s="7" t="str">
        <f aca="false">IF(ROW()&lt;=MAX($E$7:$E$12),AVERAGE($I$2:$I$1001)," ")</f>
        <v> </v>
      </c>
      <c r="L488" s="7" t="str">
        <f aca="false">IF(ROW()&lt;=MAX($E$7:$E$12),(I488-J488)^2," ")</f>
        <v> </v>
      </c>
      <c r="M488" s="7" t="str">
        <f aca="false">IF(ROW()&lt;=MAX($E$7:$E$12),(J488-K488)^2," ")</f>
        <v> </v>
      </c>
    </row>
    <row r="489" customFormat="false" ht="12.75" hidden="false" customHeight="false" outlineLevel="0" collapsed="false">
      <c r="F48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89" s="6"/>
      <c r="H489" s="7" t="str">
        <f aca="true">IF(F489=1,PERCENTILE(INDIRECT("g"&amp;$D$7):INDIRECT("g"&amp;$E$7),0.5),IF(F489=2,PERCENTILE(INDIRECT("g"&amp;$D$8):INDIRECT("g"&amp;$E$8),0.5),IF(F489=3,PERCENTILE(INDIRECT("g"&amp;$D$9):INDIRECT("g"&amp;$E$9),0.5),IF(F489=4,PERCENTILE(INDIRECT("g"&amp;$D$10):INDIRECT("g"&amp;$E$10),0.5),IF(F489=5,PERCENTILE(INDIRECT("g"&amp;$D$11):INDIRECT("g"&amp;$E$11),0.5),IF(F489=6,PERCENTILE(INDIRECT("g"&amp;$D$12):INDIRECT("g"&amp;$E$12),0.5)," "))))))</f>
        <v> </v>
      </c>
      <c r="I489" s="7" t="str">
        <f aca="false">IF(ROW()&lt;=MAX($E$7:$E$12),ABS(G489-H489)," ")</f>
        <v> </v>
      </c>
      <c r="J489" s="7" t="str">
        <f aca="true">IF(F489=1,AVERAGE(INDIRECT("I"&amp;$D$7):INDIRECT("I"&amp;$E$7)),IF(F489=2,AVERAGE(INDIRECT("I"&amp;$D$8):INDIRECT("I"&amp;$E$8)),IF(F489=3,AVERAGE(INDIRECT("I"&amp;$D$9):INDIRECT("I"&amp;$E$9)),IF(F489=4,AVERAGE(INDIRECT("I"&amp;$D$10):INDIRECT("I"&amp;$E$10)),IF(F489=5,AVERAGE(INDIRECT("I"&amp;$D$11):INDIRECT("I"&amp;$E$11)),IF(F489=6,AVERAGE(INDIRECT("I"&amp;$D$12):INDIRECT("I"&amp;$E$12))," "))))))</f>
        <v> </v>
      </c>
      <c r="K489" s="7" t="str">
        <f aca="false">IF(ROW()&lt;=MAX($E$7:$E$12),AVERAGE($I$2:$I$1001)," ")</f>
        <v> </v>
      </c>
      <c r="L489" s="7" t="str">
        <f aca="false">IF(ROW()&lt;=MAX($E$7:$E$12),(I489-J489)^2," ")</f>
        <v> </v>
      </c>
      <c r="M489" s="7" t="str">
        <f aca="false">IF(ROW()&lt;=MAX($E$7:$E$12),(J489-K489)^2," ")</f>
        <v> </v>
      </c>
    </row>
    <row r="490" customFormat="false" ht="12.75" hidden="false" customHeight="false" outlineLevel="0" collapsed="false">
      <c r="F49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90" s="6"/>
      <c r="H490" s="7" t="str">
        <f aca="true">IF(F490=1,PERCENTILE(INDIRECT("g"&amp;$D$7):INDIRECT("g"&amp;$E$7),0.5),IF(F490=2,PERCENTILE(INDIRECT("g"&amp;$D$8):INDIRECT("g"&amp;$E$8),0.5),IF(F490=3,PERCENTILE(INDIRECT("g"&amp;$D$9):INDIRECT("g"&amp;$E$9),0.5),IF(F490=4,PERCENTILE(INDIRECT("g"&amp;$D$10):INDIRECT("g"&amp;$E$10),0.5),IF(F490=5,PERCENTILE(INDIRECT("g"&amp;$D$11):INDIRECT("g"&amp;$E$11),0.5),IF(F490=6,PERCENTILE(INDIRECT("g"&amp;$D$12):INDIRECT("g"&amp;$E$12),0.5)," "))))))</f>
        <v> </v>
      </c>
      <c r="I490" s="7" t="str">
        <f aca="false">IF(ROW()&lt;=MAX($E$7:$E$12),ABS(G490-H490)," ")</f>
        <v> </v>
      </c>
      <c r="J490" s="7" t="str">
        <f aca="true">IF(F490=1,AVERAGE(INDIRECT("I"&amp;$D$7):INDIRECT("I"&amp;$E$7)),IF(F490=2,AVERAGE(INDIRECT("I"&amp;$D$8):INDIRECT("I"&amp;$E$8)),IF(F490=3,AVERAGE(INDIRECT("I"&amp;$D$9):INDIRECT("I"&amp;$E$9)),IF(F490=4,AVERAGE(INDIRECT("I"&amp;$D$10):INDIRECT("I"&amp;$E$10)),IF(F490=5,AVERAGE(INDIRECT("I"&amp;$D$11):INDIRECT("I"&amp;$E$11)),IF(F490=6,AVERAGE(INDIRECT("I"&amp;$D$12):INDIRECT("I"&amp;$E$12))," "))))))</f>
        <v> </v>
      </c>
      <c r="K490" s="7" t="str">
        <f aca="false">IF(ROW()&lt;=MAX($E$7:$E$12),AVERAGE($I$2:$I$1001)," ")</f>
        <v> </v>
      </c>
      <c r="L490" s="7" t="str">
        <f aca="false">IF(ROW()&lt;=MAX($E$7:$E$12),(I490-J490)^2," ")</f>
        <v> </v>
      </c>
      <c r="M490" s="7" t="str">
        <f aca="false">IF(ROW()&lt;=MAX($E$7:$E$12),(J490-K490)^2," ")</f>
        <v> </v>
      </c>
    </row>
    <row r="491" customFormat="false" ht="12.75" hidden="false" customHeight="false" outlineLevel="0" collapsed="false">
      <c r="F49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91" s="6"/>
      <c r="H491" s="7" t="str">
        <f aca="true">IF(F491=1,PERCENTILE(INDIRECT("g"&amp;$D$7):INDIRECT("g"&amp;$E$7),0.5),IF(F491=2,PERCENTILE(INDIRECT("g"&amp;$D$8):INDIRECT("g"&amp;$E$8),0.5),IF(F491=3,PERCENTILE(INDIRECT("g"&amp;$D$9):INDIRECT("g"&amp;$E$9),0.5),IF(F491=4,PERCENTILE(INDIRECT("g"&amp;$D$10):INDIRECT("g"&amp;$E$10),0.5),IF(F491=5,PERCENTILE(INDIRECT("g"&amp;$D$11):INDIRECT("g"&amp;$E$11),0.5),IF(F491=6,PERCENTILE(INDIRECT("g"&amp;$D$12):INDIRECT("g"&amp;$E$12),0.5)," "))))))</f>
        <v> </v>
      </c>
      <c r="I491" s="7" t="str">
        <f aca="false">IF(ROW()&lt;=MAX($E$7:$E$12),ABS(G491-H491)," ")</f>
        <v> </v>
      </c>
      <c r="J491" s="7" t="str">
        <f aca="true">IF(F491=1,AVERAGE(INDIRECT("I"&amp;$D$7):INDIRECT("I"&amp;$E$7)),IF(F491=2,AVERAGE(INDIRECT("I"&amp;$D$8):INDIRECT("I"&amp;$E$8)),IF(F491=3,AVERAGE(INDIRECT("I"&amp;$D$9):INDIRECT("I"&amp;$E$9)),IF(F491=4,AVERAGE(INDIRECT("I"&amp;$D$10):INDIRECT("I"&amp;$E$10)),IF(F491=5,AVERAGE(INDIRECT("I"&amp;$D$11):INDIRECT("I"&amp;$E$11)),IF(F491=6,AVERAGE(INDIRECT("I"&amp;$D$12):INDIRECT("I"&amp;$E$12))," "))))))</f>
        <v> </v>
      </c>
      <c r="K491" s="7" t="str">
        <f aca="false">IF(ROW()&lt;=MAX($E$7:$E$12),AVERAGE($I$2:$I$1001)," ")</f>
        <v> </v>
      </c>
      <c r="L491" s="7" t="str">
        <f aca="false">IF(ROW()&lt;=MAX($E$7:$E$12),(I491-J491)^2," ")</f>
        <v> </v>
      </c>
      <c r="M491" s="7" t="str">
        <f aca="false">IF(ROW()&lt;=MAX($E$7:$E$12),(J491-K491)^2," ")</f>
        <v> </v>
      </c>
    </row>
    <row r="492" customFormat="false" ht="12.75" hidden="false" customHeight="false" outlineLevel="0" collapsed="false">
      <c r="F49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92" s="6"/>
      <c r="H492" s="7" t="str">
        <f aca="true">IF(F492=1,PERCENTILE(INDIRECT("g"&amp;$D$7):INDIRECT("g"&amp;$E$7),0.5),IF(F492=2,PERCENTILE(INDIRECT("g"&amp;$D$8):INDIRECT("g"&amp;$E$8),0.5),IF(F492=3,PERCENTILE(INDIRECT("g"&amp;$D$9):INDIRECT("g"&amp;$E$9),0.5),IF(F492=4,PERCENTILE(INDIRECT("g"&amp;$D$10):INDIRECT("g"&amp;$E$10),0.5),IF(F492=5,PERCENTILE(INDIRECT("g"&amp;$D$11):INDIRECT("g"&amp;$E$11),0.5),IF(F492=6,PERCENTILE(INDIRECT("g"&amp;$D$12):INDIRECT("g"&amp;$E$12),0.5)," "))))))</f>
        <v> </v>
      </c>
      <c r="I492" s="7" t="str">
        <f aca="false">IF(ROW()&lt;=MAX($E$7:$E$12),ABS(G492-H492)," ")</f>
        <v> </v>
      </c>
      <c r="J492" s="7" t="str">
        <f aca="true">IF(F492=1,AVERAGE(INDIRECT("I"&amp;$D$7):INDIRECT("I"&amp;$E$7)),IF(F492=2,AVERAGE(INDIRECT("I"&amp;$D$8):INDIRECT("I"&amp;$E$8)),IF(F492=3,AVERAGE(INDIRECT("I"&amp;$D$9):INDIRECT("I"&amp;$E$9)),IF(F492=4,AVERAGE(INDIRECT("I"&amp;$D$10):INDIRECT("I"&amp;$E$10)),IF(F492=5,AVERAGE(INDIRECT("I"&amp;$D$11):INDIRECT("I"&amp;$E$11)),IF(F492=6,AVERAGE(INDIRECT("I"&amp;$D$12):INDIRECT("I"&amp;$E$12))," "))))))</f>
        <v> </v>
      </c>
      <c r="K492" s="7" t="str">
        <f aca="false">IF(ROW()&lt;=MAX($E$7:$E$12),AVERAGE($I$2:$I$1001)," ")</f>
        <v> </v>
      </c>
      <c r="L492" s="7" t="str">
        <f aca="false">IF(ROW()&lt;=MAX($E$7:$E$12),(I492-J492)^2," ")</f>
        <v> </v>
      </c>
      <c r="M492" s="7" t="str">
        <f aca="false">IF(ROW()&lt;=MAX($E$7:$E$12),(J492-K492)^2," ")</f>
        <v> </v>
      </c>
    </row>
    <row r="493" customFormat="false" ht="12.75" hidden="false" customHeight="false" outlineLevel="0" collapsed="false">
      <c r="F49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93" s="6"/>
      <c r="H493" s="7" t="str">
        <f aca="true">IF(F493=1,PERCENTILE(INDIRECT("g"&amp;$D$7):INDIRECT("g"&amp;$E$7),0.5),IF(F493=2,PERCENTILE(INDIRECT("g"&amp;$D$8):INDIRECT("g"&amp;$E$8),0.5),IF(F493=3,PERCENTILE(INDIRECT("g"&amp;$D$9):INDIRECT("g"&amp;$E$9),0.5),IF(F493=4,PERCENTILE(INDIRECT("g"&amp;$D$10):INDIRECT("g"&amp;$E$10),0.5),IF(F493=5,PERCENTILE(INDIRECT("g"&amp;$D$11):INDIRECT("g"&amp;$E$11),0.5),IF(F493=6,PERCENTILE(INDIRECT("g"&amp;$D$12):INDIRECT("g"&amp;$E$12),0.5)," "))))))</f>
        <v> </v>
      </c>
      <c r="I493" s="7" t="str">
        <f aca="false">IF(ROW()&lt;=MAX($E$7:$E$12),ABS(G493-H493)," ")</f>
        <v> </v>
      </c>
      <c r="J493" s="7" t="str">
        <f aca="true">IF(F493=1,AVERAGE(INDIRECT("I"&amp;$D$7):INDIRECT("I"&amp;$E$7)),IF(F493=2,AVERAGE(INDIRECT("I"&amp;$D$8):INDIRECT("I"&amp;$E$8)),IF(F493=3,AVERAGE(INDIRECT("I"&amp;$D$9):INDIRECT("I"&amp;$E$9)),IF(F493=4,AVERAGE(INDIRECT("I"&amp;$D$10):INDIRECT("I"&amp;$E$10)),IF(F493=5,AVERAGE(INDIRECT("I"&amp;$D$11):INDIRECT("I"&amp;$E$11)),IF(F493=6,AVERAGE(INDIRECT("I"&amp;$D$12):INDIRECT("I"&amp;$E$12))," "))))))</f>
        <v> </v>
      </c>
      <c r="K493" s="7" t="str">
        <f aca="false">IF(ROW()&lt;=MAX($E$7:$E$12),AVERAGE($I$2:$I$1001)," ")</f>
        <v> </v>
      </c>
      <c r="L493" s="7" t="str">
        <f aca="false">IF(ROW()&lt;=MAX($E$7:$E$12),(I493-J493)^2," ")</f>
        <v> </v>
      </c>
      <c r="M493" s="7" t="str">
        <f aca="false">IF(ROW()&lt;=MAX($E$7:$E$12),(J493-K493)^2," ")</f>
        <v> </v>
      </c>
    </row>
    <row r="494" customFormat="false" ht="12.75" hidden="false" customHeight="false" outlineLevel="0" collapsed="false">
      <c r="F49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94" s="6"/>
      <c r="H494" s="7" t="str">
        <f aca="true">IF(F494=1,PERCENTILE(INDIRECT("g"&amp;$D$7):INDIRECT("g"&amp;$E$7),0.5),IF(F494=2,PERCENTILE(INDIRECT("g"&amp;$D$8):INDIRECT("g"&amp;$E$8),0.5),IF(F494=3,PERCENTILE(INDIRECT("g"&amp;$D$9):INDIRECT("g"&amp;$E$9),0.5),IF(F494=4,PERCENTILE(INDIRECT("g"&amp;$D$10):INDIRECT("g"&amp;$E$10),0.5),IF(F494=5,PERCENTILE(INDIRECT("g"&amp;$D$11):INDIRECT("g"&amp;$E$11),0.5),IF(F494=6,PERCENTILE(INDIRECT("g"&amp;$D$12):INDIRECT("g"&amp;$E$12),0.5)," "))))))</f>
        <v> </v>
      </c>
      <c r="I494" s="7" t="str">
        <f aca="false">IF(ROW()&lt;=MAX($E$7:$E$12),ABS(G494-H494)," ")</f>
        <v> </v>
      </c>
      <c r="J494" s="7" t="str">
        <f aca="true">IF(F494=1,AVERAGE(INDIRECT("I"&amp;$D$7):INDIRECT("I"&amp;$E$7)),IF(F494=2,AVERAGE(INDIRECT("I"&amp;$D$8):INDIRECT("I"&amp;$E$8)),IF(F494=3,AVERAGE(INDIRECT("I"&amp;$D$9):INDIRECT("I"&amp;$E$9)),IF(F494=4,AVERAGE(INDIRECT("I"&amp;$D$10):INDIRECT("I"&amp;$E$10)),IF(F494=5,AVERAGE(INDIRECT("I"&amp;$D$11):INDIRECT("I"&amp;$E$11)),IF(F494=6,AVERAGE(INDIRECT("I"&amp;$D$12):INDIRECT("I"&amp;$E$12))," "))))))</f>
        <v> </v>
      </c>
      <c r="K494" s="7" t="str">
        <f aca="false">IF(ROW()&lt;=MAX($E$7:$E$12),AVERAGE($I$2:$I$1001)," ")</f>
        <v> </v>
      </c>
      <c r="L494" s="7" t="str">
        <f aca="false">IF(ROW()&lt;=MAX($E$7:$E$12),(I494-J494)^2," ")</f>
        <v> </v>
      </c>
      <c r="M494" s="7" t="str">
        <f aca="false">IF(ROW()&lt;=MAX($E$7:$E$12),(J494-K494)^2," ")</f>
        <v> </v>
      </c>
    </row>
    <row r="495" customFormat="false" ht="12.75" hidden="false" customHeight="false" outlineLevel="0" collapsed="false">
      <c r="F49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95" s="6"/>
      <c r="H495" s="7" t="str">
        <f aca="true">IF(F495=1,PERCENTILE(INDIRECT("g"&amp;$D$7):INDIRECT("g"&amp;$E$7),0.5),IF(F495=2,PERCENTILE(INDIRECT("g"&amp;$D$8):INDIRECT("g"&amp;$E$8),0.5),IF(F495=3,PERCENTILE(INDIRECT("g"&amp;$D$9):INDIRECT("g"&amp;$E$9),0.5),IF(F495=4,PERCENTILE(INDIRECT("g"&amp;$D$10):INDIRECT("g"&amp;$E$10),0.5),IF(F495=5,PERCENTILE(INDIRECT("g"&amp;$D$11):INDIRECT("g"&amp;$E$11),0.5),IF(F495=6,PERCENTILE(INDIRECT("g"&amp;$D$12):INDIRECT("g"&amp;$E$12),0.5)," "))))))</f>
        <v> </v>
      </c>
      <c r="I495" s="7" t="str">
        <f aca="false">IF(ROW()&lt;=MAX($E$7:$E$12),ABS(G495-H495)," ")</f>
        <v> </v>
      </c>
      <c r="J495" s="7" t="str">
        <f aca="true">IF(F495=1,AVERAGE(INDIRECT("I"&amp;$D$7):INDIRECT("I"&amp;$E$7)),IF(F495=2,AVERAGE(INDIRECT("I"&amp;$D$8):INDIRECT("I"&amp;$E$8)),IF(F495=3,AVERAGE(INDIRECT("I"&amp;$D$9):INDIRECT("I"&amp;$E$9)),IF(F495=4,AVERAGE(INDIRECT("I"&amp;$D$10):INDIRECT("I"&amp;$E$10)),IF(F495=5,AVERAGE(INDIRECT("I"&amp;$D$11):INDIRECT("I"&amp;$E$11)),IF(F495=6,AVERAGE(INDIRECT("I"&amp;$D$12):INDIRECT("I"&amp;$E$12))," "))))))</f>
        <v> </v>
      </c>
      <c r="K495" s="7" t="str">
        <f aca="false">IF(ROW()&lt;=MAX($E$7:$E$12),AVERAGE($I$2:$I$1001)," ")</f>
        <v> </v>
      </c>
      <c r="L495" s="7" t="str">
        <f aca="false">IF(ROW()&lt;=MAX($E$7:$E$12),(I495-J495)^2," ")</f>
        <v> </v>
      </c>
      <c r="M495" s="7" t="str">
        <f aca="false">IF(ROW()&lt;=MAX($E$7:$E$12),(J495-K495)^2," ")</f>
        <v> </v>
      </c>
    </row>
    <row r="496" customFormat="false" ht="12.75" hidden="false" customHeight="false" outlineLevel="0" collapsed="false">
      <c r="F49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96" s="6"/>
      <c r="H496" s="7" t="str">
        <f aca="true">IF(F496=1,PERCENTILE(INDIRECT("g"&amp;$D$7):INDIRECT("g"&amp;$E$7),0.5),IF(F496=2,PERCENTILE(INDIRECT("g"&amp;$D$8):INDIRECT("g"&amp;$E$8),0.5),IF(F496=3,PERCENTILE(INDIRECT("g"&amp;$D$9):INDIRECT("g"&amp;$E$9),0.5),IF(F496=4,PERCENTILE(INDIRECT("g"&amp;$D$10):INDIRECT("g"&amp;$E$10),0.5),IF(F496=5,PERCENTILE(INDIRECT("g"&amp;$D$11):INDIRECT("g"&amp;$E$11),0.5),IF(F496=6,PERCENTILE(INDIRECT("g"&amp;$D$12):INDIRECT("g"&amp;$E$12),0.5)," "))))))</f>
        <v> </v>
      </c>
      <c r="I496" s="7" t="str">
        <f aca="false">IF(ROW()&lt;=MAX($E$7:$E$12),ABS(G496-H496)," ")</f>
        <v> </v>
      </c>
      <c r="J496" s="7" t="str">
        <f aca="true">IF(F496=1,AVERAGE(INDIRECT("I"&amp;$D$7):INDIRECT("I"&amp;$E$7)),IF(F496=2,AVERAGE(INDIRECT("I"&amp;$D$8):INDIRECT("I"&amp;$E$8)),IF(F496=3,AVERAGE(INDIRECT("I"&amp;$D$9):INDIRECT("I"&amp;$E$9)),IF(F496=4,AVERAGE(INDIRECT("I"&amp;$D$10):INDIRECT("I"&amp;$E$10)),IF(F496=5,AVERAGE(INDIRECT("I"&amp;$D$11):INDIRECT("I"&amp;$E$11)),IF(F496=6,AVERAGE(INDIRECT("I"&amp;$D$12):INDIRECT("I"&amp;$E$12))," "))))))</f>
        <v> </v>
      </c>
      <c r="K496" s="7" t="str">
        <f aca="false">IF(ROW()&lt;=MAX($E$7:$E$12),AVERAGE($I$2:$I$1001)," ")</f>
        <v> </v>
      </c>
      <c r="L496" s="7" t="str">
        <f aca="false">IF(ROW()&lt;=MAX($E$7:$E$12),(I496-J496)^2," ")</f>
        <v> </v>
      </c>
      <c r="M496" s="7" t="str">
        <f aca="false">IF(ROW()&lt;=MAX($E$7:$E$12),(J496-K496)^2," ")</f>
        <v> </v>
      </c>
    </row>
    <row r="497" customFormat="false" ht="12.75" hidden="false" customHeight="false" outlineLevel="0" collapsed="false">
      <c r="F49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97" s="6"/>
      <c r="H497" s="7" t="str">
        <f aca="true">IF(F497=1,PERCENTILE(INDIRECT("g"&amp;$D$7):INDIRECT("g"&amp;$E$7),0.5),IF(F497=2,PERCENTILE(INDIRECT("g"&amp;$D$8):INDIRECT("g"&amp;$E$8),0.5),IF(F497=3,PERCENTILE(INDIRECT("g"&amp;$D$9):INDIRECT("g"&amp;$E$9),0.5),IF(F497=4,PERCENTILE(INDIRECT("g"&amp;$D$10):INDIRECT("g"&amp;$E$10),0.5),IF(F497=5,PERCENTILE(INDIRECT("g"&amp;$D$11):INDIRECT("g"&amp;$E$11),0.5),IF(F497=6,PERCENTILE(INDIRECT("g"&amp;$D$12):INDIRECT("g"&amp;$E$12),0.5)," "))))))</f>
        <v> </v>
      </c>
      <c r="I497" s="7" t="str">
        <f aca="false">IF(ROW()&lt;=MAX($E$7:$E$12),ABS(G497-H497)," ")</f>
        <v> </v>
      </c>
      <c r="J497" s="7" t="str">
        <f aca="true">IF(F497=1,AVERAGE(INDIRECT("I"&amp;$D$7):INDIRECT("I"&amp;$E$7)),IF(F497=2,AVERAGE(INDIRECT("I"&amp;$D$8):INDIRECT("I"&amp;$E$8)),IF(F497=3,AVERAGE(INDIRECT("I"&amp;$D$9):INDIRECT("I"&amp;$E$9)),IF(F497=4,AVERAGE(INDIRECT("I"&amp;$D$10):INDIRECT("I"&amp;$E$10)),IF(F497=5,AVERAGE(INDIRECT("I"&amp;$D$11):INDIRECT("I"&amp;$E$11)),IF(F497=6,AVERAGE(INDIRECT("I"&amp;$D$12):INDIRECT("I"&amp;$E$12))," "))))))</f>
        <v> </v>
      </c>
      <c r="K497" s="7" t="str">
        <f aca="false">IF(ROW()&lt;=MAX($E$7:$E$12),AVERAGE($I$2:$I$1001)," ")</f>
        <v> </v>
      </c>
      <c r="L497" s="7" t="str">
        <f aca="false">IF(ROW()&lt;=MAX($E$7:$E$12),(I497-J497)^2," ")</f>
        <v> </v>
      </c>
      <c r="M497" s="7" t="str">
        <f aca="false">IF(ROW()&lt;=MAX($E$7:$E$12),(J497-K497)^2," ")</f>
        <v> </v>
      </c>
    </row>
    <row r="498" customFormat="false" ht="12.75" hidden="false" customHeight="false" outlineLevel="0" collapsed="false">
      <c r="F49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98" s="6"/>
      <c r="H498" s="7" t="str">
        <f aca="true">IF(F498=1,PERCENTILE(INDIRECT("g"&amp;$D$7):INDIRECT("g"&amp;$E$7),0.5),IF(F498=2,PERCENTILE(INDIRECT("g"&amp;$D$8):INDIRECT("g"&amp;$E$8),0.5),IF(F498=3,PERCENTILE(INDIRECT("g"&amp;$D$9):INDIRECT("g"&amp;$E$9),0.5),IF(F498=4,PERCENTILE(INDIRECT("g"&amp;$D$10):INDIRECT("g"&amp;$E$10),0.5),IF(F498=5,PERCENTILE(INDIRECT("g"&amp;$D$11):INDIRECT("g"&amp;$E$11),0.5),IF(F498=6,PERCENTILE(INDIRECT("g"&amp;$D$12):INDIRECT("g"&amp;$E$12),0.5)," "))))))</f>
        <v> </v>
      </c>
      <c r="I498" s="7" t="str">
        <f aca="false">IF(ROW()&lt;=MAX($E$7:$E$12),ABS(G498-H498)," ")</f>
        <v> </v>
      </c>
      <c r="J498" s="7" t="str">
        <f aca="true">IF(F498=1,AVERAGE(INDIRECT("I"&amp;$D$7):INDIRECT("I"&amp;$E$7)),IF(F498=2,AVERAGE(INDIRECT("I"&amp;$D$8):INDIRECT("I"&amp;$E$8)),IF(F498=3,AVERAGE(INDIRECT("I"&amp;$D$9):INDIRECT("I"&amp;$E$9)),IF(F498=4,AVERAGE(INDIRECT("I"&amp;$D$10):INDIRECT("I"&amp;$E$10)),IF(F498=5,AVERAGE(INDIRECT("I"&amp;$D$11):INDIRECT("I"&amp;$E$11)),IF(F498=6,AVERAGE(INDIRECT("I"&amp;$D$12):INDIRECT("I"&amp;$E$12))," "))))))</f>
        <v> </v>
      </c>
      <c r="K498" s="7" t="str">
        <f aca="false">IF(ROW()&lt;=MAX($E$7:$E$12),AVERAGE($I$2:$I$1001)," ")</f>
        <v> </v>
      </c>
      <c r="L498" s="7" t="str">
        <f aca="false">IF(ROW()&lt;=MAX($E$7:$E$12),(I498-J498)^2," ")</f>
        <v> </v>
      </c>
      <c r="M498" s="7" t="str">
        <f aca="false">IF(ROW()&lt;=MAX($E$7:$E$12),(J498-K498)^2," ")</f>
        <v> </v>
      </c>
    </row>
    <row r="499" customFormat="false" ht="12.75" hidden="false" customHeight="false" outlineLevel="0" collapsed="false">
      <c r="F49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99" s="6"/>
      <c r="H499" s="7" t="str">
        <f aca="true">IF(F499=1,PERCENTILE(INDIRECT("g"&amp;$D$7):INDIRECT("g"&amp;$E$7),0.5),IF(F499=2,PERCENTILE(INDIRECT("g"&amp;$D$8):INDIRECT("g"&amp;$E$8),0.5),IF(F499=3,PERCENTILE(INDIRECT("g"&amp;$D$9):INDIRECT("g"&amp;$E$9),0.5),IF(F499=4,PERCENTILE(INDIRECT("g"&amp;$D$10):INDIRECT("g"&amp;$E$10),0.5),IF(F499=5,PERCENTILE(INDIRECT("g"&amp;$D$11):INDIRECT("g"&amp;$E$11),0.5),IF(F499=6,PERCENTILE(INDIRECT("g"&amp;$D$12):INDIRECT("g"&amp;$E$12),0.5)," "))))))</f>
        <v> </v>
      </c>
      <c r="I499" s="7" t="str">
        <f aca="false">IF(ROW()&lt;=MAX($E$7:$E$12),ABS(G499-H499)," ")</f>
        <v> </v>
      </c>
      <c r="J499" s="7" t="str">
        <f aca="true">IF(F499=1,AVERAGE(INDIRECT("I"&amp;$D$7):INDIRECT("I"&amp;$E$7)),IF(F499=2,AVERAGE(INDIRECT("I"&amp;$D$8):INDIRECT("I"&amp;$E$8)),IF(F499=3,AVERAGE(INDIRECT("I"&amp;$D$9):INDIRECT("I"&amp;$E$9)),IF(F499=4,AVERAGE(INDIRECT("I"&amp;$D$10):INDIRECT("I"&amp;$E$10)),IF(F499=5,AVERAGE(INDIRECT("I"&amp;$D$11):INDIRECT("I"&amp;$E$11)),IF(F499=6,AVERAGE(INDIRECT("I"&amp;$D$12):INDIRECT("I"&amp;$E$12))," "))))))</f>
        <v> </v>
      </c>
      <c r="K499" s="7" t="str">
        <f aca="false">IF(ROW()&lt;=MAX($E$7:$E$12),AVERAGE($I$2:$I$1001)," ")</f>
        <v> </v>
      </c>
      <c r="L499" s="7" t="str">
        <f aca="false">IF(ROW()&lt;=MAX($E$7:$E$12),(I499-J499)^2," ")</f>
        <v> </v>
      </c>
      <c r="M499" s="7" t="str">
        <f aca="false">IF(ROW()&lt;=MAX($E$7:$E$12),(J499-K499)^2," ")</f>
        <v> </v>
      </c>
    </row>
    <row r="500" customFormat="false" ht="12.75" hidden="false" customHeight="false" outlineLevel="0" collapsed="false">
      <c r="F50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00" s="6"/>
      <c r="H500" s="7" t="str">
        <f aca="true">IF(F500=1,PERCENTILE(INDIRECT("g"&amp;$D$7):INDIRECT("g"&amp;$E$7),0.5),IF(F500=2,PERCENTILE(INDIRECT("g"&amp;$D$8):INDIRECT("g"&amp;$E$8),0.5),IF(F500=3,PERCENTILE(INDIRECT("g"&amp;$D$9):INDIRECT("g"&amp;$E$9),0.5),IF(F500=4,PERCENTILE(INDIRECT("g"&amp;$D$10):INDIRECT("g"&amp;$E$10),0.5),IF(F500=5,PERCENTILE(INDIRECT("g"&amp;$D$11):INDIRECT("g"&amp;$E$11),0.5),IF(F500=6,PERCENTILE(INDIRECT("g"&amp;$D$12):INDIRECT("g"&amp;$E$12),0.5)," "))))))</f>
        <v> </v>
      </c>
      <c r="I500" s="7" t="str">
        <f aca="false">IF(ROW()&lt;=MAX($E$7:$E$12),ABS(G500-H500)," ")</f>
        <v> </v>
      </c>
      <c r="J500" s="7" t="str">
        <f aca="true">IF(F500=1,AVERAGE(INDIRECT("I"&amp;$D$7):INDIRECT("I"&amp;$E$7)),IF(F500=2,AVERAGE(INDIRECT("I"&amp;$D$8):INDIRECT("I"&amp;$E$8)),IF(F500=3,AVERAGE(INDIRECT("I"&amp;$D$9):INDIRECT("I"&amp;$E$9)),IF(F500=4,AVERAGE(INDIRECT("I"&amp;$D$10):INDIRECT("I"&amp;$E$10)),IF(F500=5,AVERAGE(INDIRECT("I"&amp;$D$11):INDIRECT("I"&amp;$E$11)),IF(F500=6,AVERAGE(INDIRECT("I"&amp;$D$12):INDIRECT("I"&amp;$E$12))," "))))))</f>
        <v> </v>
      </c>
      <c r="K500" s="7" t="str">
        <f aca="false">IF(ROW()&lt;=MAX($E$7:$E$12),AVERAGE($I$2:$I$1001)," ")</f>
        <v> </v>
      </c>
      <c r="L500" s="7" t="str">
        <f aca="false">IF(ROW()&lt;=MAX($E$7:$E$12),(I500-J500)^2," ")</f>
        <v> </v>
      </c>
      <c r="M500" s="7" t="str">
        <f aca="false">IF(ROW()&lt;=MAX($E$7:$E$12),(J500-K500)^2," ")</f>
        <v> </v>
      </c>
    </row>
    <row r="501" customFormat="false" ht="12.75" hidden="false" customHeight="false" outlineLevel="0" collapsed="false">
      <c r="F50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01" s="6"/>
      <c r="H501" s="7" t="str">
        <f aca="true">IF(F501=1,PERCENTILE(INDIRECT("g"&amp;$D$7):INDIRECT("g"&amp;$E$7),0.5),IF(F501=2,PERCENTILE(INDIRECT("g"&amp;$D$8):INDIRECT("g"&amp;$E$8),0.5),IF(F501=3,PERCENTILE(INDIRECT("g"&amp;$D$9):INDIRECT("g"&amp;$E$9),0.5),IF(F501=4,PERCENTILE(INDIRECT("g"&amp;$D$10):INDIRECT("g"&amp;$E$10),0.5),IF(F501=5,PERCENTILE(INDIRECT("g"&amp;$D$11):INDIRECT("g"&amp;$E$11),0.5),IF(F501=6,PERCENTILE(INDIRECT("g"&amp;$D$12):INDIRECT("g"&amp;$E$12),0.5)," "))))))</f>
        <v> </v>
      </c>
      <c r="I501" s="7" t="str">
        <f aca="false">IF(ROW()&lt;=MAX($E$7:$E$12),ABS(G501-H501)," ")</f>
        <v> </v>
      </c>
      <c r="J501" s="7" t="str">
        <f aca="true">IF(F501=1,AVERAGE(INDIRECT("I"&amp;$D$7):INDIRECT("I"&amp;$E$7)),IF(F501=2,AVERAGE(INDIRECT("I"&amp;$D$8):INDIRECT("I"&amp;$E$8)),IF(F501=3,AVERAGE(INDIRECT("I"&amp;$D$9):INDIRECT("I"&amp;$E$9)),IF(F501=4,AVERAGE(INDIRECT("I"&amp;$D$10):INDIRECT("I"&amp;$E$10)),IF(F501=5,AVERAGE(INDIRECT("I"&amp;$D$11):INDIRECT("I"&amp;$E$11)),IF(F501=6,AVERAGE(INDIRECT("I"&amp;$D$12):INDIRECT("I"&amp;$E$12))," "))))))</f>
        <v> </v>
      </c>
      <c r="K501" s="7" t="str">
        <f aca="false">IF(ROW()&lt;=MAX($E$7:$E$12),AVERAGE($I$2:$I$1001)," ")</f>
        <v> </v>
      </c>
      <c r="L501" s="7" t="str">
        <f aca="false">IF(ROW()&lt;=MAX($E$7:$E$12),(I501-J501)^2," ")</f>
        <v> </v>
      </c>
      <c r="M501" s="7" t="str">
        <f aca="false">IF(ROW()&lt;=MAX($E$7:$E$12),(J501-K501)^2," ")</f>
        <v> </v>
      </c>
    </row>
    <row r="502" customFormat="false" ht="12.75" hidden="false" customHeight="false" outlineLevel="0" collapsed="false">
      <c r="F50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02" s="6"/>
      <c r="H502" s="7" t="str">
        <f aca="true">IF(F502=1,PERCENTILE(INDIRECT("g"&amp;$D$7):INDIRECT("g"&amp;$E$7),0.5),IF(F502=2,PERCENTILE(INDIRECT("g"&amp;$D$8):INDIRECT("g"&amp;$E$8),0.5),IF(F502=3,PERCENTILE(INDIRECT("g"&amp;$D$9):INDIRECT("g"&amp;$E$9),0.5),IF(F502=4,PERCENTILE(INDIRECT("g"&amp;$D$10):INDIRECT("g"&amp;$E$10),0.5),IF(F502=5,PERCENTILE(INDIRECT("g"&amp;$D$11):INDIRECT("g"&amp;$E$11),0.5),IF(F502=6,PERCENTILE(INDIRECT("g"&amp;$D$12):INDIRECT("g"&amp;$E$12),0.5)," "))))))</f>
        <v> </v>
      </c>
      <c r="I502" s="7" t="str">
        <f aca="false">IF(ROW()&lt;=MAX($E$7:$E$12),ABS(G502-H502)," ")</f>
        <v> </v>
      </c>
      <c r="J502" s="7" t="str">
        <f aca="true">IF(F502=1,AVERAGE(INDIRECT("I"&amp;$D$7):INDIRECT("I"&amp;$E$7)),IF(F502=2,AVERAGE(INDIRECT("I"&amp;$D$8):INDIRECT("I"&amp;$E$8)),IF(F502=3,AVERAGE(INDIRECT("I"&amp;$D$9):INDIRECT("I"&amp;$E$9)),IF(F502=4,AVERAGE(INDIRECT("I"&amp;$D$10):INDIRECT("I"&amp;$E$10)),IF(F502=5,AVERAGE(INDIRECT("I"&amp;$D$11):INDIRECT("I"&amp;$E$11)),IF(F502=6,AVERAGE(INDIRECT("I"&amp;$D$12):INDIRECT("I"&amp;$E$12))," "))))))</f>
        <v> </v>
      </c>
      <c r="K502" s="7" t="str">
        <f aca="false">IF(ROW()&lt;=MAX($E$7:$E$12),AVERAGE($I$2:$I$1001)," ")</f>
        <v> </v>
      </c>
      <c r="L502" s="7" t="str">
        <f aca="false">IF(ROW()&lt;=MAX($E$7:$E$12),(I502-J502)^2," ")</f>
        <v> </v>
      </c>
      <c r="M502" s="7" t="str">
        <f aca="false">IF(ROW()&lt;=MAX($E$7:$E$12),(J502-K502)^2," ")</f>
        <v> </v>
      </c>
    </row>
    <row r="503" customFormat="false" ht="12.75" hidden="false" customHeight="false" outlineLevel="0" collapsed="false">
      <c r="F50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03" s="6"/>
      <c r="H503" s="7" t="str">
        <f aca="true">IF(F503=1,PERCENTILE(INDIRECT("g"&amp;$D$7):INDIRECT("g"&amp;$E$7),0.5),IF(F503=2,PERCENTILE(INDIRECT("g"&amp;$D$8):INDIRECT("g"&amp;$E$8),0.5),IF(F503=3,PERCENTILE(INDIRECT("g"&amp;$D$9):INDIRECT("g"&amp;$E$9),0.5),IF(F503=4,PERCENTILE(INDIRECT("g"&amp;$D$10):INDIRECT("g"&amp;$E$10),0.5),IF(F503=5,PERCENTILE(INDIRECT("g"&amp;$D$11):INDIRECT("g"&amp;$E$11),0.5),IF(F503=6,PERCENTILE(INDIRECT("g"&amp;$D$12):INDIRECT("g"&amp;$E$12),0.5)," "))))))</f>
        <v> </v>
      </c>
      <c r="I503" s="7" t="str">
        <f aca="false">IF(ROW()&lt;=MAX($E$7:$E$12),ABS(G503-H503)," ")</f>
        <v> </v>
      </c>
      <c r="J503" s="7" t="str">
        <f aca="true">IF(F503=1,AVERAGE(INDIRECT("I"&amp;$D$7):INDIRECT("I"&amp;$E$7)),IF(F503=2,AVERAGE(INDIRECT("I"&amp;$D$8):INDIRECT("I"&amp;$E$8)),IF(F503=3,AVERAGE(INDIRECT("I"&amp;$D$9):INDIRECT("I"&amp;$E$9)),IF(F503=4,AVERAGE(INDIRECT("I"&amp;$D$10):INDIRECT("I"&amp;$E$10)),IF(F503=5,AVERAGE(INDIRECT("I"&amp;$D$11):INDIRECT("I"&amp;$E$11)),IF(F503=6,AVERAGE(INDIRECT("I"&amp;$D$12):INDIRECT("I"&amp;$E$12))," "))))))</f>
        <v> </v>
      </c>
      <c r="K503" s="7" t="str">
        <f aca="false">IF(ROW()&lt;=MAX($E$7:$E$12),AVERAGE($I$2:$I$1001)," ")</f>
        <v> </v>
      </c>
      <c r="L503" s="7" t="str">
        <f aca="false">IF(ROW()&lt;=MAX($E$7:$E$12),(I503-J503)^2," ")</f>
        <v> </v>
      </c>
      <c r="M503" s="7" t="str">
        <f aca="false">IF(ROW()&lt;=MAX($E$7:$E$12),(J503-K503)^2," ")</f>
        <v> </v>
      </c>
    </row>
    <row r="504" customFormat="false" ht="12.75" hidden="false" customHeight="false" outlineLevel="0" collapsed="false">
      <c r="F50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04" s="6"/>
      <c r="H504" s="7" t="str">
        <f aca="true">IF(F504=1,PERCENTILE(INDIRECT("g"&amp;$D$7):INDIRECT("g"&amp;$E$7),0.5),IF(F504=2,PERCENTILE(INDIRECT("g"&amp;$D$8):INDIRECT("g"&amp;$E$8),0.5),IF(F504=3,PERCENTILE(INDIRECT("g"&amp;$D$9):INDIRECT("g"&amp;$E$9),0.5),IF(F504=4,PERCENTILE(INDIRECT("g"&amp;$D$10):INDIRECT("g"&amp;$E$10),0.5),IF(F504=5,PERCENTILE(INDIRECT("g"&amp;$D$11):INDIRECT("g"&amp;$E$11),0.5),IF(F504=6,PERCENTILE(INDIRECT("g"&amp;$D$12):INDIRECT("g"&amp;$E$12),0.5)," "))))))</f>
        <v> </v>
      </c>
      <c r="I504" s="7" t="str">
        <f aca="false">IF(ROW()&lt;=MAX($E$7:$E$12),ABS(G504-H504)," ")</f>
        <v> </v>
      </c>
      <c r="J504" s="7" t="str">
        <f aca="true">IF(F504=1,AVERAGE(INDIRECT("I"&amp;$D$7):INDIRECT("I"&amp;$E$7)),IF(F504=2,AVERAGE(INDIRECT("I"&amp;$D$8):INDIRECT("I"&amp;$E$8)),IF(F504=3,AVERAGE(INDIRECT("I"&amp;$D$9):INDIRECT("I"&amp;$E$9)),IF(F504=4,AVERAGE(INDIRECT("I"&amp;$D$10):INDIRECT("I"&amp;$E$10)),IF(F504=5,AVERAGE(INDIRECT("I"&amp;$D$11):INDIRECT("I"&amp;$E$11)),IF(F504=6,AVERAGE(INDIRECT("I"&amp;$D$12):INDIRECT("I"&amp;$E$12))," "))))))</f>
        <v> </v>
      </c>
      <c r="K504" s="7" t="str">
        <f aca="false">IF(ROW()&lt;=MAX($E$7:$E$12),AVERAGE($I$2:$I$1001)," ")</f>
        <v> </v>
      </c>
      <c r="L504" s="7" t="str">
        <f aca="false">IF(ROW()&lt;=MAX($E$7:$E$12),(I504-J504)^2," ")</f>
        <v> </v>
      </c>
      <c r="M504" s="7" t="str">
        <f aca="false">IF(ROW()&lt;=MAX($E$7:$E$12),(J504-K504)^2," ")</f>
        <v> </v>
      </c>
    </row>
    <row r="505" customFormat="false" ht="12.75" hidden="false" customHeight="false" outlineLevel="0" collapsed="false">
      <c r="F50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05" s="6"/>
      <c r="H505" s="7" t="str">
        <f aca="true">IF(F505=1,PERCENTILE(INDIRECT("g"&amp;$D$7):INDIRECT("g"&amp;$E$7),0.5),IF(F505=2,PERCENTILE(INDIRECT("g"&amp;$D$8):INDIRECT("g"&amp;$E$8),0.5),IF(F505=3,PERCENTILE(INDIRECT("g"&amp;$D$9):INDIRECT("g"&amp;$E$9),0.5),IF(F505=4,PERCENTILE(INDIRECT("g"&amp;$D$10):INDIRECT("g"&amp;$E$10),0.5),IF(F505=5,PERCENTILE(INDIRECT("g"&amp;$D$11):INDIRECT("g"&amp;$E$11),0.5),IF(F505=6,PERCENTILE(INDIRECT("g"&amp;$D$12):INDIRECT("g"&amp;$E$12),0.5)," "))))))</f>
        <v> </v>
      </c>
      <c r="I505" s="7" t="str">
        <f aca="false">IF(ROW()&lt;=MAX($E$7:$E$12),ABS(G505-H505)," ")</f>
        <v> </v>
      </c>
      <c r="J505" s="7" t="str">
        <f aca="true">IF(F505=1,AVERAGE(INDIRECT("I"&amp;$D$7):INDIRECT("I"&amp;$E$7)),IF(F505=2,AVERAGE(INDIRECT("I"&amp;$D$8):INDIRECT("I"&amp;$E$8)),IF(F505=3,AVERAGE(INDIRECT("I"&amp;$D$9):INDIRECT("I"&amp;$E$9)),IF(F505=4,AVERAGE(INDIRECT("I"&amp;$D$10):INDIRECT("I"&amp;$E$10)),IF(F505=5,AVERAGE(INDIRECT("I"&amp;$D$11):INDIRECT("I"&amp;$E$11)),IF(F505=6,AVERAGE(INDIRECT("I"&amp;$D$12):INDIRECT("I"&amp;$E$12))," "))))))</f>
        <v> </v>
      </c>
      <c r="K505" s="7" t="str">
        <f aca="false">IF(ROW()&lt;=MAX($E$7:$E$12),AVERAGE($I$2:$I$1001)," ")</f>
        <v> </v>
      </c>
      <c r="L505" s="7" t="str">
        <f aca="false">IF(ROW()&lt;=MAX($E$7:$E$12),(I505-J505)^2," ")</f>
        <v> </v>
      </c>
      <c r="M505" s="7" t="str">
        <f aca="false">IF(ROW()&lt;=MAX($E$7:$E$12),(J505-K505)^2," ")</f>
        <v> </v>
      </c>
    </row>
    <row r="506" customFormat="false" ht="12.75" hidden="false" customHeight="false" outlineLevel="0" collapsed="false">
      <c r="F50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06" s="6"/>
      <c r="H506" s="7" t="str">
        <f aca="true">IF(F506=1,PERCENTILE(INDIRECT("g"&amp;$D$7):INDIRECT("g"&amp;$E$7),0.5),IF(F506=2,PERCENTILE(INDIRECT("g"&amp;$D$8):INDIRECT("g"&amp;$E$8),0.5),IF(F506=3,PERCENTILE(INDIRECT("g"&amp;$D$9):INDIRECT("g"&amp;$E$9),0.5),IF(F506=4,PERCENTILE(INDIRECT("g"&amp;$D$10):INDIRECT("g"&amp;$E$10),0.5),IF(F506=5,PERCENTILE(INDIRECT("g"&amp;$D$11):INDIRECT("g"&amp;$E$11),0.5),IF(F506=6,PERCENTILE(INDIRECT("g"&amp;$D$12):INDIRECT("g"&amp;$E$12),0.5)," "))))))</f>
        <v> </v>
      </c>
      <c r="I506" s="7" t="str">
        <f aca="false">IF(ROW()&lt;=MAX($E$7:$E$12),ABS(G506-H506)," ")</f>
        <v> </v>
      </c>
      <c r="J506" s="7" t="str">
        <f aca="true">IF(F506=1,AVERAGE(INDIRECT("I"&amp;$D$7):INDIRECT("I"&amp;$E$7)),IF(F506=2,AVERAGE(INDIRECT("I"&amp;$D$8):INDIRECT("I"&amp;$E$8)),IF(F506=3,AVERAGE(INDIRECT("I"&amp;$D$9):INDIRECT("I"&amp;$E$9)),IF(F506=4,AVERAGE(INDIRECT("I"&amp;$D$10):INDIRECT("I"&amp;$E$10)),IF(F506=5,AVERAGE(INDIRECT("I"&amp;$D$11):INDIRECT("I"&amp;$E$11)),IF(F506=6,AVERAGE(INDIRECT("I"&amp;$D$12):INDIRECT("I"&amp;$E$12))," "))))))</f>
        <v> </v>
      </c>
      <c r="K506" s="7" t="str">
        <f aca="false">IF(ROW()&lt;=MAX($E$7:$E$12),AVERAGE($I$2:$I$1001)," ")</f>
        <v> </v>
      </c>
      <c r="L506" s="7" t="str">
        <f aca="false">IF(ROW()&lt;=MAX($E$7:$E$12),(I506-J506)^2," ")</f>
        <v> </v>
      </c>
      <c r="M506" s="7" t="str">
        <f aca="false">IF(ROW()&lt;=MAX($E$7:$E$12),(J506-K506)^2," ")</f>
        <v> </v>
      </c>
    </row>
    <row r="507" customFormat="false" ht="12.75" hidden="false" customHeight="false" outlineLevel="0" collapsed="false">
      <c r="F50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07" s="6"/>
      <c r="H507" s="7" t="str">
        <f aca="true">IF(F507=1,PERCENTILE(INDIRECT("g"&amp;$D$7):INDIRECT("g"&amp;$E$7),0.5),IF(F507=2,PERCENTILE(INDIRECT("g"&amp;$D$8):INDIRECT("g"&amp;$E$8),0.5),IF(F507=3,PERCENTILE(INDIRECT("g"&amp;$D$9):INDIRECT("g"&amp;$E$9),0.5),IF(F507=4,PERCENTILE(INDIRECT("g"&amp;$D$10):INDIRECT("g"&amp;$E$10),0.5),IF(F507=5,PERCENTILE(INDIRECT("g"&amp;$D$11):INDIRECT("g"&amp;$E$11),0.5),IF(F507=6,PERCENTILE(INDIRECT("g"&amp;$D$12):INDIRECT("g"&amp;$E$12),0.5)," "))))))</f>
        <v> </v>
      </c>
      <c r="I507" s="7" t="str">
        <f aca="false">IF(ROW()&lt;=MAX($E$7:$E$12),ABS(G507-H507)," ")</f>
        <v> </v>
      </c>
      <c r="J507" s="7" t="str">
        <f aca="true">IF(F507=1,AVERAGE(INDIRECT("I"&amp;$D$7):INDIRECT("I"&amp;$E$7)),IF(F507=2,AVERAGE(INDIRECT("I"&amp;$D$8):INDIRECT("I"&amp;$E$8)),IF(F507=3,AVERAGE(INDIRECT("I"&amp;$D$9):INDIRECT("I"&amp;$E$9)),IF(F507=4,AVERAGE(INDIRECT("I"&amp;$D$10):INDIRECT("I"&amp;$E$10)),IF(F507=5,AVERAGE(INDIRECT("I"&amp;$D$11):INDIRECT("I"&amp;$E$11)),IF(F507=6,AVERAGE(INDIRECT("I"&amp;$D$12):INDIRECT("I"&amp;$E$12))," "))))))</f>
        <v> </v>
      </c>
      <c r="K507" s="7" t="str">
        <f aca="false">IF(ROW()&lt;=MAX($E$7:$E$12),AVERAGE($I$2:$I$1001)," ")</f>
        <v> </v>
      </c>
      <c r="L507" s="7" t="str">
        <f aca="false">IF(ROW()&lt;=MAX($E$7:$E$12),(I507-J507)^2," ")</f>
        <v> </v>
      </c>
      <c r="M507" s="7" t="str">
        <f aca="false">IF(ROW()&lt;=MAX($E$7:$E$12),(J507-K507)^2," ")</f>
        <v> </v>
      </c>
    </row>
    <row r="508" customFormat="false" ht="12.75" hidden="false" customHeight="false" outlineLevel="0" collapsed="false">
      <c r="F50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08" s="6"/>
      <c r="H508" s="7" t="str">
        <f aca="true">IF(F508=1,PERCENTILE(INDIRECT("g"&amp;$D$7):INDIRECT("g"&amp;$E$7),0.5),IF(F508=2,PERCENTILE(INDIRECT("g"&amp;$D$8):INDIRECT("g"&amp;$E$8),0.5),IF(F508=3,PERCENTILE(INDIRECT("g"&amp;$D$9):INDIRECT("g"&amp;$E$9),0.5),IF(F508=4,PERCENTILE(INDIRECT("g"&amp;$D$10):INDIRECT("g"&amp;$E$10),0.5),IF(F508=5,PERCENTILE(INDIRECT("g"&amp;$D$11):INDIRECT("g"&amp;$E$11),0.5),IF(F508=6,PERCENTILE(INDIRECT("g"&amp;$D$12):INDIRECT("g"&amp;$E$12),0.5)," "))))))</f>
        <v> </v>
      </c>
      <c r="I508" s="7" t="str">
        <f aca="false">IF(ROW()&lt;=MAX($E$7:$E$12),ABS(G508-H508)," ")</f>
        <v> </v>
      </c>
      <c r="J508" s="7" t="str">
        <f aca="true">IF(F508=1,AVERAGE(INDIRECT("I"&amp;$D$7):INDIRECT("I"&amp;$E$7)),IF(F508=2,AVERAGE(INDIRECT("I"&amp;$D$8):INDIRECT("I"&amp;$E$8)),IF(F508=3,AVERAGE(INDIRECT("I"&amp;$D$9):INDIRECT("I"&amp;$E$9)),IF(F508=4,AVERAGE(INDIRECT("I"&amp;$D$10):INDIRECT("I"&amp;$E$10)),IF(F508=5,AVERAGE(INDIRECT("I"&amp;$D$11):INDIRECT("I"&amp;$E$11)),IF(F508=6,AVERAGE(INDIRECT("I"&amp;$D$12):INDIRECT("I"&amp;$E$12))," "))))))</f>
        <v> </v>
      </c>
      <c r="K508" s="7" t="str">
        <f aca="false">IF(ROW()&lt;=MAX($E$7:$E$12),AVERAGE($I$2:$I$1001)," ")</f>
        <v> </v>
      </c>
      <c r="L508" s="7" t="str">
        <f aca="false">IF(ROW()&lt;=MAX($E$7:$E$12),(I508-J508)^2," ")</f>
        <v> </v>
      </c>
      <c r="M508" s="7" t="str">
        <f aca="false">IF(ROW()&lt;=MAX($E$7:$E$12),(J508-K508)^2," ")</f>
        <v> </v>
      </c>
    </row>
    <row r="509" customFormat="false" ht="12.75" hidden="false" customHeight="false" outlineLevel="0" collapsed="false">
      <c r="F50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09" s="6"/>
      <c r="H509" s="7" t="str">
        <f aca="true">IF(F509=1,PERCENTILE(INDIRECT("g"&amp;$D$7):INDIRECT("g"&amp;$E$7),0.5),IF(F509=2,PERCENTILE(INDIRECT("g"&amp;$D$8):INDIRECT("g"&amp;$E$8),0.5),IF(F509=3,PERCENTILE(INDIRECT("g"&amp;$D$9):INDIRECT("g"&amp;$E$9),0.5),IF(F509=4,PERCENTILE(INDIRECT("g"&amp;$D$10):INDIRECT("g"&amp;$E$10),0.5),IF(F509=5,PERCENTILE(INDIRECT("g"&amp;$D$11):INDIRECT("g"&amp;$E$11),0.5),IF(F509=6,PERCENTILE(INDIRECT("g"&amp;$D$12):INDIRECT("g"&amp;$E$12),0.5)," "))))))</f>
        <v> </v>
      </c>
      <c r="I509" s="7" t="str">
        <f aca="false">IF(ROW()&lt;=MAX($E$7:$E$12),ABS(G509-H509)," ")</f>
        <v> </v>
      </c>
      <c r="J509" s="7" t="str">
        <f aca="true">IF(F509=1,AVERAGE(INDIRECT("I"&amp;$D$7):INDIRECT("I"&amp;$E$7)),IF(F509=2,AVERAGE(INDIRECT("I"&amp;$D$8):INDIRECT("I"&amp;$E$8)),IF(F509=3,AVERAGE(INDIRECT("I"&amp;$D$9):INDIRECT("I"&amp;$E$9)),IF(F509=4,AVERAGE(INDIRECT("I"&amp;$D$10):INDIRECT("I"&amp;$E$10)),IF(F509=5,AVERAGE(INDIRECT("I"&amp;$D$11):INDIRECT("I"&amp;$E$11)),IF(F509=6,AVERAGE(INDIRECT("I"&amp;$D$12):INDIRECT("I"&amp;$E$12))," "))))))</f>
        <v> </v>
      </c>
      <c r="K509" s="7" t="str">
        <f aca="false">IF(ROW()&lt;=MAX($E$7:$E$12),AVERAGE($I$2:$I$1001)," ")</f>
        <v> </v>
      </c>
      <c r="L509" s="7" t="str">
        <f aca="false">IF(ROW()&lt;=MAX($E$7:$E$12),(I509-J509)^2," ")</f>
        <v> </v>
      </c>
      <c r="M509" s="7" t="str">
        <f aca="false">IF(ROW()&lt;=MAX($E$7:$E$12),(J509-K509)^2," ")</f>
        <v> </v>
      </c>
    </row>
    <row r="510" customFormat="false" ht="12.75" hidden="false" customHeight="false" outlineLevel="0" collapsed="false">
      <c r="F51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10" s="6"/>
      <c r="H510" s="7" t="str">
        <f aca="true">IF(F510=1,PERCENTILE(INDIRECT("g"&amp;$D$7):INDIRECT("g"&amp;$E$7),0.5),IF(F510=2,PERCENTILE(INDIRECT("g"&amp;$D$8):INDIRECT("g"&amp;$E$8),0.5),IF(F510=3,PERCENTILE(INDIRECT("g"&amp;$D$9):INDIRECT("g"&amp;$E$9),0.5),IF(F510=4,PERCENTILE(INDIRECT("g"&amp;$D$10):INDIRECT("g"&amp;$E$10),0.5),IF(F510=5,PERCENTILE(INDIRECT("g"&amp;$D$11):INDIRECT("g"&amp;$E$11),0.5),IF(F510=6,PERCENTILE(INDIRECT("g"&amp;$D$12):INDIRECT("g"&amp;$E$12),0.5)," "))))))</f>
        <v> </v>
      </c>
      <c r="I510" s="7" t="str">
        <f aca="false">IF(ROW()&lt;=MAX($E$7:$E$12),ABS(G510-H510)," ")</f>
        <v> </v>
      </c>
      <c r="J510" s="7" t="str">
        <f aca="true">IF(F510=1,AVERAGE(INDIRECT("I"&amp;$D$7):INDIRECT("I"&amp;$E$7)),IF(F510=2,AVERAGE(INDIRECT("I"&amp;$D$8):INDIRECT("I"&amp;$E$8)),IF(F510=3,AVERAGE(INDIRECT("I"&amp;$D$9):INDIRECT("I"&amp;$E$9)),IF(F510=4,AVERAGE(INDIRECT("I"&amp;$D$10):INDIRECT("I"&amp;$E$10)),IF(F510=5,AVERAGE(INDIRECT("I"&amp;$D$11):INDIRECT("I"&amp;$E$11)),IF(F510=6,AVERAGE(INDIRECT("I"&amp;$D$12):INDIRECT("I"&amp;$E$12))," "))))))</f>
        <v> </v>
      </c>
      <c r="K510" s="7" t="str">
        <f aca="false">IF(ROW()&lt;=MAX($E$7:$E$12),AVERAGE($I$2:$I$1001)," ")</f>
        <v> </v>
      </c>
      <c r="L510" s="7" t="str">
        <f aca="false">IF(ROW()&lt;=MAX($E$7:$E$12),(I510-J510)^2," ")</f>
        <v> </v>
      </c>
      <c r="M510" s="7" t="str">
        <f aca="false">IF(ROW()&lt;=MAX($E$7:$E$12),(J510-K510)^2," ")</f>
        <v> </v>
      </c>
    </row>
    <row r="511" customFormat="false" ht="12.75" hidden="false" customHeight="false" outlineLevel="0" collapsed="false">
      <c r="F51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11" s="6"/>
      <c r="H511" s="7" t="str">
        <f aca="true">IF(F511=1,PERCENTILE(INDIRECT("g"&amp;$D$7):INDIRECT("g"&amp;$E$7),0.5),IF(F511=2,PERCENTILE(INDIRECT("g"&amp;$D$8):INDIRECT("g"&amp;$E$8),0.5),IF(F511=3,PERCENTILE(INDIRECT("g"&amp;$D$9):INDIRECT("g"&amp;$E$9),0.5),IF(F511=4,PERCENTILE(INDIRECT("g"&amp;$D$10):INDIRECT("g"&amp;$E$10),0.5),IF(F511=5,PERCENTILE(INDIRECT("g"&amp;$D$11):INDIRECT("g"&amp;$E$11),0.5),IF(F511=6,PERCENTILE(INDIRECT("g"&amp;$D$12):INDIRECT("g"&amp;$E$12),0.5)," "))))))</f>
        <v> </v>
      </c>
      <c r="I511" s="7" t="str">
        <f aca="false">IF(ROW()&lt;=MAX($E$7:$E$12),ABS(G511-H511)," ")</f>
        <v> </v>
      </c>
      <c r="J511" s="7" t="str">
        <f aca="true">IF(F511=1,AVERAGE(INDIRECT("I"&amp;$D$7):INDIRECT("I"&amp;$E$7)),IF(F511=2,AVERAGE(INDIRECT("I"&amp;$D$8):INDIRECT("I"&amp;$E$8)),IF(F511=3,AVERAGE(INDIRECT("I"&amp;$D$9):INDIRECT("I"&amp;$E$9)),IF(F511=4,AVERAGE(INDIRECT("I"&amp;$D$10):INDIRECT("I"&amp;$E$10)),IF(F511=5,AVERAGE(INDIRECT("I"&amp;$D$11):INDIRECT("I"&amp;$E$11)),IF(F511=6,AVERAGE(INDIRECT("I"&amp;$D$12):INDIRECT("I"&amp;$E$12))," "))))))</f>
        <v> </v>
      </c>
      <c r="K511" s="7" t="str">
        <f aca="false">IF(ROW()&lt;=MAX($E$7:$E$12),AVERAGE($I$2:$I$1001)," ")</f>
        <v> </v>
      </c>
      <c r="L511" s="7" t="str">
        <f aca="false">IF(ROW()&lt;=MAX($E$7:$E$12),(I511-J511)^2," ")</f>
        <v> </v>
      </c>
      <c r="M511" s="7" t="str">
        <f aca="false">IF(ROW()&lt;=MAX($E$7:$E$12),(J511-K511)^2," ")</f>
        <v> </v>
      </c>
    </row>
    <row r="512" customFormat="false" ht="12.75" hidden="false" customHeight="false" outlineLevel="0" collapsed="false">
      <c r="F51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12" s="6"/>
      <c r="H512" s="7" t="str">
        <f aca="true">IF(F512=1,PERCENTILE(INDIRECT("g"&amp;$D$7):INDIRECT("g"&amp;$E$7),0.5),IF(F512=2,PERCENTILE(INDIRECT("g"&amp;$D$8):INDIRECT("g"&amp;$E$8),0.5),IF(F512=3,PERCENTILE(INDIRECT("g"&amp;$D$9):INDIRECT("g"&amp;$E$9),0.5),IF(F512=4,PERCENTILE(INDIRECT("g"&amp;$D$10):INDIRECT("g"&amp;$E$10),0.5),IF(F512=5,PERCENTILE(INDIRECT("g"&amp;$D$11):INDIRECT("g"&amp;$E$11),0.5),IF(F512=6,PERCENTILE(INDIRECT("g"&amp;$D$12):INDIRECT("g"&amp;$E$12),0.5)," "))))))</f>
        <v> </v>
      </c>
      <c r="I512" s="7" t="str">
        <f aca="false">IF(ROW()&lt;=MAX($E$7:$E$12),ABS(G512-H512)," ")</f>
        <v> </v>
      </c>
      <c r="J512" s="7" t="str">
        <f aca="true">IF(F512=1,AVERAGE(INDIRECT("I"&amp;$D$7):INDIRECT("I"&amp;$E$7)),IF(F512=2,AVERAGE(INDIRECT("I"&amp;$D$8):INDIRECT("I"&amp;$E$8)),IF(F512=3,AVERAGE(INDIRECT("I"&amp;$D$9):INDIRECT("I"&amp;$E$9)),IF(F512=4,AVERAGE(INDIRECT("I"&amp;$D$10):INDIRECT("I"&amp;$E$10)),IF(F512=5,AVERAGE(INDIRECT("I"&amp;$D$11):INDIRECT("I"&amp;$E$11)),IF(F512=6,AVERAGE(INDIRECT("I"&amp;$D$12):INDIRECT("I"&amp;$E$12))," "))))))</f>
        <v> </v>
      </c>
      <c r="K512" s="7" t="str">
        <f aca="false">IF(ROW()&lt;=MAX($E$7:$E$12),AVERAGE($I$2:$I$1001)," ")</f>
        <v> </v>
      </c>
      <c r="L512" s="7" t="str">
        <f aca="false">IF(ROW()&lt;=MAX($E$7:$E$12),(I512-J512)^2," ")</f>
        <v> </v>
      </c>
      <c r="M512" s="7" t="str">
        <f aca="false">IF(ROW()&lt;=MAX($E$7:$E$12),(J512-K512)^2," ")</f>
        <v> </v>
      </c>
    </row>
    <row r="513" customFormat="false" ht="12.75" hidden="false" customHeight="false" outlineLevel="0" collapsed="false">
      <c r="F51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13" s="6"/>
      <c r="H513" s="7" t="str">
        <f aca="true">IF(F513=1,PERCENTILE(INDIRECT("g"&amp;$D$7):INDIRECT("g"&amp;$E$7),0.5),IF(F513=2,PERCENTILE(INDIRECT("g"&amp;$D$8):INDIRECT("g"&amp;$E$8),0.5),IF(F513=3,PERCENTILE(INDIRECT("g"&amp;$D$9):INDIRECT("g"&amp;$E$9),0.5),IF(F513=4,PERCENTILE(INDIRECT("g"&amp;$D$10):INDIRECT("g"&amp;$E$10),0.5),IF(F513=5,PERCENTILE(INDIRECT("g"&amp;$D$11):INDIRECT("g"&amp;$E$11),0.5),IF(F513=6,PERCENTILE(INDIRECT("g"&amp;$D$12):INDIRECT("g"&amp;$E$12),0.5)," "))))))</f>
        <v> </v>
      </c>
      <c r="I513" s="7" t="str">
        <f aca="false">IF(ROW()&lt;=MAX($E$7:$E$12),ABS(G513-H513)," ")</f>
        <v> </v>
      </c>
      <c r="J513" s="7" t="str">
        <f aca="true">IF(F513=1,AVERAGE(INDIRECT("I"&amp;$D$7):INDIRECT("I"&amp;$E$7)),IF(F513=2,AVERAGE(INDIRECT("I"&amp;$D$8):INDIRECT("I"&amp;$E$8)),IF(F513=3,AVERAGE(INDIRECT("I"&amp;$D$9):INDIRECT("I"&amp;$E$9)),IF(F513=4,AVERAGE(INDIRECT("I"&amp;$D$10):INDIRECT("I"&amp;$E$10)),IF(F513=5,AVERAGE(INDIRECT("I"&amp;$D$11):INDIRECT("I"&amp;$E$11)),IF(F513=6,AVERAGE(INDIRECT("I"&amp;$D$12):INDIRECT("I"&amp;$E$12))," "))))))</f>
        <v> </v>
      </c>
      <c r="K513" s="7" t="str">
        <f aca="false">IF(ROW()&lt;=MAX($E$7:$E$12),AVERAGE($I$2:$I$1001)," ")</f>
        <v> </v>
      </c>
      <c r="L513" s="7" t="str">
        <f aca="false">IF(ROW()&lt;=MAX($E$7:$E$12),(I513-J513)^2," ")</f>
        <v> </v>
      </c>
      <c r="M513" s="7" t="str">
        <f aca="false">IF(ROW()&lt;=MAX($E$7:$E$12),(J513-K513)^2," ")</f>
        <v> </v>
      </c>
    </row>
    <row r="514" customFormat="false" ht="12.75" hidden="false" customHeight="false" outlineLevel="0" collapsed="false">
      <c r="F51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14" s="6"/>
      <c r="H514" s="7" t="str">
        <f aca="true">IF(F514=1,PERCENTILE(INDIRECT("g"&amp;$D$7):INDIRECT("g"&amp;$E$7),0.5),IF(F514=2,PERCENTILE(INDIRECT("g"&amp;$D$8):INDIRECT("g"&amp;$E$8),0.5),IF(F514=3,PERCENTILE(INDIRECT("g"&amp;$D$9):INDIRECT("g"&amp;$E$9),0.5),IF(F514=4,PERCENTILE(INDIRECT("g"&amp;$D$10):INDIRECT("g"&amp;$E$10),0.5),IF(F514=5,PERCENTILE(INDIRECT("g"&amp;$D$11):INDIRECT("g"&amp;$E$11),0.5),IF(F514=6,PERCENTILE(INDIRECT("g"&amp;$D$12):INDIRECT("g"&amp;$E$12),0.5)," "))))))</f>
        <v> </v>
      </c>
      <c r="I514" s="7" t="str">
        <f aca="false">IF(ROW()&lt;=MAX($E$7:$E$12),ABS(G514-H514)," ")</f>
        <v> </v>
      </c>
      <c r="J514" s="7" t="str">
        <f aca="true">IF(F514=1,AVERAGE(INDIRECT("I"&amp;$D$7):INDIRECT("I"&amp;$E$7)),IF(F514=2,AVERAGE(INDIRECT("I"&amp;$D$8):INDIRECT("I"&amp;$E$8)),IF(F514=3,AVERAGE(INDIRECT("I"&amp;$D$9):INDIRECT("I"&amp;$E$9)),IF(F514=4,AVERAGE(INDIRECT("I"&amp;$D$10):INDIRECT("I"&amp;$E$10)),IF(F514=5,AVERAGE(INDIRECT("I"&amp;$D$11):INDIRECT("I"&amp;$E$11)),IF(F514=6,AVERAGE(INDIRECT("I"&amp;$D$12):INDIRECT("I"&amp;$E$12))," "))))))</f>
        <v> </v>
      </c>
      <c r="K514" s="7" t="str">
        <f aca="false">IF(ROW()&lt;=MAX($E$7:$E$12),AVERAGE($I$2:$I$1001)," ")</f>
        <v> </v>
      </c>
      <c r="L514" s="7" t="str">
        <f aca="false">IF(ROW()&lt;=MAX($E$7:$E$12),(I514-J514)^2," ")</f>
        <v> </v>
      </c>
      <c r="M514" s="7" t="str">
        <f aca="false">IF(ROW()&lt;=MAX($E$7:$E$12),(J514-K514)^2," ")</f>
        <v> </v>
      </c>
    </row>
    <row r="515" customFormat="false" ht="12.75" hidden="false" customHeight="false" outlineLevel="0" collapsed="false">
      <c r="F51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15" s="6"/>
      <c r="H515" s="7" t="str">
        <f aca="true">IF(F515=1,PERCENTILE(INDIRECT("g"&amp;$D$7):INDIRECT("g"&amp;$E$7),0.5),IF(F515=2,PERCENTILE(INDIRECT("g"&amp;$D$8):INDIRECT("g"&amp;$E$8),0.5),IF(F515=3,PERCENTILE(INDIRECT("g"&amp;$D$9):INDIRECT("g"&amp;$E$9),0.5),IF(F515=4,PERCENTILE(INDIRECT("g"&amp;$D$10):INDIRECT("g"&amp;$E$10),0.5),IF(F515=5,PERCENTILE(INDIRECT("g"&amp;$D$11):INDIRECT("g"&amp;$E$11),0.5),IF(F515=6,PERCENTILE(INDIRECT("g"&amp;$D$12):INDIRECT("g"&amp;$E$12),0.5)," "))))))</f>
        <v> </v>
      </c>
      <c r="I515" s="7" t="str">
        <f aca="false">IF(ROW()&lt;=MAX($E$7:$E$12),ABS(G515-H515)," ")</f>
        <v> </v>
      </c>
      <c r="J515" s="7" t="str">
        <f aca="true">IF(F515=1,AVERAGE(INDIRECT("I"&amp;$D$7):INDIRECT("I"&amp;$E$7)),IF(F515=2,AVERAGE(INDIRECT("I"&amp;$D$8):INDIRECT("I"&amp;$E$8)),IF(F515=3,AVERAGE(INDIRECT("I"&amp;$D$9):INDIRECT("I"&amp;$E$9)),IF(F515=4,AVERAGE(INDIRECT("I"&amp;$D$10):INDIRECT("I"&amp;$E$10)),IF(F515=5,AVERAGE(INDIRECT("I"&amp;$D$11):INDIRECT("I"&amp;$E$11)),IF(F515=6,AVERAGE(INDIRECT("I"&amp;$D$12):INDIRECT("I"&amp;$E$12))," "))))))</f>
        <v> </v>
      </c>
      <c r="K515" s="7" t="str">
        <f aca="false">IF(ROW()&lt;=MAX($E$7:$E$12),AVERAGE($I$2:$I$1001)," ")</f>
        <v> </v>
      </c>
      <c r="L515" s="7" t="str">
        <f aca="false">IF(ROW()&lt;=MAX($E$7:$E$12),(I515-J515)^2," ")</f>
        <v> </v>
      </c>
      <c r="M515" s="7" t="str">
        <f aca="false">IF(ROW()&lt;=MAX($E$7:$E$12),(J515-K515)^2," ")</f>
        <v> </v>
      </c>
    </row>
    <row r="516" customFormat="false" ht="12.75" hidden="false" customHeight="false" outlineLevel="0" collapsed="false">
      <c r="F51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16" s="6"/>
      <c r="H516" s="7" t="str">
        <f aca="true">IF(F516=1,PERCENTILE(INDIRECT("g"&amp;$D$7):INDIRECT("g"&amp;$E$7),0.5),IF(F516=2,PERCENTILE(INDIRECT("g"&amp;$D$8):INDIRECT("g"&amp;$E$8),0.5),IF(F516=3,PERCENTILE(INDIRECT("g"&amp;$D$9):INDIRECT("g"&amp;$E$9),0.5),IF(F516=4,PERCENTILE(INDIRECT("g"&amp;$D$10):INDIRECT("g"&amp;$E$10),0.5),IF(F516=5,PERCENTILE(INDIRECT("g"&amp;$D$11):INDIRECT("g"&amp;$E$11),0.5),IF(F516=6,PERCENTILE(INDIRECT("g"&amp;$D$12):INDIRECT("g"&amp;$E$12),0.5)," "))))))</f>
        <v> </v>
      </c>
      <c r="I516" s="7" t="str">
        <f aca="false">IF(ROW()&lt;=MAX($E$7:$E$12),ABS(G516-H516)," ")</f>
        <v> </v>
      </c>
      <c r="J516" s="7" t="str">
        <f aca="true">IF(F516=1,AVERAGE(INDIRECT("I"&amp;$D$7):INDIRECT("I"&amp;$E$7)),IF(F516=2,AVERAGE(INDIRECT("I"&amp;$D$8):INDIRECT("I"&amp;$E$8)),IF(F516=3,AVERAGE(INDIRECT("I"&amp;$D$9):INDIRECT("I"&amp;$E$9)),IF(F516=4,AVERAGE(INDIRECT("I"&amp;$D$10):INDIRECT("I"&amp;$E$10)),IF(F516=5,AVERAGE(INDIRECT("I"&amp;$D$11):INDIRECT("I"&amp;$E$11)),IF(F516=6,AVERAGE(INDIRECT("I"&amp;$D$12):INDIRECT("I"&amp;$E$12))," "))))))</f>
        <v> </v>
      </c>
      <c r="K516" s="7" t="str">
        <f aca="false">IF(ROW()&lt;=MAX($E$7:$E$12),AVERAGE($I$2:$I$1001)," ")</f>
        <v> </v>
      </c>
      <c r="L516" s="7" t="str">
        <f aca="false">IF(ROW()&lt;=MAX($E$7:$E$12),(I516-J516)^2," ")</f>
        <v> </v>
      </c>
      <c r="M516" s="7" t="str">
        <f aca="false">IF(ROW()&lt;=MAX($E$7:$E$12),(J516-K516)^2," ")</f>
        <v> </v>
      </c>
    </row>
    <row r="517" customFormat="false" ht="12.75" hidden="false" customHeight="false" outlineLevel="0" collapsed="false">
      <c r="F51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17" s="6"/>
      <c r="H517" s="7" t="str">
        <f aca="true">IF(F517=1,PERCENTILE(INDIRECT("g"&amp;$D$7):INDIRECT("g"&amp;$E$7),0.5),IF(F517=2,PERCENTILE(INDIRECT("g"&amp;$D$8):INDIRECT("g"&amp;$E$8),0.5),IF(F517=3,PERCENTILE(INDIRECT("g"&amp;$D$9):INDIRECT("g"&amp;$E$9),0.5),IF(F517=4,PERCENTILE(INDIRECT("g"&amp;$D$10):INDIRECT("g"&amp;$E$10),0.5),IF(F517=5,PERCENTILE(INDIRECT("g"&amp;$D$11):INDIRECT("g"&amp;$E$11),0.5),IF(F517=6,PERCENTILE(INDIRECT("g"&amp;$D$12):INDIRECT("g"&amp;$E$12),0.5)," "))))))</f>
        <v> </v>
      </c>
      <c r="I517" s="7" t="str">
        <f aca="false">IF(ROW()&lt;=MAX($E$7:$E$12),ABS(G517-H517)," ")</f>
        <v> </v>
      </c>
      <c r="J517" s="7" t="str">
        <f aca="true">IF(F517=1,AVERAGE(INDIRECT("I"&amp;$D$7):INDIRECT("I"&amp;$E$7)),IF(F517=2,AVERAGE(INDIRECT("I"&amp;$D$8):INDIRECT("I"&amp;$E$8)),IF(F517=3,AVERAGE(INDIRECT("I"&amp;$D$9):INDIRECT("I"&amp;$E$9)),IF(F517=4,AVERAGE(INDIRECT("I"&amp;$D$10):INDIRECT("I"&amp;$E$10)),IF(F517=5,AVERAGE(INDIRECT("I"&amp;$D$11):INDIRECT("I"&amp;$E$11)),IF(F517=6,AVERAGE(INDIRECT("I"&amp;$D$12):INDIRECT("I"&amp;$E$12))," "))))))</f>
        <v> </v>
      </c>
      <c r="K517" s="7" t="str">
        <f aca="false">IF(ROW()&lt;=MAX($E$7:$E$12),AVERAGE($I$2:$I$1001)," ")</f>
        <v> </v>
      </c>
      <c r="L517" s="7" t="str">
        <f aca="false">IF(ROW()&lt;=MAX($E$7:$E$12),(I517-J517)^2," ")</f>
        <v> </v>
      </c>
      <c r="M517" s="7" t="str">
        <f aca="false">IF(ROW()&lt;=MAX($E$7:$E$12),(J517-K517)^2," ")</f>
        <v> </v>
      </c>
    </row>
    <row r="518" customFormat="false" ht="12.75" hidden="false" customHeight="false" outlineLevel="0" collapsed="false">
      <c r="F51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18" s="6"/>
      <c r="H518" s="7" t="str">
        <f aca="true">IF(F518=1,PERCENTILE(INDIRECT("g"&amp;$D$7):INDIRECT("g"&amp;$E$7),0.5),IF(F518=2,PERCENTILE(INDIRECT("g"&amp;$D$8):INDIRECT("g"&amp;$E$8),0.5),IF(F518=3,PERCENTILE(INDIRECT("g"&amp;$D$9):INDIRECT("g"&amp;$E$9),0.5),IF(F518=4,PERCENTILE(INDIRECT("g"&amp;$D$10):INDIRECT("g"&amp;$E$10),0.5),IF(F518=5,PERCENTILE(INDIRECT("g"&amp;$D$11):INDIRECT("g"&amp;$E$11),0.5),IF(F518=6,PERCENTILE(INDIRECT("g"&amp;$D$12):INDIRECT("g"&amp;$E$12),0.5)," "))))))</f>
        <v> </v>
      </c>
      <c r="I518" s="7" t="str">
        <f aca="false">IF(ROW()&lt;=MAX($E$7:$E$12),ABS(G518-H518)," ")</f>
        <v> </v>
      </c>
      <c r="J518" s="7" t="str">
        <f aca="true">IF(F518=1,AVERAGE(INDIRECT("I"&amp;$D$7):INDIRECT("I"&amp;$E$7)),IF(F518=2,AVERAGE(INDIRECT("I"&amp;$D$8):INDIRECT("I"&amp;$E$8)),IF(F518=3,AVERAGE(INDIRECT("I"&amp;$D$9):INDIRECT("I"&amp;$E$9)),IF(F518=4,AVERAGE(INDIRECT("I"&amp;$D$10):INDIRECT("I"&amp;$E$10)),IF(F518=5,AVERAGE(INDIRECT("I"&amp;$D$11):INDIRECT("I"&amp;$E$11)),IF(F518=6,AVERAGE(INDIRECT("I"&amp;$D$12):INDIRECT("I"&amp;$E$12))," "))))))</f>
        <v> </v>
      </c>
      <c r="K518" s="7" t="str">
        <f aca="false">IF(ROW()&lt;=MAX($E$7:$E$12),AVERAGE($I$2:$I$1001)," ")</f>
        <v> </v>
      </c>
      <c r="L518" s="7" t="str">
        <f aca="false">IF(ROW()&lt;=MAX($E$7:$E$12),(I518-J518)^2," ")</f>
        <v> </v>
      </c>
      <c r="M518" s="7" t="str">
        <f aca="false">IF(ROW()&lt;=MAX($E$7:$E$12),(J518-K518)^2," ")</f>
        <v> </v>
      </c>
    </row>
    <row r="519" customFormat="false" ht="12.75" hidden="false" customHeight="false" outlineLevel="0" collapsed="false">
      <c r="F51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19" s="6"/>
      <c r="H519" s="7" t="str">
        <f aca="true">IF(F519=1,PERCENTILE(INDIRECT("g"&amp;$D$7):INDIRECT("g"&amp;$E$7),0.5),IF(F519=2,PERCENTILE(INDIRECT("g"&amp;$D$8):INDIRECT("g"&amp;$E$8),0.5),IF(F519=3,PERCENTILE(INDIRECT("g"&amp;$D$9):INDIRECT("g"&amp;$E$9),0.5),IF(F519=4,PERCENTILE(INDIRECT("g"&amp;$D$10):INDIRECT("g"&amp;$E$10),0.5),IF(F519=5,PERCENTILE(INDIRECT("g"&amp;$D$11):INDIRECT("g"&amp;$E$11),0.5),IF(F519=6,PERCENTILE(INDIRECT("g"&amp;$D$12):INDIRECT("g"&amp;$E$12),0.5)," "))))))</f>
        <v> </v>
      </c>
      <c r="I519" s="7" t="str">
        <f aca="false">IF(ROW()&lt;=MAX($E$7:$E$12),ABS(G519-H519)," ")</f>
        <v> </v>
      </c>
      <c r="J519" s="7" t="str">
        <f aca="true">IF(F519=1,AVERAGE(INDIRECT("I"&amp;$D$7):INDIRECT("I"&amp;$E$7)),IF(F519=2,AVERAGE(INDIRECT("I"&amp;$D$8):INDIRECT("I"&amp;$E$8)),IF(F519=3,AVERAGE(INDIRECT("I"&amp;$D$9):INDIRECT("I"&amp;$E$9)),IF(F519=4,AVERAGE(INDIRECT("I"&amp;$D$10):INDIRECT("I"&amp;$E$10)),IF(F519=5,AVERAGE(INDIRECT("I"&amp;$D$11):INDIRECT("I"&amp;$E$11)),IF(F519=6,AVERAGE(INDIRECT("I"&amp;$D$12):INDIRECT("I"&amp;$E$12))," "))))))</f>
        <v> </v>
      </c>
      <c r="K519" s="7" t="str">
        <f aca="false">IF(ROW()&lt;=MAX($E$7:$E$12),AVERAGE($I$2:$I$1001)," ")</f>
        <v> </v>
      </c>
      <c r="L519" s="7" t="str">
        <f aca="false">IF(ROW()&lt;=MAX($E$7:$E$12),(I519-J519)^2," ")</f>
        <v> </v>
      </c>
      <c r="M519" s="7" t="str">
        <f aca="false">IF(ROW()&lt;=MAX($E$7:$E$12),(J519-K519)^2," ")</f>
        <v> </v>
      </c>
    </row>
    <row r="520" customFormat="false" ht="12.75" hidden="false" customHeight="false" outlineLevel="0" collapsed="false">
      <c r="F52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20" s="6"/>
      <c r="H520" s="7" t="str">
        <f aca="true">IF(F520=1,PERCENTILE(INDIRECT("g"&amp;$D$7):INDIRECT("g"&amp;$E$7),0.5),IF(F520=2,PERCENTILE(INDIRECT("g"&amp;$D$8):INDIRECT("g"&amp;$E$8),0.5),IF(F520=3,PERCENTILE(INDIRECT("g"&amp;$D$9):INDIRECT("g"&amp;$E$9),0.5),IF(F520=4,PERCENTILE(INDIRECT("g"&amp;$D$10):INDIRECT("g"&amp;$E$10),0.5),IF(F520=5,PERCENTILE(INDIRECT("g"&amp;$D$11):INDIRECT("g"&amp;$E$11),0.5),IF(F520=6,PERCENTILE(INDIRECT("g"&amp;$D$12):INDIRECT("g"&amp;$E$12),0.5)," "))))))</f>
        <v> </v>
      </c>
      <c r="I520" s="7" t="str">
        <f aca="false">IF(ROW()&lt;=MAX($E$7:$E$12),ABS(G520-H520)," ")</f>
        <v> </v>
      </c>
      <c r="J520" s="7" t="str">
        <f aca="true">IF(F520=1,AVERAGE(INDIRECT("I"&amp;$D$7):INDIRECT("I"&amp;$E$7)),IF(F520=2,AVERAGE(INDIRECT("I"&amp;$D$8):INDIRECT("I"&amp;$E$8)),IF(F520=3,AVERAGE(INDIRECT("I"&amp;$D$9):INDIRECT("I"&amp;$E$9)),IF(F520=4,AVERAGE(INDIRECT("I"&amp;$D$10):INDIRECT("I"&amp;$E$10)),IF(F520=5,AVERAGE(INDIRECT("I"&amp;$D$11):INDIRECT("I"&amp;$E$11)),IF(F520=6,AVERAGE(INDIRECT("I"&amp;$D$12):INDIRECT("I"&amp;$E$12))," "))))))</f>
        <v> </v>
      </c>
      <c r="K520" s="7" t="str">
        <f aca="false">IF(ROW()&lt;=MAX($E$7:$E$12),AVERAGE($I$2:$I$1001)," ")</f>
        <v> </v>
      </c>
      <c r="L520" s="7" t="str">
        <f aca="false">IF(ROW()&lt;=MAX($E$7:$E$12),(I520-J520)^2," ")</f>
        <v> </v>
      </c>
      <c r="M520" s="7" t="str">
        <f aca="false">IF(ROW()&lt;=MAX($E$7:$E$12),(J520-K520)^2," ")</f>
        <v> </v>
      </c>
    </row>
    <row r="521" customFormat="false" ht="12.75" hidden="false" customHeight="false" outlineLevel="0" collapsed="false">
      <c r="F52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21" s="6"/>
      <c r="H521" s="7" t="str">
        <f aca="true">IF(F521=1,PERCENTILE(INDIRECT("g"&amp;$D$7):INDIRECT("g"&amp;$E$7),0.5),IF(F521=2,PERCENTILE(INDIRECT("g"&amp;$D$8):INDIRECT("g"&amp;$E$8),0.5),IF(F521=3,PERCENTILE(INDIRECT("g"&amp;$D$9):INDIRECT("g"&amp;$E$9),0.5),IF(F521=4,PERCENTILE(INDIRECT("g"&amp;$D$10):INDIRECT("g"&amp;$E$10),0.5),IF(F521=5,PERCENTILE(INDIRECT("g"&amp;$D$11):INDIRECT("g"&amp;$E$11),0.5),IF(F521=6,PERCENTILE(INDIRECT("g"&amp;$D$12):INDIRECT("g"&amp;$E$12),0.5)," "))))))</f>
        <v> </v>
      </c>
      <c r="I521" s="7" t="str">
        <f aca="false">IF(ROW()&lt;=MAX($E$7:$E$12),ABS(G521-H521)," ")</f>
        <v> </v>
      </c>
      <c r="J521" s="7" t="str">
        <f aca="true">IF(F521=1,AVERAGE(INDIRECT("I"&amp;$D$7):INDIRECT("I"&amp;$E$7)),IF(F521=2,AVERAGE(INDIRECT("I"&amp;$D$8):INDIRECT("I"&amp;$E$8)),IF(F521=3,AVERAGE(INDIRECT("I"&amp;$D$9):INDIRECT("I"&amp;$E$9)),IF(F521=4,AVERAGE(INDIRECT("I"&amp;$D$10):INDIRECT("I"&amp;$E$10)),IF(F521=5,AVERAGE(INDIRECT("I"&amp;$D$11):INDIRECT("I"&amp;$E$11)),IF(F521=6,AVERAGE(INDIRECT("I"&amp;$D$12):INDIRECT("I"&amp;$E$12))," "))))))</f>
        <v> </v>
      </c>
      <c r="K521" s="7" t="str">
        <f aca="false">IF(ROW()&lt;=MAX($E$7:$E$12),AVERAGE($I$2:$I$1001)," ")</f>
        <v> </v>
      </c>
      <c r="L521" s="7" t="str">
        <f aca="false">IF(ROW()&lt;=MAX($E$7:$E$12),(I521-J521)^2," ")</f>
        <v> </v>
      </c>
      <c r="M521" s="7" t="str">
        <f aca="false">IF(ROW()&lt;=MAX($E$7:$E$12),(J521-K521)^2," ")</f>
        <v> </v>
      </c>
    </row>
    <row r="522" customFormat="false" ht="12.75" hidden="false" customHeight="false" outlineLevel="0" collapsed="false">
      <c r="F52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22" s="6"/>
      <c r="H522" s="7" t="str">
        <f aca="true">IF(F522=1,PERCENTILE(INDIRECT("g"&amp;$D$7):INDIRECT("g"&amp;$E$7),0.5),IF(F522=2,PERCENTILE(INDIRECT("g"&amp;$D$8):INDIRECT("g"&amp;$E$8),0.5),IF(F522=3,PERCENTILE(INDIRECT("g"&amp;$D$9):INDIRECT("g"&amp;$E$9),0.5),IF(F522=4,PERCENTILE(INDIRECT("g"&amp;$D$10):INDIRECT("g"&amp;$E$10),0.5),IF(F522=5,PERCENTILE(INDIRECT("g"&amp;$D$11):INDIRECT("g"&amp;$E$11),0.5),IF(F522=6,PERCENTILE(INDIRECT("g"&amp;$D$12):INDIRECT("g"&amp;$E$12),0.5)," "))))))</f>
        <v> </v>
      </c>
      <c r="I522" s="7" t="str">
        <f aca="false">IF(ROW()&lt;=MAX($E$7:$E$12),ABS(G522-H522)," ")</f>
        <v> </v>
      </c>
      <c r="J522" s="7" t="str">
        <f aca="true">IF(F522=1,AVERAGE(INDIRECT("I"&amp;$D$7):INDIRECT("I"&amp;$E$7)),IF(F522=2,AVERAGE(INDIRECT("I"&amp;$D$8):INDIRECT("I"&amp;$E$8)),IF(F522=3,AVERAGE(INDIRECT("I"&amp;$D$9):INDIRECT("I"&amp;$E$9)),IF(F522=4,AVERAGE(INDIRECT("I"&amp;$D$10):INDIRECT("I"&amp;$E$10)),IF(F522=5,AVERAGE(INDIRECT("I"&amp;$D$11):INDIRECT("I"&amp;$E$11)),IF(F522=6,AVERAGE(INDIRECT("I"&amp;$D$12):INDIRECT("I"&amp;$E$12))," "))))))</f>
        <v> </v>
      </c>
      <c r="K522" s="7" t="str">
        <f aca="false">IF(ROW()&lt;=MAX($E$7:$E$12),AVERAGE($I$2:$I$1001)," ")</f>
        <v> </v>
      </c>
      <c r="L522" s="7" t="str">
        <f aca="false">IF(ROW()&lt;=MAX($E$7:$E$12),(I522-J522)^2," ")</f>
        <v> </v>
      </c>
      <c r="M522" s="7" t="str">
        <f aca="false">IF(ROW()&lt;=MAX($E$7:$E$12),(J522-K522)^2," ")</f>
        <v> </v>
      </c>
    </row>
    <row r="523" customFormat="false" ht="12.75" hidden="false" customHeight="false" outlineLevel="0" collapsed="false">
      <c r="F52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23" s="6"/>
      <c r="H523" s="7" t="str">
        <f aca="true">IF(F523=1,PERCENTILE(INDIRECT("g"&amp;$D$7):INDIRECT("g"&amp;$E$7),0.5),IF(F523=2,PERCENTILE(INDIRECT("g"&amp;$D$8):INDIRECT("g"&amp;$E$8),0.5),IF(F523=3,PERCENTILE(INDIRECT("g"&amp;$D$9):INDIRECT("g"&amp;$E$9),0.5),IF(F523=4,PERCENTILE(INDIRECT("g"&amp;$D$10):INDIRECT("g"&amp;$E$10),0.5),IF(F523=5,PERCENTILE(INDIRECT("g"&amp;$D$11):INDIRECT("g"&amp;$E$11),0.5),IF(F523=6,PERCENTILE(INDIRECT("g"&amp;$D$12):INDIRECT("g"&amp;$E$12),0.5)," "))))))</f>
        <v> </v>
      </c>
      <c r="I523" s="7" t="str">
        <f aca="false">IF(ROW()&lt;=MAX($E$7:$E$12),ABS(G523-H523)," ")</f>
        <v> </v>
      </c>
      <c r="J523" s="7" t="str">
        <f aca="true">IF(F523=1,AVERAGE(INDIRECT("I"&amp;$D$7):INDIRECT("I"&amp;$E$7)),IF(F523=2,AVERAGE(INDIRECT("I"&amp;$D$8):INDIRECT("I"&amp;$E$8)),IF(F523=3,AVERAGE(INDIRECT("I"&amp;$D$9):INDIRECT("I"&amp;$E$9)),IF(F523=4,AVERAGE(INDIRECT("I"&amp;$D$10):INDIRECT("I"&amp;$E$10)),IF(F523=5,AVERAGE(INDIRECT("I"&amp;$D$11):INDIRECT("I"&amp;$E$11)),IF(F523=6,AVERAGE(INDIRECT("I"&amp;$D$12):INDIRECT("I"&amp;$E$12))," "))))))</f>
        <v> </v>
      </c>
      <c r="K523" s="7" t="str">
        <f aca="false">IF(ROW()&lt;=MAX($E$7:$E$12),AVERAGE($I$2:$I$1001)," ")</f>
        <v> </v>
      </c>
      <c r="L523" s="7" t="str">
        <f aca="false">IF(ROW()&lt;=MAX($E$7:$E$12),(I523-J523)^2," ")</f>
        <v> </v>
      </c>
      <c r="M523" s="7" t="str">
        <f aca="false">IF(ROW()&lt;=MAX($E$7:$E$12),(J523-K523)^2," ")</f>
        <v> </v>
      </c>
    </row>
    <row r="524" customFormat="false" ht="12.75" hidden="false" customHeight="false" outlineLevel="0" collapsed="false">
      <c r="F52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24" s="6"/>
      <c r="H524" s="7" t="str">
        <f aca="true">IF(F524=1,PERCENTILE(INDIRECT("g"&amp;$D$7):INDIRECT("g"&amp;$E$7),0.5),IF(F524=2,PERCENTILE(INDIRECT("g"&amp;$D$8):INDIRECT("g"&amp;$E$8),0.5),IF(F524=3,PERCENTILE(INDIRECT("g"&amp;$D$9):INDIRECT("g"&amp;$E$9),0.5),IF(F524=4,PERCENTILE(INDIRECT("g"&amp;$D$10):INDIRECT("g"&amp;$E$10),0.5),IF(F524=5,PERCENTILE(INDIRECT("g"&amp;$D$11):INDIRECT("g"&amp;$E$11),0.5),IF(F524=6,PERCENTILE(INDIRECT("g"&amp;$D$12):INDIRECT("g"&amp;$E$12),0.5)," "))))))</f>
        <v> </v>
      </c>
      <c r="I524" s="7" t="str">
        <f aca="false">IF(ROW()&lt;=MAX($E$7:$E$12),ABS(G524-H524)," ")</f>
        <v> </v>
      </c>
      <c r="J524" s="7" t="str">
        <f aca="true">IF(F524=1,AVERAGE(INDIRECT("I"&amp;$D$7):INDIRECT("I"&amp;$E$7)),IF(F524=2,AVERAGE(INDIRECT("I"&amp;$D$8):INDIRECT("I"&amp;$E$8)),IF(F524=3,AVERAGE(INDIRECT("I"&amp;$D$9):INDIRECT("I"&amp;$E$9)),IF(F524=4,AVERAGE(INDIRECT("I"&amp;$D$10):INDIRECT("I"&amp;$E$10)),IF(F524=5,AVERAGE(INDIRECT("I"&amp;$D$11):INDIRECT("I"&amp;$E$11)),IF(F524=6,AVERAGE(INDIRECT("I"&amp;$D$12):INDIRECT("I"&amp;$E$12))," "))))))</f>
        <v> </v>
      </c>
      <c r="K524" s="7" t="str">
        <f aca="false">IF(ROW()&lt;=MAX($E$7:$E$12),AVERAGE($I$2:$I$1001)," ")</f>
        <v> </v>
      </c>
      <c r="L524" s="7" t="str">
        <f aca="false">IF(ROW()&lt;=MAX($E$7:$E$12),(I524-J524)^2," ")</f>
        <v> </v>
      </c>
      <c r="M524" s="7" t="str">
        <f aca="false">IF(ROW()&lt;=MAX($E$7:$E$12),(J524-K524)^2," ")</f>
        <v> </v>
      </c>
    </row>
    <row r="525" customFormat="false" ht="12.75" hidden="false" customHeight="false" outlineLevel="0" collapsed="false">
      <c r="F52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25" s="6"/>
      <c r="H525" s="7" t="str">
        <f aca="true">IF(F525=1,PERCENTILE(INDIRECT("g"&amp;$D$7):INDIRECT("g"&amp;$E$7),0.5),IF(F525=2,PERCENTILE(INDIRECT("g"&amp;$D$8):INDIRECT("g"&amp;$E$8),0.5),IF(F525=3,PERCENTILE(INDIRECT("g"&amp;$D$9):INDIRECT("g"&amp;$E$9),0.5),IF(F525=4,PERCENTILE(INDIRECT("g"&amp;$D$10):INDIRECT("g"&amp;$E$10),0.5),IF(F525=5,PERCENTILE(INDIRECT("g"&amp;$D$11):INDIRECT("g"&amp;$E$11),0.5),IF(F525=6,PERCENTILE(INDIRECT("g"&amp;$D$12):INDIRECT("g"&amp;$E$12),0.5)," "))))))</f>
        <v> </v>
      </c>
      <c r="I525" s="7" t="str">
        <f aca="false">IF(ROW()&lt;=MAX($E$7:$E$12),ABS(G525-H525)," ")</f>
        <v> </v>
      </c>
      <c r="J525" s="7" t="str">
        <f aca="true">IF(F525=1,AVERAGE(INDIRECT("I"&amp;$D$7):INDIRECT("I"&amp;$E$7)),IF(F525=2,AVERAGE(INDIRECT("I"&amp;$D$8):INDIRECT("I"&amp;$E$8)),IF(F525=3,AVERAGE(INDIRECT("I"&amp;$D$9):INDIRECT("I"&amp;$E$9)),IF(F525=4,AVERAGE(INDIRECT("I"&amp;$D$10):INDIRECT("I"&amp;$E$10)),IF(F525=5,AVERAGE(INDIRECT("I"&amp;$D$11):INDIRECT("I"&amp;$E$11)),IF(F525=6,AVERAGE(INDIRECT("I"&amp;$D$12):INDIRECT("I"&amp;$E$12))," "))))))</f>
        <v> </v>
      </c>
      <c r="K525" s="7" t="str">
        <f aca="false">IF(ROW()&lt;=MAX($E$7:$E$12),AVERAGE($I$2:$I$1001)," ")</f>
        <v> </v>
      </c>
      <c r="L525" s="7" t="str">
        <f aca="false">IF(ROW()&lt;=MAX($E$7:$E$12),(I525-J525)^2," ")</f>
        <v> </v>
      </c>
      <c r="M525" s="7" t="str">
        <f aca="false">IF(ROW()&lt;=MAX($E$7:$E$12),(J525-K525)^2," ")</f>
        <v> </v>
      </c>
    </row>
    <row r="526" customFormat="false" ht="12.75" hidden="false" customHeight="false" outlineLevel="0" collapsed="false">
      <c r="F52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26" s="6"/>
      <c r="H526" s="7" t="str">
        <f aca="true">IF(F526=1,PERCENTILE(INDIRECT("g"&amp;$D$7):INDIRECT("g"&amp;$E$7),0.5),IF(F526=2,PERCENTILE(INDIRECT("g"&amp;$D$8):INDIRECT("g"&amp;$E$8),0.5),IF(F526=3,PERCENTILE(INDIRECT("g"&amp;$D$9):INDIRECT("g"&amp;$E$9),0.5),IF(F526=4,PERCENTILE(INDIRECT("g"&amp;$D$10):INDIRECT("g"&amp;$E$10),0.5),IF(F526=5,PERCENTILE(INDIRECT("g"&amp;$D$11):INDIRECT("g"&amp;$E$11),0.5),IF(F526=6,PERCENTILE(INDIRECT("g"&amp;$D$12):INDIRECT("g"&amp;$E$12),0.5)," "))))))</f>
        <v> </v>
      </c>
      <c r="I526" s="7" t="str">
        <f aca="false">IF(ROW()&lt;=MAX($E$7:$E$12),ABS(G526-H526)," ")</f>
        <v> </v>
      </c>
      <c r="J526" s="7" t="str">
        <f aca="true">IF(F526=1,AVERAGE(INDIRECT("I"&amp;$D$7):INDIRECT("I"&amp;$E$7)),IF(F526=2,AVERAGE(INDIRECT("I"&amp;$D$8):INDIRECT("I"&amp;$E$8)),IF(F526=3,AVERAGE(INDIRECT("I"&amp;$D$9):INDIRECT("I"&amp;$E$9)),IF(F526=4,AVERAGE(INDIRECT("I"&amp;$D$10):INDIRECT("I"&amp;$E$10)),IF(F526=5,AVERAGE(INDIRECT("I"&amp;$D$11):INDIRECT("I"&amp;$E$11)),IF(F526=6,AVERAGE(INDIRECT("I"&amp;$D$12):INDIRECT("I"&amp;$E$12))," "))))))</f>
        <v> </v>
      </c>
      <c r="K526" s="7" t="str">
        <f aca="false">IF(ROW()&lt;=MAX($E$7:$E$12),AVERAGE($I$2:$I$1001)," ")</f>
        <v> </v>
      </c>
      <c r="L526" s="7" t="str">
        <f aca="false">IF(ROW()&lt;=MAX($E$7:$E$12),(I526-J526)^2," ")</f>
        <v> </v>
      </c>
      <c r="M526" s="7" t="str">
        <f aca="false">IF(ROW()&lt;=MAX($E$7:$E$12),(J526-K526)^2," ")</f>
        <v> </v>
      </c>
    </row>
    <row r="527" customFormat="false" ht="12.75" hidden="false" customHeight="false" outlineLevel="0" collapsed="false">
      <c r="F52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27" s="6"/>
      <c r="H527" s="7" t="str">
        <f aca="true">IF(F527=1,PERCENTILE(INDIRECT("g"&amp;$D$7):INDIRECT("g"&amp;$E$7),0.5),IF(F527=2,PERCENTILE(INDIRECT("g"&amp;$D$8):INDIRECT("g"&amp;$E$8),0.5),IF(F527=3,PERCENTILE(INDIRECT("g"&amp;$D$9):INDIRECT("g"&amp;$E$9),0.5),IF(F527=4,PERCENTILE(INDIRECT("g"&amp;$D$10):INDIRECT("g"&amp;$E$10),0.5),IF(F527=5,PERCENTILE(INDIRECT("g"&amp;$D$11):INDIRECT("g"&amp;$E$11),0.5),IF(F527=6,PERCENTILE(INDIRECT("g"&amp;$D$12):INDIRECT("g"&amp;$E$12),0.5)," "))))))</f>
        <v> </v>
      </c>
      <c r="I527" s="7" t="str">
        <f aca="false">IF(ROW()&lt;=MAX($E$7:$E$12),ABS(G527-H527)," ")</f>
        <v> </v>
      </c>
      <c r="J527" s="7" t="str">
        <f aca="true">IF(F527=1,AVERAGE(INDIRECT("I"&amp;$D$7):INDIRECT("I"&amp;$E$7)),IF(F527=2,AVERAGE(INDIRECT("I"&amp;$D$8):INDIRECT("I"&amp;$E$8)),IF(F527=3,AVERAGE(INDIRECT("I"&amp;$D$9):INDIRECT("I"&amp;$E$9)),IF(F527=4,AVERAGE(INDIRECT("I"&amp;$D$10):INDIRECT("I"&amp;$E$10)),IF(F527=5,AVERAGE(INDIRECT("I"&amp;$D$11):INDIRECT("I"&amp;$E$11)),IF(F527=6,AVERAGE(INDIRECT("I"&amp;$D$12):INDIRECT("I"&amp;$E$12))," "))))))</f>
        <v> </v>
      </c>
      <c r="K527" s="7" t="str">
        <f aca="false">IF(ROW()&lt;=MAX($E$7:$E$12),AVERAGE($I$2:$I$1001)," ")</f>
        <v> </v>
      </c>
      <c r="L527" s="7" t="str">
        <f aca="false">IF(ROW()&lt;=MAX($E$7:$E$12),(I527-J527)^2," ")</f>
        <v> </v>
      </c>
      <c r="M527" s="7" t="str">
        <f aca="false">IF(ROW()&lt;=MAX($E$7:$E$12),(J527-K527)^2," ")</f>
        <v> </v>
      </c>
    </row>
    <row r="528" customFormat="false" ht="12.75" hidden="false" customHeight="false" outlineLevel="0" collapsed="false">
      <c r="F52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28" s="6"/>
      <c r="H528" s="7" t="str">
        <f aca="true">IF(F528=1,PERCENTILE(INDIRECT("g"&amp;$D$7):INDIRECT("g"&amp;$E$7),0.5),IF(F528=2,PERCENTILE(INDIRECT("g"&amp;$D$8):INDIRECT("g"&amp;$E$8),0.5),IF(F528=3,PERCENTILE(INDIRECT("g"&amp;$D$9):INDIRECT("g"&amp;$E$9),0.5),IF(F528=4,PERCENTILE(INDIRECT("g"&amp;$D$10):INDIRECT("g"&amp;$E$10),0.5),IF(F528=5,PERCENTILE(INDIRECT("g"&amp;$D$11):INDIRECT("g"&amp;$E$11),0.5),IF(F528=6,PERCENTILE(INDIRECT("g"&amp;$D$12):INDIRECT("g"&amp;$E$12),0.5)," "))))))</f>
        <v> </v>
      </c>
      <c r="I528" s="7" t="str">
        <f aca="false">IF(ROW()&lt;=MAX($E$7:$E$12),ABS(G528-H528)," ")</f>
        <v> </v>
      </c>
      <c r="J528" s="7" t="str">
        <f aca="true">IF(F528=1,AVERAGE(INDIRECT("I"&amp;$D$7):INDIRECT("I"&amp;$E$7)),IF(F528=2,AVERAGE(INDIRECT("I"&amp;$D$8):INDIRECT("I"&amp;$E$8)),IF(F528=3,AVERAGE(INDIRECT("I"&amp;$D$9):INDIRECT("I"&amp;$E$9)),IF(F528=4,AVERAGE(INDIRECT("I"&amp;$D$10):INDIRECT("I"&amp;$E$10)),IF(F528=5,AVERAGE(INDIRECT("I"&amp;$D$11):INDIRECT("I"&amp;$E$11)),IF(F528=6,AVERAGE(INDIRECT("I"&amp;$D$12):INDIRECT("I"&amp;$E$12))," "))))))</f>
        <v> </v>
      </c>
      <c r="K528" s="7" t="str">
        <f aca="false">IF(ROW()&lt;=MAX($E$7:$E$12),AVERAGE($I$2:$I$1001)," ")</f>
        <v> </v>
      </c>
      <c r="L528" s="7" t="str">
        <f aca="false">IF(ROW()&lt;=MAX($E$7:$E$12),(I528-J528)^2," ")</f>
        <v> </v>
      </c>
      <c r="M528" s="7" t="str">
        <f aca="false">IF(ROW()&lt;=MAX($E$7:$E$12),(J528-K528)^2," ")</f>
        <v> </v>
      </c>
    </row>
    <row r="529" customFormat="false" ht="12.75" hidden="false" customHeight="false" outlineLevel="0" collapsed="false">
      <c r="F52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29" s="6"/>
      <c r="H529" s="7" t="str">
        <f aca="true">IF(F529=1,PERCENTILE(INDIRECT("g"&amp;$D$7):INDIRECT("g"&amp;$E$7),0.5),IF(F529=2,PERCENTILE(INDIRECT("g"&amp;$D$8):INDIRECT("g"&amp;$E$8),0.5),IF(F529=3,PERCENTILE(INDIRECT("g"&amp;$D$9):INDIRECT("g"&amp;$E$9),0.5),IF(F529=4,PERCENTILE(INDIRECT("g"&amp;$D$10):INDIRECT("g"&amp;$E$10),0.5),IF(F529=5,PERCENTILE(INDIRECT("g"&amp;$D$11):INDIRECT("g"&amp;$E$11),0.5),IF(F529=6,PERCENTILE(INDIRECT("g"&amp;$D$12):INDIRECT("g"&amp;$E$12),0.5)," "))))))</f>
        <v> </v>
      </c>
      <c r="I529" s="7" t="str">
        <f aca="false">IF(ROW()&lt;=MAX($E$7:$E$12),ABS(G529-H529)," ")</f>
        <v> </v>
      </c>
      <c r="J529" s="7" t="str">
        <f aca="true">IF(F529=1,AVERAGE(INDIRECT("I"&amp;$D$7):INDIRECT("I"&amp;$E$7)),IF(F529=2,AVERAGE(INDIRECT("I"&amp;$D$8):INDIRECT("I"&amp;$E$8)),IF(F529=3,AVERAGE(INDIRECT("I"&amp;$D$9):INDIRECT("I"&amp;$E$9)),IF(F529=4,AVERAGE(INDIRECT("I"&amp;$D$10):INDIRECT("I"&amp;$E$10)),IF(F529=5,AVERAGE(INDIRECT("I"&amp;$D$11):INDIRECT("I"&amp;$E$11)),IF(F529=6,AVERAGE(INDIRECT("I"&amp;$D$12):INDIRECT("I"&amp;$E$12))," "))))))</f>
        <v> </v>
      </c>
      <c r="K529" s="7" t="str">
        <f aca="false">IF(ROW()&lt;=MAX($E$7:$E$12),AVERAGE($I$2:$I$1001)," ")</f>
        <v> </v>
      </c>
      <c r="L529" s="7" t="str">
        <f aca="false">IF(ROW()&lt;=MAX($E$7:$E$12),(I529-J529)^2," ")</f>
        <v> </v>
      </c>
      <c r="M529" s="7" t="str">
        <f aca="false">IF(ROW()&lt;=MAX($E$7:$E$12),(J529-K529)^2," ")</f>
        <v> </v>
      </c>
    </row>
    <row r="530" customFormat="false" ht="12.75" hidden="false" customHeight="false" outlineLevel="0" collapsed="false">
      <c r="F53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30" s="6"/>
      <c r="H530" s="7" t="str">
        <f aca="true">IF(F530=1,PERCENTILE(INDIRECT("g"&amp;$D$7):INDIRECT("g"&amp;$E$7),0.5),IF(F530=2,PERCENTILE(INDIRECT("g"&amp;$D$8):INDIRECT("g"&amp;$E$8),0.5),IF(F530=3,PERCENTILE(INDIRECT("g"&amp;$D$9):INDIRECT("g"&amp;$E$9),0.5),IF(F530=4,PERCENTILE(INDIRECT("g"&amp;$D$10):INDIRECT("g"&amp;$E$10),0.5),IF(F530=5,PERCENTILE(INDIRECT("g"&amp;$D$11):INDIRECT("g"&amp;$E$11),0.5),IF(F530=6,PERCENTILE(INDIRECT("g"&amp;$D$12):INDIRECT("g"&amp;$E$12),0.5)," "))))))</f>
        <v> </v>
      </c>
      <c r="I530" s="7" t="str">
        <f aca="false">IF(ROW()&lt;=MAX($E$7:$E$12),ABS(G530-H530)," ")</f>
        <v> </v>
      </c>
      <c r="J530" s="7" t="str">
        <f aca="true">IF(F530=1,AVERAGE(INDIRECT("I"&amp;$D$7):INDIRECT("I"&amp;$E$7)),IF(F530=2,AVERAGE(INDIRECT("I"&amp;$D$8):INDIRECT("I"&amp;$E$8)),IF(F530=3,AVERAGE(INDIRECT("I"&amp;$D$9):INDIRECT("I"&amp;$E$9)),IF(F530=4,AVERAGE(INDIRECT("I"&amp;$D$10):INDIRECT("I"&amp;$E$10)),IF(F530=5,AVERAGE(INDIRECT("I"&amp;$D$11):INDIRECT("I"&amp;$E$11)),IF(F530=6,AVERAGE(INDIRECT("I"&amp;$D$12):INDIRECT("I"&amp;$E$12))," "))))))</f>
        <v> </v>
      </c>
      <c r="K530" s="7" t="str">
        <f aca="false">IF(ROW()&lt;=MAX($E$7:$E$12),AVERAGE($I$2:$I$1001)," ")</f>
        <v> </v>
      </c>
      <c r="L530" s="7" t="str">
        <f aca="false">IF(ROW()&lt;=MAX($E$7:$E$12),(I530-J530)^2," ")</f>
        <v> </v>
      </c>
      <c r="M530" s="7" t="str">
        <f aca="false">IF(ROW()&lt;=MAX($E$7:$E$12),(J530-K530)^2," ")</f>
        <v> </v>
      </c>
    </row>
    <row r="531" customFormat="false" ht="12.75" hidden="false" customHeight="false" outlineLevel="0" collapsed="false">
      <c r="F53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31" s="6"/>
      <c r="H531" s="7" t="str">
        <f aca="true">IF(F531=1,PERCENTILE(INDIRECT("g"&amp;$D$7):INDIRECT("g"&amp;$E$7),0.5),IF(F531=2,PERCENTILE(INDIRECT("g"&amp;$D$8):INDIRECT("g"&amp;$E$8),0.5),IF(F531=3,PERCENTILE(INDIRECT("g"&amp;$D$9):INDIRECT("g"&amp;$E$9),0.5),IF(F531=4,PERCENTILE(INDIRECT("g"&amp;$D$10):INDIRECT("g"&amp;$E$10),0.5),IF(F531=5,PERCENTILE(INDIRECT("g"&amp;$D$11):INDIRECT("g"&amp;$E$11),0.5),IF(F531=6,PERCENTILE(INDIRECT("g"&amp;$D$12):INDIRECT("g"&amp;$E$12),0.5)," "))))))</f>
        <v> </v>
      </c>
      <c r="I531" s="7" t="str">
        <f aca="false">IF(ROW()&lt;=MAX($E$7:$E$12),ABS(G531-H531)," ")</f>
        <v> </v>
      </c>
      <c r="J531" s="7" t="str">
        <f aca="true">IF(F531=1,AVERAGE(INDIRECT("I"&amp;$D$7):INDIRECT("I"&amp;$E$7)),IF(F531=2,AVERAGE(INDIRECT("I"&amp;$D$8):INDIRECT("I"&amp;$E$8)),IF(F531=3,AVERAGE(INDIRECT("I"&amp;$D$9):INDIRECT("I"&amp;$E$9)),IF(F531=4,AVERAGE(INDIRECT("I"&amp;$D$10):INDIRECT("I"&amp;$E$10)),IF(F531=5,AVERAGE(INDIRECT("I"&amp;$D$11):INDIRECT("I"&amp;$E$11)),IF(F531=6,AVERAGE(INDIRECT("I"&amp;$D$12):INDIRECT("I"&amp;$E$12))," "))))))</f>
        <v> </v>
      </c>
      <c r="K531" s="7" t="str">
        <f aca="false">IF(ROW()&lt;=MAX($E$7:$E$12),AVERAGE($I$2:$I$1001)," ")</f>
        <v> </v>
      </c>
      <c r="L531" s="7" t="str">
        <f aca="false">IF(ROW()&lt;=MAX($E$7:$E$12),(I531-J531)^2," ")</f>
        <v> </v>
      </c>
      <c r="M531" s="7" t="str">
        <f aca="false">IF(ROW()&lt;=MAX($E$7:$E$12),(J531-K531)^2," ")</f>
        <v> </v>
      </c>
    </row>
    <row r="532" customFormat="false" ht="12.75" hidden="false" customHeight="false" outlineLevel="0" collapsed="false">
      <c r="F53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32" s="6"/>
      <c r="H532" s="7" t="str">
        <f aca="true">IF(F532=1,PERCENTILE(INDIRECT("g"&amp;$D$7):INDIRECT("g"&amp;$E$7),0.5),IF(F532=2,PERCENTILE(INDIRECT("g"&amp;$D$8):INDIRECT("g"&amp;$E$8),0.5),IF(F532=3,PERCENTILE(INDIRECT("g"&amp;$D$9):INDIRECT("g"&amp;$E$9),0.5),IF(F532=4,PERCENTILE(INDIRECT("g"&amp;$D$10):INDIRECT("g"&amp;$E$10),0.5),IF(F532=5,PERCENTILE(INDIRECT("g"&amp;$D$11):INDIRECT("g"&amp;$E$11),0.5),IF(F532=6,PERCENTILE(INDIRECT("g"&amp;$D$12):INDIRECT("g"&amp;$E$12),0.5)," "))))))</f>
        <v> </v>
      </c>
      <c r="I532" s="7" t="str">
        <f aca="false">IF(ROW()&lt;=MAX($E$7:$E$12),ABS(G532-H532)," ")</f>
        <v> </v>
      </c>
      <c r="J532" s="7" t="str">
        <f aca="true">IF(F532=1,AVERAGE(INDIRECT("I"&amp;$D$7):INDIRECT("I"&amp;$E$7)),IF(F532=2,AVERAGE(INDIRECT("I"&amp;$D$8):INDIRECT("I"&amp;$E$8)),IF(F532=3,AVERAGE(INDIRECT("I"&amp;$D$9):INDIRECT("I"&amp;$E$9)),IF(F532=4,AVERAGE(INDIRECT("I"&amp;$D$10):INDIRECT("I"&amp;$E$10)),IF(F532=5,AVERAGE(INDIRECT("I"&amp;$D$11):INDIRECT("I"&amp;$E$11)),IF(F532=6,AVERAGE(INDIRECT("I"&amp;$D$12):INDIRECT("I"&amp;$E$12))," "))))))</f>
        <v> </v>
      </c>
      <c r="K532" s="7" t="str">
        <f aca="false">IF(ROW()&lt;=MAX($E$7:$E$12),AVERAGE($I$2:$I$1001)," ")</f>
        <v> </v>
      </c>
      <c r="L532" s="7" t="str">
        <f aca="false">IF(ROW()&lt;=MAX($E$7:$E$12),(I532-J532)^2," ")</f>
        <v> </v>
      </c>
      <c r="M532" s="7" t="str">
        <f aca="false">IF(ROW()&lt;=MAX($E$7:$E$12),(J532-K532)^2," ")</f>
        <v> </v>
      </c>
    </row>
    <row r="533" customFormat="false" ht="12.75" hidden="false" customHeight="false" outlineLevel="0" collapsed="false">
      <c r="F53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33" s="6"/>
      <c r="H533" s="7" t="str">
        <f aca="true">IF(F533=1,PERCENTILE(INDIRECT("g"&amp;$D$7):INDIRECT("g"&amp;$E$7),0.5),IF(F533=2,PERCENTILE(INDIRECT("g"&amp;$D$8):INDIRECT("g"&amp;$E$8),0.5),IF(F533=3,PERCENTILE(INDIRECT("g"&amp;$D$9):INDIRECT("g"&amp;$E$9),0.5),IF(F533=4,PERCENTILE(INDIRECT("g"&amp;$D$10):INDIRECT("g"&amp;$E$10),0.5),IF(F533=5,PERCENTILE(INDIRECT("g"&amp;$D$11):INDIRECT("g"&amp;$E$11),0.5),IF(F533=6,PERCENTILE(INDIRECT("g"&amp;$D$12):INDIRECT("g"&amp;$E$12),0.5)," "))))))</f>
        <v> </v>
      </c>
      <c r="I533" s="7" t="str">
        <f aca="false">IF(ROW()&lt;=MAX($E$7:$E$12),ABS(G533-H533)," ")</f>
        <v> </v>
      </c>
      <c r="J533" s="7" t="str">
        <f aca="true">IF(F533=1,AVERAGE(INDIRECT("I"&amp;$D$7):INDIRECT("I"&amp;$E$7)),IF(F533=2,AVERAGE(INDIRECT("I"&amp;$D$8):INDIRECT("I"&amp;$E$8)),IF(F533=3,AVERAGE(INDIRECT("I"&amp;$D$9):INDIRECT("I"&amp;$E$9)),IF(F533=4,AVERAGE(INDIRECT("I"&amp;$D$10):INDIRECT("I"&amp;$E$10)),IF(F533=5,AVERAGE(INDIRECT("I"&amp;$D$11):INDIRECT("I"&amp;$E$11)),IF(F533=6,AVERAGE(INDIRECT("I"&amp;$D$12):INDIRECT("I"&amp;$E$12))," "))))))</f>
        <v> </v>
      </c>
      <c r="K533" s="7" t="str">
        <f aca="false">IF(ROW()&lt;=MAX($E$7:$E$12),AVERAGE($I$2:$I$1001)," ")</f>
        <v> </v>
      </c>
      <c r="L533" s="7" t="str">
        <f aca="false">IF(ROW()&lt;=MAX($E$7:$E$12),(I533-J533)^2," ")</f>
        <v> </v>
      </c>
      <c r="M533" s="7" t="str">
        <f aca="false">IF(ROW()&lt;=MAX($E$7:$E$12),(J533-K533)^2," ")</f>
        <v> </v>
      </c>
    </row>
    <row r="534" customFormat="false" ht="12.75" hidden="false" customHeight="false" outlineLevel="0" collapsed="false">
      <c r="F53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34" s="6"/>
      <c r="H534" s="7" t="str">
        <f aca="true">IF(F534=1,PERCENTILE(INDIRECT("g"&amp;$D$7):INDIRECT("g"&amp;$E$7),0.5),IF(F534=2,PERCENTILE(INDIRECT("g"&amp;$D$8):INDIRECT("g"&amp;$E$8),0.5),IF(F534=3,PERCENTILE(INDIRECT("g"&amp;$D$9):INDIRECT("g"&amp;$E$9),0.5),IF(F534=4,PERCENTILE(INDIRECT("g"&amp;$D$10):INDIRECT("g"&amp;$E$10),0.5),IF(F534=5,PERCENTILE(INDIRECT("g"&amp;$D$11):INDIRECT("g"&amp;$E$11),0.5),IF(F534=6,PERCENTILE(INDIRECT("g"&amp;$D$12):INDIRECT("g"&amp;$E$12),0.5)," "))))))</f>
        <v> </v>
      </c>
      <c r="I534" s="7" t="str">
        <f aca="false">IF(ROW()&lt;=MAX($E$7:$E$12),ABS(G534-H534)," ")</f>
        <v> </v>
      </c>
      <c r="J534" s="7" t="str">
        <f aca="true">IF(F534=1,AVERAGE(INDIRECT("I"&amp;$D$7):INDIRECT("I"&amp;$E$7)),IF(F534=2,AVERAGE(INDIRECT("I"&amp;$D$8):INDIRECT("I"&amp;$E$8)),IF(F534=3,AVERAGE(INDIRECT("I"&amp;$D$9):INDIRECT("I"&amp;$E$9)),IF(F534=4,AVERAGE(INDIRECT("I"&amp;$D$10):INDIRECT("I"&amp;$E$10)),IF(F534=5,AVERAGE(INDIRECT("I"&amp;$D$11):INDIRECT("I"&amp;$E$11)),IF(F534=6,AVERAGE(INDIRECT("I"&amp;$D$12):INDIRECT("I"&amp;$E$12))," "))))))</f>
        <v> </v>
      </c>
      <c r="K534" s="7" t="str">
        <f aca="false">IF(ROW()&lt;=MAX($E$7:$E$12),AVERAGE($I$2:$I$1001)," ")</f>
        <v> </v>
      </c>
      <c r="L534" s="7" t="str">
        <f aca="false">IF(ROW()&lt;=MAX($E$7:$E$12),(I534-J534)^2," ")</f>
        <v> </v>
      </c>
      <c r="M534" s="7" t="str">
        <f aca="false">IF(ROW()&lt;=MAX($E$7:$E$12),(J534-K534)^2," ")</f>
        <v> </v>
      </c>
    </row>
    <row r="535" customFormat="false" ht="12.75" hidden="false" customHeight="false" outlineLevel="0" collapsed="false">
      <c r="F53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35" s="6"/>
      <c r="H535" s="7" t="str">
        <f aca="true">IF(F535=1,PERCENTILE(INDIRECT("g"&amp;$D$7):INDIRECT("g"&amp;$E$7),0.5),IF(F535=2,PERCENTILE(INDIRECT("g"&amp;$D$8):INDIRECT("g"&amp;$E$8),0.5),IF(F535=3,PERCENTILE(INDIRECT("g"&amp;$D$9):INDIRECT("g"&amp;$E$9),0.5),IF(F535=4,PERCENTILE(INDIRECT("g"&amp;$D$10):INDIRECT("g"&amp;$E$10),0.5),IF(F535=5,PERCENTILE(INDIRECT("g"&amp;$D$11):INDIRECT("g"&amp;$E$11),0.5),IF(F535=6,PERCENTILE(INDIRECT("g"&amp;$D$12):INDIRECT("g"&amp;$E$12),0.5)," "))))))</f>
        <v> </v>
      </c>
      <c r="I535" s="7" t="str">
        <f aca="false">IF(ROW()&lt;=MAX($E$7:$E$12),ABS(G535-H535)," ")</f>
        <v> </v>
      </c>
      <c r="J535" s="7" t="str">
        <f aca="true">IF(F535=1,AVERAGE(INDIRECT("I"&amp;$D$7):INDIRECT("I"&amp;$E$7)),IF(F535=2,AVERAGE(INDIRECT("I"&amp;$D$8):INDIRECT("I"&amp;$E$8)),IF(F535=3,AVERAGE(INDIRECT("I"&amp;$D$9):INDIRECT("I"&amp;$E$9)),IF(F535=4,AVERAGE(INDIRECT("I"&amp;$D$10):INDIRECT("I"&amp;$E$10)),IF(F535=5,AVERAGE(INDIRECT("I"&amp;$D$11):INDIRECT("I"&amp;$E$11)),IF(F535=6,AVERAGE(INDIRECT("I"&amp;$D$12):INDIRECT("I"&amp;$E$12))," "))))))</f>
        <v> </v>
      </c>
      <c r="K535" s="7" t="str">
        <f aca="false">IF(ROW()&lt;=MAX($E$7:$E$12),AVERAGE($I$2:$I$1001)," ")</f>
        <v> </v>
      </c>
      <c r="L535" s="7" t="str">
        <f aca="false">IF(ROW()&lt;=MAX($E$7:$E$12),(I535-J535)^2," ")</f>
        <v> </v>
      </c>
      <c r="M535" s="7" t="str">
        <f aca="false">IF(ROW()&lt;=MAX($E$7:$E$12),(J535-K535)^2," ")</f>
        <v> </v>
      </c>
    </row>
    <row r="536" customFormat="false" ht="12.75" hidden="false" customHeight="false" outlineLevel="0" collapsed="false">
      <c r="F53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36" s="6"/>
      <c r="H536" s="7" t="str">
        <f aca="true">IF(F536=1,PERCENTILE(INDIRECT("g"&amp;$D$7):INDIRECT("g"&amp;$E$7),0.5),IF(F536=2,PERCENTILE(INDIRECT("g"&amp;$D$8):INDIRECT("g"&amp;$E$8),0.5),IF(F536=3,PERCENTILE(INDIRECT("g"&amp;$D$9):INDIRECT("g"&amp;$E$9),0.5),IF(F536=4,PERCENTILE(INDIRECT("g"&amp;$D$10):INDIRECT("g"&amp;$E$10),0.5),IF(F536=5,PERCENTILE(INDIRECT("g"&amp;$D$11):INDIRECT("g"&amp;$E$11),0.5),IF(F536=6,PERCENTILE(INDIRECT("g"&amp;$D$12):INDIRECT("g"&amp;$E$12),0.5)," "))))))</f>
        <v> </v>
      </c>
      <c r="I536" s="7" t="str">
        <f aca="false">IF(ROW()&lt;=MAX($E$7:$E$12),ABS(G536-H536)," ")</f>
        <v> </v>
      </c>
      <c r="J536" s="7" t="str">
        <f aca="true">IF(F536=1,AVERAGE(INDIRECT("I"&amp;$D$7):INDIRECT("I"&amp;$E$7)),IF(F536=2,AVERAGE(INDIRECT("I"&amp;$D$8):INDIRECT("I"&amp;$E$8)),IF(F536=3,AVERAGE(INDIRECT("I"&amp;$D$9):INDIRECT("I"&amp;$E$9)),IF(F536=4,AVERAGE(INDIRECT("I"&amp;$D$10):INDIRECT("I"&amp;$E$10)),IF(F536=5,AVERAGE(INDIRECT("I"&amp;$D$11):INDIRECT("I"&amp;$E$11)),IF(F536=6,AVERAGE(INDIRECT("I"&amp;$D$12):INDIRECT("I"&amp;$E$12))," "))))))</f>
        <v> </v>
      </c>
      <c r="K536" s="7" t="str">
        <f aca="false">IF(ROW()&lt;=MAX($E$7:$E$12),AVERAGE($I$2:$I$1001)," ")</f>
        <v> </v>
      </c>
      <c r="L536" s="7" t="str">
        <f aca="false">IF(ROW()&lt;=MAX($E$7:$E$12),(I536-J536)^2," ")</f>
        <v> </v>
      </c>
      <c r="M536" s="7" t="str">
        <f aca="false">IF(ROW()&lt;=MAX($E$7:$E$12),(J536-K536)^2," ")</f>
        <v> </v>
      </c>
    </row>
    <row r="537" customFormat="false" ht="12.75" hidden="false" customHeight="false" outlineLevel="0" collapsed="false">
      <c r="F53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37" s="6"/>
      <c r="H537" s="7" t="str">
        <f aca="true">IF(F537=1,PERCENTILE(INDIRECT("g"&amp;$D$7):INDIRECT("g"&amp;$E$7),0.5),IF(F537=2,PERCENTILE(INDIRECT("g"&amp;$D$8):INDIRECT("g"&amp;$E$8),0.5),IF(F537=3,PERCENTILE(INDIRECT("g"&amp;$D$9):INDIRECT("g"&amp;$E$9),0.5),IF(F537=4,PERCENTILE(INDIRECT("g"&amp;$D$10):INDIRECT("g"&amp;$E$10),0.5),IF(F537=5,PERCENTILE(INDIRECT("g"&amp;$D$11):INDIRECT("g"&amp;$E$11),0.5),IF(F537=6,PERCENTILE(INDIRECT("g"&amp;$D$12):INDIRECT("g"&amp;$E$12),0.5)," "))))))</f>
        <v> </v>
      </c>
      <c r="I537" s="7" t="str">
        <f aca="false">IF(ROW()&lt;=MAX($E$7:$E$12),ABS(G537-H537)," ")</f>
        <v> </v>
      </c>
      <c r="J537" s="7" t="str">
        <f aca="true">IF(F537=1,AVERAGE(INDIRECT("I"&amp;$D$7):INDIRECT("I"&amp;$E$7)),IF(F537=2,AVERAGE(INDIRECT("I"&amp;$D$8):INDIRECT("I"&amp;$E$8)),IF(F537=3,AVERAGE(INDIRECT("I"&amp;$D$9):INDIRECT("I"&amp;$E$9)),IF(F537=4,AVERAGE(INDIRECT("I"&amp;$D$10):INDIRECT("I"&amp;$E$10)),IF(F537=5,AVERAGE(INDIRECT("I"&amp;$D$11):INDIRECT("I"&amp;$E$11)),IF(F537=6,AVERAGE(INDIRECT("I"&amp;$D$12):INDIRECT("I"&amp;$E$12))," "))))))</f>
        <v> </v>
      </c>
      <c r="K537" s="7" t="str">
        <f aca="false">IF(ROW()&lt;=MAX($E$7:$E$12),AVERAGE($I$2:$I$1001)," ")</f>
        <v> </v>
      </c>
      <c r="L537" s="7" t="str">
        <f aca="false">IF(ROW()&lt;=MAX($E$7:$E$12),(I537-J537)^2," ")</f>
        <v> </v>
      </c>
      <c r="M537" s="7" t="str">
        <f aca="false">IF(ROW()&lt;=MAX($E$7:$E$12),(J537-K537)^2," ")</f>
        <v> </v>
      </c>
    </row>
    <row r="538" customFormat="false" ht="12.75" hidden="false" customHeight="false" outlineLevel="0" collapsed="false">
      <c r="F53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38" s="6"/>
      <c r="H538" s="7" t="str">
        <f aca="true">IF(F538=1,PERCENTILE(INDIRECT("g"&amp;$D$7):INDIRECT("g"&amp;$E$7),0.5),IF(F538=2,PERCENTILE(INDIRECT("g"&amp;$D$8):INDIRECT("g"&amp;$E$8),0.5),IF(F538=3,PERCENTILE(INDIRECT("g"&amp;$D$9):INDIRECT("g"&amp;$E$9),0.5),IF(F538=4,PERCENTILE(INDIRECT("g"&amp;$D$10):INDIRECT("g"&amp;$E$10),0.5),IF(F538=5,PERCENTILE(INDIRECT("g"&amp;$D$11):INDIRECT("g"&amp;$E$11),0.5),IF(F538=6,PERCENTILE(INDIRECT("g"&amp;$D$12):INDIRECT("g"&amp;$E$12),0.5)," "))))))</f>
        <v> </v>
      </c>
      <c r="I538" s="7" t="str">
        <f aca="false">IF(ROW()&lt;=MAX($E$7:$E$12),ABS(G538-H538)," ")</f>
        <v> </v>
      </c>
      <c r="J538" s="7" t="str">
        <f aca="true">IF(F538=1,AVERAGE(INDIRECT("I"&amp;$D$7):INDIRECT("I"&amp;$E$7)),IF(F538=2,AVERAGE(INDIRECT("I"&amp;$D$8):INDIRECT("I"&amp;$E$8)),IF(F538=3,AVERAGE(INDIRECT("I"&amp;$D$9):INDIRECT("I"&amp;$E$9)),IF(F538=4,AVERAGE(INDIRECT("I"&amp;$D$10):INDIRECT("I"&amp;$E$10)),IF(F538=5,AVERAGE(INDIRECT("I"&amp;$D$11):INDIRECT("I"&amp;$E$11)),IF(F538=6,AVERAGE(INDIRECT("I"&amp;$D$12):INDIRECT("I"&amp;$E$12))," "))))))</f>
        <v> </v>
      </c>
      <c r="K538" s="7" t="str">
        <f aca="false">IF(ROW()&lt;=MAX($E$7:$E$12),AVERAGE($I$2:$I$1001)," ")</f>
        <v> </v>
      </c>
      <c r="L538" s="7" t="str">
        <f aca="false">IF(ROW()&lt;=MAX($E$7:$E$12),(I538-J538)^2," ")</f>
        <v> </v>
      </c>
      <c r="M538" s="7" t="str">
        <f aca="false">IF(ROW()&lt;=MAX($E$7:$E$12),(J538-K538)^2," ")</f>
        <v> </v>
      </c>
    </row>
    <row r="539" customFormat="false" ht="12.75" hidden="false" customHeight="false" outlineLevel="0" collapsed="false">
      <c r="F53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39" s="6"/>
      <c r="H539" s="7" t="str">
        <f aca="true">IF(F539=1,PERCENTILE(INDIRECT("g"&amp;$D$7):INDIRECT("g"&amp;$E$7),0.5),IF(F539=2,PERCENTILE(INDIRECT("g"&amp;$D$8):INDIRECT("g"&amp;$E$8),0.5),IF(F539=3,PERCENTILE(INDIRECT("g"&amp;$D$9):INDIRECT("g"&amp;$E$9),0.5),IF(F539=4,PERCENTILE(INDIRECT("g"&amp;$D$10):INDIRECT("g"&amp;$E$10),0.5),IF(F539=5,PERCENTILE(INDIRECT("g"&amp;$D$11):INDIRECT("g"&amp;$E$11),0.5),IF(F539=6,PERCENTILE(INDIRECT("g"&amp;$D$12):INDIRECT("g"&amp;$E$12),0.5)," "))))))</f>
        <v> </v>
      </c>
      <c r="I539" s="7" t="str">
        <f aca="false">IF(ROW()&lt;=MAX($E$7:$E$12),ABS(G539-H539)," ")</f>
        <v> </v>
      </c>
      <c r="J539" s="7" t="str">
        <f aca="true">IF(F539=1,AVERAGE(INDIRECT("I"&amp;$D$7):INDIRECT("I"&amp;$E$7)),IF(F539=2,AVERAGE(INDIRECT("I"&amp;$D$8):INDIRECT("I"&amp;$E$8)),IF(F539=3,AVERAGE(INDIRECT("I"&amp;$D$9):INDIRECT("I"&amp;$E$9)),IF(F539=4,AVERAGE(INDIRECT("I"&amp;$D$10):INDIRECT("I"&amp;$E$10)),IF(F539=5,AVERAGE(INDIRECT("I"&amp;$D$11):INDIRECT("I"&amp;$E$11)),IF(F539=6,AVERAGE(INDIRECT("I"&amp;$D$12):INDIRECT("I"&amp;$E$12))," "))))))</f>
        <v> </v>
      </c>
      <c r="K539" s="7" t="str">
        <f aca="false">IF(ROW()&lt;=MAX($E$7:$E$12),AVERAGE($I$2:$I$1001)," ")</f>
        <v> </v>
      </c>
      <c r="L539" s="7" t="str">
        <f aca="false">IF(ROW()&lt;=MAX($E$7:$E$12),(I539-J539)^2," ")</f>
        <v> </v>
      </c>
      <c r="M539" s="7" t="str">
        <f aca="false">IF(ROW()&lt;=MAX($E$7:$E$12),(J539-K539)^2," ")</f>
        <v> </v>
      </c>
    </row>
    <row r="540" customFormat="false" ht="12.75" hidden="false" customHeight="false" outlineLevel="0" collapsed="false">
      <c r="F54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40" s="6"/>
      <c r="H540" s="7" t="str">
        <f aca="true">IF(F540=1,PERCENTILE(INDIRECT("g"&amp;$D$7):INDIRECT("g"&amp;$E$7),0.5),IF(F540=2,PERCENTILE(INDIRECT("g"&amp;$D$8):INDIRECT("g"&amp;$E$8),0.5),IF(F540=3,PERCENTILE(INDIRECT("g"&amp;$D$9):INDIRECT("g"&amp;$E$9),0.5),IF(F540=4,PERCENTILE(INDIRECT("g"&amp;$D$10):INDIRECT("g"&amp;$E$10),0.5),IF(F540=5,PERCENTILE(INDIRECT("g"&amp;$D$11):INDIRECT("g"&amp;$E$11),0.5),IF(F540=6,PERCENTILE(INDIRECT("g"&amp;$D$12):INDIRECT("g"&amp;$E$12),0.5)," "))))))</f>
        <v> </v>
      </c>
      <c r="I540" s="7" t="str">
        <f aca="false">IF(ROW()&lt;=MAX($E$7:$E$12),ABS(G540-H540)," ")</f>
        <v> </v>
      </c>
      <c r="J540" s="7" t="str">
        <f aca="true">IF(F540=1,AVERAGE(INDIRECT("I"&amp;$D$7):INDIRECT("I"&amp;$E$7)),IF(F540=2,AVERAGE(INDIRECT("I"&amp;$D$8):INDIRECT("I"&amp;$E$8)),IF(F540=3,AVERAGE(INDIRECT("I"&amp;$D$9):INDIRECT("I"&amp;$E$9)),IF(F540=4,AVERAGE(INDIRECT("I"&amp;$D$10):INDIRECT("I"&amp;$E$10)),IF(F540=5,AVERAGE(INDIRECT("I"&amp;$D$11):INDIRECT("I"&amp;$E$11)),IF(F540=6,AVERAGE(INDIRECT("I"&amp;$D$12):INDIRECT("I"&amp;$E$12))," "))))))</f>
        <v> </v>
      </c>
      <c r="K540" s="7" t="str">
        <f aca="false">IF(ROW()&lt;=MAX($E$7:$E$12),AVERAGE($I$2:$I$1001)," ")</f>
        <v> </v>
      </c>
      <c r="L540" s="7" t="str">
        <f aca="false">IF(ROW()&lt;=MAX($E$7:$E$12),(I540-J540)^2," ")</f>
        <v> </v>
      </c>
      <c r="M540" s="7" t="str">
        <f aca="false">IF(ROW()&lt;=MAX($E$7:$E$12),(J540-K540)^2," ")</f>
        <v> </v>
      </c>
    </row>
    <row r="541" customFormat="false" ht="12.75" hidden="false" customHeight="false" outlineLevel="0" collapsed="false">
      <c r="F54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41" s="6"/>
      <c r="H541" s="7" t="str">
        <f aca="true">IF(F541=1,PERCENTILE(INDIRECT("g"&amp;$D$7):INDIRECT("g"&amp;$E$7),0.5),IF(F541=2,PERCENTILE(INDIRECT("g"&amp;$D$8):INDIRECT("g"&amp;$E$8),0.5),IF(F541=3,PERCENTILE(INDIRECT("g"&amp;$D$9):INDIRECT("g"&amp;$E$9),0.5),IF(F541=4,PERCENTILE(INDIRECT("g"&amp;$D$10):INDIRECT("g"&amp;$E$10),0.5),IF(F541=5,PERCENTILE(INDIRECT("g"&amp;$D$11):INDIRECT("g"&amp;$E$11),0.5),IF(F541=6,PERCENTILE(INDIRECT("g"&amp;$D$12):INDIRECT("g"&amp;$E$12),0.5)," "))))))</f>
        <v> </v>
      </c>
      <c r="I541" s="7" t="str">
        <f aca="false">IF(ROW()&lt;=MAX($E$7:$E$12),ABS(G541-H541)," ")</f>
        <v> </v>
      </c>
      <c r="J541" s="7" t="str">
        <f aca="true">IF(F541=1,AVERAGE(INDIRECT("I"&amp;$D$7):INDIRECT("I"&amp;$E$7)),IF(F541=2,AVERAGE(INDIRECT("I"&amp;$D$8):INDIRECT("I"&amp;$E$8)),IF(F541=3,AVERAGE(INDIRECT("I"&amp;$D$9):INDIRECT("I"&amp;$E$9)),IF(F541=4,AVERAGE(INDIRECT("I"&amp;$D$10):INDIRECT("I"&amp;$E$10)),IF(F541=5,AVERAGE(INDIRECT("I"&amp;$D$11):INDIRECT("I"&amp;$E$11)),IF(F541=6,AVERAGE(INDIRECT("I"&amp;$D$12):INDIRECT("I"&amp;$E$12))," "))))))</f>
        <v> </v>
      </c>
      <c r="K541" s="7" t="str">
        <f aca="false">IF(ROW()&lt;=MAX($E$7:$E$12),AVERAGE($I$2:$I$1001)," ")</f>
        <v> </v>
      </c>
      <c r="L541" s="7" t="str">
        <f aca="false">IF(ROW()&lt;=MAX($E$7:$E$12),(I541-J541)^2," ")</f>
        <v> </v>
      </c>
      <c r="M541" s="7" t="str">
        <f aca="false">IF(ROW()&lt;=MAX($E$7:$E$12),(J541-K541)^2," ")</f>
        <v> </v>
      </c>
    </row>
    <row r="542" customFormat="false" ht="12.75" hidden="false" customHeight="false" outlineLevel="0" collapsed="false">
      <c r="F54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42" s="6"/>
      <c r="H542" s="7" t="str">
        <f aca="true">IF(F542=1,PERCENTILE(INDIRECT("g"&amp;$D$7):INDIRECT("g"&amp;$E$7),0.5),IF(F542=2,PERCENTILE(INDIRECT("g"&amp;$D$8):INDIRECT("g"&amp;$E$8),0.5),IF(F542=3,PERCENTILE(INDIRECT("g"&amp;$D$9):INDIRECT("g"&amp;$E$9),0.5),IF(F542=4,PERCENTILE(INDIRECT("g"&amp;$D$10):INDIRECT("g"&amp;$E$10),0.5),IF(F542=5,PERCENTILE(INDIRECT("g"&amp;$D$11):INDIRECT("g"&amp;$E$11),0.5),IF(F542=6,PERCENTILE(INDIRECT("g"&amp;$D$12):INDIRECT("g"&amp;$E$12),0.5)," "))))))</f>
        <v> </v>
      </c>
      <c r="I542" s="7" t="str">
        <f aca="false">IF(ROW()&lt;=MAX($E$7:$E$12),ABS(G542-H542)," ")</f>
        <v> </v>
      </c>
      <c r="J542" s="7" t="str">
        <f aca="true">IF(F542=1,AVERAGE(INDIRECT("I"&amp;$D$7):INDIRECT("I"&amp;$E$7)),IF(F542=2,AVERAGE(INDIRECT("I"&amp;$D$8):INDIRECT("I"&amp;$E$8)),IF(F542=3,AVERAGE(INDIRECT("I"&amp;$D$9):INDIRECT("I"&amp;$E$9)),IF(F542=4,AVERAGE(INDIRECT("I"&amp;$D$10):INDIRECT("I"&amp;$E$10)),IF(F542=5,AVERAGE(INDIRECT("I"&amp;$D$11):INDIRECT("I"&amp;$E$11)),IF(F542=6,AVERAGE(INDIRECT("I"&amp;$D$12):INDIRECT("I"&amp;$E$12))," "))))))</f>
        <v> </v>
      </c>
      <c r="K542" s="7" t="str">
        <f aca="false">IF(ROW()&lt;=MAX($E$7:$E$12),AVERAGE($I$2:$I$1001)," ")</f>
        <v> </v>
      </c>
      <c r="L542" s="7" t="str">
        <f aca="false">IF(ROW()&lt;=MAX($E$7:$E$12),(I542-J542)^2," ")</f>
        <v> </v>
      </c>
      <c r="M542" s="7" t="str">
        <f aca="false">IF(ROW()&lt;=MAX($E$7:$E$12),(J542-K542)^2," ")</f>
        <v> </v>
      </c>
    </row>
    <row r="543" customFormat="false" ht="12.75" hidden="false" customHeight="false" outlineLevel="0" collapsed="false">
      <c r="F54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43" s="6"/>
      <c r="H543" s="7" t="str">
        <f aca="true">IF(F543=1,PERCENTILE(INDIRECT("g"&amp;$D$7):INDIRECT("g"&amp;$E$7),0.5),IF(F543=2,PERCENTILE(INDIRECT("g"&amp;$D$8):INDIRECT("g"&amp;$E$8),0.5),IF(F543=3,PERCENTILE(INDIRECT("g"&amp;$D$9):INDIRECT("g"&amp;$E$9),0.5),IF(F543=4,PERCENTILE(INDIRECT("g"&amp;$D$10):INDIRECT("g"&amp;$E$10),0.5),IF(F543=5,PERCENTILE(INDIRECT("g"&amp;$D$11):INDIRECT("g"&amp;$E$11),0.5),IF(F543=6,PERCENTILE(INDIRECT("g"&amp;$D$12):INDIRECT("g"&amp;$E$12),0.5)," "))))))</f>
        <v> </v>
      </c>
      <c r="I543" s="7" t="str">
        <f aca="false">IF(ROW()&lt;=MAX($E$7:$E$12),ABS(G543-H543)," ")</f>
        <v> </v>
      </c>
      <c r="J543" s="7" t="str">
        <f aca="true">IF(F543=1,AVERAGE(INDIRECT("I"&amp;$D$7):INDIRECT("I"&amp;$E$7)),IF(F543=2,AVERAGE(INDIRECT("I"&amp;$D$8):INDIRECT("I"&amp;$E$8)),IF(F543=3,AVERAGE(INDIRECT("I"&amp;$D$9):INDIRECT("I"&amp;$E$9)),IF(F543=4,AVERAGE(INDIRECT("I"&amp;$D$10):INDIRECT("I"&amp;$E$10)),IF(F543=5,AVERAGE(INDIRECT("I"&amp;$D$11):INDIRECT("I"&amp;$E$11)),IF(F543=6,AVERAGE(INDIRECT("I"&amp;$D$12):INDIRECT("I"&amp;$E$12))," "))))))</f>
        <v> </v>
      </c>
      <c r="K543" s="7" t="str">
        <f aca="false">IF(ROW()&lt;=MAX($E$7:$E$12),AVERAGE($I$2:$I$1001)," ")</f>
        <v> </v>
      </c>
      <c r="L543" s="7" t="str">
        <f aca="false">IF(ROW()&lt;=MAX($E$7:$E$12),(I543-J543)^2," ")</f>
        <v> </v>
      </c>
      <c r="M543" s="7" t="str">
        <f aca="false">IF(ROW()&lt;=MAX($E$7:$E$12),(J543-K543)^2," ")</f>
        <v> </v>
      </c>
    </row>
    <row r="544" customFormat="false" ht="12.75" hidden="false" customHeight="false" outlineLevel="0" collapsed="false">
      <c r="F54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44" s="6"/>
      <c r="H544" s="7" t="str">
        <f aca="true">IF(F544=1,PERCENTILE(INDIRECT("g"&amp;$D$7):INDIRECT("g"&amp;$E$7),0.5),IF(F544=2,PERCENTILE(INDIRECT("g"&amp;$D$8):INDIRECT("g"&amp;$E$8),0.5),IF(F544=3,PERCENTILE(INDIRECT("g"&amp;$D$9):INDIRECT("g"&amp;$E$9),0.5),IF(F544=4,PERCENTILE(INDIRECT("g"&amp;$D$10):INDIRECT("g"&amp;$E$10),0.5),IF(F544=5,PERCENTILE(INDIRECT("g"&amp;$D$11):INDIRECT("g"&amp;$E$11),0.5),IF(F544=6,PERCENTILE(INDIRECT("g"&amp;$D$12):INDIRECT("g"&amp;$E$12),0.5)," "))))))</f>
        <v> </v>
      </c>
      <c r="I544" s="7" t="str">
        <f aca="false">IF(ROW()&lt;=MAX($E$7:$E$12),ABS(G544-H544)," ")</f>
        <v> </v>
      </c>
      <c r="J544" s="7" t="str">
        <f aca="true">IF(F544=1,AVERAGE(INDIRECT("I"&amp;$D$7):INDIRECT("I"&amp;$E$7)),IF(F544=2,AVERAGE(INDIRECT("I"&amp;$D$8):INDIRECT("I"&amp;$E$8)),IF(F544=3,AVERAGE(INDIRECT("I"&amp;$D$9):INDIRECT("I"&amp;$E$9)),IF(F544=4,AVERAGE(INDIRECT("I"&amp;$D$10):INDIRECT("I"&amp;$E$10)),IF(F544=5,AVERAGE(INDIRECT("I"&amp;$D$11):INDIRECT("I"&amp;$E$11)),IF(F544=6,AVERAGE(INDIRECT("I"&amp;$D$12):INDIRECT("I"&amp;$E$12))," "))))))</f>
        <v> </v>
      </c>
      <c r="K544" s="7" t="str">
        <f aca="false">IF(ROW()&lt;=MAX($E$7:$E$12),AVERAGE($I$2:$I$1001)," ")</f>
        <v> </v>
      </c>
      <c r="L544" s="7" t="str">
        <f aca="false">IF(ROW()&lt;=MAX($E$7:$E$12),(I544-J544)^2," ")</f>
        <v> </v>
      </c>
      <c r="M544" s="7" t="str">
        <f aca="false">IF(ROW()&lt;=MAX($E$7:$E$12),(J544-K544)^2," ")</f>
        <v> </v>
      </c>
    </row>
    <row r="545" customFormat="false" ht="12.75" hidden="false" customHeight="false" outlineLevel="0" collapsed="false">
      <c r="F54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45" s="6"/>
      <c r="H545" s="7" t="str">
        <f aca="true">IF(F545=1,PERCENTILE(INDIRECT("g"&amp;$D$7):INDIRECT("g"&amp;$E$7),0.5),IF(F545=2,PERCENTILE(INDIRECT("g"&amp;$D$8):INDIRECT("g"&amp;$E$8),0.5),IF(F545=3,PERCENTILE(INDIRECT("g"&amp;$D$9):INDIRECT("g"&amp;$E$9),0.5),IF(F545=4,PERCENTILE(INDIRECT("g"&amp;$D$10):INDIRECT("g"&amp;$E$10),0.5),IF(F545=5,PERCENTILE(INDIRECT("g"&amp;$D$11):INDIRECT("g"&amp;$E$11),0.5),IF(F545=6,PERCENTILE(INDIRECT("g"&amp;$D$12):INDIRECT("g"&amp;$E$12),0.5)," "))))))</f>
        <v> </v>
      </c>
      <c r="I545" s="7" t="str">
        <f aca="false">IF(ROW()&lt;=MAX($E$7:$E$12),ABS(G545-H545)," ")</f>
        <v> </v>
      </c>
      <c r="J545" s="7" t="str">
        <f aca="true">IF(F545=1,AVERAGE(INDIRECT("I"&amp;$D$7):INDIRECT("I"&amp;$E$7)),IF(F545=2,AVERAGE(INDIRECT("I"&amp;$D$8):INDIRECT("I"&amp;$E$8)),IF(F545=3,AVERAGE(INDIRECT("I"&amp;$D$9):INDIRECT("I"&amp;$E$9)),IF(F545=4,AVERAGE(INDIRECT("I"&amp;$D$10):INDIRECT("I"&amp;$E$10)),IF(F545=5,AVERAGE(INDIRECT("I"&amp;$D$11):INDIRECT("I"&amp;$E$11)),IF(F545=6,AVERAGE(INDIRECT("I"&amp;$D$12):INDIRECT("I"&amp;$E$12))," "))))))</f>
        <v> </v>
      </c>
      <c r="K545" s="7" t="str">
        <f aca="false">IF(ROW()&lt;=MAX($E$7:$E$12),AVERAGE($I$2:$I$1001)," ")</f>
        <v> </v>
      </c>
      <c r="L545" s="7" t="str">
        <f aca="false">IF(ROW()&lt;=MAX($E$7:$E$12),(I545-J545)^2," ")</f>
        <v> </v>
      </c>
      <c r="M545" s="7" t="str">
        <f aca="false">IF(ROW()&lt;=MAX($E$7:$E$12),(J545-K545)^2," ")</f>
        <v> </v>
      </c>
    </row>
    <row r="546" customFormat="false" ht="12.75" hidden="false" customHeight="false" outlineLevel="0" collapsed="false">
      <c r="F54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46" s="6"/>
      <c r="H546" s="7" t="str">
        <f aca="true">IF(F546=1,PERCENTILE(INDIRECT("g"&amp;$D$7):INDIRECT("g"&amp;$E$7),0.5),IF(F546=2,PERCENTILE(INDIRECT("g"&amp;$D$8):INDIRECT("g"&amp;$E$8),0.5),IF(F546=3,PERCENTILE(INDIRECT("g"&amp;$D$9):INDIRECT("g"&amp;$E$9),0.5),IF(F546=4,PERCENTILE(INDIRECT("g"&amp;$D$10):INDIRECT("g"&amp;$E$10),0.5),IF(F546=5,PERCENTILE(INDIRECT("g"&amp;$D$11):INDIRECT("g"&amp;$E$11),0.5),IF(F546=6,PERCENTILE(INDIRECT("g"&amp;$D$12):INDIRECT("g"&amp;$E$12),0.5)," "))))))</f>
        <v> </v>
      </c>
      <c r="I546" s="7" t="str">
        <f aca="false">IF(ROW()&lt;=MAX($E$7:$E$12),ABS(G546-H546)," ")</f>
        <v> </v>
      </c>
      <c r="J546" s="7" t="str">
        <f aca="true">IF(F546=1,AVERAGE(INDIRECT("I"&amp;$D$7):INDIRECT("I"&amp;$E$7)),IF(F546=2,AVERAGE(INDIRECT("I"&amp;$D$8):INDIRECT("I"&amp;$E$8)),IF(F546=3,AVERAGE(INDIRECT("I"&amp;$D$9):INDIRECT("I"&amp;$E$9)),IF(F546=4,AVERAGE(INDIRECT("I"&amp;$D$10):INDIRECT("I"&amp;$E$10)),IF(F546=5,AVERAGE(INDIRECT("I"&amp;$D$11):INDIRECT("I"&amp;$E$11)),IF(F546=6,AVERAGE(INDIRECT("I"&amp;$D$12):INDIRECT("I"&amp;$E$12))," "))))))</f>
        <v> </v>
      </c>
      <c r="K546" s="7" t="str">
        <f aca="false">IF(ROW()&lt;=MAX($E$7:$E$12),AVERAGE($I$2:$I$1001)," ")</f>
        <v> </v>
      </c>
      <c r="L546" s="7" t="str">
        <f aca="false">IF(ROW()&lt;=MAX($E$7:$E$12),(I546-J546)^2," ")</f>
        <v> </v>
      </c>
      <c r="M546" s="7" t="str">
        <f aca="false">IF(ROW()&lt;=MAX($E$7:$E$12),(J546-K546)^2," ")</f>
        <v> </v>
      </c>
    </row>
    <row r="547" customFormat="false" ht="12.75" hidden="false" customHeight="false" outlineLevel="0" collapsed="false">
      <c r="F54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47" s="6"/>
      <c r="H547" s="7" t="str">
        <f aca="true">IF(F547=1,PERCENTILE(INDIRECT("g"&amp;$D$7):INDIRECT("g"&amp;$E$7),0.5),IF(F547=2,PERCENTILE(INDIRECT("g"&amp;$D$8):INDIRECT("g"&amp;$E$8),0.5),IF(F547=3,PERCENTILE(INDIRECT("g"&amp;$D$9):INDIRECT("g"&amp;$E$9),0.5),IF(F547=4,PERCENTILE(INDIRECT("g"&amp;$D$10):INDIRECT("g"&amp;$E$10),0.5),IF(F547=5,PERCENTILE(INDIRECT("g"&amp;$D$11):INDIRECT("g"&amp;$E$11),0.5),IF(F547=6,PERCENTILE(INDIRECT("g"&amp;$D$12):INDIRECT("g"&amp;$E$12),0.5)," "))))))</f>
        <v> </v>
      </c>
      <c r="I547" s="7" t="str">
        <f aca="false">IF(ROW()&lt;=MAX($E$7:$E$12),ABS(G547-H547)," ")</f>
        <v> </v>
      </c>
      <c r="J547" s="7" t="str">
        <f aca="true">IF(F547=1,AVERAGE(INDIRECT("I"&amp;$D$7):INDIRECT("I"&amp;$E$7)),IF(F547=2,AVERAGE(INDIRECT("I"&amp;$D$8):INDIRECT("I"&amp;$E$8)),IF(F547=3,AVERAGE(INDIRECT("I"&amp;$D$9):INDIRECT("I"&amp;$E$9)),IF(F547=4,AVERAGE(INDIRECT("I"&amp;$D$10):INDIRECT("I"&amp;$E$10)),IF(F547=5,AVERAGE(INDIRECT("I"&amp;$D$11):INDIRECT("I"&amp;$E$11)),IF(F547=6,AVERAGE(INDIRECT("I"&amp;$D$12):INDIRECT("I"&amp;$E$12))," "))))))</f>
        <v> </v>
      </c>
      <c r="K547" s="7" t="str">
        <f aca="false">IF(ROW()&lt;=MAX($E$7:$E$12),AVERAGE($I$2:$I$1001)," ")</f>
        <v> </v>
      </c>
      <c r="L547" s="7" t="str">
        <f aca="false">IF(ROW()&lt;=MAX($E$7:$E$12),(I547-J547)^2," ")</f>
        <v> </v>
      </c>
      <c r="M547" s="7" t="str">
        <f aca="false">IF(ROW()&lt;=MAX($E$7:$E$12),(J547-K547)^2," ")</f>
        <v> </v>
      </c>
    </row>
    <row r="548" customFormat="false" ht="12.75" hidden="false" customHeight="false" outlineLevel="0" collapsed="false">
      <c r="F54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48" s="6"/>
      <c r="H548" s="7" t="str">
        <f aca="true">IF(F548=1,PERCENTILE(INDIRECT("g"&amp;$D$7):INDIRECT("g"&amp;$E$7),0.5),IF(F548=2,PERCENTILE(INDIRECT("g"&amp;$D$8):INDIRECT("g"&amp;$E$8),0.5),IF(F548=3,PERCENTILE(INDIRECT("g"&amp;$D$9):INDIRECT("g"&amp;$E$9),0.5),IF(F548=4,PERCENTILE(INDIRECT("g"&amp;$D$10):INDIRECT("g"&amp;$E$10),0.5),IF(F548=5,PERCENTILE(INDIRECT("g"&amp;$D$11):INDIRECT("g"&amp;$E$11),0.5),IF(F548=6,PERCENTILE(INDIRECT("g"&amp;$D$12):INDIRECT("g"&amp;$E$12),0.5)," "))))))</f>
        <v> </v>
      </c>
      <c r="I548" s="7" t="str">
        <f aca="false">IF(ROW()&lt;=MAX($E$7:$E$12),ABS(G548-H548)," ")</f>
        <v> </v>
      </c>
      <c r="J548" s="7" t="str">
        <f aca="true">IF(F548=1,AVERAGE(INDIRECT("I"&amp;$D$7):INDIRECT("I"&amp;$E$7)),IF(F548=2,AVERAGE(INDIRECT("I"&amp;$D$8):INDIRECT("I"&amp;$E$8)),IF(F548=3,AVERAGE(INDIRECT("I"&amp;$D$9):INDIRECT("I"&amp;$E$9)),IF(F548=4,AVERAGE(INDIRECT("I"&amp;$D$10):INDIRECT("I"&amp;$E$10)),IF(F548=5,AVERAGE(INDIRECT("I"&amp;$D$11):INDIRECT("I"&amp;$E$11)),IF(F548=6,AVERAGE(INDIRECT("I"&amp;$D$12):INDIRECT("I"&amp;$E$12))," "))))))</f>
        <v> </v>
      </c>
      <c r="K548" s="7" t="str">
        <f aca="false">IF(ROW()&lt;=MAX($E$7:$E$12),AVERAGE($I$2:$I$1001)," ")</f>
        <v> </v>
      </c>
      <c r="L548" s="7" t="str">
        <f aca="false">IF(ROW()&lt;=MAX($E$7:$E$12),(I548-J548)^2," ")</f>
        <v> </v>
      </c>
      <c r="M548" s="7" t="str">
        <f aca="false">IF(ROW()&lt;=MAX($E$7:$E$12),(J548-K548)^2," ")</f>
        <v> </v>
      </c>
    </row>
    <row r="549" customFormat="false" ht="12.75" hidden="false" customHeight="false" outlineLevel="0" collapsed="false">
      <c r="F54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49" s="6"/>
      <c r="H549" s="7" t="str">
        <f aca="true">IF(F549=1,PERCENTILE(INDIRECT("g"&amp;$D$7):INDIRECT("g"&amp;$E$7),0.5),IF(F549=2,PERCENTILE(INDIRECT("g"&amp;$D$8):INDIRECT("g"&amp;$E$8),0.5),IF(F549=3,PERCENTILE(INDIRECT("g"&amp;$D$9):INDIRECT("g"&amp;$E$9),0.5),IF(F549=4,PERCENTILE(INDIRECT("g"&amp;$D$10):INDIRECT("g"&amp;$E$10),0.5),IF(F549=5,PERCENTILE(INDIRECT("g"&amp;$D$11):INDIRECT("g"&amp;$E$11),0.5),IF(F549=6,PERCENTILE(INDIRECT("g"&amp;$D$12):INDIRECT("g"&amp;$E$12),0.5)," "))))))</f>
        <v> </v>
      </c>
      <c r="I549" s="7" t="str">
        <f aca="false">IF(ROW()&lt;=MAX($E$7:$E$12),ABS(G549-H549)," ")</f>
        <v> </v>
      </c>
      <c r="J549" s="7" t="str">
        <f aca="true">IF(F549=1,AVERAGE(INDIRECT("I"&amp;$D$7):INDIRECT("I"&amp;$E$7)),IF(F549=2,AVERAGE(INDIRECT("I"&amp;$D$8):INDIRECT("I"&amp;$E$8)),IF(F549=3,AVERAGE(INDIRECT("I"&amp;$D$9):INDIRECT("I"&amp;$E$9)),IF(F549=4,AVERAGE(INDIRECT("I"&amp;$D$10):INDIRECT("I"&amp;$E$10)),IF(F549=5,AVERAGE(INDIRECT("I"&amp;$D$11):INDIRECT("I"&amp;$E$11)),IF(F549=6,AVERAGE(INDIRECT("I"&amp;$D$12):INDIRECT("I"&amp;$E$12))," "))))))</f>
        <v> </v>
      </c>
      <c r="K549" s="7" t="str">
        <f aca="false">IF(ROW()&lt;=MAX($E$7:$E$12),AVERAGE($I$2:$I$1001)," ")</f>
        <v> </v>
      </c>
      <c r="L549" s="7" t="str">
        <f aca="false">IF(ROW()&lt;=MAX($E$7:$E$12),(I549-J549)^2," ")</f>
        <v> </v>
      </c>
      <c r="M549" s="7" t="str">
        <f aca="false">IF(ROW()&lt;=MAX($E$7:$E$12),(J549-K549)^2," ")</f>
        <v> </v>
      </c>
    </row>
    <row r="550" customFormat="false" ht="12.75" hidden="false" customHeight="false" outlineLevel="0" collapsed="false">
      <c r="F55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50" s="6"/>
      <c r="H550" s="7" t="str">
        <f aca="true">IF(F550=1,PERCENTILE(INDIRECT("g"&amp;$D$7):INDIRECT("g"&amp;$E$7),0.5),IF(F550=2,PERCENTILE(INDIRECT("g"&amp;$D$8):INDIRECT("g"&amp;$E$8),0.5),IF(F550=3,PERCENTILE(INDIRECT("g"&amp;$D$9):INDIRECT("g"&amp;$E$9),0.5),IF(F550=4,PERCENTILE(INDIRECT("g"&amp;$D$10):INDIRECT("g"&amp;$E$10),0.5),IF(F550=5,PERCENTILE(INDIRECT("g"&amp;$D$11):INDIRECT("g"&amp;$E$11),0.5),IF(F550=6,PERCENTILE(INDIRECT("g"&amp;$D$12):INDIRECT("g"&amp;$E$12),0.5)," "))))))</f>
        <v> </v>
      </c>
      <c r="I550" s="7" t="str">
        <f aca="false">IF(ROW()&lt;=MAX($E$7:$E$12),ABS(G550-H550)," ")</f>
        <v> </v>
      </c>
      <c r="J550" s="7" t="str">
        <f aca="true">IF(F550=1,AVERAGE(INDIRECT("I"&amp;$D$7):INDIRECT("I"&amp;$E$7)),IF(F550=2,AVERAGE(INDIRECT("I"&amp;$D$8):INDIRECT("I"&amp;$E$8)),IF(F550=3,AVERAGE(INDIRECT("I"&amp;$D$9):INDIRECT("I"&amp;$E$9)),IF(F550=4,AVERAGE(INDIRECT("I"&amp;$D$10):INDIRECT("I"&amp;$E$10)),IF(F550=5,AVERAGE(INDIRECT("I"&amp;$D$11):INDIRECT("I"&amp;$E$11)),IF(F550=6,AVERAGE(INDIRECT("I"&amp;$D$12):INDIRECT("I"&amp;$E$12))," "))))))</f>
        <v> </v>
      </c>
      <c r="K550" s="7" t="str">
        <f aca="false">IF(ROW()&lt;=MAX($E$7:$E$12),AVERAGE($I$2:$I$1001)," ")</f>
        <v> </v>
      </c>
      <c r="L550" s="7" t="str">
        <f aca="false">IF(ROW()&lt;=MAX($E$7:$E$12),(I550-J550)^2," ")</f>
        <v> </v>
      </c>
      <c r="M550" s="7" t="str">
        <f aca="false">IF(ROW()&lt;=MAX($E$7:$E$12),(J550-K550)^2," ")</f>
        <v> </v>
      </c>
    </row>
    <row r="551" customFormat="false" ht="12.75" hidden="false" customHeight="false" outlineLevel="0" collapsed="false">
      <c r="F55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51" s="6"/>
      <c r="H551" s="7" t="str">
        <f aca="true">IF(F551=1,PERCENTILE(INDIRECT("g"&amp;$D$7):INDIRECT("g"&amp;$E$7),0.5),IF(F551=2,PERCENTILE(INDIRECT("g"&amp;$D$8):INDIRECT("g"&amp;$E$8),0.5),IF(F551=3,PERCENTILE(INDIRECT("g"&amp;$D$9):INDIRECT("g"&amp;$E$9),0.5),IF(F551=4,PERCENTILE(INDIRECT("g"&amp;$D$10):INDIRECT("g"&amp;$E$10),0.5),IF(F551=5,PERCENTILE(INDIRECT("g"&amp;$D$11):INDIRECT("g"&amp;$E$11),0.5),IF(F551=6,PERCENTILE(INDIRECT("g"&amp;$D$12):INDIRECT("g"&amp;$E$12),0.5)," "))))))</f>
        <v> </v>
      </c>
      <c r="I551" s="7" t="str">
        <f aca="false">IF(ROW()&lt;=MAX($E$7:$E$12),ABS(G551-H551)," ")</f>
        <v> </v>
      </c>
      <c r="J551" s="7" t="str">
        <f aca="true">IF(F551=1,AVERAGE(INDIRECT("I"&amp;$D$7):INDIRECT("I"&amp;$E$7)),IF(F551=2,AVERAGE(INDIRECT("I"&amp;$D$8):INDIRECT("I"&amp;$E$8)),IF(F551=3,AVERAGE(INDIRECT("I"&amp;$D$9):INDIRECT("I"&amp;$E$9)),IF(F551=4,AVERAGE(INDIRECT("I"&amp;$D$10):INDIRECT("I"&amp;$E$10)),IF(F551=5,AVERAGE(INDIRECT("I"&amp;$D$11):INDIRECT("I"&amp;$E$11)),IF(F551=6,AVERAGE(INDIRECT("I"&amp;$D$12):INDIRECT("I"&amp;$E$12))," "))))))</f>
        <v> </v>
      </c>
      <c r="K551" s="7" t="str">
        <f aca="false">IF(ROW()&lt;=MAX($E$7:$E$12),AVERAGE($I$2:$I$1001)," ")</f>
        <v> </v>
      </c>
      <c r="L551" s="7" t="str">
        <f aca="false">IF(ROW()&lt;=MAX($E$7:$E$12),(I551-J551)^2," ")</f>
        <v> </v>
      </c>
      <c r="M551" s="7" t="str">
        <f aca="false">IF(ROW()&lt;=MAX($E$7:$E$12),(J551-K551)^2," ")</f>
        <v> </v>
      </c>
    </row>
    <row r="552" customFormat="false" ht="12.75" hidden="false" customHeight="false" outlineLevel="0" collapsed="false">
      <c r="F55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52" s="6"/>
      <c r="H552" s="7" t="str">
        <f aca="true">IF(F552=1,PERCENTILE(INDIRECT("g"&amp;$D$7):INDIRECT("g"&amp;$E$7),0.5),IF(F552=2,PERCENTILE(INDIRECT("g"&amp;$D$8):INDIRECT("g"&amp;$E$8),0.5),IF(F552=3,PERCENTILE(INDIRECT("g"&amp;$D$9):INDIRECT("g"&amp;$E$9),0.5),IF(F552=4,PERCENTILE(INDIRECT("g"&amp;$D$10):INDIRECT("g"&amp;$E$10),0.5),IF(F552=5,PERCENTILE(INDIRECT("g"&amp;$D$11):INDIRECT("g"&amp;$E$11),0.5),IF(F552=6,PERCENTILE(INDIRECT("g"&amp;$D$12):INDIRECT("g"&amp;$E$12),0.5)," "))))))</f>
        <v> </v>
      </c>
      <c r="I552" s="7" t="str">
        <f aca="false">IF(ROW()&lt;=MAX($E$7:$E$12),ABS(G552-H552)," ")</f>
        <v> </v>
      </c>
      <c r="J552" s="7" t="str">
        <f aca="true">IF(F552=1,AVERAGE(INDIRECT("I"&amp;$D$7):INDIRECT("I"&amp;$E$7)),IF(F552=2,AVERAGE(INDIRECT("I"&amp;$D$8):INDIRECT("I"&amp;$E$8)),IF(F552=3,AVERAGE(INDIRECT("I"&amp;$D$9):INDIRECT("I"&amp;$E$9)),IF(F552=4,AVERAGE(INDIRECT("I"&amp;$D$10):INDIRECT("I"&amp;$E$10)),IF(F552=5,AVERAGE(INDIRECT("I"&amp;$D$11):INDIRECT("I"&amp;$E$11)),IF(F552=6,AVERAGE(INDIRECT("I"&amp;$D$12):INDIRECT("I"&amp;$E$12))," "))))))</f>
        <v> </v>
      </c>
      <c r="K552" s="7" t="str">
        <f aca="false">IF(ROW()&lt;=MAX($E$7:$E$12),AVERAGE($I$2:$I$1001)," ")</f>
        <v> </v>
      </c>
      <c r="L552" s="7" t="str">
        <f aca="false">IF(ROW()&lt;=MAX($E$7:$E$12),(I552-J552)^2," ")</f>
        <v> </v>
      </c>
      <c r="M552" s="7" t="str">
        <f aca="false">IF(ROW()&lt;=MAX($E$7:$E$12),(J552-K552)^2," ")</f>
        <v> </v>
      </c>
    </row>
    <row r="553" customFormat="false" ht="12.75" hidden="false" customHeight="false" outlineLevel="0" collapsed="false">
      <c r="F55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53" s="6"/>
      <c r="H553" s="7" t="str">
        <f aca="true">IF(F553=1,PERCENTILE(INDIRECT("g"&amp;$D$7):INDIRECT("g"&amp;$E$7),0.5),IF(F553=2,PERCENTILE(INDIRECT("g"&amp;$D$8):INDIRECT("g"&amp;$E$8),0.5),IF(F553=3,PERCENTILE(INDIRECT("g"&amp;$D$9):INDIRECT("g"&amp;$E$9),0.5),IF(F553=4,PERCENTILE(INDIRECT("g"&amp;$D$10):INDIRECT("g"&amp;$E$10),0.5),IF(F553=5,PERCENTILE(INDIRECT("g"&amp;$D$11):INDIRECT("g"&amp;$E$11),0.5),IF(F553=6,PERCENTILE(INDIRECT("g"&amp;$D$12):INDIRECT("g"&amp;$E$12),0.5)," "))))))</f>
        <v> </v>
      </c>
      <c r="I553" s="7" t="str">
        <f aca="false">IF(ROW()&lt;=MAX($E$7:$E$12),ABS(G553-H553)," ")</f>
        <v> </v>
      </c>
      <c r="J553" s="7" t="str">
        <f aca="true">IF(F553=1,AVERAGE(INDIRECT("I"&amp;$D$7):INDIRECT("I"&amp;$E$7)),IF(F553=2,AVERAGE(INDIRECT("I"&amp;$D$8):INDIRECT("I"&amp;$E$8)),IF(F553=3,AVERAGE(INDIRECT("I"&amp;$D$9):INDIRECT("I"&amp;$E$9)),IF(F553=4,AVERAGE(INDIRECT("I"&amp;$D$10):INDIRECT("I"&amp;$E$10)),IF(F553=5,AVERAGE(INDIRECT("I"&amp;$D$11):INDIRECT("I"&amp;$E$11)),IF(F553=6,AVERAGE(INDIRECT("I"&amp;$D$12):INDIRECT("I"&amp;$E$12))," "))))))</f>
        <v> </v>
      </c>
      <c r="K553" s="7" t="str">
        <f aca="false">IF(ROW()&lt;=MAX($E$7:$E$12),AVERAGE($I$2:$I$1001)," ")</f>
        <v> </v>
      </c>
      <c r="L553" s="7" t="str">
        <f aca="false">IF(ROW()&lt;=MAX($E$7:$E$12),(I553-J553)^2," ")</f>
        <v> </v>
      </c>
      <c r="M553" s="7" t="str">
        <f aca="false">IF(ROW()&lt;=MAX($E$7:$E$12),(J553-K553)^2," ")</f>
        <v> </v>
      </c>
    </row>
    <row r="554" customFormat="false" ht="12.75" hidden="false" customHeight="false" outlineLevel="0" collapsed="false">
      <c r="F55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54" s="6"/>
      <c r="H554" s="7" t="str">
        <f aca="true">IF(F554=1,PERCENTILE(INDIRECT("g"&amp;$D$7):INDIRECT("g"&amp;$E$7),0.5),IF(F554=2,PERCENTILE(INDIRECT("g"&amp;$D$8):INDIRECT("g"&amp;$E$8),0.5),IF(F554=3,PERCENTILE(INDIRECT("g"&amp;$D$9):INDIRECT("g"&amp;$E$9),0.5),IF(F554=4,PERCENTILE(INDIRECT("g"&amp;$D$10):INDIRECT("g"&amp;$E$10),0.5),IF(F554=5,PERCENTILE(INDIRECT("g"&amp;$D$11):INDIRECT("g"&amp;$E$11),0.5),IF(F554=6,PERCENTILE(INDIRECT("g"&amp;$D$12):INDIRECT("g"&amp;$E$12),0.5)," "))))))</f>
        <v> </v>
      </c>
      <c r="I554" s="7" t="str">
        <f aca="false">IF(ROW()&lt;=MAX($E$7:$E$12),ABS(G554-H554)," ")</f>
        <v> </v>
      </c>
      <c r="J554" s="7" t="str">
        <f aca="true">IF(F554=1,AVERAGE(INDIRECT("I"&amp;$D$7):INDIRECT("I"&amp;$E$7)),IF(F554=2,AVERAGE(INDIRECT("I"&amp;$D$8):INDIRECT("I"&amp;$E$8)),IF(F554=3,AVERAGE(INDIRECT("I"&amp;$D$9):INDIRECT("I"&amp;$E$9)),IF(F554=4,AVERAGE(INDIRECT("I"&amp;$D$10):INDIRECT("I"&amp;$E$10)),IF(F554=5,AVERAGE(INDIRECT("I"&amp;$D$11):INDIRECT("I"&amp;$E$11)),IF(F554=6,AVERAGE(INDIRECT("I"&amp;$D$12):INDIRECT("I"&amp;$E$12))," "))))))</f>
        <v> </v>
      </c>
      <c r="K554" s="7" t="str">
        <f aca="false">IF(ROW()&lt;=MAX($E$7:$E$12),AVERAGE($I$2:$I$1001)," ")</f>
        <v> </v>
      </c>
      <c r="L554" s="7" t="str">
        <f aca="false">IF(ROW()&lt;=MAX($E$7:$E$12),(I554-J554)^2," ")</f>
        <v> </v>
      </c>
      <c r="M554" s="7" t="str">
        <f aca="false">IF(ROW()&lt;=MAX($E$7:$E$12),(J554-K554)^2," ")</f>
        <v> </v>
      </c>
    </row>
    <row r="555" customFormat="false" ht="12.75" hidden="false" customHeight="false" outlineLevel="0" collapsed="false">
      <c r="F55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55" s="6"/>
      <c r="H555" s="7" t="str">
        <f aca="true">IF(F555=1,PERCENTILE(INDIRECT("g"&amp;$D$7):INDIRECT("g"&amp;$E$7),0.5),IF(F555=2,PERCENTILE(INDIRECT("g"&amp;$D$8):INDIRECT("g"&amp;$E$8),0.5),IF(F555=3,PERCENTILE(INDIRECT("g"&amp;$D$9):INDIRECT("g"&amp;$E$9),0.5),IF(F555=4,PERCENTILE(INDIRECT("g"&amp;$D$10):INDIRECT("g"&amp;$E$10),0.5),IF(F555=5,PERCENTILE(INDIRECT("g"&amp;$D$11):INDIRECT("g"&amp;$E$11),0.5),IF(F555=6,PERCENTILE(INDIRECT("g"&amp;$D$12):INDIRECT("g"&amp;$E$12),0.5)," "))))))</f>
        <v> </v>
      </c>
      <c r="I555" s="7" t="str">
        <f aca="false">IF(ROW()&lt;=MAX($E$7:$E$12),ABS(G555-H555)," ")</f>
        <v> </v>
      </c>
      <c r="J555" s="7" t="str">
        <f aca="true">IF(F555=1,AVERAGE(INDIRECT("I"&amp;$D$7):INDIRECT("I"&amp;$E$7)),IF(F555=2,AVERAGE(INDIRECT("I"&amp;$D$8):INDIRECT("I"&amp;$E$8)),IF(F555=3,AVERAGE(INDIRECT("I"&amp;$D$9):INDIRECT("I"&amp;$E$9)),IF(F555=4,AVERAGE(INDIRECT("I"&amp;$D$10):INDIRECT("I"&amp;$E$10)),IF(F555=5,AVERAGE(INDIRECT("I"&amp;$D$11):INDIRECT("I"&amp;$E$11)),IF(F555=6,AVERAGE(INDIRECT("I"&amp;$D$12):INDIRECT("I"&amp;$E$12))," "))))))</f>
        <v> </v>
      </c>
      <c r="K555" s="7" t="str">
        <f aca="false">IF(ROW()&lt;=MAX($E$7:$E$12),AVERAGE($I$2:$I$1001)," ")</f>
        <v> </v>
      </c>
      <c r="L555" s="7" t="str">
        <f aca="false">IF(ROW()&lt;=MAX($E$7:$E$12),(I555-J555)^2," ")</f>
        <v> </v>
      </c>
      <c r="M555" s="7" t="str">
        <f aca="false">IF(ROW()&lt;=MAX($E$7:$E$12),(J555-K555)^2," ")</f>
        <v> </v>
      </c>
    </row>
    <row r="556" customFormat="false" ht="12.75" hidden="false" customHeight="false" outlineLevel="0" collapsed="false">
      <c r="F55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56" s="6"/>
      <c r="H556" s="7" t="str">
        <f aca="true">IF(F556=1,PERCENTILE(INDIRECT("g"&amp;$D$7):INDIRECT("g"&amp;$E$7),0.5),IF(F556=2,PERCENTILE(INDIRECT("g"&amp;$D$8):INDIRECT("g"&amp;$E$8),0.5),IF(F556=3,PERCENTILE(INDIRECT("g"&amp;$D$9):INDIRECT("g"&amp;$E$9),0.5),IF(F556=4,PERCENTILE(INDIRECT("g"&amp;$D$10):INDIRECT("g"&amp;$E$10),0.5),IF(F556=5,PERCENTILE(INDIRECT("g"&amp;$D$11):INDIRECT("g"&amp;$E$11),0.5),IF(F556=6,PERCENTILE(INDIRECT("g"&amp;$D$12):INDIRECT("g"&amp;$E$12),0.5)," "))))))</f>
        <v> </v>
      </c>
      <c r="I556" s="7" t="str">
        <f aca="false">IF(ROW()&lt;=MAX($E$7:$E$12),ABS(G556-H556)," ")</f>
        <v> </v>
      </c>
      <c r="J556" s="7" t="str">
        <f aca="true">IF(F556=1,AVERAGE(INDIRECT("I"&amp;$D$7):INDIRECT("I"&amp;$E$7)),IF(F556=2,AVERAGE(INDIRECT("I"&amp;$D$8):INDIRECT("I"&amp;$E$8)),IF(F556=3,AVERAGE(INDIRECT("I"&amp;$D$9):INDIRECT("I"&amp;$E$9)),IF(F556=4,AVERAGE(INDIRECT("I"&amp;$D$10):INDIRECT("I"&amp;$E$10)),IF(F556=5,AVERAGE(INDIRECT("I"&amp;$D$11):INDIRECT("I"&amp;$E$11)),IF(F556=6,AVERAGE(INDIRECT("I"&amp;$D$12):INDIRECT("I"&amp;$E$12))," "))))))</f>
        <v> </v>
      </c>
      <c r="K556" s="7" t="str">
        <f aca="false">IF(ROW()&lt;=MAX($E$7:$E$12),AVERAGE($I$2:$I$1001)," ")</f>
        <v> </v>
      </c>
      <c r="L556" s="7" t="str">
        <f aca="false">IF(ROW()&lt;=MAX($E$7:$E$12),(I556-J556)^2," ")</f>
        <v> </v>
      </c>
      <c r="M556" s="7" t="str">
        <f aca="false">IF(ROW()&lt;=MAX($E$7:$E$12),(J556-K556)^2," ")</f>
        <v> </v>
      </c>
    </row>
    <row r="557" customFormat="false" ht="12.75" hidden="false" customHeight="false" outlineLevel="0" collapsed="false">
      <c r="F55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57" s="6"/>
      <c r="H557" s="7" t="str">
        <f aca="true">IF(F557=1,PERCENTILE(INDIRECT("g"&amp;$D$7):INDIRECT("g"&amp;$E$7),0.5),IF(F557=2,PERCENTILE(INDIRECT("g"&amp;$D$8):INDIRECT("g"&amp;$E$8),0.5),IF(F557=3,PERCENTILE(INDIRECT("g"&amp;$D$9):INDIRECT("g"&amp;$E$9),0.5),IF(F557=4,PERCENTILE(INDIRECT("g"&amp;$D$10):INDIRECT("g"&amp;$E$10),0.5),IF(F557=5,PERCENTILE(INDIRECT("g"&amp;$D$11):INDIRECT("g"&amp;$E$11),0.5),IF(F557=6,PERCENTILE(INDIRECT("g"&amp;$D$12):INDIRECT("g"&amp;$E$12),0.5)," "))))))</f>
        <v> </v>
      </c>
      <c r="I557" s="7" t="str">
        <f aca="false">IF(ROW()&lt;=MAX($E$7:$E$12),ABS(G557-H557)," ")</f>
        <v> </v>
      </c>
      <c r="J557" s="7" t="str">
        <f aca="true">IF(F557=1,AVERAGE(INDIRECT("I"&amp;$D$7):INDIRECT("I"&amp;$E$7)),IF(F557=2,AVERAGE(INDIRECT("I"&amp;$D$8):INDIRECT("I"&amp;$E$8)),IF(F557=3,AVERAGE(INDIRECT("I"&amp;$D$9):INDIRECT("I"&amp;$E$9)),IF(F557=4,AVERAGE(INDIRECT("I"&amp;$D$10):INDIRECT("I"&amp;$E$10)),IF(F557=5,AVERAGE(INDIRECT("I"&amp;$D$11):INDIRECT("I"&amp;$E$11)),IF(F557=6,AVERAGE(INDIRECT("I"&amp;$D$12):INDIRECT("I"&amp;$E$12))," "))))))</f>
        <v> </v>
      </c>
      <c r="K557" s="7" t="str">
        <f aca="false">IF(ROW()&lt;=MAX($E$7:$E$12),AVERAGE($I$2:$I$1001)," ")</f>
        <v> </v>
      </c>
      <c r="L557" s="7" t="str">
        <f aca="false">IF(ROW()&lt;=MAX($E$7:$E$12),(I557-J557)^2," ")</f>
        <v> </v>
      </c>
      <c r="M557" s="7" t="str">
        <f aca="false">IF(ROW()&lt;=MAX($E$7:$E$12),(J557-K557)^2," ")</f>
        <v> </v>
      </c>
    </row>
    <row r="558" customFormat="false" ht="12.75" hidden="false" customHeight="false" outlineLevel="0" collapsed="false">
      <c r="F55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58" s="6"/>
      <c r="H558" s="7" t="str">
        <f aca="true">IF(F558=1,PERCENTILE(INDIRECT("g"&amp;$D$7):INDIRECT("g"&amp;$E$7),0.5),IF(F558=2,PERCENTILE(INDIRECT("g"&amp;$D$8):INDIRECT("g"&amp;$E$8),0.5),IF(F558=3,PERCENTILE(INDIRECT("g"&amp;$D$9):INDIRECT("g"&amp;$E$9),0.5),IF(F558=4,PERCENTILE(INDIRECT("g"&amp;$D$10):INDIRECT("g"&amp;$E$10),0.5),IF(F558=5,PERCENTILE(INDIRECT("g"&amp;$D$11):INDIRECT("g"&amp;$E$11),0.5),IF(F558=6,PERCENTILE(INDIRECT("g"&amp;$D$12):INDIRECT("g"&amp;$E$12),0.5)," "))))))</f>
        <v> </v>
      </c>
      <c r="I558" s="7" t="str">
        <f aca="false">IF(ROW()&lt;=MAX($E$7:$E$12),ABS(G558-H558)," ")</f>
        <v> </v>
      </c>
      <c r="J558" s="7" t="str">
        <f aca="true">IF(F558=1,AVERAGE(INDIRECT("I"&amp;$D$7):INDIRECT("I"&amp;$E$7)),IF(F558=2,AVERAGE(INDIRECT("I"&amp;$D$8):INDIRECT("I"&amp;$E$8)),IF(F558=3,AVERAGE(INDIRECT("I"&amp;$D$9):INDIRECT("I"&amp;$E$9)),IF(F558=4,AVERAGE(INDIRECT("I"&amp;$D$10):INDIRECT("I"&amp;$E$10)),IF(F558=5,AVERAGE(INDIRECT("I"&amp;$D$11):INDIRECT("I"&amp;$E$11)),IF(F558=6,AVERAGE(INDIRECT("I"&amp;$D$12):INDIRECT("I"&amp;$E$12))," "))))))</f>
        <v> </v>
      </c>
      <c r="K558" s="7" t="str">
        <f aca="false">IF(ROW()&lt;=MAX($E$7:$E$12),AVERAGE($I$2:$I$1001)," ")</f>
        <v> </v>
      </c>
      <c r="L558" s="7" t="str">
        <f aca="false">IF(ROW()&lt;=MAX($E$7:$E$12),(I558-J558)^2," ")</f>
        <v> </v>
      </c>
      <c r="M558" s="7" t="str">
        <f aca="false">IF(ROW()&lt;=MAX($E$7:$E$12),(J558-K558)^2," ")</f>
        <v> </v>
      </c>
    </row>
    <row r="559" customFormat="false" ht="12.75" hidden="false" customHeight="false" outlineLevel="0" collapsed="false">
      <c r="F55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59" s="6"/>
      <c r="H559" s="7" t="str">
        <f aca="true">IF(F559=1,PERCENTILE(INDIRECT("g"&amp;$D$7):INDIRECT("g"&amp;$E$7),0.5),IF(F559=2,PERCENTILE(INDIRECT("g"&amp;$D$8):INDIRECT("g"&amp;$E$8),0.5),IF(F559=3,PERCENTILE(INDIRECT("g"&amp;$D$9):INDIRECT("g"&amp;$E$9),0.5),IF(F559=4,PERCENTILE(INDIRECT("g"&amp;$D$10):INDIRECT("g"&amp;$E$10),0.5),IF(F559=5,PERCENTILE(INDIRECT("g"&amp;$D$11):INDIRECT("g"&amp;$E$11),0.5),IF(F559=6,PERCENTILE(INDIRECT("g"&amp;$D$12):INDIRECT("g"&amp;$E$12),0.5)," "))))))</f>
        <v> </v>
      </c>
      <c r="I559" s="7" t="str">
        <f aca="false">IF(ROW()&lt;=MAX($E$7:$E$12),ABS(G559-H559)," ")</f>
        <v> </v>
      </c>
      <c r="J559" s="7" t="str">
        <f aca="true">IF(F559=1,AVERAGE(INDIRECT("I"&amp;$D$7):INDIRECT("I"&amp;$E$7)),IF(F559=2,AVERAGE(INDIRECT("I"&amp;$D$8):INDIRECT("I"&amp;$E$8)),IF(F559=3,AVERAGE(INDIRECT("I"&amp;$D$9):INDIRECT("I"&amp;$E$9)),IF(F559=4,AVERAGE(INDIRECT("I"&amp;$D$10):INDIRECT("I"&amp;$E$10)),IF(F559=5,AVERAGE(INDIRECT("I"&amp;$D$11):INDIRECT("I"&amp;$E$11)),IF(F559=6,AVERAGE(INDIRECT("I"&amp;$D$12):INDIRECT("I"&amp;$E$12))," "))))))</f>
        <v> </v>
      </c>
      <c r="K559" s="7" t="str">
        <f aca="false">IF(ROW()&lt;=MAX($E$7:$E$12),AVERAGE($I$2:$I$1001)," ")</f>
        <v> </v>
      </c>
      <c r="L559" s="7" t="str">
        <f aca="false">IF(ROW()&lt;=MAX($E$7:$E$12),(I559-J559)^2," ")</f>
        <v> </v>
      </c>
      <c r="M559" s="7" t="str">
        <f aca="false">IF(ROW()&lt;=MAX($E$7:$E$12),(J559-K559)^2," ")</f>
        <v> </v>
      </c>
    </row>
    <row r="560" customFormat="false" ht="12.75" hidden="false" customHeight="false" outlineLevel="0" collapsed="false">
      <c r="F56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60" s="6"/>
      <c r="H560" s="7" t="str">
        <f aca="true">IF(F560=1,PERCENTILE(INDIRECT("g"&amp;$D$7):INDIRECT("g"&amp;$E$7),0.5),IF(F560=2,PERCENTILE(INDIRECT("g"&amp;$D$8):INDIRECT("g"&amp;$E$8),0.5),IF(F560=3,PERCENTILE(INDIRECT("g"&amp;$D$9):INDIRECT("g"&amp;$E$9),0.5),IF(F560=4,PERCENTILE(INDIRECT("g"&amp;$D$10):INDIRECT("g"&amp;$E$10),0.5),IF(F560=5,PERCENTILE(INDIRECT("g"&amp;$D$11):INDIRECT("g"&amp;$E$11),0.5),IF(F560=6,PERCENTILE(INDIRECT("g"&amp;$D$12):INDIRECT("g"&amp;$E$12),0.5)," "))))))</f>
        <v> </v>
      </c>
      <c r="I560" s="7" t="str">
        <f aca="false">IF(ROW()&lt;=MAX($E$7:$E$12),ABS(G560-H560)," ")</f>
        <v> </v>
      </c>
      <c r="J560" s="7" t="str">
        <f aca="true">IF(F560=1,AVERAGE(INDIRECT("I"&amp;$D$7):INDIRECT("I"&amp;$E$7)),IF(F560=2,AVERAGE(INDIRECT("I"&amp;$D$8):INDIRECT("I"&amp;$E$8)),IF(F560=3,AVERAGE(INDIRECT("I"&amp;$D$9):INDIRECT("I"&amp;$E$9)),IF(F560=4,AVERAGE(INDIRECT("I"&amp;$D$10):INDIRECT("I"&amp;$E$10)),IF(F560=5,AVERAGE(INDIRECT("I"&amp;$D$11):INDIRECT("I"&amp;$E$11)),IF(F560=6,AVERAGE(INDIRECT("I"&amp;$D$12):INDIRECT("I"&amp;$E$12))," "))))))</f>
        <v> </v>
      </c>
      <c r="K560" s="7" t="str">
        <f aca="false">IF(ROW()&lt;=MAX($E$7:$E$12),AVERAGE($I$2:$I$1001)," ")</f>
        <v> </v>
      </c>
      <c r="L560" s="7" t="str">
        <f aca="false">IF(ROW()&lt;=MAX($E$7:$E$12),(I560-J560)^2," ")</f>
        <v> </v>
      </c>
      <c r="M560" s="7" t="str">
        <f aca="false">IF(ROW()&lt;=MAX($E$7:$E$12),(J560-K560)^2," ")</f>
        <v> </v>
      </c>
    </row>
    <row r="561" customFormat="false" ht="12.75" hidden="false" customHeight="false" outlineLevel="0" collapsed="false">
      <c r="F56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61" s="6"/>
      <c r="H561" s="7" t="str">
        <f aca="true">IF(F561=1,PERCENTILE(INDIRECT("g"&amp;$D$7):INDIRECT("g"&amp;$E$7),0.5),IF(F561=2,PERCENTILE(INDIRECT("g"&amp;$D$8):INDIRECT("g"&amp;$E$8),0.5),IF(F561=3,PERCENTILE(INDIRECT("g"&amp;$D$9):INDIRECT("g"&amp;$E$9),0.5),IF(F561=4,PERCENTILE(INDIRECT("g"&amp;$D$10):INDIRECT("g"&amp;$E$10),0.5),IF(F561=5,PERCENTILE(INDIRECT("g"&amp;$D$11):INDIRECT("g"&amp;$E$11),0.5),IF(F561=6,PERCENTILE(INDIRECT("g"&amp;$D$12):INDIRECT("g"&amp;$E$12),0.5)," "))))))</f>
        <v> </v>
      </c>
      <c r="I561" s="7" t="str">
        <f aca="false">IF(ROW()&lt;=MAX($E$7:$E$12),ABS(G561-H561)," ")</f>
        <v> </v>
      </c>
      <c r="J561" s="7" t="str">
        <f aca="true">IF(F561=1,AVERAGE(INDIRECT("I"&amp;$D$7):INDIRECT("I"&amp;$E$7)),IF(F561=2,AVERAGE(INDIRECT("I"&amp;$D$8):INDIRECT("I"&amp;$E$8)),IF(F561=3,AVERAGE(INDIRECT("I"&amp;$D$9):INDIRECT("I"&amp;$E$9)),IF(F561=4,AVERAGE(INDIRECT("I"&amp;$D$10):INDIRECT("I"&amp;$E$10)),IF(F561=5,AVERAGE(INDIRECT("I"&amp;$D$11):INDIRECT("I"&amp;$E$11)),IF(F561=6,AVERAGE(INDIRECT("I"&amp;$D$12):INDIRECT("I"&amp;$E$12))," "))))))</f>
        <v> </v>
      </c>
      <c r="K561" s="7" t="str">
        <f aca="false">IF(ROW()&lt;=MAX($E$7:$E$12),AVERAGE($I$2:$I$1001)," ")</f>
        <v> </v>
      </c>
      <c r="L561" s="7" t="str">
        <f aca="false">IF(ROW()&lt;=MAX($E$7:$E$12),(I561-J561)^2," ")</f>
        <v> </v>
      </c>
      <c r="M561" s="7" t="str">
        <f aca="false">IF(ROW()&lt;=MAX($E$7:$E$12),(J561-K561)^2," ")</f>
        <v> </v>
      </c>
    </row>
    <row r="562" customFormat="false" ht="12.75" hidden="false" customHeight="false" outlineLevel="0" collapsed="false">
      <c r="F56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62" s="6"/>
      <c r="H562" s="7" t="str">
        <f aca="true">IF(F562=1,PERCENTILE(INDIRECT("g"&amp;$D$7):INDIRECT("g"&amp;$E$7),0.5),IF(F562=2,PERCENTILE(INDIRECT("g"&amp;$D$8):INDIRECT("g"&amp;$E$8),0.5),IF(F562=3,PERCENTILE(INDIRECT("g"&amp;$D$9):INDIRECT("g"&amp;$E$9),0.5),IF(F562=4,PERCENTILE(INDIRECT("g"&amp;$D$10):INDIRECT("g"&amp;$E$10),0.5),IF(F562=5,PERCENTILE(INDIRECT("g"&amp;$D$11):INDIRECT("g"&amp;$E$11),0.5),IF(F562=6,PERCENTILE(INDIRECT("g"&amp;$D$12):INDIRECT("g"&amp;$E$12),0.5)," "))))))</f>
        <v> </v>
      </c>
      <c r="I562" s="7" t="str">
        <f aca="false">IF(ROW()&lt;=MAX($E$7:$E$12),ABS(G562-H562)," ")</f>
        <v> </v>
      </c>
      <c r="J562" s="7" t="str">
        <f aca="true">IF(F562=1,AVERAGE(INDIRECT("I"&amp;$D$7):INDIRECT("I"&amp;$E$7)),IF(F562=2,AVERAGE(INDIRECT("I"&amp;$D$8):INDIRECT("I"&amp;$E$8)),IF(F562=3,AVERAGE(INDIRECT("I"&amp;$D$9):INDIRECT("I"&amp;$E$9)),IF(F562=4,AVERAGE(INDIRECT("I"&amp;$D$10):INDIRECT("I"&amp;$E$10)),IF(F562=5,AVERAGE(INDIRECT("I"&amp;$D$11):INDIRECT("I"&amp;$E$11)),IF(F562=6,AVERAGE(INDIRECT("I"&amp;$D$12):INDIRECT("I"&amp;$E$12))," "))))))</f>
        <v> </v>
      </c>
      <c r="K562" s="7" t="str">
        <f aca="false">IF(ROW()&lt;=MAX($E$7:$E$12),AVERAGE($I$2:$I$1001)," ")</f>
        <v> </v>
      </c>
      <c r="L562" s="7" t="str">
        <f aca="false">IF(ROW()&lt;=MAX($E$7:$E$12),(I562-J562)^2," ")</f>
        <v> </v>
      </c>
      <c r="M562" s="7" t="str">
        <f aca="false">IF(ROW()&lt;=MAX($E$7:$E$12),(J562-K562)^2," ")</f>
        <v> </v>
      </c>
    </row>
    <row r="563" customFormat="false" ht="12.75" hidden="false" customHeight="false" outlineLevel="0" collapsed="false">
      <c r="F56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63" s="6"/>
      <c r="H563" s="7" t="str">
        <f aca="true">IF(F563=1,PERCENTILE(INDIRECT("g"&amp;$D$7):INDIRECT("g"&amp;$E$7),0.5),IF(F563=2,PERCENTILE(INDIRECT("g"&amp;$D$8):INDIRECT("g"&amp;$E$8),0.5),IF(F563=3,PERCENTILE(INDIRECT("g"&amp;$D$9):INDIRECT("g"&amp;$E$9),0.5),IF(F563=4,PERCENTILE(INDIRECT("g"&amp;$D$10):INDIRECT("g"&amp;$E$10),0.5),IF(F563=5,PERCENTILE(INDIRECT("g"&amp;$D$11):INDIRECT("g"&amp;$E$11),0.5),IF(F563=6,PERCENTILE(INDIRECT("g"&amp;$D$12):INDIRECT("g"&amp;$E$12),0.5)," "))))))</f>
        <v> </v>
      </c>
      <c r="I563" s="7" t="str">
        <f aca="false">IF(ROW()&lt;=MAX($E$7:$E$12),ABS(G563-H563)," ")</f>
        <v> </v>
      </c>
      <c r="J563" s="7" t="str">
        <f aca="true">IF(F563=1,AVERAGE(INDIRECT("I"&amp;$D$7):INDIRECT("I"&amp;$E$7)),IF(F563=2,AVERAGE(INDIRECT("I"&amp;$D$8):INDIRECT("I"&amp;$E$8)),IF(F563=3,AVERAGE(INDIRECT("I"&amp;$D$9):INDIRECT("I"&amp;$E$9)),IF(F563=4,AVERAGE(INDIRECT("I"&amp;$D$10):INDIRECT("I"&amp;$E$10)),IF(F563=5,AVERAGE(INDIRECT("I"&amp;$D$11):INDIRECT("I"&amp;$E$11)),IF(F563=6,AVERAGE(INDIRECT("I"&amp;$D$12):INDIRECT("I"&amp;$E$12))," "))))))</f>
        <v> </v>
      </c>
      <c r="K563" s="7" t="str">
        <f aca="false">IF(ROW()&lt;=MAX($E$7:$E$12),AVERAGE($I$2:$I$1001)," ")</f>
        <v> </v>
      </c>
      <c r="L563" s="7" t="str">
        <f aca="false">IF(ROW()&lt;=MAX($E$7:$E$12),(I563-J563)^2," ")</f>
        <v> </v>
      </c>
      <c r="M563" s="7" t="str">
        <f aca="false">IF(ROW()&lt;=MAX($E$7:$E$12),(J563-K563)^2," ")</f>
        <v> </v>
      </c>
    </row>
    <row r="564" customFormat="false" ht="12.75" hidden="false" customHeight="false" outlineLevel="0" collapsed="false">
      <c r="F56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64" s="6"/>
      <c r="H564" s="7" t="str">
        <f aca="true">IF(F564=1,PERCENTILE(INDIRECT("g"&amp;$D$7):INDIRECT("g"&amp;$E$7),0.5),IF(F564=2,PERCENTILE(INDIRECT("g"&amp;$D$8):INDIRECT("g"&amp;$E$8),0.5),IF(F564=3,PERCENTILE(INDIRECT("g"&amp;$D$9):INDIRECT("g"&amp;$E$9),0.5),IF(F564=4,PERCENTILE(INDIRECT("g"&amp;$D$10):INDIRECT("g"&amp;$E$10),0.5),IF(F564=5,PERCENTILE(INDIRECT("g"&amp;$D$11):INDIRECT("g"&amp;$E$11),0.5),IF(F564=6,PERCENTILE(INDIRECT("g"&amp;$D$12):INDIRECT("g"&amp;$E$12),0.5)," "))))))</f>
        <v> </v>
      </c>
      <c r="I564" s="7" t="str">
        <f aca="false">IF(ROW()&lt;=MAX($E$7:$E$12),ABS(G564-H564)," ")</f>
        <v> </v>
      </c>
      <c r="J564" s="7" t="str">
        <f aca="true">IF(F564=1,AVERAGE(INDIRECT("I"&amp;$D$7):INDIRECT("I"&amp;$E$7)),IF(F564=2,AVERAGE(INDIRECT("I"&amp;$D$8):INDIRECT("I"&amp;$E$8)),IF(F564=3,AVERAGE(INDIRECT("I"&amp;$D$9):INDIRECT("I"&amp;$E$9)),IF(F564=4,AVERAGE(INDIRECT("I"&amp;$D$10):INDIRECT("I"&amp;$E$10)),IF(F564=5,AVERAGE(INDIRECT("I"&amp;$D$11):INDIRECT("I"&amp;$E$11)),IF(F564=6,AVERAGE(INDIRECT("I"&amp;$D$12):INDIRECT("I"&amp;$E$12))," "))))))</f>
        <v> </v>
      </c>
      <c r="K564" s="7" t="str">
        <f aca="false">IF(ROW()&lt;=MAX($E$7:$E$12),AVERAGE($I$2:$I$1001)," ")</f>
        <v> </v>
      </c>
      <c r="L564" s="7" t="str">
        <f aca="false">IF(ROW()&lt;=MAX($E$7:$E$12),(I564-J564)^2," ")</f>
        <v> </v>
      </c>
      <c r="M564" s="7" t="str">
        <f aca="false">IF(ROW()&lt;=MAX($E$7:$E$12),(J564-K564)^2," ")</f>
        <v> </v>
      </c>
    </row>
    <row r="565" customFormat="false" ht="12.75" hidden="false" customHeight="false" outlineLevel="0" collapsed="false">
      <c r="F56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65" s="6"/>
      <c r="H565" s="7" t="str">
        <f aca="true">IF(F565=1,PERCENTILE(INDIRECT("g"&amp;$D$7):INDIRECT("g"&amp;$E$7),0.5),IF(F565=2,PERCENTILE(INDIRECT("g"&amp;$D$8):INDIRECT("g"&amp;$E$8),0.5),IF(F565=3,PERCENTILE(INDIRECT("g"&amp;$D$9):INDIRECT("g"&amp;$E$9),0.5),IF(F565=4,PERCENTILE(INDIRECT("g"&amp;$D$10):INDIRECT("g"&amp;$E$10),0.5),IF(F565=5,PERCENTILE(INDIRECT("g"&amp;$D$11):INDIRECT("g"&amp;$E$11),0.5),IF(F565=6,PERCENTILE(INDIRECT("g"&amp;$D$12):INDIRECT("g"&amp;$E$12),0.5)," "))))))</f>
        <v> </v>
      </c>
      <c r="I565" s="7" t="str">
        <f aca="false">IF(ROW()&lt;=MAX($E$7:$E$12),ABS(G565-H565)," ")</f>
        <v> </v>
      </c>
      <c r="J565" s="7" t="str">
        <f aca="true">IF(F565=1,AVERAGE(INDIRECT("I"&amp;$D$7):INDIRECT("I"&amp;$E$7)),IF(F565=2,AVERAGE(INDIRECT("I"&amp;$D$8):INDIRECT("I"&amp;$E$8)),IF(F565=3,AVERAGE(INDIRECT("I"&amp;$D$9):INDIRECT("I"&amp;$E$9)),IF(F565=4,AVERAGE(INDIRECT("I"&amp;$D$10):INDIRECT("I"&amp;$E$10)),IF(F565=5,AVERAGE(INDIRECT("I"&amp;$D$11):INDIRECT("I"&amp;$E$11)),IF(F565=6,AVERAGE(INDIRECT("I"&amp;$D$12):INDIRECT("I"&amp;$E$12))," "))))))</f>
        <v> </v>
      </c>
      <c r="K565" s="7" t="str">
        <f aca="false">IF(ROW()&lt;=MAX($E$7:$E$12),AVERAGE($I$2:$I$1001)," ")</f>
        <v> </v>
      </c>
      <c r="L565" s="7" t="str">
        <f aca="false">IF(ROW()&lt;=MAX($E$7:$E$12),(I565-J565)^2," ")</f>
        <v> </v>
      </c>
      <c r="M565" s="7" t="str">
        <f aca="false">IF(ROW()&lt;=MAX($E$7:$E$12),(J565-K565)^2," ")</f>
        <v> </v>
      </c>
    </row>
    <row r="566" customFormat="false" ht="12.75" hidden="false" customHeight="false" outlineLevel="0" collapsed="false">
      <c r="F56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66" s="6"/>
      <c r="H566" s="7" t="str">
        <f aca="true">IF(F566=1,PERCENTILE(INDIRECT("g"&amp;$D$7):INDIRECT("g"&amp;$E$7),0.5),IF(F566=2,PERCENTILE(INDIRECT("g"&amp;$D$8):INDIRECT("g"&amp;$E$8),0.5),IF(F566=3,PERCENTILE(INDIRECT("g"&amp;$D$9):INDIRECT("g"&amp;$E$9),0.5),IF(F566=4,PERCENTILE(INDIRECT("g"&amp;$D$10):INDIRECT("g"&amp;$E$10),0.5),IF(F566=5,PERCENTILE(INDIRECT("g"&amp;$D$11):INDIRECT("g"&amp;$E$11),0.5),IF(F566=6,PERCENTILE(INDIRECT("g"&amp;$D$12):INDIRECT("g"&amp;$E$12),0.5)," "))))))</f>
        <v> </v>
      </c>
      <c r="I566" s="7" t="str">
        <f aca="false">IF(ROW()&lt;=MAX($E$7:$E$12),ABS(G566-H566)," ")</f>
        <v> </v>
      </c>
      <c r="J566" s="7" t="str">
        <f aca="true">IF(F566=1,AVERAGE(INDIRECT("I"&amp;$D$7):INDIRECT("I"&amp;$E$7)),IF(F566=2,AVERAGE(INDIRECT("I"&amp;$D$8):INDIRECT("I"&amp;$E$8)),IF(F566=3,AVERAGE(INDIRECT("I"&amp;$D$9):INDIRECT("I"&amp;$E$9)),IF(F566=4,AVERAGE(INDIRECT("I"&amp;$D$10):INDIRECT("I"&amp;$E$10)),IF(F566=5,AVERAGE(INDIRECT("I"&amp;$D$11):INDIRECT("I"&amp;$E$11)),IF(F566=6,AVERAGE(INDIRECT("I"&amp;$D$12):INDIRECT("I"&amp;$E$12))," "))))))</f>
        <v> </v>
      </c>
      <c r="K566" s="7" t="str">
        <f aca="false">IF(ROW()&lt;=MAX($E$7:$E$12),AVERAGE($I$2:$I$1001)," ")</f>
        <v> </v>
      </c>
      <c r="L566" s="7" t="str">
        <f aca="false">IF(ROW()&lt;=MAX($E$7:$E$12),(I566-J566)^2," ")</f>
        <v> </v>
      </c>
      <c r="M566" s="7" t="str">
        <f aca="false">IF(ROW()&lt;=MAX($E$7:$E$12),(J566-K566)^2," ")</f>
        <v> </v>
      </c>
    </row>
    <row r="567" customFormat="false" ht="12.75" hidden="false" customHeight="false" outlineLevel="0" collapsed="false">
      <c r="F56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67" s="6"/>
      <c r="H567" s="7" t="str">
        <f aca="true">IF(F567=1,PERCENTILE(INDIRECT("g"&amp;$D$7):INDIRECT("g"&amp;$E$7),0.5),IF(F567=2,PERCENTILE(INDIRECT("g"&amp;$D$8):INDIRECT("g"&amp;$E$8),0.5),IF(F567=3,PERCENTILE(INDIRECT("g"&amp;$D$9):INDIRECT("g"&amp;$E$9),0.5),IF(F567=4,PERCENTILE(INDIRECT("g"&amp;$D$10):INDIRECT("g"&amp;$E$10),0.5),IF(F567=5,PERCENTILE(INDIRECT("g"&amp;$D$11):INDIRECT("g"&amp;$E$11),0.5),IF(F567=6,PERCENTILE(INDIRECT("g"&amp;$D$12):INDIRECT("g"&amp;$E$12),0.5)," "))))))</f>
        <v> </v>
      </c>
      <c r="I567" s="7" t="str">
        <f aca="false">IF(ROW()&lt;=MAX($E$7:$E$12),ABS(G567-H567)," ")</f>
        <v> </v>
      </c>
      <c r="J567" s="7" t="str">
        <f aca="true">IF(F567=1,AVERAGE(INDIRECT("I"&amp;$D$7):INDIRECT("I"&amp;$E$7)),IF(F567=2,AVERAGE(INDIRECT("I"&amp;$D$8):INDIRECT("I"&amp;$E$8)),IF(F567=3,AVERAGE(INDIRECT("I"&amp;$D$9):INDIRECT("I"&amp;$E$9)),IF(F567=4,AVERAGE(INDIRECT("I"&amp;$D$10):INDIRECT("I"&amp;$E$10)),IF(F567=5,AVERAGE(INDIRECT("I"&amp;$D$11):INDIRECT("I"&amp;$E$11)),IF(F567=6,AVERAGE(INDIRECT("I"&amp;$D$12):INDIRECT("I"&amp;$E$12))," "))))))</f>
        <v> </v>
      </c>
      <c r="K567" s="7" t="str">
        <f aca="false">IF(ROW()&lt;=MAX($E$7:$E$12),AVERAGE($I$2:$I$1001)," ")</f>
        <v> </v>
      </c>
      <c r="L567" s="7" t="str">
        <f aca="false">IF(ROW()&lt;=MAX($E$7:$E$12),(I567-J567)^2," ")</f>
        <v> </v>
      </c>
      <c r="M567" s="7" t="str">
        <f aca="false">IF(ROW()&lt;=MAX($E$7:$E$12),(J567-K567)^2," ")</f>
        <v> </v>
      </c>
    </row>
    <row r="568" customFormat="false" ht="12.75" hidden="false" customHeight="false" outlineLevel="0" collapsed="false">
      <c r="F56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68" s="6"/>
      <c r="H568" s="7" t="str">
        <f aca="true">IF(F568=1,PERCENTILE(INDIRECT("g"&amp;$D$7):INDIRECT("g"&amp;$E$7),0.5),IF(F568=2,PERCENTILE(INDIRECT("g"&amp;$D$8):INDIRECT("g"&amp;$E$8),0.5),IF(F568=3,PERCENTILE(INDIRECT("g"&amp;$D$9):INDIRECT("g"&amp;$E$9),0.5),IF(F568=4,PERCENTILE(INDIRECT("g"&amp;$D$10):INDIRECT("g"&amp;$E$10),0.5),IF(F568=5,PERCENTILE(INDIRECT("g"&amp;$D$11):INDIRECT("g"&amp;$E$11),0.5),IF(F568=6,PERCENTILE(INDIRECT("g"&amp;$D$12):INDIRECT("g"&amp;$E$12),0.5)," "))))))</f>
        <v> </v>
      </c>
      <c r="I568" s="7" t="str">
        <f aca="false">IF(ROW()&lt;=MAX($E$7:$E$12),ABS(G568-H568)," ")</f>
        <v> </v>
      </c>
      <c r="J568" s="7" t="str">
        <f aca="true">IF(F568=1,AVERAGE(INDIRECT("I"&amp;$D$7):INDIRECT("I"&amp;$E$7)),IF(F568=2,AVERAGE(INDIRECT("I"&amp;$D$8):INDIRECT("I"&amp;$E$8)),IF(F568=3,AVERAGE(INDIRECT("I"&amp;$D$9):INDIRECT("I"&amp;$E$9)),IF(F568=4,AVERAGE(INDIRECT("I"&amp;$D$10):INDIRECT("I"&amp;$E$10)),IF(F568=5,AVERAGE(INDIRECT("I"&amp;$D$11):INDIRECT("I"&amp;$E$11)),IF(F568=6,AVERAGE(INDIRECT("I"&amp;$D$12):INDIRECT("I"&amp;$E$12))," "))))))</f>
        <v> </v>
      </c>
      <c r="K568" s="7" t="str">
        <f aca="false">IF(ROW()&lt;=MAX($E$7:$E$12),AVERAGE($I$2:$I$1001)," ")</f>
        <v> </v>
      </c>
      <c r="L568" s="7" t="str">
        <f aca="false">IF(ROW()&lt;=MAX($E$7:$E$12),(I568-J568)^2," ")</f>
        <v> </v>
      </c>
      <c r="M568" s="7" t="str">
        <f aca="false">IF(ROW()&lt;=MAX($E$7:$E$12),(J568-K568)^2," ")</f>
        <v> </v>
      </c>
    </row>
    <row r="569" customFormat="false" ht="12.75" hidden="false" customHeight="false" outlineLevel="0" collapsed="false">
      <c r="F56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69" s="6"/>
      <c r="H569" s="7" t="str">
        <f aca="true">IF(F569=1,PERCENTILE(INDIRECT("g"&amp;$D$7):INDIRECT("g"&amp;$E$7),0.5),IF(F569=2,PERCENTILE(INDIRECT("g"&amp;$D$8):INDIRECT("g"&amp;$E$8),0.5),IF(F569=3,PERCENTILE(INDIRECT("g"&amp;$D$9):INDIRECT("g"&amp;$E$9),0.5),IF(F569=4,PERCENTILE(INDIRECT("g"&amp;$D$10):INDIRECT("g"&amp;$E$10),0.5),IF(F569=5,PERCENTILE(INDIRECT("g"&amp;$D$11):INDIRECT("g"&amp;$E$11),0.5),IF(F569=6,PERCENTILE(INDIRECT("g"&amp;$D$12):INDIRECT("g"&amp;$E$12),0.5)," "))))))</f>
        <v> </v>
      </c>
      <c r="I569" s="7" t="str">
        <f aca="false">IF(ROW()&lt;=MAX($E$7:$E$12),ABS(G569-H569)," ")</f>
        <v> </v>
      </c>
      <c r="J569" s="7" t="str">
        <f aca="true">IF(F569=1,AVERAGE(INDIRECT("I"&amp;$D$7):INDIRECT("I"&amp;$E$7)),IF(F569=2,AVERAGE(INDIRECT("I"&amp;$D$8):INDIRECT("I"&amp;$E$8)),IF(F569=3,AVERAGE(INDIRECT("I"&amp;$D$9):INDIRECT("I"&amp;$E$9)),IF(F569=4,AVERAGE(INDIRECT("I"&amp;$D$10):INDIRECT("I"&amp;$E$10)),IF(F569=5,AVERAGE(INDIRECT("I"&amp;$D$11):INDIRECT("I"&amp;$E$11)),IF(F569=6,AVERAGE(INDIRECT("I"&amp;$D$12):INDIRECT("I"&amp;$E$12))," "))))))</f>
        <v> </v>
      </c>
      <c r="K569" s="7" t="str">
        <f aca="false">IF(ROW()&lt;=MAX($E$7:$E$12),AVERAGE($I$2:$I$1001)," ")</f>
        <v> </v>
      </c>
      <c r="L569" s="7" t="str">
        <f aca="false">IF(ROW()&lt;=MAX($E$7:$E$12),(I569-J569)^2," ")</f>
        <v> </v>
      </c>
      <c r="M569" s="7" t="str">
        <f aca="false">IF(ROW()&lt;=MAX($E$7:$E$12),(J569-K569)^2," ")</f>
        <v> </v>
      </c>
    </row>
    <row r="570" customFormat="false" ht="12.75" hidden="false" customHeight="false" outlineLevel="0" collapsed="false">
      <c r="F57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70" s="6"/>
      <c r="H570" s="7" t="str">
        <f aca="true">IF(F570=1,PERCENTILE(INDIRECT("g"&amp;$D$7):INDIRECT("g"&amp;$E$7),0.5),IF(F570=2,PERCENTILE(INDIRECT("g"&amp;$D$8):INDIRECT("g"&amp;$E$8),0.5),IF(F570=3,PERCENTILE(INDIRECT("g"&amp;$D$9):INDIRECT("g"&amp;$E$9),0.5),IF(F570=4,PERCENTILE(INDIRECT("g"&amp;$D$10):INDIRECT("g"&amp;$E$10),0.5),IF(F570=5,PERCENTILE(INDIRECT("g"&amp;$D$11):INDIRECT("g"&amp;$E$11),0.5),IF(F570=6,PERCENTILE(INDIRECT("g"&amp;$D$12):INDIRECT("g"&amp;$E$12),0.5)," "))))))</f>
        <v> </v>
      </c>
      <c r="I570" s="7" t="str">
        <f aca="false">IF(ROW()&lt;=MAX($E$7:$E$12),ABS(G570-H570)," ")</f>
        <v> </v>
      </c>
      <c r="J570" s="7" t="str">
        <f aca="true">IF(F570=1,AVERAGE(INDIRECT("I"&amp;$D$7):INDIRECT("I"&amp;$E$7)),IF(F570=2,AVERAGE(INDIRECT("I"&amp;$D$8):INDIRECT("I"&amp;$E$8)),IF(F570=3,AVERAGE(INDIRECT("I"&amp;$D$9):INDIRECT("I"&amp;$E$9)),IF(F570=4,AVERAGE(INDIRECT("I"&amp;$D$10):INDIRECT("I"&amp;$E$10)),IF(F570=5,AVERAGE(INDIRECT("I"&amp;$D$11):INDIRECT("I"&amp;$E$11)),IF(F570=6,AVERAGE(INDIRECT("I"&amp;$D$12):INDIRECT("I"&amp;$E$12))," "))))))</f>
        <v> </v>
      </c>
      <c r="K570" s="7" t="str">
        <f aca="false">IF(ROW()&lt;=MAX($E$7:$E$12),AVERAGE($I$2:$I$1001)," ")</f>
        <v> </v>
      </c>
      <c r="L570" s="7" t="str">
        <f aca="false">IF(ROW()&lt;=MAX($E$7:$E$12),(I570-J570)^2," ")</f>
        <v> </v>
      </c>
      <c r="M570" s="7" t="str">
        <f aca="false">IF(ROW()&lt;=MAX($E$7:$E$12),(J570-K570)^2," ")</f>
        <v> </v>
      </c>
    </row>
    <row r="571" customFormat="false" ht="12.75" hidden="false" customHeight="false" outlineLevel="0" collapsed="false">
      <c r="F57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71" s="6"/>
      <c r="H571" s="7" t="str">
        <f aca="true">IF(F571=1,PERCENTILE(INDIRECT("g"&amp;$D$7):INDIRECT("g"&amp;$E$7),0.5),IF(F571=2,PERCENTILE(INDIRECT("g"&amp;$D$8):INDIRECT("g"&amp;$E$8),0.5),IF(F571=3,PERCENTILE(INDIRECT("g"&amp;$D$9):INDIRECT("g"&amp;$E$9),0.5),IF(F571=4,PERCENTILE(INDIRECT("g"&amp;$D$10):INDIRECT("g"&amp;$E$10),0.5),IF(F571=5,PERCENTILE(INDIRECT("g"&amp;$D$11):INDIRECT("g"&amp;$E$11),0.5),IF(F571=6,PERCENTILE(INDIRECT("g"&amp;$D$12):INDIRECT("g"&amp;$E$12),0.5)," "))))))</f>
        <v> </v>
      </c>
      <c r="I571" s="7" t="str">
        <f aca="false">IF(ROW()&lt;=MAX($E$7:$E$12),ABS(G571-H571)," ")</f>
        <v> </v>
      </c>
      <c r="J571" s="7" t="str">
        <f aca="true">IF(F571=1,AVERAGE(INDIRECT("I"&amp;$D$7):INDIRECT("I"&amp;$E$7)),IF(F571=2,AVERAGE(INDIRECT("I"&amp;$D$8):INDIRECT("I"&amp;$E$8)),IF(F571=3,AVERAGE(INDIRECT("I"&amp;$D$9):INDIRECT("I"&amp;$E$9)),IF(F571=4,AVERAGE(INDIRECT("I"&amp;$D$10):INDIRECT("I"&amp;$E$10)),IF(F571=5,AVERAGE(INDIRECT("I"&amp;$D$11):INDIRECT("I"&amp;$E$11)),IF(F571=6,AVERAGE(INDIRECT("I"&amp;$D$12):INDIRECT("I"&amp;$E$12))," "))))))</f>
        <v> </v>
      </c>
      <c r="K571" s="7" t="str">
        <f aca="false">IF(ROW()&lt;=MAX($E$7:$E$12),AVERAGE($I$2:$I$1001)," ")</f>
        <v> </v>
      </c>
      <c r="L571" s="7" t="str">
        <f aca="false">IF(ROW()&lt;=MAX($E$7:$E$12),(I571-J571)^2," ")</f>
        <v> </v>
      </c>
      <c r="M571" s="7" t="str">
        <f aca="false">IF(ROW()&lt;=MAX($E$7:$E$12),(J571-K571)^2," ")</f>
        <v> </v>
      </c>
    </row>
    <row r="572" customFormat="false" ht="12.75" hidden="false" customHeight="false" outlineLevel="0" collapsed="false">
      <c r="F57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72" s="6"/>
      <c r="H572" s="7" t="str">
        <f aca="true">IF(F572=1,PERCENTILE(INDIRECT("g"&amp;$D$7):INDIRECT("g"&amp;$E$7),0.5),IF(F572=2,PERCENTILE(INDIRECT("g"&amp;$D$8):INDIRECT("g"&amp;$E$8),0.5),IF(F572=3,PERCENTILE(INDIRECT("g"&amp;$D$9):INDIRECT("g"&amp;$E$9),0.5),IF(F572=4,PERCENTILE(INDIRECT("g"&amp;$D$10):INDIRECT("g"&amp;$E$10),0.5),IF(F572=5,PERCENTILE(INDIRECT("g"&amp;$D$11):INDIRECT("g"&amp;$E$11),0.5),IF(F572=6,PERCENTILE(INDIRECT("g"&amp;$D$12):INDIRECT("g"&amp;$E$12),0.5)," "))))))</f>
        <v> </v>
      </c>
      <c r="I572" s="7" t="str">
        <f aca="false">IF(ROW()&lt;=MAX($E$7:$E$12),ABS(G572-H572)," ")</f>
        <v> </v>
      </c>
      <c r="J572" s="7" t="str">
        <f aca="true">IF(F572=1,AVERAGE(INDIRECT("I"&amp;$D$7):INDIRECT("I"&amp;$E$7)),IF(F572=2,AVERAGE(INDIRECT("I"&amp;$D$8):INDIRECT("I"&amp;$E$8)),IF(F572=3,AVERAGE(INDIRECT("I"&amp;$D$9):INDIRECT("I"&amp;$E$9)),IF(F572=4,AVERAGE(INDIRECT("I"&amp;$D$10):INDIRECT("I"&amp;$E$10)),IF(F572=5,AVERAGE(INDIRECT("I"&amp;$D$11):INDIRECT("I"&amp;$E$11)),IF(F572=6,AVERAGE(INDIRECT("I"&amp;$D$12):INDIRECT("I"&amp;$E$12))," "))))))</f>
        <v> </v>
      </c>
      <c r="K572" s="7" t="str">
        <f aca="false">IF(ROW()&lt;=MAX($E$7:$E$12),AVERAGE($I$2:$I$1001)," ")</f>
        <v> </v>
      </c>
      <c r="L572" s="7" t="str">
        <f aca="false">IF(ROW()&lt;=MAX($E$7:$E$12),(I572-J572)^2," ")</f>
        <v> </v>
      </c>
      <c r="M572" s="7" t="str">
        <f aca="false">IF(ROW()&lt;=MAX($E$7:$E$12),(J572-K572)^2," ")</f>
        <v> </v>
      </c>
    </row>
    <row r="573" customFormat="false" ht="12.75" hidden="false" customHeight="false" outlineLevel="0" collapsed="false">
      <c r="F57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73" s="6"/>
      <c r="H573" s="7" t="str">
        <f aca="true">IF(F573=1,PERCENTILE(INDIRECT("g"&amp;$D$7):INDIRECT("g"&amp;$E$7),0.5),IF(F573=2,PERCENTILE(INDIRECT("g"&amp;$D$8):INDIRECT("g"&amp;$E$8),0.5),IF(F573=3,PERCENTILE(INDIRECT("g"&amp;$D$9):INDIRECT("g"&amp;$E$9),0.5),IF(F573=4,PERCENTILE(INDIRECT("g"&amp;$D$10):INDIRECT("g"&amp;$E$10),0.5),IF(F573=5,PERCENTILE(INDIRECT("g"&amp;$D$11):INDIRECT("g"&amp;$E$11),0.5),IF(F573=6,PERCENTILE(INDIRECT("g"&amp;$D$12):INDIRECT("g"&amp;$E$12),0.5)," "))))))</f>
        <v> </v>
      </c>
      <c r="I573" s="7" t="str">
        <f aca="false">IF(ROW()&lt;=MAX($E$7:$E$12),ABS(G573-H573)," ")</f>
        <v> </v>
      </c>
      <c r="J573" s="7" t="str">
        <f aca="true">IF(F573=1,AVERAGE(INDIRECT("I"&amp;$D$7):INDIRECT("I"&amp;$E$7)),IF(F573=2,AVERAGE(INDIRECT("I"&amp;$D$8):INDIRECT("I"&amp;$E$8)),IF(F573=3,AVERAGE(INDIRECT("I"&amp;$D$9):INDIRECT("I"&amp;$E$9)),IF(F573=4,AVERAGE(INDIRECT("I"&amp;$D$10):INDIRECT("I"&amp;$E$10)),IF(F573=5,AVERAGE(INDIRECT("I"&amp;$D$11):INDIRECT("I"&amp;$E$11)),IF(F573=6,AVERAGE(INDIRECT("I"&amp;$D$12):INDIRECT("I"&amp;$E$12))," "))))))</f>
        <v> </v>
      </c>
      <c r="K573" s="7" t="str">
        <f aca="false">IF(ROW()&lt;=MAX($E$7:$E$12),AVERAGE($I$2:$I$1001)," ")</f>
        <v> </v>
      </c>
      <c r="L573" s="7" t="str">
        <f aca="false">IF(ROW()&lt;=MAX($E$7:$E$12),(I573-J573)^2," ")</f>
        <v> </v>
      </c>
      <c r="M573" s="7" t="str">
        <f aca="false">IF(ROW()&lt;=MAX($E$7:$E$12),(J573-K573)^2," ")</f>
        <v> </v>
      </c>
    </row>
    <row r="574" customFormat="false" ht="12.75" hidden="false" customHeight="false" outlineLevel="0" collapsed="false">
      <c r="F57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74" s="6"/>
      <c r="H574" s="7" t="str">
        <f aca="true">IF(F574=1,PERCENTILE(INDIRECT("g"&amp;$D$7):INDIRECT("g"&amp;$E$7),0.5),IF(F574=2,PERCENTILE(INDIRECT("g"&amp;$D$8):INDIRECT("g"&amp;$E$8),0.5),IF(F574=3,PERCENTILE(INDIRECT("g"&amp;$D$9):INDIRECT("g"&amp;$E$9),0.5),IF(F574=4,PERCENTILE(INDIRECT("g"&amp;$D$10):INDIRECT("g"&amp;$E$10),0.5),IF(F574=5,PERCENTILE(INDIRECT("g"&amp;$D$11):INDIRECT("g"&amp;$E$11),0.5),IF(F574=6,PERCENTILE(INDIRECT("g"&amp;$D$12):INDIRECT("g"&amp;$E$12),0.5)," "))))))</f>
        <v> </v>
      </c>
      <c r="I574" s="7" t="str">
        <f aca="false">IF(ROW()&lt;=MAX($E$7:$E$12),ABS(G574-H574)," ")</f>
        <v> </v>
      </c>
      <c r="J574" s="7" t="str">
        <f aca="true">IF(F574=1,AVERAGE(INDIRECT("I"&amp;$D$7):INDIRECT("I"&amp;$E$7)),IF(F574=2,AVERAGE(INDIRECT("I"&amp;$D$8):INDIRECT("I"&amp;$E$8)),IF(F574=3,AVERAGE(INDIRECT("I"&amp;$D$9):INDIRECT("I"&amp;$E$9)),IF(F574=4,AVERAGE(INDIRECT("I"&amp;$D$10):INDIRECT("I"&amp;$E$10)),IF(F574=5,AVERAGE(INDIRECT("I"&amp;$D$11):INDIRECT("I"&amp;$E$11)),IF(F574=6,AVERAGE(INDIRECT("I"&amp;$D$12):INDIRECT("I"&amp;$E$12))," "))))))</f>
        <v> </v>
      </c>
      <c r="K574" s="7" t="str">
        <f aca="false">IF(ROW()&lt;=MAX($E$7:$E$12),AVERAGE($I$2:$I$1001)," ")</f>
        <v> </v>
      </c>
      <c r="L574" s="7" t="str">
        <f aca="false">IF(ROW()&lt;=MAX($E$7:$E$12),(I574-J574)^2," ")</f>
        <v> </v>
      </c>
      <c r="M574" s="7" t="str">
        <f aca="false">IF(ROW()&lt;=MAX($E$7:$E$12),(J574-K574)^2," ")</f>
        <v> </v>
      </c>
    </row>
    <row r="575" customFormat="false" ht="12.75" hidden="false" customHeight="false" outlineLevel="0" collapsed="false">
      <c r="F57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75" s="6"/>
      <c r="H575" s="7" t="str">
        <f aca="true">IF(F575=1,PERCENTILE(INDIRECT("g"&amp;$D$7):INDIRECT("g"&amp;$E$7),0.5),IF(F575=2,PERCENTILE(INDIRECT("g"&amp;$D$8):INDIRECT("g"&amp;$E$8),0.5),IF(F575=3,PERCENTILE(INDIRECT("g"&amp;$D$9):INDIRECT("g"&amp;$E$9),0.5),IF(F575=4,PERCENTILE(INDIRECT("g"&amp;$D$10):INDIRECT("g"&amp;$E$10),0.5),IF(F575=5,PERCENTILE(INDIRECT("g"&amp;$D$11):INDIRECT("g"&amp;$E$11),0.5),IF(F575=6,PERCENTILE(INDIRECT("g"&amp;$D$12):INDIRECT("g"&amp;$E$12),0.5)," "))))))</f>
        <v> </v>
      </c>
      <c r="I575" s="7" t="str">
        <f aca="false">IF(ROW()&lt;=MAX($E$7:$E$12),ABS(G575-H575)," ")</f>
        <v> </v>
      </c>
      <c r="J575" s="7" t="str">
        <f aca="true">IF(F575=1,AVERAGE(INDIRECT("I"&amp;$D$7):INDIRECT("I"&amp;$E$7)),IF(F575=2,AVERAGE(INDIRECT("I"&amp;$D$8):INDIRECT("I"&amp;$E$8)),IF(F575=3,AVERAGE(INDIRECT("I"&amp;$D$9):INDIRECT("I"&amp;$E$9)),IF(F575=4,AVERAGE(INDIRECT("I"&amp;$D$10):INDIRECT("I"&amp;$E$10)),IF(F575=5,AVERAGE(INDIRECT("I"&amp;$D$11):INDIRECT("I"&amp;$E$11)),IF(F575=6,AVERAGE(INDIRECT("I"&amp;$D$12):INDIRECT("I"&amp;$E$12))," "))))))</f>
        <v> </v>
      </c>
      <c r="K575" s="7" t="str">
        <f aca="false">IF(ROW()&lt;=MAX($E$7:$E$12),AVERAGE($I$2:$I$1001)," ")</f>
        <v> </v>
      </c>
      <c r="L575" s="7" t="str">
        <f aca="false">IF(ROW()&lt;=MAX($E$7:$E$12),(I575-J575)^2," ")</f>
        <v> </v>
      </c>
      <c r="M575" s="7" t="str">
        <f aca="false">IF(ROW()&lt;=MAX($E$7:$E$12),(J575-K575)^2," ")</f>
        <v> </v>
      </c>
    </row>
    <row r="576" customFormat="false" ht="12.75" hidden="false" customHeight="false" outlineLevel="0" collapsed="false">
      <c r="F57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76" s="6"/>
      <c r="H576" s="7" t="str">
        <f aca="true">IF(F576=1,PERCENTILE(INDIRECT("g"&amp;$D$7):INDIRECT("g"&amp;$E$7),0.5),IF(F576=2,PERCENTILE(INDIRECT("g"&amp;$D$8):INDIRECT("g"&amp;$E$8),0.5),IF(F576=3,PERCENTILE(INDIRECT("g"&amp;$D$9):INDIRECT("g"&amp;$E$9),0.5),IF(F576=4,PERCENTILE(INDIRECT("g"&amp;$D$10):INDIRECT("g"&amp;$E$10),0.5),IF(F576=5,PERCENTILE(INDIRECT("g"&amp;$D$11):INDIRECT("g"&amp;$E$11),0.5),IF(F576=6,PERCENTILE(INDIRECT("g"&amp;$D$12):INDIRECT("g"&amp;$E$12),0.5)," "))))))</f>
        <v> </v>
      </c>
      <c r="I576" s="7" t="str">
        <f aca="false">IF(ROW()&lt;=MAX($E$7:$E$12),ABS(G576-H576)," ")</f>
        <v> </v>
      </c>
      <c r="J576" s="7" t="str">
        <f aca="true">IF(F576=1,AVERAGE(INDIRECT("I"&amp;$D$7):INDIRECT("I"&amp;$E$7)),IF(F576=2,AVERAGE(INDIRECT("I"&amp;$D$8):INDIRECT("I"&amp;$E$8)),IF(F576=3,AVERAGE(INDIRECT("I"&amp;$D$9):INDIRECT("I"&amp;$E$9)),IF(F576=4,AVERAGE(INDIRECT("I"&amp;$D$10):INDIRECT("I"&amp;$E$10)),IF(F576=5,AVERAGE(INDIRECT("I"&amp;$D$11):INDIRECT("I"&amp;$E$11)),IF(F576=6,AVERAGE(INDIRECT("I"&amp;$D$12):INDIRECT("I"&amp;$E$12))," "))))))</f>
        <v> </v>
      </c>
      <c r="K576" s="7" t="str">
        <f aca="false">IF(ROW()&lt;=MAX($E$7:$E$12),AVERAGE($I$2:$I$1001)," ")</f>
        <v> </v>
      </c>
      <c r="L576" s="7" t="str">
        <f aca="false">IF(ROW()&lt;=MAX($E$7:$E$12),(I576-J576)^2," ")</f>
        <v> </v>
      </c>
      <c r="M576" s="7" t="str">
        <f aca="false">IF(ROW()&lt;=MAX($E$7:$E$12),(J576-K576)^2," ")</f>
        <v> </v>
      </c>
    </row>
    <row r="577" customFormat="false" ht="12.75" hidden="false" customHeight="false" outlineLevel="0" collapsed="false">
      <c r="F57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77" s="6"/>
      <c r="H577" s="7" t="str">
        <f aca="true">IF(F577=1,PERCENTILE(INDIRECT("g"&amp;$D$7):INDIRECT("g"&amp;$E$7),0.5),IF(F577=2,PERCENTILE(INDIRECT("g"&amp;$D$8):INDIRECT("g"&amp;$E$8),0.5),IF(F577=3,PERCENTILE(INDIRECT("g"&amp;$D$9):INDIRECT("g"&amp;$E$9),0.5),IF(F577=4,PERCENTILE(INDIRECT("g"&amp;$D$10):INDIRECT("g"&amp;$E$10),0.5),IF(F577=5,PERCENTILE(INDIRECT("g"&amp;$D$11):INDIRECT("g"&amp;$E$11),0.5),IF(F577=6,PERCENTILE(INDIRECT("g"&amp;$D$12):INDIRECT("g"&amp;$E$12),0.5)," "))))))</f>
        <v> </v>
      </c>
      <c r="I577" s="7" t="str">
        <f aca="false">IF(ROW()&lt;=MAX($E$7:$E$12),ABS(G577-H577)," ")</f>
        <v> </v>
      </c>
      <c r="J577" s="7" t="str">
        <f aca="true">IF(F577=1,AVERAGE(INDIRECT("I"&amp;$D$7):INDIRECT("I"&amp;$E$7)),IF(F577=2,AVERAGE(INDIRECT("I"&amp;$D$8):INDIRECT("I"&amp;$E$8)),IF(F577=3,AVERAGE(INDIRECT("I"&amp;$D$9):INDIRECT("I"&amp;$E$9)),IF(F577=4,AVERAGE(INDIRECT("I"&amp;$D$10):INDIRECT("I"&amp;$E$10)),IF(F577=5,AVERAGE(INDIRECT("I"&amp;$D$11):INDIRECT("I"&amp;$E$11)),IF(F577=6,AVERAGE(INDIRECT("I"&amp;$D$12):INDIRECT("I"&amp;$E$12))," "))))))</f>
        <v> </v>
      </c>
      <c r="K577" s="7" t="str">
        <f aca="false">IF(ROW()&lt;=MAX($E$7:$E$12),AVERAGE($I$2:$I$1001)," ")</f>
        <v> </v>
      </c>
      <c r="L577" s="7" t="str">
        <f aca="false">IF(ROW()&lt;=MAX($E$7:$E$12),(I577-J577)^2," ")</f>
        <v> </v>
      </c>
      <c r="M577" s="7" t="str">
        <f aca="false">IF(ROW()&lt;=MAX($E$7:$E$12),(J577-K577)^2," ")</f>
        <v> </v>
      </c>
    </row>
    <row r="578" customFormat="false" ht="12.75" hidden="false" customHeight="false" outlineLevel="0" collapsed="false">
      <c r="F57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78" s="6"/>
      <c r="H578" s="7" t="str">
        <f aca="true">IF(F578=1,PERCENTILE(INDIRECT("g"&amp;$D$7):INDIRECT("g"&amp;$E$7),0.5),IF(F578=2,PERCENTILE(INDIRECT("g"&amp;$D$8):INDIRECT("g"&amp;$E$8),0.5),IF(F578=3,PERCENTILE(INDIRECT("g"&amp;$D$9):INDIRECT("g"&amp;$E$9),0.5),IF(F578=4,PERCENTILE(INDIRECT("g"&amp;$D$10):INDIRECT("g"&amp;$E$10),0.5),IF(F578=5,PERCENTILE(INDIRECT("g"&amp;$D$11):INDIRECT("g"&amp;$E$11),0.5),IF(F578=6,PERCENTILE(INDIRECT("g"&amp;$D$12):INDIRECT("g"&amp;$E$12),0.5)," "))))))</f>
        <v> </v>
      </c>
      <c r="I578" s="7" t="str">
        <f aca="false">IF(ROW()&lt;=MAX($E$7:$E$12),ABS(G578-H578)," ")</f>
        <v> </v>
      </c>
      <c r="J578" s="7" t="str">
        <f aca="true">IF(F578=1,AVERAGE(INDIRECT("I"&amp;$D$7):INDIRECT("I"&amp;$E$7)),IF(F578=2,AVERAGE(INDIRECT("I"&amp;$D$8):INDIRECT("I"&amp;$E$8)),IF(F578=3,AVERAGE(INDIRECT("I"&amp;$D$9):INDIRECT("I"&amp;$E$9)),IF(F578=4,AVERAGE(INDIRECT("I"&amp;$D$10):INDIRECT("I"&amp;$E$10)),IF(F578=5,AVERAGE(INDIRECT("I"&amp;$D$11):INDIRECT("I"&amp;$E$11)),IF(F578=6,AVERAGE(INDIRECT("I"&amp;$D$12):INDIRECT("I"&amp;$E$12))," "))))))</f>
        <v> </v>
      </c>
      <c r="K578" s="7" t="str">
        <f aca="false">IF(ROW()&lt;=MAX($E$7:$E$12),AVERAGE($I$2:$I$1001)," ")</f>
        <v> </v>
      </c>
      <c r="L578" s="7" t="str">
        <f aca="false">IF(ROW()&lt;=MAX($E$7:$E$12),(I578-J578)^2," ")</f>
        <v> </v>
      </c>
      <c r="M578" s="7" t="str">
        <f aca="false">IF(ROW()&lt;=MAX($E$7:$E$12),(J578-K578)^2," ")</f>
        <v> </v>
      </c>
    </row>
    <row r="579" customFormat="false" ht="12.75" hidden="false" customHeight="false" outlineLevel="0" collapsed="false">
      <c r="F57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79" s="6"/>
      <c r="H579" s="7" t="str">
        <f aca="true">IF(F579=1,PERCENTILE(INDIRECT("g"&amp;$D$7):INDIRECT("g"&amp;$E$7),0.5),IF(F579=2,PERCENTILE(INDIRECT("g"&amp;$D$8):INDIRECT("g"&amp;$E$8),0.5),IF(F579=3,PERCENTILE(INDIRECT("g"&amp;$D$9):INDIRECT("g"&amp;$E$9),0.5),IF(F579=4,PERCENTILE(INDIRECT("g"&amp;$D$10):INDIRECT("g"&amp;$E$10),0.5),IF(F579=5,PERCENTILE(INDIRECT("g"&amp;$D$11):INDIRECT("g"&amp;$E$11),0.5),IF(F579=6,PERCENTILE(INDIRECT("g"&amp;$D$12):INDIRECT("g"&amp;$E$12),0.5)," "))))))</f>
        <v> </v>
      </c>
      <c r="I579" s="7" t="str">
        <f aca="false">IF(ROW()&lt;=MAX($E$7:$E$12),ABS(G579-H579)," ")</f>
        <v> </v>
      </c>
      <c r="J579" s="7" t="str">
        <f aca="true">IF(F579=1,AVERAGE(INDIRECT("I"&amp;$D$7):INDIRECT("I"&amp;$E$7)),IF(F579=2,AVERAGE(INDIRECT("I"&amp;$D$8):INDIRECT("I"&amp;$E$8)),IF(F579=3,AVERAGE(INDIRECT("I"&amp;$D$9):INDIRECT("I"&amp;$E$9)),IF(F579=4,AVERAGE(INDIRECT("I"&amp;$D$10):INDIRECT("I"&amp;$E$10)),IF(F579=5,AVERAGE(INDIRECT("I"&amp;$D$11):INDIRECT("I"&amp;$E$11)),IF(F579=6,AVERAGE(INDIRECT("I"&amp;$D$12):INDIRECT("I"&amp;$E$12))," "))))))</f>
        <v> </v>
      </c>
      <c r="K579" s="7" t="str">
        <f aca="false">IF(ROW()&lt;=MAX($E$7:$E$12),AVERAGE($I$2:$I$1001)," ")</f>
        <v> </v>
      </c>
      <c r="L579" s="7" t="str">
        <f aca="false">IF(ROW()&lt;=MAX($E$7:$E$12),(I579-J579)^2," ")</f>
        <v> </v>
      </c>
      <c r="M579" s="7" t="str">
        <f aca="false">IF(ROW()&lt;=MAX($E$7:$E$12),(J579-K579)^2," ")</f>
        <v> </v>
      </c>
    </row>
    <row r="580" customFormat="false" ht="12.75" hidden="false" customHeight="false" outlineLevel="0" collapsed="false">
      <c r="F58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80" s="6"/>
      <c r="H580" s="7" t="str">
        <f aca="true">IF(F580=1,PERCENTILE(INDIRECT("g"&amp;$D$7):INDIRECT("g"&amp;$E$7),0.5),IF(F580=2,PERCENTILE(INDIRECT("g"&amp;$D$8):INDIRECT("g"&amp;$E$8),0.5),IF(F580=3,PERCENTILE(INDIRECT("g"&amp;$D$9):INDIRECT("g"&amp;$E$9),0.5),IF(F580=4,PERCENTILE(INDIRECT("g"&amp;$D$10):INDIRECT("g"&amp;$E$10),0.5),IF(F580=5,PERCENTILE(INDIRECT("g"&amp;$D$11):INDIRECT("g"&amp;$E$11),0.5),IF(F580=6,PERCENTILE(INDIRECT("g"&amp;$D$12):INDIRECT("g"&amp;$E$12),0.5)," "))))))</f>
        <v> </v>
      </c>
      <c r="I580" s="7" t="str">
        <f aca="false">IF(ROW()&lt;=MAX($E$7:$E$12),ABS(G580-H580)," ")</f>
        <v> </v>
      </c>
      <c r="J580" s="7" t="str">
        <f aca="true">IF(F580=1,AVERAGE(INDIRECT("I"&amp;$D$7):INDIRECT("I"&amp;$E$7)),IF(F580=2,AVERAGE(INDIRECT("I"&amp;$D$8):INDIRECT("I"&amp;$E$8)),IF(F580=3,AVERAGE(INDIRECT("I"&amp;$D$9):INDIRECT("I"&amp;$E$9)),IF(F580=4,AVERAGE(INDIRECT("I"&amp;$D$10):INDIRECT("I"&amp;$E$10)),IF(F580=5,AVERAGE(INDIRECT("I"&amp;$D$11):INDIRECT("I"&amp;$E$11)),IF(F580=6,AVERAGE(INDIRECT("I"&amp;$D$12):INDIRECT("I"&amp;$E$12))," "))))))</f>
        <v> </v>
      </c>
      <c r="K580" s="7" t="str">
        <f aca="false">IF(ROW()&lt;=MAX($E$7:$E$12),AVERAGE($I$2:$I$1001)," ")</f>
        <v> </v>
      </c>
      <c r="L580" s="7" t="str">
        <f aca="false">IF(ROW()&lt;=MAX($E$7:$E$12),(I580-J580)^2," ")</f>
        <v> </v>
      </c>
      <c r="M580" s="7" t="str">
        <f aca="false">IF(ROW()&lt;=MAX($E$7:$E$12),(J580-K580)^2," ")</f>
        <v> </v>
      </c>
    </row>
    <row r="581" customFormat="false" ht="12.75" hidden="false" customHeight="false" outlineLevel="0" collapsed="false">
      <c r="F58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81" s="6"/>
      <c r="H581" s="7" t="str">
        <f aca="true">IF(F581=1,PERCENTILE(INDIRECT("g"&amp;$D$7):INDIRECT("g"&amp;$E$7),0.5),IF(F581=2,PERCENTILE(INDIRECT("g"&amp;$D$8):INDIRECT("g"&amp;$E$8),0.5),IF(F581=3,PERCENTILE(INDIRECT("g"&amp;$D$9):INDIRECT("g"&amp;$E$9),0.5),IF(F581=4,PERCENTILE(INDIRECT("g"&amp;$D$10):INDIRECT("g"&amp;$E$10),0.5),IF(F581=5,PERCENTILE(INDIRECT("g"&amp;$D$11):INDIRECT("g"&amp;$E$11),0.5),IF(F581=6,PERCENTILE(INDIRECT("g"&amp;$D$12):INDIRECT("g"&amp;$E$12),0.5)," "))))))</f>
        <v> </v>
      </c>
      <c r="I581" s="7" t="str">
        <f aca="false">IF(ROW()&lt;=MAX($E$7:$E$12),ABS(G581-H581)," ")</f>
        <v> </v>
      </c>
      <c r="J581" s="7" t="str">
        <f aca="true">IF(F581=1,AVERAGE(INDIRECT("I"&amp;$D$7):INDIRECT("I"&amp;$E$7)),IF(F581=2,AVERAGE(INDIRECT("I"&amp;$D$8):INDIRECT("I"&amp;$E$8)),IF(F581=3,AVERAGE(INDIRECT("I"&amp;$D$9):INDIRECT("I"&amp;$E$9)),IF(F581=4,AVERAGE(INDIRECT("I"&amp;$D$10):INDIRECT("I"&amp;$E$10)),IF(F581=5,AVERAGE(INDIRECT("I"&amp;$D$11):INDIRECT("I"&amp;$E$11)),IF(F581=6,AVERAGE(INDIRECT("I"&amp;$D$12):INDIRECT("I"&amp;$E$12))," "))))))</f>
        <v> </v>
      </c>
      <c r="K581" s="7" t="str">
        <f aca="false">IF(ROW()&lt;=MAX($E$7:$E$12),AVERAGE($I$2:$I$1001)," ")</f>
        <v> </v>
      </c>
      <c r="L581" s="7" t="str">
        <f aca="false">IF(ROW()&lt;=MAX($E$7:$E$12),(I581-J581)^2," ")</f>
        <v> </v>
      </c>
      <c r="M581" s="7" t="str">
        <f aca="false">IF(ROW()&lt;=MAX($E$7:$E$12),(J581-K581)^2," ")</f>
        <v> </v>
      </c>
    </row>
    <row r="582" customFormat="false" ht="12.75" hidden="false" customHeight="false" outlineLevel="0" collapsed="false">
      <c r="F58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82" s="6"/>
      <c r="H582" s="7" t="str">
        <f aca="true">IF(F582=1,PERCENTILE(INDIRECT("g"&amp;$D$7):INDIRECT("g"&amp;$E$7),0.5),IF(F582=2,PERCENTILE(INDIRECT("g"&amp;$D$8):INDIRECT("g"&amp;$E$8),0.5),IF(F582=3,PERCENTILE(INDIRECT("g"&amp;$D$9):INDIRECT("g"&amp;$E$9),0.5),IF(F582=4,PERCENTILE(INDIRECT("g"&amp;$D$10):INDIRECT("g"&amp;$E$10),0.5),IF(F582=5,PERCENTILE(INDIRECT("g"&amp;$D$11):INDIRECT("g"&amp;$E$11),0.5),IF(F582=6,PERCENTILE(INDIRECT("g"&amp;$D$12):INDIRECT("g"&amp;$E$12),0.5)," "))))))</f>
        <v> </v>
      </c>
      <c r="I582" s="7" t="str">
        <f aca="false">IF(ROW()&lt;=MAX($E$7:$E$12),ABS(G582-H582)," ")</f>
        <v> </v>
      </c>
      <c r="J582" s="7" t="str">
        <f aca="true">IF(F582=1,AVERAGE(INDIRECT("I"&amp;$D$7):INDIRECT("I"&amp;$E$7)),IF(F582=2,AVERAGE(INDIRECT("I"&amp;$D$8):INDIRECT("I"&amp;$E$8)),IF(F582=3,AVERAGE(INDIRECT("I"&amp;$D$9):INDIRECT("I"&amp;$E$9)),IF(F582=4,AVERAGE(INDIRECT("I"&amp;$D$10):INDIRECT("I"&amp;$E$10)),IF(F582=5,AVERAGE(INDIRECT("I"&amp;$D$11):INDIRECT("I"&amp;$E$11)),IF(F582=6,AVERAGE(INDIRECT("I"&amp;$D$12):INDIRECT("I"&amp;$E$12))," "))))))</f>
        <v> </v>
      </c>
      <c r="K582" s="7" t="str">
        <f aca="false">IF(ROW()&lt;=MAX($E$7:$E$12),AVERAGE($I$2:$I$1001)," ")</f>
        <v> </v>
      </c>
      <c r="L582" s="7" t="str">
        <f aca="false">IF(ROW()&lt;=MAX($E$7:$E$12),(I582-J582)^2," ")</f>
        <v> </v>
      </c>
      <c r="M582" s="7" t="str">
        <f aca="false">IF(ROW()&lt;=MAX($E$7:$E$12),(J582-K582)^2," ")</f>
        <v> </v>
      </c>
    </row>
    <row r="583" customFormat="false" ht="12.75" hidden="false" customHeight="false" outlineLevel="0" collapsed="false">
      <c r="F58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83" s="6"/>
      <c r="H583" s="7" t="str">
        <f aca="true">IF(F583=1,PERCENTILE(INDIRECT("g"&amp;$D$7):INDIRECT("g"&amp;$E$7),0.5),IF(F583=2,PERCENTILE(INDIRECT("g"&amp;$D$8):INDIRECT("g"&amp;$E$8),0.5),IF(F583=3,PERCENTILE(INDIRECT("g"&amp;$D$9):INDIRECT("g"&amp;$E$9),0.5),IF(F583=4,PERCENTILE(INDIRECT("g"&amp;$D$10):INDIRECT("g"&amp;$E$10),0.5),IF(F583=5,PERCENTILE(INDIRECT("g"&amp;$D$11):INDIRECT("g"&amp;$E$11),0.5),IF(F583=6,PERCENTILE(INDIRECT("g"&amp;$D$12):INDIRECT("g"&amp;$E$12),0.5)," "))))))</f>
        <v> </v>
      </c>
      <c r="I583" s="7" t="str">
        <f aca="false">IF(ROW()&lt;=MAX($E$7:$E$12),ABS(G583-H583)," ")</f>
        <v> </v>
      </c>
      <c r="J583" s="7" t="str">
        <f aca="true">IF(F583=1,AVERAGE(INDIRECT("I"&amp;$D$7):INDIRECT("I"&amp;$E$7)),IF(F583=2,AVERAGE(INDIRECT("I"&amp;$D$8):INDIRECT("I"&amp;$E$8)),IF(F583=3,AVERAGE(INDIRECT("I"&amp;$D$9):INDIRECT("I"&amp;$E$9)),IF(F583=4,AVERAGE(INDIRECT("I"&amp;$D$10):INDIRECT("I"&amp;$E$10)),IF(F583=5,AVERAGE(INDIRECT("I"&amp;$D$11):INDIRECT("I"&amp;$E$11)),IF(F583=6,AVERAGE(INDIRECT("I"&amp;$D$12):INDIRECT("I"&amp;$E$12))," "))))))</f>
        <v> </v>
      </c>
      <c r="K583" s="7" t="str">
        <f aca="false">IF(ROW()&lt;=MAX($E$7:$E$12),AVERAGE($I$2:$I$1001)," ")</f>
        <v> </v>
      </c>
      <c r="L583" s="7" t="str">
        <f aca="false">IF(ROW()&lt;=MAX($E$7:$E$12),(I583-J583)^2," ")</f>
        <v> </v>
      </c>
      <c r="M583" s="7" t="str">
        <f aca="false">IF(ROW()&lt;=MAX($E$7:$E$12),(J583-K583)^2," ")</f>
        <v> </v>
      </c>
    </row>
    <row r="584" customFormat="false" ht="12.75" hidden="false" customHeight="false" outlineLevel="0" collapsed="false">
      <c r="F58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84" s="6"/>
      <c r="H584" s="7" t="str">
        <f aca="true">IF(F584=1,PERCENTILE(INDIRECT("g"&amp;$D$7):INDIRECT("g"&amp;$E$7),0.5),IF(F584=2,PERCENTILE(INDIRECT("g"&amp;$D$8):INDIRECT("g"&amp;$E$8),0.5),IF(F584=3,PERCENTILE(INDIRECT("g"&amp;$D$9):INDIRECT("g"&amp;$E$9),0.5),IF(F584=4,PERCENTILE(INDIRECT("g"&amp;$D$10):INDIRECT("g"&amp;$E$10),0.5),IF(F584=5,PERCENTILE(INDIRECT("g"&amp;$D$11):INDIRECT("g"&amp;$E$11),0.5),IF(F584=6,PERCENTILE(INDIRECT("g"&amp;$D$12):INDIRECT("g"&amp;$E$12),0.5)," "))))))</f>
        <v> </v>
      </c>
      <c r="I584" s="7" t="str">
        <f aca="false">IF(ROW()&lt;=MAX($E$7:$E$12),ABS(G584-H584)," ")</f>
        <v> </v>
      </c>
      <c r="J584" s="7" t="str">
        <f aca="true">IF(F584=1,AVERAGE(INDIRECT("I"&amp;$D$7):INDIRECT("I"&amp;$E$7)),IF(F584=2,AVERAGE(INDIRECT("I"&amp;$D$8):INDIRECT("I"&amp;$E$8)),IF(F584=3,AVERAGE(INDIRECT("I"&amp;$D$9):INDIRECT("I"&amp;$E$9)),IF(F584=4,AVERAGE(INDIRECT("I"&amp;$D$10):INDIRECT("I"&amp;$E$10)),IF(F584=5,AVERAGE(INDIRECT("I"&amp;$D$11):INDIRECT("I"&amp;$E$11)),IF(F584=6,AVERAGE(INDIRECT("I"&amp;$D$12):INDIRECT("I"&amp;$E$12))," "))))))</f>
        <v> </v>
      </c>
      <c r="K584" s="7" t="str">
        <f aca="false">IF(ROW()&lt;=MAX($E$7:$E$12),AVERAGE($I$2:$I$1001)," ")</f>
        <v> </v>
      </c>
      <c r="L584" s="7" t="str">
        <f aca="false">IF(ROW()&lt;=MAX($E$7:$E$12),(I584-J584)^2," ")</f>
        <v> </v>
      </c>
      <c r="M584" s="7" t="str">
        <f aca="false">IF(ROW()&lt;=MAX($E$7:$E$12),(J584-K584)^2," ")</f>
        <v> </v>
      </c>
    </row>
    <row r="585" customFormat="false" ht="12.75" hidden="false" customHeight="false" outlineLevel="0" collapsed="false">
      <c r="F58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85" s="6"/>
      <c r="H585" s="7" t="str">
        <f aca="true">IF(F585=1,PERCENTILE(INDIRECT("g"&amp;$D$7):INDIRECT("g"&amp;$E$7),0.5),IF(F585=2,PERCENTILE(INDIRECT("g"&amp;$D$8):INDIRECT("g"&amp;$E$8),0.5),IF(F585=3,PERCENTILE(INDIRECT("g"&amp;$D$9):INDIRECT("g"&amp;$E$9),0.5),IF(F585=4,PERCENTILE(INDIRECT("g"&amp;$D$10):INDIRECT("g"&amp;$E$10),0.5),IF(F585=5,PERCENTILE(INDIRECT("g"&amp;$D$11):INDIRECT("g"&amp;$E$11),0.5),IF(F585=6,PERCENTILE(INDIRECT("g"&amp;$D$12):INDIRECT("g"&amp;$E$12),0.5)," "))))))</f>
        <v> </v>
      </c>
      <c r="I585" s="7" t="str">
        <f aca="false">IF(ROW()&lt;=MAX($E$7:$E$12),ABS(G585-H585)," ")</f>
        <v> </v>
      </c>
      <c r="J585" s="7" t="str">
        <f aca="true">IF(F585=1,AVERAGE(INDIRECT("I"&amp;$D$7):INDIRECT("I"&amp;$E$7)),IF(F585=2,AVERAGE(INDIRECT("I"&amp;$D$8):INDIRECT("I"&amp;$E$8)),IF(F585=3,AVERAGE(INDIRECT("I"&amp;$D$9):INDIRECT("I"&amp;$E$9)),IF(F585=4,AVERAGE(INDIRECT("I"&amp;$D$10):INDIRECT("I"&amp;$E$10)),IF(F585=5,AVERAGE(INDIRECT("I"&amp;$D$11):INDIRECT("I"&amp;$E$11)),IF(F585=6,AVERAGE(INDIRECT("I"&amp;$D$12):INDIRECT("I"&amp;$E$12))," "))))))</f>
        <v> </v>
      </c>
      <c r="K585" s="7" t="str">
        <f aca="false">IF(ROW()&lt;=MAX($E$7:$E$12),AVERAGE($I$2:$I$1001)," ")</f>
        <v> </v>
      </c>
      <c r="L585" s="7" t="str">
        <f aca="false">IF(ROW()&lt;=MAX($E$7:$E$12),(I585-J585)^2," ")</f>
        <v> </v>
      </c>
      <c r="M585" s="7" t="str">
        <f aca="false">IF(ROW()&lt;=MAX($E$7:$E$12),(J585-K585)^2," ")</f>
        <v> </v>
      </c>
    </row>
    <row r="586" customFormat="false" ht="12.75" hidden="false" customHeight="false" outlineLevel="0" collapsed="false">
      <c r="F58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86" s="6"/>
      <c r="H586" s="7" t="str">
        <f aca="true">IF(F586=1,PERCENTILE(INDIRECT("g"&amp;$D$7):INDIRECT("g"&amp;$E$7),0.5),IF(F586=2,PERCENTILE(INDIRECT("g"&amp;$D$8):INDIRECT("g"&amp;$E$8),0.5),IF(F586=3,PERCENTILE(INDIRECT("g"&amp;$D$9):INDIRECT("g"&amp;$E$9),0.5),IF(F586=4,PERCENTILE(INDIRECT("g"&amp;$D$10):INDIRECT("g"&amp;$E$10),0.5),IF(F586=5,PERCENTILE(INDIRECT("g"&amp;$D$11):INDIRECT("g"&amp;$E$11),0.5),IF(F586=6,PERCENTILE(INDIRECT("g"&amp;$D$12):INDIRECT("g"&amp;$E$12),0.5)," "))))))</f>
        <v> </v>
      </c>
      <c r="I586" s="7" t="str">
        <f aca="false">IF(ROW()&lt;=MAX($E$7:$E$12),ABS(G586-H586)," ")</f>
        <v> </v>
      </c>
      <c r="J586" s="7" t="str">
        <f aca="true">IF(F586=1,AVERAGE(INDIRECT("I"&amp;$D$7):INDIRECT("I"&amp;$E$7)),IF(F586=2,AVERAGE(INDIRECT("I"&amp;$D$8):INDIRECT("I"&amp;$E$8)),IF(F586=3,AVERAGE(INDIRECT("I"&amp;$D$9):INDIRECT("I"&amp;$E$9)),IF(F586=4,AVERAGE(INDIRECT("I"&amp;$D$10):INDIRECT("I"&amp;$E$10)),IF(F586=5,AVERAGE(INDIRECT("I"&amp;$D$11):INDIRECT("I"&amp;$E$11)),IF(F586=6,AVERAGE(INDIRECT("I"&amp;$D$12):INDIRECT("I"&amp;$E$12))," "))))))</f>
        <v> </v>
      </c>
      <c r="K586" s="7" t="str">
        <f aca="false">IF(ROW()&lt;=MAX($E$7:$E$12),AVERAGE($I$2:$I$1001)," ")</f>
        <v> </v>
      </c>
      <c r="L586" s="7" t="str">
        <f aca="false">IF(ROW()&lt;=MAX($E$7:$E$12),(I586-J586)^2," ")</f>
        <v> </v>
      </c>
      <c r="M586" s="7" t="str">
        <f aca="false">IF(ROW()&lt;=MAX($E$7:$E$12),(J586-K586)^2," ")</f>
        <v> </v>
      </c>
    </row>
    <row r="587" customFormat="false" ht="12.75" hidden="false" customHeight="false" outlineLevel="0" collapsed="false">
      <c r="F58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87" s="6"/>
      <c r="H587" s="7" t="str">
        <f aca="true">IF(F587=1,PERCENTILE(INDIRECT("g"&amp;$D$7):INDIRECT("g"&amp;$E$7),0.5),IF(F587=2,PERCENTILE(INDIRECT("g"&amp;$D$8):INDIRECT("g"&amp;$E$8),0.5),IF(F587=3,PERCENTILE(INDIRECT("g"&amp;$D$9):INDIRECT("g"&amp;$E$9),0.5),IF(F587=4,PERCENTILE(INDIRECT("g"&amp;$D$10):INDIRECT("g"&amp;$E$10),0.5),IF(F587=5,PERCENTILE(INDIRECT("g"&amp;$D$11):INDIRECT("g"&amp;$E$11),0.5),IF(F587=6,PERCENTILE(INDIRECT("g"&amp;$D$12):INDIRECT("g"&amp;$E$12),0.5)," "))))))</f>
        <v> </v>
      </c>
      <c r="I587" s="7" t="str">
        <f aca="false">IF(ROW()&lt;=MAX($E$7:$E$12),ABS(G587-H587)," ")</f>
        <v> </v>
      </c>
      <c r="J587" s="7" t="str">
        <f aca="true">IF(F587=1,AVERAGE(INDIRECT("I"&amp;$D$7):INDIRECT("I"&amp;$E$7)),IF(F587=2,AVERAGE(INDIRECT("I"&amp;$D$8):INDIRECT("I"&amp;$E$8)),IF(F587=3,AVERAGE(INDIRECT("I"&amp;$D$9):INDIRECT("I"&amp;$E$9)),IF(F587=4,AVERAGE(INDIRECT("I"&amp;$D$10):INDIRECT("I"&amp;$E$10)),IF(F587=5,AVERAGE(INDIRECT("I"&amp;$D$11):INDIRECT("I"&amp;$E$11)),IF(F587=6,AVERAGE(INDIRECT("I"&amp;$D$12):INDIRECT("I"&amp;$E$12))," "))))))</f>
        <v> </v>
      </c>
      <c r="K587" s="7" t="str">
        <f aca="false">IF(ROW()&lt;=MAX($E$7:$E$12),AVERAGE($I$2:$I$1001)," ")</f>
        <v> </v>
      </c>
      <c r="L587" s="7" t="str">
        <f aca="false">IF(ROW()&lt;=MAX($E$7:$E$12),(I587-J587)^2," ")</f>
        <v> </v>
      </c>
      <c r="M587" s="7" t="str">
        <f aca="false">IF(ROW()&lt;=MAX($E$7:$E$12),(J587-K587)^2," ")</f>
        <v> </v>
      </c>
    </row>
    <row r="588" customFormat="false" ht="12.75" hidden="false" customHeight="false" outlineLevel="0" collapsed="false">
      <c r="F58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88" s="6"/>
      <c r="H588" s="7" t="str">
        <f aca="true">IF(F588=1,PERCENTILE(INDIRECT("g"&amp;$D$7):INDIRECT("g"&amp;$E$7),0.5),IF(F588=2,PERCENTILE(INDIRECT("g"&amp;$D$8):INDIRECT("g"&amp;$E$8),0.5),IF(F588=3,PERCENTILE(INDIRECT("g"&amp;$D$9):INDIRECT("g"&amp;$E$9),0.5),IF(F588=4,PERCENTILE(INDIRECT("g"&amp;$D$10):INDIRECT("g"&amp;$E$10),0.5),IF(F588=5,PERCENTILE(INDIRECT("g"&amp;$D$11):INDIRECT("g"&amp;$E$11),0.5),IF(F588=6,PERCENTILE(INDIRECT("g"&amp;$D$12):INDIRECT("g"&amp;$E$12),0.5)," "))))))</f>
        <v> </v>
      </c>
      <c r="I588" s="7" t="str">
        <f aca="false">IF(ROW()&lt;=MAX($E$7:$E$12),ABS(G588-H588)," ")</f>
        <v> </v>
      </c>
      <c r="J588" s="7" t="str">
        <f aca="true">IF(F588=1,AVERAGE(INDIRECT("I"&amp;$D$7):INDIRECT("I"&amp;$E$7)),IF(F588=2,AVERAGE(INDIRECT("I"&amp;$D$8):INDIRECT("I"&amp;$E$8)),IF(F588=3,AVERAGE(INDIRECT("I"&amp;$D$9):INDIRECT("I"&amp;$E$9)),IF(F588=4,AVERAGE(INDIRECT("I"&amp;$D$10):INDIRECT("I"&amp;$E$10)),IF(F588=5,AVERAGE(INDIRECT("I"&amp;$D$11):INDIRECT("I"&amp;$E$11)),IF(F588=6,AVERAGE(INDIRECT("I"&amp;$D$12):INDIRECT("I"&amp;$E$12))," "))))))</f>
        <v> </v>
      </c>
      <c r="K588" s="7" t="str">
        <f aca="false">IF(ROW()&lt;=MAX($E$7:$E$12),AVERAGE($I$2:$I$1001)," ")</f>
        <v> </v>
      </c>
      <c r="L588" s="7" t="str">
        <f aca="false">IF(ROW()&lt;=MAX($E$7:$E$12),(I588-J588)^2," ")</f>
        <v> </v>
      </c>
      <c r="M588" s="7" t="str">
        <f aca="false">IF(ROW()&lt;=MAX($E$7:$E$12),(J588-K588)^2," ")</f>
        <v> </v>
      </c>
    </row>
    <row r="589" customFormat="false" ht="12.75" hidden="false" customHeight="false" outlineLevel="0" collapsed="false">
      <c r="F58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89" s="6"/>
      <c r="H589" s="7" t="str">
        <f aca="true">IF(F589=1,PERCENTILE(INDIRECT("g"&amp;$D$7):INDIRECT("g"&amp;$E$7),0.5),IF(F589=2,PERCENTILE(INDIRECT("g"&amp;$D$8):INDIRECT("g"&amp;$E$8),0.5),IF(F589=3,PERCENTILE(INDIRECT("g"&amp;$D$9):INDIRECT("g"&amp;$E$9),0.5),IF(F589=4,PERCENTILE(INDIRECT("g"&amp;$D$10):INDIRECT("g"&amp;$E$10),0.5),IF(F589=5,PERCENTILE(INDIRECT("g"&amp;$D$11):INDIRECT("g"&amp;$E$11),0.5),IF(F589=6,PERCENTILE(INDIRECT("g"&amp;$D$12):INDIRECT("g"&amp;$E$12),0.5)," "))))))</f>
        <v> </v>
      </c>
      <c r="I589" s="7" t="str">
        <f aca="false">IF(ROW()&lt;=MAX($E$7:$E$12),ABS(G589-H589)," ")</f>
        <v> </v>
      </c>
      <c r="J589" s="7" t="str">
        <f aca="true">IF(F589=1,AVERAGE(INDIRECT("I"&amp;$D$7):INDIRECT("I"&amp;$E$7)),IF(F589=2,AVERAGE(INDIRECT("I"&amp;$D$8):INDIRECT("I"&amp;$E$8)),IF(F589=3,AVERAGE(INDIRECT("I"&amp;$D$9):INDIRECT("I"&amp;$E$9)),IF(F589=4,AVERAGE(INDIRECT("I"&amp;$D$10):INDIRECT("I"&amp;$E$10)),IF(F589=5,AVERAGE(INDIRECT("I"&amp;$D$11):INDIRECT("I"&amp;$E$11)),IF(F589=6,AVERAGE(INDIRECT("I"&amp;$D$12):INDIRECT("I"&amp;$E$12))," "))))))</f>
        <v> </v>
      </c>
      <c r="K589" s="7" t="str">
        <f aca="false">IF(ROW()&lt;=MAX($E$7:$E$12),AVERAGE($I$2:$I$1001)," ")</f>
        <v> </v>
      </c>
      <c r="L589" s="7" t="str">
        <f aca="false">IF(ROW()&lt;=MAX($E$7:$E$12),(I589-J589)^2," ")</f>
        <v> </v>
      </c>
      <c r="M589" s="7" t="str">
        <f aca="false">IF(ROW()&lt;=MAX($E$7:$E$12),(J589-K589)^2," ")</f>
        <v> </v>
      </c>
    </row>
    <row r="590" customFormat="false" ht="12.75" hidden="false" customHeight="false" outlineLevel="0" collapsed="false">
      <c r="F59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90" s="6"/>
      <c r="H590" s="7" t="str">
        <f aca="true">IF(F590=1,PERCENTILE(INDIRECT("g"&amp;$D$7):INDIRECT("g"&amp;$E$7),0.5),IF(F590=2,PERCENTILE(INDIRECT("g"&amp;$D$8):INDIRECT("g"&amp;$E$8),0.5),IF(F590=3,PERCENTILE(INDIRECT("g"&amp;$D$9):INDIRECT("g"&amp;$E$9),0.5),IF(F590=4,PERCENTILE(INDIRECT("g"&amp;$D$10):INDIRECT("g"&amp;$E$10),0.5),IF(F590=5,PERCENTILE(INDIRECT("g"&amp;$D$11):INDIRECT("g"&amp;$E$11),0.5),IF(F590=6,PERCENTILE(INDIRECT("g"&amp;$D$12):INDIRECT("g"&amp;$E$12),0.5)," "))))))</f>
        <v> </v>
      </c>
      <c r="I590" s="7" t="str">
        <f aca="false">IF(ROW()&lt;=MAX($E$7:$E$12),ABS(G590-H590)," ")</f>
        <v> </v>
      </c>
      <c r="J590" s="7" t="str">
        <f aca="true">IF(F590=1,AVERAGE(INDIRECT("I"&amp;$D$7):INDIRECT("I"&amp;$E$7)),IF(F590=2,AVERAGE(INDIRECT("I"&amp;$D$8):INDIRECT("I"&amp;$E$8)),IF(F590=3,AVERAGE(INDIRECT("I"&amp;$D$9):INDIRECT("I"&amp;$E$9)),IF(F590=4,AVERAGE(INDIRECT("I"&amp;$D$10):INDIRECT("I"&amp;$E$10)),IF(F590=5,AVERAGE(INDIRECT("I"&amp;$D$11):INDIRECT("I"&amp;$E$11)),IF(F590=6,AVERAGE(INDIRECT("I"&amp;$D$12):INDIRECT("I"&amp;$E$12))," "))))))</f>
        <v> </v>
      </c>
      <c r="K590" s="7" t="str">
        <f aca="false">IF(ROW()&lt;=MAX($E$7:$E$12),AVERAGE($I$2:$I$1001)," ")</f>
        <v> </v>
      </c>
      <c r="L590" s="7" t="str">
        <f aca="false">IF(ROW()&lt;=MAX($E$7:$E$12),(I590-J590)^2," ")</f>
        <v> </v>
      </c>
      <c r="M590" s="7" t="str">
        <f aca="false">IF(ROW()&lt;=MAX($E$7:$E$12),(J590-K590)^2," ")</f>
        <v> </v>
      </c>
    </row>
    <row r="591" customFormat="false" ht="12.75" hidden="false" customHeight="false" outlineLevel="0" collapsed="false">
      <c r="F59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91" s="6"/>
      <c r="H591" s="7" t="str">
        <f aca="true">IF(F591=1,PERCENTILE(INDIRECT("g"&amp;$D$7):INDIRECT("g"&amp;$E$7),0.5),IF(F591=2,PERCENTILE(INDIRECT("g"&amp;$D$8):INDIRECT("g"&amp;$E$8),0.5),IF(F591=3,PERCENTILE(INDIRECT("g"&amp;$D$9):INDIRECT("g"&amp;$E$9),0.5),IF(F591=4,PERCENTILE(INDIRECT("g"&amp;$D$10):INDIRECT("g"&amp;$E$10),0.5),IF(F591=5,PERCENTILE(INDIRECT("g"&amp;$D$11):INDIRECT("g"&amp;$E$11),0.5),IF(F591=6,PERCENTILE(INDIRECT("g"&amp;$D$12):INDIRECT("g"&amp;$E$12),0.5)," "))))))</f>
        <v> </v>
      </c>
      <c r="I591" s="7" t="str">
        <f aca="false">IF(ROW()&lt;=MAX($E$7:$E$12),ABS(G591-H591)," ")</f>
        <v> </v>
      </c>
      <c r="J591" s="7" t="str">
        <f aca="true">IF(F591=1,AVERAGE(INDIRECT("I"&amp;$D$7):INDIRECT("I"&amp;$E$7)),IF(F591=2,AVERAGE(INDIRECT("I"&amp;$D$8):INDIRECT("I"&amp;$E$8)),IF(F591=3,AVERAGE(INDIRECT("I"&amp;$D$9):INDIRECT("I"&amp;$E$9)),IF(F591=4,AVERAGE(INDIRECT("I"&amp;$D$10):INDIRECT("I"&amp;$E$10)),IF(F591=5,AVERAGE(INDIRECT("I"&amp;$D$11):INDIRECT("I"&amp;$E$11)),IF(F591=6,AVERAGE(INDIRECT("I"&amp;$D$12):INDIRECT("I"&amp;$E$12))," "))))))</f>
        <v> </v>
      </c>
      <c r="K591" s="7" t="str">
        <f aca="false">IF(ROW()&lt;=MAX($E$7:$E$12),AVERAGE($I$2:$I$1001)," ")</f>
        <v> </v>
      </c>
      <c r="L591" s="7" t="str">
        <f aca="false">IF(ROW()&lt;=MAX($E$7:$E$12),(I591-J591)^2," ")</f>
        <v> </v>
      </c>
      <c r="M591" s="7" t="str">
        <f aca="false">IF(ROW()&lt;=MAX($E$7:$E$12),(J591-K591)^2," ")</f>
        <v> </v>
      </c>
    </row>
    <row r="592" customFormat="false" ht="12.75" hidden="false" customHeight="false" outlineLevel="0" collapsed="false">
      <c r="F59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92" s="6"/>
      <c r="H592" s="7" t="str">
        <f aca="true">IF(F592=1,PERCENTILE(INDIRECT("g"&amp;$D$7):INDIRECT("g"&amp;$E$7),0.5),IF(F592=2,PERCENTILE(INDIRECT("g"&amp;$D$8):INDIRECT("g"&amp;$E$8),0.5),IF(F592=3,PERCENTILE(INDIRECT("g"&amp;$D$9):INDIRECT("g"&amp;$E$9),0.5),IF(F592=4,PERCENTILE(INDIRECT("g"&amp;$D$10):INDIRECT("g"&amp;$E$10),0.5),IF(F592=5,PERCENTILE(INDIRECT("g"&amp;$D$11):INDIRECT("g"&amp;$E$11),0.5),IF(F592=6,PERCENTILE(INDIRECT("g"&amp;$D$12):INDIRECT("g"&amp;$E$12),0.5)," "))))))</f>
        <v> </v>
      </c>
      <c r="I592" s="7" t="str">
        <f aca="false">IF(ROW()&lt;=MAX($E$7:$E$12),ABS(G592-H592)," ")</f>
        <v> </v>
      </c>
      <c r="J592" s="7" t="str">
        <f aca="true">IF(F592=1,AVERAGE(INDIRECT("I"&amp;$D$7):INDIRECT("I"&amp;$E$7)),IF(F592=2,AVERAGE(INDIRECT("I"&amp;$D$8):INDIRECT("I"&amp;$E$8)),IF(F592=3,AVERAGE(INDIRECT("I"&amp;$D$9):INDIRECT("I"&amp;$E$9)),IF(F592=4,AVERAGE(INDIRECT("I"&amp;$D$10):INDIRECT("I"&amp;$E$10)),IF(F592=5,AVERAGE(INDIRECT("I"&amp;$D$11):INDIRECT("I"&amp;$E$11)),IF(F592=6,AVERAGE(INDIRECT("I"&amp;$D$12):INDIRECT("I"&amp;$E$12))," "))))))</f>
        <v> </v>
      </c>
      <c r="K592" s="7" t="str">
        <f aca="false">IF(ROW()&lt;=MAX($E$7:$E$12),AVERAGE($I$2:$I$1001)," ")</f>
        <v> </v>
      </c>
      <c r="L592" s="7" t="str">
        <f aca="false">IF(ROW()&lt;=MAX($E$7:$E$12),(I592-J592)^2," ")</f>
        <v> </v>
      </c>
      <c r="M592" s="7" t="str">
        <f aca="false">IF(ROW()&lt;=MAX($E$7:$E$12),(J592-K592)^2," ")</f>
        <v> </v>
      </c>
    </row>
    <row r="593" customFormat="false" ht="12.75" hidden="false" customHeight="false" outlineLevel="0" collapsed="false">
      <c r="F59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93" s="6"/>
      <c r="H593" s="7" t="str">
        <f aca="true">IF(F593=1,PERCENTILE(INDIRECT("g"&amp;$D$7):INDIRECT("g"&amp;$E$7),0.5),IF(F593=2,PERCENTILE(INDIRECT("g"&amp;$D$8):INDIRECT("g"&amp;$E$8),0.5),IF(F593=3,PERCENTILE(INDIRECT("g"&amp;$D$9):INDIRECT("g"&amp;$E$9),0.5),IF(F593=4,PERCENTILE(INDIRECT("g"&amp;$D$10):INDIRECT("g"&amp;$E$10),0.5),IF(F593=5,PERCENTILE(INDIRECT("g"&amp;$D$11):INDIRECT("g"&amp;$E$11),0.5),IF(F593=6,PERCENTILE(INDIRECT("g"&amp;$D$12):INDIRECT("g"&amp;$E$12),0.5)," "))))))</f>
        <v> </v>
      </c>
      <c r="I593" s="7" t="str">
        <f aca="false">IF(ROW()&lt;=MAX($E$7:$E$12),ABS(G593-H593)," ")</f>
        <v> </v>
      </c>
      <c r="J593" s="7" t="str">
        <f aca="true">IF(F593=1,AVERAGE(INDIRECT("I"&amp;$D$7):INDIRECT("I"&amp;$E$7)),IF(F593=2,AVERAGE(INDIRECT("I"&amp;$D$8):INDIRECT("I"&amp;$E$8)),IF(F593=3,AVERAGE(INDIRECT("I"&amp;$D$9):INDIRECT("I"&amp;$E$9)),IF(F593=4,AVERAGE(INDIRECT("I"&amp;$D$10):INDIRECT("I"&amp;$E$10)),IF(F593=5,AVERAGE(INDIRECT("I"&amp;$D$11):INDIRECT("I"&amp;$E$11)),IF(F593=6,AVERAGE(INDIRECT("I"&amp;$D$12):INDIRECT("I"&amp;$E$12))," "))))))</f>
        <v> </v>
      </c>
      <c r="K593" s="7" t="str">
        <f aca="false">IF(ROW()&lt;=MAX($E$7:$E$12),AVERAGE($I$2:$I$1001)," ")</f>
        <v> </v>
      </c>
      <c r="L593" s="7" t="str">
        <f aca="false">IF(ROW()&lt;=MAX($E$7:$E$12),(I593-J593)^2," ")</f>
        <v> </v>
      </c>
      <c r="M593" s="7" t="str">
        <f aca="false">IF(ROW()&lt;=MAX($E$7:$E$12),(J593-K593)^2," ")</f>
        <v> </v>
      </c>
    </row>
    <row r="594" customFormat="false" ht="12.75" hidden="false" customHeight="false" outlineLevel="0" collapsed="false">
      <c r="F59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94" s="6"/>
      <c r="H594" s="7" t="str">
        <f aca="true">IF(F594=1,PERCENTILE(INDIRECT("g"&amp;$D$7):INDIRECT("g"&amp;$E$7),0.5),IF(F594=2,PERCENTILE(INDIRECT("g"&amp;$D$8):INDIRECT("g"&amp;$E$8),0.5),IF(F594=3,PERCENTILE(INDIRECT("g"&amp;$D$9):INDIRECT("g"&amp;$E$9),0.5),IF(F594=4,PERCENTILE(INDIRECT("g"&amp;$D$10):INDIRECT("g"&amp;$E$10),0.5),IF(F594=5,PERCENTILE(INDIRECT("g"&amp;$D$11):INDIRECT("g"&amp;$E$11),0.5),IF(F594=6,PERCENTILE(INDIRECT("g"&amp;$D$12):INDIRECT("g"&amp;$E$12),0.5)," "))))))</f>
        <v> </v>
      </c>
      <c r="I594" s="7" t="str">
        <f aca="false">IF(ROW()&lt;=MAX($E$7:$E$12),ABS(G594-H594)," ")</f>
        <v> </v>
      </c>
      <c r="J594" s="7" t="str">
        <f aca="true">IF(F594=1,AVERAGE(INDIRECT("I"&amp;$D$7):INDIRECT("I"&amp;$E$7)),IF(F594=2,AVERAGE(INDIRECT("I"&amp;$D$8):INDIRECT("I"&amp;$E$8)),IF(F594=3,AVERAGE(INDIRECT("I"&amp;$D$9):INDIRECT("I"&amp;$E$9)),IF(F594=4,AVERAGE(INDIRECT("I"&amp;$D$10):INDIRECT("I"&amp;$E$10)),IF(F594=5,AVERAGE(INDIRECT("I"&amp;$D$11):INDIRECT("I"&amp;$E$11)),IF(F594=6,AVERAGE(INDIRECT("I"&amp;$D$12):INDIRECT("I"&amp;$E$12))," "))))))</f>
        <v> </v>
      </c>
      <c r="K594" s="7" t="str">
        <f aca="false">IF(ROW()&lt;=MAX($E$7:$E$12),AVERAGE($I$2:$I$1001)," ")</f>
        <v> </v>
      </c>
      <c r="L594" s="7" t="str">
        <f aca="false">IF(ROW()&lt;=MAX($E$7:$E$12),(I594-J594)^2," ")</f>
        <v> </v>
      </c>
      <c r="M594" s="7" t="str">
        <f aca="false">IF(ROW()&lt;=MAX($E$7:$E$12),(J594-K594)^2," ")</f>
        <v> </v>
      </c>
    </row>
    <row r="595" customFormat="false" ht="12.75" hidden="false" customHeight="false" outlineLevel="0" collapsed="false">
      <c r="F59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95" s="6"/>
      <c r="H595" s="7" t="str">
        <f aca="true">IF(F595=1,PERCENTILE(INDIRECT("g"&amp;$D$7):INDIRECT("g"&amp;$E$7),0.5),IF(F595=2,PERCENTILE(INDIRECT("g"&amp;$D$8):INDIRECT("g"&amp;$E$8),0.5),IF(F595=3,PERCENTILE(INDIRECT("g"&amp;$D$9):INDIRECT("g"&amp;$E$9),0.5),IF(F595=4,PERCENTILE(INDIRECT("g"&amp;$D$10):INDIRECT("g"&amp;$E$10),0.5),IF(F595=5,PERCENTILE(INDIRECT("g"&amp;$D$11):INDIRECT("g"&amp;$E$11),0.5),IF(F595=6,PERCENTILE(INDIRECT("g"&amp;$D$12):INDIRECT("g"&amp;$E$12),0.5)," "))))))</f>
        <v> </v>
      </c>
      <c r="I595" s="7" t="str">
        <f aca="false">IF(ROW()&lt;=MAX($E$7:$E$12),ABS(G595-H595)," ")</f>
        <v> </v>
      </c>
      <c r="J595" s="7" t="str">
        <f aca="true">IF(F595=1,AVERAGE(INDIRECT("I"&amp;$D$7):INDIRECT("I"&amp;$E$7)),IF(F595=2,AVERAGE(INDIRECT("I"&amp;$D$8):INDIRECT("I"&amp;$E$8)),IF(F595=3,AVERAGE(INDIRECT("I"&amp;$D$9):INDIRECT("I"&amp;$E$9)),IF(F595=4,AVERAGE(INDIRECT("I"&amp;$D$10):INDIRECT("I"&amp;$E$10)),IF(F595=5,AVERAGE(INDIRECT("I"&amp;$D$11):INDIRECT("I"&amp;$E$11)),IF(F595=6,AVERAGE(INDIRECT("I"&amp;$D$12):INDIRECT("I"&amp;$E$12))," "))))))</f>
        <v> </v>
      </c>
      <c r="K595" s="7" t="str">
        <f aca="false">IF(ROW()&lt;=MAX($E$7:$E$12),AVERAGE($I$2:$I$1001)," ")</f>
        <v> </v>
      </c>
      <c r="L595" s="7" t="str">
        <f aca="false">IF(ROW()&lt;=MAX($E$7:$E$12),(I595-J595)^2," ")</f>
        <v> </v>
      </c>
      <c r="M595" s="7" t="str">
        <f aca="false">IF(ROW()&lt;=MAX($E$7:$E$12),(J595-K595)^2," ")</f>
        <v> </v>
      </c>
    </row>
    <row r="596" customFormat="false" ht="12.75" hidden="false" customHeight="false" outlineLevel="0" collapsed="false">
      <c r="F59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96" s="6"/>
      <c r="H596" s="7" t="str">
        <f aca="true">IF(F596=1,PERCENTILE(INDIRECT("g"&amp;$D$7):INDIRECT("g"&amp;$E$7),0.5),IF(F596=2,PERCENTILE(INDIRECT("g"&amp;$D$8):INDIRECT("g"&amp;$E$8),0.5),IF(F596=3,PERCENTILE(INDIRECT("g"&amp;$D$9):INDIRECT("g"&amp;$E$9),0.5),IF(F596=4,PERCENTILE(INDIRECT("g"&amp;$D$10):INDIRECT("g"&amp;$E$10),0.5),IF(F596=5,PERCENTILE(INDIRECT("g"&amp;$D$11):INDIRECT("g"&amp;$E$11),0.5),IF(F596=6,PERCENTILE(INDIRECT("g"&amp;$D$12):INDIRECT("g"&amp;$E$12),0.5)," "))))))</f>
        <v> </v>
      </c>
      <c r="I596" s="7" t="str">
        <f aca="false">IF(ROW()&lt;=MAX($E$7:$E$12),ABS(G596-H596)," ")</f>
        <v> </v>
      </c>
      <c r="J596" s="7" t="str">
        <f aca="true">IF(F596=1,AVERAGE(INDIRECT("I"&amp;$D$7):INDIRECT("I"&amp;$E$7)),IF(F596=2,AVERAGE(INDIRECT("I"&amp;$D$8):INDIRECT("I"&amp;$E$8)),IF(F596=3,AVERAGE(INDIRECT("I"&amp;$D$9):INDIRECT("I"&amp;$E$9)),IF(F596=4,AVERAGE(INDIRECT("I"&amp;$D$10):INDIRECT("I"&amp;$E$10)),IF(F596=5,AVERAGE(INDIRECT("I"&amp;$D$11):INDIRECT("I"&amp;$E$11)),IF(F596=6,AVERAGE(INDIRECT("I"&amp;$D$12):INDIRECT("I"&amp;$E$12))," "))))))</f>
        <v> </v>
      </c>
      <c r="K596" s="7" t="str">
        <f aca="false">IF(ROW()&lt;=MAX($E$7:$E$12),AVERAGE($I$2:$I$1001)," ")</f>
        <v> </v>
      </c>
      <c r="L596" s="7" t="str">
        <f aca="false">IF(ROW()&lt;=MAX($E$7:$E$12),(I596-J596)^2," ")</f>
        <v> </v>
      </c>
      <c r="M596" s="7" t="str">
        <f aca="false">IF(ROW()&lt;=MAX($E$7:$E$12),(J596-K596)^2," ")</f>
        <v> </v>
      </c>
    </row>
    <row r="597" customFormat="false" ht="12.75" hidden="false" customHeight="false" outlineLevel="0" collapsed="false">
      <c r="F59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97" s="6"/>
      <c r="H597" s="7" t="str">
        <f aca="true">IF(F597=1,PERCENTILE(INDIRECT("g"&amp;$D$7):INDIRECT("g"&amp;$E$7),0.5),IF(F597=2,PERCENTILE(INDIRECT("g"&amp;$D$8):INDIRECT("g"&amp;$E$8),0.5),IF(F597=3,PERCENTILE(INDIRECT("g"&amp;$D$9):INDIRECT("g"&amp;$E$9),0.5),IF(F597=4,PERCENTILE(INDIRECT("g"&amp;$D$10):INDIRECT("g"&amp;$E$10),0.5),IF(F597=5,PERCENTILE(INDIRECT("g"&amp;$D$11):INDIRECT("g"&amp;$E$11),0.5),IF(F597=6,PERCENTILE(INDIRECT("g"&amp;$D$12):INDIRECT("g"&amp;$E$12),0.5)," "))))))</f>
        <v> </v>
      </c>
      <c r="I597" s="7" t="str">
        <f aca="false">IF(ROW()&lt;=MAX($E$7:$E$12),ABS(G597-H597)," ")</f>
        <v> </v>
      </c>
      <c r="J597" s="7" t="str">
        <f aca="true">IF(F597=1,AVERAGE(INDIRECT("I"&amp;$D$7):INDIRECT("I"&amp;$E$7)),IF(F597=2,AVERAGE(INDIRECT("I"&amp;$D$8):INDIRECT("I"&amp;$E$8)),IF(F597=3,AVERAGE(INDIRECT("I"&amp;$D$9):INDIRECT("I"&amp;$E$9)),IF(F597=4,AVERAGE(INDIRECT("I"&amp;$D$10):INDIRECT("I"&amp;$E$10)),IF(F597=5,AVERAGE(INDIRECT("I"&amp;$D$11):INDIRECT("I"&amp;$E$11)),IF(F597=6,AVERAGE(INDIRECT("I"&amp;$D$12):INDIRECT("I"&amp;$E$12))," "))))))</f>
        <v> </v>
      </c>
      <c r="K597" s="7" t="str">
        <f aca="false">IF(ROW()&lt;=MAX($E$7:$E$12),AVERAGE($I$2:$I$1001)," ")</f>
        <v> </v>
      </c>
      <c r="L597" s="7" t="str">
        <f aca="false">IF(ROW()&lt;=MAX($E$7:$E$12),(I597-J597)^2," ")</f>
        <v> </v>
      </c>
      <c r="M597" s="7" t="str">
        <f aca="false">IF(ROW()&lt;=MAX($E$7:$E$12),(J597-K597)^2," ")</f>
        <v> </v>
      </c>
    </row>
    <row r="598" customFormat="false" ht="12.75" hidden="false" customHeight="false" outlineLevel="0" collapsed="false">
      <c r="F59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98" s="6"/>
      <c r="H598" s="7" t="str">
        <f aca="true">IF(F598=1,PERCENTILE(INDIRECT("g"&amp;$D$7):INDIRECT("g"&amp;$E$7),0.5),IF(F598=2,PERCENTILE(INDIRECT("g"&amp;$D$8):INDIRECT("g"&amp;$E$8),0.5),IF(F598=3,PERCENTILE(INDIRECT("g"&amp;$D$9):INDIRECT("g"&amp;$E$9),0.5),IF(F598=4,PERCENTILE(INDIRECT("g"&amp;$D$10):INDIRECT("g"&amp;$E$10),0.5),IF(F598=5,PERCENTILE(INDIRECT("g"&amp;$D$11):INDIRECT("g"&amp;$E$11),0.5),IF(F598=6,PERCENTILE(INDIRECT("g"&amp;$D$12):INDIRECT("g"&amp;$E$12),0.5)," "))))))</f>
        <v> </v>
      </c>
      <c r="I598" s="7" t="str">
        <f aca="false">IF(ROW()&lt;=MAX($E$7:$E$12),ABS(G598-H598)," ")</f>
        <v> </v>
      </c>
      <c r="J598" s="7" t="str">
        <f aca="true">IF(F598=1,AVERAGE(INDIRECT("I"&amp;$D$7):INDIRECT("I"&amp;$E$7)),IF(F598=2,AVERAGE(INDIRECT("I"&amp;$D$8):INDIRECT("I"&amp;$E$8)),IF(F598=3,AVERAGE(INDIRECT("I"&amp;$D$9):INDIRECT("I"&amp;$E$9)),IF(F598=4,AVERAGE(INDIRECT("I"&amp;$D$10):INDIRECT("I"&amp;$E$10)),IF(F598=5,AVERAGE(INDIRECT("I"&amp;$D$11):INDIRECT("I"&amp;$E$11)),IF(F598=6,AVERAGE(INDIRECT("I"&amp;$D$12):INDIRECT("I"&amp;$E$12))," "))))))</f>
        <v> </v>
      </c>
      <c r="K598" s="7" t="str">
        <f aca="false">IF(ROW()&lt;=MAX($E$7:$E$12),AVERAGE($I$2:$I$1001)," ")</f>
        <v> </v>
      </c>
      <c r="L598" s="7" t="str">
        <f aca="false">IF(ROW()&lt;=MAX($E$7:$E$12),(I598-J598)^2," ")</f>
        <v> </v>
      </c>
      <c r="M598" s="7" t="str">
        <f aca="false">IF(ROW()&lt;=MAX($E$7:$E$12),(J598-K598)^2," ")</f>
        <v> </v>
      </c>
    </row>
    <row r="599" customFormat="false" ht="12.75" hidden="false" customHeight="false" outlineLevel="0" collapsed="false">
      <c r="F59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99" s="6"/>
      <c r="H599" s="7" t="str">
        <f aca="true">IF(F599=1,PERCENTILE(INDIRECT("g"&amp;$D$7):INDIRECT("g"&amp;$E$7),0.5),IF(F599=2,PERCENTILE(INDIRECT("g"&amp;$D$8):INDIRECT("g"&amp;$E$8),0.5),IF(F599=3,PERCENTILE(INDIRECT("g"&amp;$D$9):INDIRECT("g"&amp;$E$9),0.5),IF(F599=4,PERCENTILE(INDIRECT("g"&amp;$D$10):INDIRECT("g"&amp;$E$10),0.5),IF(F599=5,PERCENTILE(INDIRECT("g"&amp;$D$11):INDIRECT("g"&amp;$E$11),0.5),IF(F599=6,PERCENTILE(INDIRECT("g"&amp;$D$12):INDIRECT("g"&amp;$E$12),0.5)," "))))))</f>
        <v> </v>
      </c>
      <c r="I599" s="7" t="str">
        <f aca="false">IF(ROW()&lt;=MAX($E$7:$E$12),ABS(G599-H599)," ")</f>
        <v> </v>
      </c>
      <c r="J599" s="7" t="str">
        <f aca="true">IF(F599=1,AVERAGE(INDIRECT("I"&amp;$D$7):INDIRECT("I"&amp;$E$7)),IF(F599=2,AVERAGE(INDIRECT("I"&amp;$D$8):INDIRECT("I"&amp;$E$8)),IF(F599=3,AVERAGE(INDIRECT("I"&amp;$D$9):INDIRECT("I"&amp;$E$9)),IF(F599=4,AVERAGE(INDIRECT("I"&amp;$D$10):INDIRECT("I"&amp;$E$10)),IF(F599=5,AVERAGE(INDIRECT("I"&amp;$D$11):INDIRECT("I"&amp;$E$11)),IF(F599=6,AVERAGE(INDIRECT("I"&amp;$D$12):INDIRECT("I"&amp;$E$12))," "))))))</f>
        <v> </v>
      </c>
      <c r="K599" s="7" t="str">
        <f aca="false">IF(ROW()&lt;=MAX($E$7:$E$12),AVERAGE($I$2:$I$1001)," ")</f>
        <v> </v>
      </c>
      <c r="L599" s="7" t="str">
        <f aca="false">IF(ROW()&lt;=MAX($E$7:$E$12),(I599-J599)^2," ")</f>
        <v> </v>
      </c>
      <c r="M599" s="7" t="str">
        <f aca="false">IF(ROW()&lt;=MAX($E$7:$E$12),(J599-K599)^2," ")</f>
        <v> </v>
      </c>
    </row>
    <row r="600" customFormat="false" ht="12.75" hidden="false" customHeight="false" outlineLevel="0" collapsed="false">
      <c r="F60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00" s="6"/>
      <c r="H600" s="7" t="str">
        <f aca="true">IF(F600=1,PERCENTILE(INDIRECT("g"&amp;$D$7):INDIRECT("g"&amp;$E$7),0.5),IF(F600=2,PERCENTILE(INDIRECT("g"&amp;$D$8):INDIRECT("g"&amp;$E$8),0.5),IF(F600=3,PERCENTILE(INDIRECT("g"&amp;$D$9):INDIRECT("g"&amp;$E$9),0.5),IF(F600=4,PERCENTILE(INDIRECT("g"&amp;$D$10):INDIRECT("g"&amp;$E$10),0.5),IF(F600=5,PERCENTILE(INDIRECT("g"&amp;$D$11):INDIRECT("g"&amp;$E$11),0.5),IF(F600=6,PERCENTILE(INDIRECT("g"&amp;$D$12):INDIRECT("g"&amp;$E$12),0.5)," "))))))</f>
        <v> </v>
      </c>
      <c r="I600" s="7" t="str">
        <f aca="false">IF(ROW()&lt;=MAX($E$7:$E$12),ABS(G600-H600)," ")</f>
        <v> </v>
      </c>
      <c r="J600" s="7" t="str">
        <f aca="true">IF(F600=1,AVERAGE(INDIRECT("I"&amp;$D$7):INDIRECT("I"&amp;$E$7)),IF(F600=2,AVERAGE(INDIRECT("I"&amp;$D$8):INDIRECT("I"&amp;$E$8)),IF(F600=3,AVERAGE(INDIRECT("I"&amp;$D$9):INDIRECT("I"&amp;$E$9)),IF(F600=4,AVERAGE(INDIRECT("I"&amp;$D$10):INDIRECT("I"&amp;$E$10)),IF(F600=5,AVERAGE(INDIRECT("I"&amp;$D$11):INDIRECT("I"&amp;$E$11)),IF(F600=6,AVERAGE(INDIRECT("I"&amp;$D$12):INDIRECT("I"&amp;$E$12))," "))))))</f>
        <v> </v>
      </c>
      <c r="K600" s="7" t="str">
        <f aca="false">IF(ROW()&lt;=MAX($E$7:$E$12),AVERAGE($I$2:$I$1001)," ")</f>
        <v> </v>
      </c>
      <c r="L600" s="7" t="str">
        <f aca="false">IF(ROW()&lt;=MAX($E$7:$E$12),(I600-J600)^2," ")</f>
        <v> </v>
      </c>
      <c r="M600" s="7" t="str">
        <f aca="false">IF(ROW()&lt;=MAX($E$7:$E$12),(J600-K600)^2," ")</f>
        <v> </v>
      </c>
    </row>
    <row r="601" customFormat="false" ht="12.75" hidden="false" customHeight="false" outlineLevel="0" collapsed="false">
      <c r="F60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01" s="6"/>
      <c r="H601" s="7" t="str">
        <f aca="true">IF(F601=1,PERCENTILE(INDIRECT("g"&amp;$D$7):INDIRECT("g"&amp;$E$7),0.5),IF(F601=2,PERCENTILE(INDIRECT("g"&amp;$D$8):INDIRECT("g"&amp;$E$8),0.5),IF(F601=3,PERCENTILE(INDIRECT("g"&amp;$D$9):INDIRECT("g"&amp;$E$9),0.5),IF(F601=4,PERCENTILE(INDIRECT("g"&amp;$D$10):INDIRECT("g"&amp;$E$10),0.5),IF(F601=5,PERCENTILE(INDIRECT("g"&amp;$D$11):INDIRECT("g"&amp;$E$11),0.5),IF(F601=6,PERCENTILE(INDIRECT("g"&amp;$D$12):INDIRECT("g"&amp;$E$12),0.5)," "))))))</f>
        <v> </v>
      </c>
      <c r="I601" s="7" t="str">
        <f aca="false">IF(ROW()&lt;=MAX($E$7:$E$12),ABS(G601-H601)," ")</f>
        <v> </v>
      </c>
      <c r="J601" s="7" t="str">
        <f aca="true">IF(F601=1,AVERAGE(INDIRECT("I"&amp;$D$7):INDIRECT("I"&amp;$E$7)),IF(F601=2,AVERAGE(INDIRECT("I"&amp;$D$8):INDIRECT("I"&amp;$E$8)),IF(F601=3,AVERAGE(INDIRECT("I"&amp;$D$9):INDIRECT("I"&amp;$E$9)),IF(F601=4,AVERAGE(INDIRECT("I"&amp;$D$10):INDIRECT("I"&amp;$E$10)),IF(F601=5,AVERAGE(INDIRECT("I"&amp;$D$11):INDIRECT("I"&amp;$E$11)),IF(F601=6,AVERAGE(INDIRECT("I"&amp;$D$12):INDIRECT("I"&amp;$E$12))," "))))))</f>
        <v> </v>
      </c>
      <c r="K601" s="7" t="str">
        <f aca="false">IF(ROW()&lt;=MAX($E$7:$E$12),AVERAGE($I$2:$I$1001)," ")</f>
        <v> </v>
      </c>
      <c r="L601" s="7" t="str">
        <f aca="false">IF(ROW()&lt;=MAX($E$7:$E$12),(I601-J601)^2," ")</f>
        <v> </v>
      </c>
      <c r="M601" s="7" t="str">
        <f aca="false">IF(ROW()&lt;=MAX($E$7:$E$12),(J601-K601)^2," ")</f>
        <v> </v>
      </c>
    </row>
    <row r="602" customFormat="false" ht="12.75" hidden="false" customHeight="false" outlineLevel="0" collapsed="false">
      <c r="F60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02" s="6"/>
      <c r="H602" s="7" t="str">
        <f aca="true">IF(F602=1,PERCENTILE(INDIRECT("g"&amp;$D$7):INDIRECT("g"&amp;$E$7),0.5),IF(F602=2,PERCENTILE(INDIRECT("g"&amp;$D$8):INDIRECT("g"&amp;$E$8),0.5),IF(F602=3,PERCENTILE(INDIRECT("g"&amp;$D$9):INDIRECT("g"&amp;$E$9),0.5),IF(F602=4,PERCENTILE(INDIRECT("g"&amp;$D$10):INDIRECT("g"&amp;$E$10),0.5),IF(F602=5,PERCENTILE(INDIRECT("g"&amp;$D$11):INDIRECT("g"&amp;$E$11),0.5),IF(F602=6,PERCENTILE(INDIRECT("g"&amp;$D$12):INDIRECT("g"&amp;$E$12),0.5)," "))))))</f>
        <v> </v>
      </c>
      <c r="I602" s="7" t="str">
        <f aca="false">IF(ROW()&lt;=MAX($E$7:$E$12),ABS(G602-H602)," ")</f>
        <v> </v>
      </c>
      <c r="J602" s="7" t="str">
        <f aca="true">IF(F602=1,AVERAGE(INDIRECT("I"&amp;$D$7):INDIRECT("I"&amp;$E$7)),IF(F602=2,AVERAGE(INDIRECT("I"&amp;$D$8):INDIRECT("I"&amp;$E$8)),IF(F602=3,AVERAGE(INDIRECT("I"&amp;$D$9):INDIRECT("I"&amp;$E$9)),IF(F602=4,AVERAGE(INDIRECT("I"&amp;$D$10):INDIRECT("I"&amp;$E$10)),IF(F602=5,AVERAGE(INDIRECT("I"&amp;$D$11):INDIRECT("I"&amp;$E$11)),IF(F602=6,AVERAGE(INDIRECT("I"&amp;$D$12):INDIRECT("I"&amp;$E$12))," "))))))</f>
        <v> </v>
      </c>
      <c r="K602" s="7" t="str">
        <f aca="false">IF(ROW()&lt;=MAX($E$7:$E$12),AVERAGE($I$2:$I$1001)," ")</f>
        <v> </v>
      </c>
      <c r="L602" s="7" t="str">
        <f aca="false">IF(ROW()&lt;=MAX($E$7:$E$12),(I602-J602)^2," ")</f>
        <v> </v>
      </c>
      <c r="M602" s="7" t="str">
        <f aca="false">IF(ROW()&lt;=MAX($E$7:$E$12),(J602-K602)^2," ")</f>
        <v> </v>
      </c>
    </row>
    <row r="603" customFormat="false" ht="12.75" hidden="false" customHeight="false" outlineLevel="0" collapsed="false">
      <c r="F60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03" s="6"/>
      <c r="H603" s="7" t="str">
        <f aca="true">IF(F603=1,PERCENTILE(INDIRECT("g"&amp;$D$7):INDIRECT("g"&amp;$E$7),0.5),IF(F603=2,PERCENTILE(INDIRECT("g"&amp;$D$8):INDIRECT("g"&amp;$E$8),0.5),IF(F603=3,PERCENTILE(INDIRECT("g"&amp;$D$9):INDIRECT("g"&amp;$E$9),0.5),IF(F603=4,PERCENTILE(INDIRECT("g"&amp;$D$10):INDIRECT("g"&amp;$E$10),0.5),IF(F603=5,PERCENTILE(INDIRECT("g"&amp;$D$11):INDIRECT("g"&amp;$E$11),0.5),IF(F603=6,PERCENTILE(INDIRECT("g"&amp;$D$12):INDIRECT("g"&amp;$E$12),0.5)," "))))))</f>
        <v> </v>
      </c>
      <c r="I603" s="7" t="str">
        <f aca="false">IF(ROW()&lt;=MAX($E$7:$E$12),ABS(G603-H603)," ")</f>
        <v> </v>
      </c>
      <c r="J603" s="7" t="str">
        <f aca="true">IF(F603=1,AVERAGE(INDIRECT("I"&amp;$D$7):INDIRECT("I"&amp;$E$7)),IF(F603=2,AVERAGE(INDIRECT("I"&amp;$D$8):INDIRECT("I"&amp;$E$8)),IF(F603=3,AVERAGE(INDIRECT("I"&amp;$D$9):INDIRECT("I"&amp;$E$9)),IF(F603=4,AVERAGE(INDIRECT("I"&amp;$D$10):INDIRECT("I"&amp;$E$10)),IF(F603=5,AVERAGE(INDIRECT("I"&amp;$D$11):INDIRECT("I"&amp;$E$11)),IF(F603=6,AVERAGE(INDIRECT("I"&amp;$D$12):INDIRECT("I"&amp;$E$12))," "))))))</f>
        <v> </v>
      </c>
      <c r="K603" s="7" t="str">
        <f aca="false">IF(ROW()&lt;=MAX($E$7:$E$12),AVERAGE($I$2:$I$1001)," ")</f>
        <v> </v>
      </c>
      <c r="L603" s="7" t="str">
        <f aca="false">IF(ROW()&lt;=MAX($E$7:$E$12),(I603-J603)^2," ")</f>
        <v> </v>
      </c>
      <c r="M603" s="7" t="str">
        <f aca="false">IF(ROW()&lt;=MAX($E$7:$E$12),(J603-K603)^2," ")</f>
        <v> </v>
      </c>
    </row>
    <row r="604" customFormat="false" ht="12.75" hidden="false" customHeight="false" outlineLevel="0" collapsed="false">
      <c r="F60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04" s="6"/>
      <c r="H604" s="7" t="str">
        <f aca="true">IF(F604=1,PERCENTILE(INDIRECT("g"&amp;$D$7):INDIRECT("g"&amp;$E$7),0.5),IF(F604=2,PERCENTILE(INDIRECT("g"&amp;$D$8):INDIRECT("g"&amp;$E$8),0.5),IF(F604=3,PERCENTILE(INDIRECT("g"&amp;$D$9):INDIRECT("g"&amp;$E$9),0.5),IF(F604=4,PERCENTILE(INDIRECT("g"&amp;$D$10):INDIRECT("g"&amp;$E$10),0.5),IF(F604=5,PERCENTILE(INDIRECT("g"&amp;$D$11):INDIRECT("g"&amp;$E$11),0.5),IF(F604=6,PERCENTILE(INDIRECT("g"&amp;$D$12):INDIRECT("g"&amp;$E$12),0.5)," "))))))</f>
        <v> </v>
      </c>
      <c r="I604" s="7" t="str">
        <f aca="false">IF(ROW()&lt;=MAX($E$7:$E$12),ABS(G604-H604)," ")</f>
        <v> </v>
      </c>
      <c r="J604" s="7" t="str">
        <f aca="true">IF(F604=1,AVERAGE(INDIRECT("I"&amp;$D$7):INDIRECT("I"&amp;$E$7)),IF(F604=2,AVERAGE(INDIRECT("I"&amp;$D$8):INDIRECT("I"&amp;$E$8)),IF(F604=3,AVERAGE(INDIRECT("I"&amp;$D$9):INDIRECT("I"&amp;$E$9)),IF(F604=4,AVERAGE(INDIRECT("I"&amp;$D$10):INDIRECT("I"&amp;$E$10)),IF(F604=5,AVERAGE(INDIRECT("I"&amp;$D$11):INDIRECT("I"&amp;$E$11)),IF(F604=6,AVERAGE(INDIRECT("I"&amp;$D$12):INDIRECT("I"&amp;$E$12))," "))))))</f>
        <v> </v>
      </c>
      <c r="K604" s="7" t="str">
        <f aca="false">IF(ROW()&lt;=MAX($E$7:$E$12),AVERAGE($I$2:$I$1001)," ")</f>
        <v> </v>
      </c>
      <c r="L604" s="7" t="str">
        <f aca="false">IF(ROW()&lt;=MAX($E$7:$E$12),(I604-J604)^2," ")</f>
        <v> </v>
      </c>
      <c r="M604" s="7" t="str">
        <f aca="false">IF(ROW()&lt;=MAX($E$7:$E$12),(J604-K604)^2," ")</f>
        <v> </v>
      </c>
    </row>
    <row r="605" customFormat="false" ht="12.75" hidden="false" customHeight="false" outlineLevel="0" collapsed="false">
      <c r="F60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05" s="6"/>
      <c r="H605" s="7" t="str">
        <f aca="true">IF(F605=1,PERCENTILE(INDIRECT("g"&amp;$D$7):INDIRECT("g"&amp;$E$7),0.5),IF(F605=2,PERCENTILE(INDIRECT("g"&amp;$D$8):INDIRECT("g"&amp;$E$8),0.5),IF(F605=3,PERCENTILE(INDIRECT("g"&amp;$D$9):INDIRECT("g"&amp;$E$9),0.5),IF(F605=4,PERCENTILE(INDIRECT("g"&amp;$D$10):INDIRECT("g"&amp;$E$10),0.5),IF(F605=5,PERCENTILE(INDIRECT("g"&amp;$D$11):INDIRECT("g"&amp;$E$11),0.5),IF(F605=6,PERCENTILE(INDIRECT("g"&amp;$D$12):INDIRECT("g"&amp;$E$12),0.5)," "))))))</f>
        <v> </v>
      </c>
      <c r="I605" s="7" t="str">
        <f aca="false">IF(ROW()&lt;=MAX($E$7:$E$12),ABS(G605-H605)," ")</f>
        <v> </v>
      </c>
      <c r="J605" s="7" t="str">
        <f aca="true">IF(F605=1,AVERAGE(INDIRECT("I"&amp;$D$7):INDIRECT("I"&amp;$E$7)),IF(F605=2,AVERAGE(INDIRECT("I"&amp;$D$8):INDIRECT("I"&amp;$E$8)),IF(F605=3,AVERAGE(INDIRECT("I"&amp;$D$9):INDIRECT("I"&amp;$E$9)),IF(F605=4,AVERAGE(INDIRECT("I"&amp;$D$10):INDIRECT("I"&amp;$E$10)),IF(F605=5,AVERAGE(INDIRECT("I"&amp;$D$11):INDIRECT("I"&amp;$E$11)),IF(F605=6,AVERAGE(INDIRECT("I"&amp;$D$12):INDIRECT("I"&amp;$E$12))," "))))))</f>
        <v> </v>
      </c>
      <c r="K605" s="7" t="str">
        <f aca="false">IF(ROW()&lt;=MAX($E$7:$E$12),AVERAGE($I$2:$I$1001)," ")</f>
        <v> </v>
      </c>
      <c r="L605" s="7" t="str">
        <f aca="false">IF(ROW()&lt;=MAX($E$7:$E$12),(I605-J605)^2," ")</f>
        <v> </v>
      </c>
      <c r="M605" s="7" t="str">
        <f aca="false">IF(ROW()&lt;=MAX($E$7:$E$12),(J605-K605)^2," ")</f>
        <v> </v>
      </c>
    </row>
    <row r="606" customFormat="false" ht="12.75" hidden="false" customHeight="false" outlineLevel="0" collapsed="false">
      <c r="F60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06" s="6"/>
      <c r="H606" s="7" t="str">
        <f aca="true">IF(F606=1,PERCENTILE(INDIRECT("g"&amp;$D$7):INDIRECT("g"&amp;$E$7),0.5),IF(F606=2,PERCENTILE(INDIRECT("g"&amp;$D$8):INDIRECT("g"&amp;$E$8),0.5),IF(F606=3,PERCENTILE(INDIRECT("g"&amp;$D$9):INDIRECT("g"&amp;$E$9),0.5),IF(F606=4,PERCENTILE(INDIRECT("g"&amp;$D$10):INDIRECT("g"&amp;$E$10),0.5),IF(F606=5,PERCENTILE(INDIRECT("g"&amp;$D$11):INDIRECT("g"&amp;$E$11),0.5),IF(F606=6,PERCENTILE(INDIRECT("g"&amp;$D$12):INDIRECT("g"&amp;$E$12),0.5)," "))))))</f>
        <v> </v>
      </c>
      <c r="I606" s="7" t="str">
        <f aca="false">IF(ROW()&lt;=MAX($E$7:$E$12),ABS(G606-H606)," ")</f>
        <v> </v>
      </c>
      <c r="J606" s="7" t="str">
        <f aca="true">IF(F606=1,AVERAGE(INDIRECT("I"&amp;$D$7):INDIRECT("I"&amp;$E$7)),IF(F606=2,AVERAGE(INDIRECT("I"&amp;$D$8):INDIRECT("I"&amp;$E$8)),IF(F606=3,AVERAGE(INDIRECT("I"&amp;$D$9):INDIRECT("I"&amp;$E$9)),IF(F606=4,AVERAGE(INDIRECT("I"&amp;$D$10):INDIRECT("I"&amp;$E$10)),IF(F606=5,AVERAGE(INDIRECT("I"&amp;$D$11):INDIRECT("I"&amp;$E$11)),IF(F606=6,AVERAGE(INDIRECT("I"&amp;$D$12):INDIRECT("I"&amp;$E$12))," "))))))</f>
        <v> </v>
      </c>
      <c r="K606" s="7" t="str">
        <f aca="false">IF(ROW()&lt;=MAX($E$7:$E$12),AVERAGE($I$2:$I$1001)," ")</f>
        <v> </v>
      </c>
      <c r="L606" s="7" t="str">
        <f aca="false">IF(ROW()&lt;=MAX($E$7:$E$12),(I606-J606)^2," ")</f>
        <v> </v>
      </c>
      <c r="M606" s="7" t="str">
        <f aca="false">IF(ROW()&lt;=MAX($E$7:$E$12),(J606-K606)^2," ")</f>
        <v> </v>
      </c>
    </row>
    <row r="607" customFormat="false" ht="12.75" hidden="false" customHeight="false" outlineLevel="0" collapsed="false">
      <c r="F60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07" s="6"/>
      <c r="H607" s="7" t="str">
        <f aca="true">IF(F607=1,PERCENTILE(INDIRECT("g"&amp;$D$7):INDIRECT("g"&amp;$E$7),0.5),IF(F607=2,PERCENTILE(INDIRECT("g"&amp;$D$8):INDIRECT("g"&amp;$E$8),0.5),IF(F607=3,PERCENTILE(INDIRECT("g"&amp;$D$9):INDIRECT("g"&amp;$E$9),0.5),IF(F607=4,PERCENTILE(INDIRECT("g"&amp;$D$10):INDIRECT("g"&amp;$E$10),0.5),IF(F607=5,PERCENTILE(INDIRECT("g"&amp;$D$11):INDIRECT("g"&amp;$E$11),0.5),IF(F607=6,PERCENTILE(INDIRECT("g"&amp;$D$12):INDIRECT("g"&amp;$E$12),0.5)," "))))))</f>
        <v> </v>
      </c>
      <c r="I607" s="7" t="str">
        <f aca="false">IF(ROW()&lt;=MAX($E$7:$E$12),ABS(G607-H607)," ")</f>
        <v> </v>
      </c>
      <c r="J607" s="7" t="str">
        <f aca="true">IF(F607=1,AVERAGE(INDIRECT("I"&amp;$D$7):INDIRECT("I"&amp;$E$7)),IF(F607=2,AVERAGE(INDIRECT("I"&amp;$D$8):INDIRECT("I"&amp;$E$8)),IF(F607=3,AVERAGE(INDIRECT("I"&amp;$D$9):INDIRECT("I"&amp;$E$9)),IF(F607=4,AVERAGE(INDIRECT("I"&amp;$D$10):INDIRECT("I"&amp;$E$10)),IF(F607=5,AVERAGE(INDIRECT("I"&amp;$D$11):INDIRECT("I"&amp;$E$11)),IF(F607=6,AVERAGE(INDIRECT("I"&amp;$D$12):INDIRECT("I"&amp;$E$12))," "))))))</f>
        <v> </v>
      </c>
      <c r="K607" s="7" t="str">
        <f aca="false">IF(ROW()&lt;=MAX($E$7:$E$12),AVERAGE($I$2:$I$1001)," ")</f>
        <v> </v>
      </c>
      <c r="L607" s="7" t="str">
        <f aca="false">IF(ROW()&lt;=MAX($E$7:$E$12),(I607-J607)^2," ")</f>
        <v> </v>
      </c>
      <c r="M607" s="7" t="str">
        <f aca="false">IF(ROW()&lt;=MAX($E$7:$E$12),(J607-K607)^2," ")</f>
        <v> </v>
      </c>
    </row>
    <row r="608" customFormat="false" ht="12.75" hidden="false" customHeight="false" outlineLevel="0" collapsed="false">
      <c r="F60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08" s="6"/>
      <c r="H608" s="7" t="str">
        <f aca="true">IF(F608=1,PERCENTILE(INDIRECT("g"&amp;$D$7):INDIRECT("g"&amp;$E$7),0.5),IF(F608=2,PERCENTILE(INDIRECT("g"&amp;$D$8):INDIRECT("g"&amp;$E$8),0.5),IF(F608=3,PERCENTILE(INDIRECT("g"&amp;$D$9):INDIRECT("g"&amp;$E$9),0.5),IF(F608=4,PERCENTILE(INDIRECT("g"&amp;$D$10):INDIRECT("g"&amp;$E$10),0.5),IF(F608=5,PERCENTILE(INDIRECT("g"&amp;$D$11):INDIRECT("g"&amp;$E$11),0.5),IF(F608=6,PERCENTILE(INDIRECT("g"&amp;$D$12):INDIRECT("g"&amp;$E$12),0.5)," "))))))</f>
        <v> </v>
      </c>
      <c r="I608" s="7" t="str">
        <f aca="false">IF(ROW()&lt;=MAX($E$7:$E$12),ABS(G608-H608)," ")</f>
        <v> </v>
      </c>
      <c r="J608" s="7" t="str">
        <f aca="true">IF(F608=1,AVERAGE(INDIRECT("I"&amp;$D$7):INDIRECT("I"&amp;$E$7)),IF(F608=2,AVERAGE(INDIRECT("I"&amp;$D$8):INDIRECT("I"&amp;$E$8)),IF(F608=3,AVERAGE(INDIRECT("I"&amp;$D$9):INDIRECT("I"&amp;$E$9)),IF(F608=4,AVERAGE(INDIRECT("I"&amp;$D$10):INDIRECT("I"&amp;$E$10)),IF(F608=5,AVERAGE(INDIRECT("I"&amp;$D$11):INDIRECT("I"&amp;$E$11)),IF(F608=6,AVERAGE(INDIRECT("I"&amp;$D$12):INDIRECT("I"&amp;$E$12))," "))))))</f>
        <v> </v>
      </c>
      <c r="K608" s="7" t="str">
        <f aca="false">IF(ROW()&lt;=MAX($E$7:$E$12),AVERAGE($I$2:$I$1001)," ")</f>
        <v> </v>
      </c>
      <c r="L608" s="7" t="str">
        <f aca="false">IF(ROW()&lt;=MAX($E$7:$E$12),(I608-J608)^2," ")</f>
        <v> </v>
      </c>
      <c r="M608" s="7" t="str">
        <f aca="false">IF(ROW()&lt;=MAX($E$7:$E$12),(J608-K608)^2," ")</f>
        <v> </v>
      </c>
    </row>
    <row r="609" customFormat="false" ht="12.75" hidden="false" customHeight="false" outlineLevel="0" collapsed="false">
      <c r="F60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09" s="6"/>
      <c r="H609" s="7" t="str">
        <f aca="true">IF(F609=1,PERCENTILE(INDIRECT("g"&amp;$D$7):INDIRECT("g"&amp;$E$7),0.5),IF(F609=2,PERCENTILE(INDIRECT("g"&amp;$D$8):INDIRECT("g"&amp;$E$8),0.5),IF(F609=3,PERCENTILE(INDIRECT("g"&amp;$D$9):INDIRECT("g"&amp;$E$9),0.5),IF(F609=4,PERCENTILE(INDIRECT("g"&amp;$D$10):INDIRECT("g"&amp;$E$10),0.5),IF(F609=5,PERCENTILE(INDIRECT("g"&amp;$D$11):INDIRECT("g"&amp;$E$11),0.5),IF(F609=6,PERCENTILE(INDIRECT("g"&amp;$D$12):INDIRECT("g"&amp;$E$12),0.5)," "))))))</f>
        <v> </v>
      </c>
      <c r="I609" s="7" t="str">
        <f aca="false">IF(ROW()&lt;=MAX($E$7:$E$12),ABS(G609-H609)," ")</f>
        <v> </v>
      </c>
      <c r="J609" s="7" t="str">
        <f aca="true">IF(F609=1,AVERAGE(INDIRECT("I"&amp;$D$7):INDIRECT("I"&amp;$E$7)),IF(F609=2,AVERAGE(INDIRECT("I"&amp;$D$8):INDIRECT("I"&amp;$E$8)),IF(F609=3,AVERAGE(INDIRECT("I"&amp;$D$9):INDIRECT("I"&amp;$E$9)),IF(F609=4,AVERAGE(INDIRECT("I"&amp;$D$10):INDIRECT("I"&amp;$E$10)),IF(F609=5,AVERAGE(INDIRECT("I"&amp;$D$11):INDIRECT("I"&amp;$E$11)),IF(F609=6,AVERAGE(INDIRECT("I"&amp;$D$12):INDIRECT("I"&amp;$E$12))," "))))))</f>
        <v> </v>
      </c>
      <c r="K609" s="7" t="str">
        <f aca="false">IF(ROW()&lt;=MAX($E$7:$E$12),AVERAGE($I$2:$I$1001)," ")</f>
        <v> </v>
      </c>
      <c r="L609" s="7" t="str">
        <f aca="false">IF(ROW()&lt;=MAX($E$7:$E$12),(I609-J609)^2," ")</f>
        <v> </v>
      </c>
      <c r="M609" s="7" t="str">
        <f aca="false">IF(ROW()&lt;=MAX($E$7:$E$12),(J609-K609)^2," ")</f>
        <v> </v>
      </c>
    </row>
    <row r="610" customFormat="false" ht="12.75" hidden="false" customHeight="false" outlineLevel="0" collapsed="false">
      <c r="F61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10" s="6"/>
      <c r="H610" s="7" t="str">
        <f aca="true">IF(F610=1,PERCENTILE(INDIRECT("g"&amp;$D$7):INDIRECT("g"&amp;$E$7),0.5),IF(F610=2,PERCENTILE(INDIRECT("g"&amp;$D$8):INDIRECT("g"&amp;$E$8),0.5),IF(F610=3,PERCENTILE(INDIRECT("g"&amp;$D$9):INDIRECT("g"&amp;$E$9),0.5),IF(F610=4,PERCENTILE(INDIRECT("g"&amp;$D$10):INDIRECT("g"&amp;$E$10),0.5),IF(F610=5,PERCENTILE(INDIRECT("g"&amp;$D$11):INDIRECT("g"&amp;$E$11),0.5),IF(F610=6,PERCENTILE(INDIRECT("g"&amp;$D$12):INDIRECT("g"&amp;$E$12),0.5)," "))))))</f>
        <v> </v>
      </c>
      <c r="I610" s="7" t="str">
        <f aca="false">IF(ROW()&lt;=MAX($E$7:$E$12),ABS(G610-H610)," ")</f>
        <v> </v>
      </c>
      <c r="J610" s="7" t="str">
        <f aca="true">IF(F610=1,AVERAGE(INDIRECT("I"&amp;$D$7):INDIRECT("I"&amp;$E$7)),IF(F610=2,AVERAGE(INDIRECT("I"&amp;$D$8):INDIRECT("I"&amp;$E$8)),IF(F610=3,AVERAGE(INDIRECT("I"&amp;$D$9):INDIRECT("I"&amp;$E$9)),IF(F610=4,AVERAGE(INDIRECT("I"&amp;$D$10):INDIRECT("I"&amp;$E$10)),IF(F610=5,AVERAGE(INDIRECT("I"&amp;$D$11):INDIRECT("I"&amp;$E$11)),IF(F610=6,AVERAGE(INDIRECT("I"&amp;$D$12):INDIRECT("I"&amp;$E$12))," "))))))</f>
        <v> </v>
      </c>
      <c r="K610" s="7" t="str">
        <f aca="false">IF(ROW()&lt;=MAX($E$7:$E$12),AVERAGE($I$2:$I$1001)," ")</f>
        <v> </v>
      </c>
      <c r="L610" s="7" t="str">
        <f aca="false">IF(ROW()&lt;=MAX($E$7:$E$12),(I610-J610)^2," ")</f>
        <v> </v>
      </c>
      <c r="M610" s="7" t="str">
        <f aca="false">IF(ROW()&lt;=MAX($E$7:$E$12),(J610-K610)^2," ")</f>
        <v> </v>
      </c>
    </row>
    <row r="611" customFormat="false" ht="12.75" hidden="false" customHeight="false" outlineLevel="0" collapsed="false">
      <c r="F61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11" s="6"/>
      <c r="H611" s="7" t="str">
        <f aca="true">IF(F611=1,PERCENTILE(INDIRECT("g"&amp;$D$7):INDIRECT("g"&amp;$E$7),0.5),IF(F611=2,PERCENTILE(INDIRECT("g"&amp;$D$8):INDIRECT("g"&amp;$E$8),0.5),IF(F611=3,PERCENTILE(INDIRECT("g"&amp;$D$9):INDIRECT("g"&amp;$E$9),0.5),IF(F611=4,PERCENTILE(INDIRECT("g"&amp;$D$10):INDIRECT("g"&amp;$E$10),0.5),IF(F611=5,PERCENTILE(INDIRECT("g"&amp;$D$11):INDIRECT("g"&amp;$E$11),0.5),IF(F611=6,PERCENTILE(INDIRECT("g"&amp;$D$12):INDIRECT("g"&amp;$E$12),0.5)," "))))))</f>
        <v> </v>
      </c>
      <c r="I611" s="7" t="str">
        <f aca="false">IF(ROW()&lt;=MAX($E$7:$E$12),ABS(G611-H611)," ")</f>
        <v> </v>
      </c>
      <c r="J611" s="7" t="str">
        <f aca="true">IF(F611=1,AVERAGE(INDIRECT("I"&amp;$D$7):INDIRECT("I"&amp;$E$7)),IF(F611=2,AVERAGE(INDIRECT("I"&amp;$D$8):INDIRECT("I"&amp;$E$8)),IF(F611=3,AVERAGE(INDIRECT("I"&amp;$D$9):INDIRECT("I"&amp;$E$9)),IF(F611=4,AVERAGE(INDIRECT("I"&amp;$D$10):INDIRECT("I"&amp;$E$10)),IF(F611=5,AVERAGE(INDIRECT("I"&amp;$D$11):INDIRECT("I"&amp;$E$11)),IF(F611=6,AVERAGE(INDIRECT("I"&amp;$D$12):INDIRECT("I"&amp;$E$12))," "))))))</f>
        <v> </v>
      </c>
      <c r="K611" s="7" t="str">
        <f aca="false">IF(ROW()&lt;=MAX($E$7:$E$12),AVERAGE($I$2:$I$1001)," ")</f>
        <v> </v>
      </c>
      <c r="L611" s="7" t="str">
        <f aca="false">IF(ROW()&lt;=MAX($E$7:$E$12),(I611-J611)^2," ")</f>
        <v> </v>
      </c>
      <c r="M611" s="7" t="str">
        <f aca="false">IF(ROW()&lt;=MAX($E$7:$E$12),(J611-K611)^2," ")</f>
        <v> </v>
      </c>
    </row>
    <row r="612" customFormat="false" ht="12.75" hidden="false" customHeight="false" outlineLevel="0" collapsed="false">
      <c r="F61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12" s="6"/>
      <c r="H612" s="7" t="str">
        <f aca="true">IF(F612=1,PERCENTILE(INDIRECT("g"&amp;$D$7):INDIRECT("g"&amp;$E$7),0.5),IF(F612=2,PERCENTILE(INDIRECT("g"&amp;$D$8):INDIRECT("g"&amp;$E$8),0.5),IF(F612=3,PERCENTILE(INDIRECT("g"&amp;$D$9):INDIRECT("g"&amp;$E$9),0.5),IF(F612=4,PERCENTILE(INDIRECT("g"&amp;$D$10):INDIRECT("g"&amp;$E$10),0.5),IF(F612=5,PERCENTILE(INDIRECT("g"&amp;$D$11):INDIRECT("g"&amp;$E$11),0.5),IF(F612=6,PERCENTILE(INDIRECT("g"&amp;$D$12):INDIRECT("g"&amp;$E$12),0.5)," "))))))</f>
        <v> </v>
      </c>
      <c r="I612" s="7" t="str">
        <f aca="false">IF(ROW()&lt;=MAX($E$7:$E$12),ABS(G612-H612)," ")</f>
        <v> </v>
      </c>
      <c r="J612" s="7" t="str">
        <f aca="true">IF(F612=1,AVERAGE(INDIRECT("I"&amp;$D$7):INDIRECT("I"&amp;$E$7)),IF(F612=2,AVERAGE(INDIRECT("I"&amp;$D$8):INDIRECT("I"&amp;$E$8)),IF(F612=3,AVERAGE(INDIRECT("I"&amp;$D$9):INDIRECT("I"&amp;$E$9)),IF(F612=4,AVERAGE(INDIRECT("I"&amp;$D$10):INDIRECT("I"&amp;$E$10)),IF(F612=5,AVERAGE(INDIRECT("I"&amp;$D$11):INDIRECT("I"&amp;$E$11)),IF(F612=6,AVERAGE(INDIRECT("I"&amp;$D$12):INDIRECT("I"&amp;$E$12))," "))))))</f>
        <v> </v>
      </c>
      <c r="K612" s="7" t="str">
        <f aca="false">IF(ROW()&lt;=MAX($E$7:$E$12),AVERAGE($I$2:$I$1001)," ")</f>
        <v> </v>
      </c>
      <c r="L612" s="7" t="str">
        <f aca="false">IF(ROW()&lt;=MAX($E$7:$E$12),(I612-J612)^2," ")</f>
        <v> </v>
      </c>
      <c r="M612" s="7" t="str">
        <f aca="false">IF(ROW()&lt;=MAX($E$7:$E$12),(J612-K612)^2," ")</f>
        <v> </v>
      </c>
    </row>
    <row r="613" customFormat="false" ht="12.75" hidden="false" customHeight="false" outlineLevel="0" collapsed="false">
      <c r="F61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13" s="6"/>
      <c r="H613" s="7" t="str">
        <f aca="true">IF(F613=1,PERCENTILE(INDIRECT("g"&amp;$D$7):INDIRECT("g"&amp;$E$7),0.5),IF(F613=2,PERCENTILE(INDIRECT("g"&amp;$D$8):INDIRECT("g"&amp;$E$8),0.5),IF(F613=3,PERCENTILE(INDIRECT("g"&amp;$D$9):INDIRECT("g"&amp;$E$9),0.5),IF(F613=4,PERCENTILE(INDIRECT("g"&amp;$D$10):INDIRECT("g"&amp;$E$10),0.5),IF(F613=5,PERCENTILE(INDIRECT("g"&amp;$D$11):INDIRECT("g"&amp;$E$11),0.5),IF(F613=6,PERCENTILE(INDIRECT("g"&amp;$D$12):INDIRECT("g"&amp;$E$12),0.5)," "))))))</f>
        <v> </v>
      </c>
      <c r="I613" s="7" t="str">
        <f aca="false">IF(ROW()&lt;=MAX($E$7:$E$12),ABS(G613-H613)," ")</f>
        <v> </v>
      </c>
      <c r="J613" s="7" t="str">
        <f aca="true">IF(F613=1,AVERAGE(INDIRECT("I"&amp;$D$7):INDIRECT("I"&amp;$E$7)),IF(F613=2,AVERAGE(INDIRECT("I"&amp;$D$8):INDIRECT("I"&amp;$E$8)),IF(F613=3,AVERAGE(INDIRECT("I"&amp;$D$9):INDIRECT("I"&amp;$E$9)),IF(F613=4,AVERAGE(INDIRECT("I"&amp;$D$10):INDIRECT("I"&amp;$E$10)),IF(F613=5,AVERAGE(INDIRECT("I"&amp;$D$11):INDIRECT("I"&amp;$E$11)),IF(F613=6,AVERAGE(INDIRECT("I"&amp;$D$12):INDIRECT("I"&amp;$E$12))," "))))))</f>
        <v> </v>
      </c>
      <c r="K613" s="7" t="str">
        <f aca="false">IF(ROW()&lt;=MAX($E$7:$E$12),AVERAGE($I$2:$I$1001)," ")</f>
        <v> </v>
      </c>
      <c r="L613" s="7" t="str">
        <f aca="false">IF(ROW()&lt;=MAX($E$7:$E$12),(I613-J613)^2," ")</f>
        <v> </v>
      </c>
      <c r="M613" s="7" t="str">
        <f aca="false">IF(ROW()&lt;=MAX($E$7:$E$12),(J613-K613)^2," ")</f>
        <v> </v>
      </c>
    </row>
    <row r="614" customFormat="false" ht="12.75" hidden="false" customHeight="false" outlineLevel="0" collapsed="false">
      <c r="F61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14" s="6"/>
      <c r="H614" s="7" t="str">
        <f aca="true">IF(F614=1,PERCENTILE(INDIRECT("g"&amp;$D$7):INDIRECT("g"&amp;$E$7),0.5),IF(F614=2,PERCENTILE(INDIRECT("g"&amp;$D$8):INDIRECT("g"&amp;$E$8),0.5),IF(F614=3,PERCENTILE(INDIRECT("g"&amp;$D$9):INDIRECT("g"&amp;$E$9),0.5),IF(F614=4,PERCENTILE(INDIRECT("g"&amp;$D$10):INDIRECT("g"&amp;$E$10),0.5),IF(F614=5,PERCENTILE(INDIRECT("g"&amp;$D$11):INDIRECT("g"&amp;$E$11),0.5),IF(F614=6,PERCENTILE(INDIRECT("g"&amp;$D$12):INDIRECT("g"&amp;$E$12),0.5)," "))))))</f>
        <v> </v>
      </c>
      <c r="I614" s="7" t="str">
        <f aca="false">IF(ROW()&lt;=MAX($E$7:$E$12),ABS(G614-H614)," ")</f>
        <v> </v>
      </c>
      <c r="J614" s="7" t="str">
        <f aca="true">IF(F614=1,AVERAGE(INDIRECT("I"&amp;$D$7):INDIRECT("I"&amp;$E$7)),IF(F614=2,AVERAGE(INDIRECT("I"&amp;$D$8):INDIRECT("I"&amp;$E$8)),IF(F614=3,AVERAGE(INDIRECT("I"&amp;$D$9):INDIRECT("I"&amp;$E$9)),IF(F614=4,AVERAGE(INDIRECT("I"&amp;$D$10):INDIRECT("I"&amp;$E$10)),IF(F614=5,AVERAGE(INDIRECT("I"&amp;$D$11):INDIRECT("I"&amp;$E$11)),IF(F614=6,AVERAGE(INDIRECT("I"&amp;$D$12):INDIRECT("I"&amp;$E$12))," "))))))</f>
        <v> </v>
      </c>
      <c r="K614" s="7" t="str">
        <f aca="false">IF(ROW()&lt;=MAX($E$7:$E$12),AVERAGE($I$2:$I$1001)," ")</f>
        <v> </v>
      </c>
      <c r="L614" s="7" t="str">
        <f aca="false">IF(ROW()&lt;=MAX($E$7:$E$12),(I614-J614)^2," ")</f>
        <v> </v>
      </c>
      <c r="M614" s="7" t="str">
        <f aca="false">IF(ROW()&lt;=MAX($E$7:$E$12),(J614-K614)^2," ")</f>
        <v> </v>
      </c>
    </row>
    <row r="615" customFormat="false" ht="12.75" hidden="false" customHeight="false" outlineLevel="0" collapsed="false">
      <c r="F61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15" s="6"/>
      <c r="H615" s="7" t="str">
        <f aca="true">IF(F615=1,PERCENTILE(INDIRECT("g"&amp;$D$7):INDIRECT("g"&amp;$E$7),0.5),IF(F615=2,PERCENTILE(INDIRECT("g"&amp;$D$8):INDIRECT("g"&amp;$E$8),0.5),IF(F615=3,PERCENTILE(INDIRECT("g"&amp;$D$9):INDIRECT("g"&amp;$E$9),0.5),IF(F615=4,PERCENTILE(INDIRECT("g"&amp;$D$10):INDIRECT("g"&amp;$E$10),0.5),IF(F615=5,PERCENTILE(INDIRECT("g"&amp;$D$11):INDIRECT("g"&amp;$E$11),0.5),IF(F615=6,PERCENTILE(INDIRECT("g"&amp;$D$12):INDIRECT("g"&amp;$E$12),0.5)," "))))))</f>
        <v> </v>
      </c>
      <c r="I615" s="7" t="str">
        <f aca="false">IF(ROW()&lt;=MAX($E$7:$E$12),ABS(G615-H615)," ")</f>
        <v> </v>
      </c>
      <c r="J615" s="7" t="str">
        <f aca="true">IF(F615=1,AVERAGE(INDIRECT("I"&amp;$D$7):INDIRECT("I"&amp;$E$7)),IF(F615=2,AVERAGE(INDIRECT("I"&amp;$D$8):INDIRECT("I"&amp;$E$8)),IF(F615=3,AVERAGE(INDIRECT("I"&amp;$D$9):INDIRECT("I"&amp;$E$9)),IF(F615=4,AVERAGE(INDIRECT("I"&amp;$D$10):INDIRECT("I"&amp;$E$10)),IF(F615=5,AVERAGE(INDIRECT("I"&amp;$D$11):INDIRECT("I"&amp;$E$11)),IF(F615=6,AVERAGE(INDIRECT("I"&amp;$D$12):INDIRECT("I"&amp;$E$12))," "))))))</f>
        <v> </v>
      </c>
      <c r="K615" s="7" t="str">
        <f aca="false">IF(ROW()&lt;=MAX($E$7:$E$12),AVERAGE($I$2:$I$1001)," ")</f>
        <v> </v>
      </c>
      <c r="L615" s="7" t="str">
        <f aca="false">IF(ROW()&lt;=MAX($E$7:$E$12),(I615-J615)^2," ")</f>
        <v> </v>
      </c>
      <c r="M615" s="7" t="str">
        <f aca="false">IF(ROW()&lt;=MAX($E$7:$E$12),(J615-K615)^2," ")</f>
        <v> </v>
      </c>
    </row>
    <row r="616" customFormat="false" ht="12.75" hidden="false" customHeight="false" outlineLevel="0" collapsed="false">
      <c r="F61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16" s="6"/>
      <c r="H616" s="7" t="str">
        <f aca="true">IF(F616=1,PERCENTILE(INDIRECT("g"&amp;$D$7):INDIRECT("g"&amp;$E$7),0.5),IF(F616=2,PERCENTILE(INDIRECT("g"&amp;$D$8):INDIRECT("g"&amp;$E$8),0.5),IF(F616=3,PERCENTILE(INDIRECT("g"&amp;$D$9):INDIRECT("g"&amp;$E$9),0.5),IF(F616=4,PERCENTILE(INDIRECT("g"&amp;$D$10):INDIRECT("g"&amp;$E$10),0.5),IF(F616=5,PERCENTILE(INDIRECT("g"&amp;$D$11):INDIRECT("g"&amp;$E$11),0.5),IF(F616=6,PERCENTILE(INDIRECT("g"&amp;$D$12):INDIRECT("g"&amp;$E$12),0.5)," "))))))</f>
        <v> </v>
      </c>
      <c r="I616" s="7" t="str">
        <f aca="false">IF(ROW()&lt;=MAX($E$7:$E$12),ABS(G616-H616)," ")</f>
        <v> </v>
      </c>
      <c r="J616" s="7" t="str">
        <f aca="true">IF(F616=1,AVERAGE(INDIRECT("I"&amp;$D$7):INDIRECT("I"&amp;$E$7)),IF(F616=2,AVERAGE(INDIRECT("I"&amp;$D$8):INDIRECT("I"&amp;$E$8)),IF(F616=3,AVERAGE(INDIRECT("I"&amp;$D$9):INDIRECT("I"&amp;$E$9)),IF(F616=4,AVERAGE(INDIRECT("I"&amp;$D$10):INDIRECT("I"&amp;$E$10)),IF(F616=5,AVERAGE(INDIRECT("I"&amp;$D$11):INDIRECT("I"&amp;$E$11)),IF(F616=6,AVERAGE(INDIRECT("I"&amp;$D$12):INDIRECT("I"&amp;$E$12))," "))))))</f>
        <v> </v>
      </c>
      <c r="K616" s="7" t="str">
        <f aca="false">IF(ROW()&lt;=MAX($E$7:$E$12),AVERAGE($I$2:$I$1001)," ")</f>
        <v> </v>
      </c>
      <c r="L616" s="7" t="str">
        <f aca="false">IF(ROW()&lt;=MAX($E$7:$E$12),(I616-J616)^2," ")</f>
        <v> </v>
      </c>
      <c r="M616" s="7" t="str">
        <f aca="false">IF(ROW()&lt;=MAX($E$7:$E$12),(J616-K616)^2," ")</f>
        <v> </v>
      </c>
    </row>
    <row r="617" customFormat="false" ht="12.75" hidden="false" customHeight="false" outlineLevel="0" collapsed="false">
      <c r="F61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17" s="6"/>
      <c r="H617" s="7" t="str">
        <f aca="true">IF(F617=1,PERCENTILE(INDIRECT("g"&amp;$D$7):INDIRECT("g"&amp;$E$7),0.5),IF(F617=2,PERCENTILE(INDIRECT("g"&amp;$D$8):INDIRECT("g"&amp;$E$8),0.5),IF(F617=3,PERCENTILE(INDIRECT("g"&amp;$D$9):INDIRECT("g"&amp;$E$9),0.5),IF(F617=4,PERCENTILE(INDIRECT("g"&amp;$D$10):INDIRECT("g"&amp;$E$10),0.5),IF(F617=5,PERCENTILE(INDIRECT("g"&amp;$D$11):INDIRECT("g"&amp;$E$11),0.5),IF(F617=6,PERCENTILE(INDIRECT("g"&amp;$D$12):INDIRECT("g"&amp;$E$12),0.5)," "))))))</f>
        <v> </v>
      </c>
      <c r="I617" s="7" t="str">
        <f aca="false">IF(ROW()&lt;=MAX($E$7:$E$12),ABS(G617-H617)," ")</f>
        <v> </v>
      </c>
      <c r="J617" s="7" t="str">
        <f aca="true">IF(F617=1,AVERAGE(INDIRECT("I"&amp;$D$7):INDIRECT("I"&amp;$E$7)),IF(F617=2,AVERAGE(INDIRECT("I"&amp;$D$8):INDIRECT("I"&amp;$E$8)),IF(F617=3,AVERAGE(INDIRECT("I"&amp;$D$9):INDIRECT("I"&amp;$E$9)),IF(F617=4,AVERAGE(INDIRECT("I"&amp;$D$10):INDIRECT("I"&amp;$E$10)),IF(F617=5,AVERAGE(INDIRECT("I"&amp;$D$11):INDIRECT("I"&amp;$E$11)),IF(F617=6,AVERAGE(INDIRECT("I"&amp;$D$12):INDIRECT("I"&amp;$E$12))," "))))))</f>
        <v> </v>
      </c>
      <c r="K617" s="7" t="str">
        <f aca="false">IF(ROW()&lt;=MAX($E$7:$E$12),AVERAGE($I$2:$I$1001)," ")</f>
        <v> </v>
      </c>
      <c r="L617" s="7" t="str">
        <f aca="false">IF(ROW()&lt;=MAX($E$7:$E$12),(I617-J617)^2," ")</f>
        <v> </v>
      </c>
      <c r="M617" s="7" t="str">
        <f aca="false">IF(ROW()&lt;=MAX($E$7:$E$12),(J617-K617)^2," ")</f>
        <v> </v>
      </c>
    </row>
    <row r="618" customFormat="false" ht="12.75" hidden="false" customHeight="false" outlineLevel="0" collapsed="false">
      <c r="F61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18" s="6"/>
      <c r="H618" s="7" t="str">
        <f aca="true">IF(F618=1,PERCENTILE(INDIRECT("g"&amp;$D$7):INDIRECT("g"&amp;$E$7),0.5),IF(F618=2,PERCENTILE(INDIRECT("g"&amp;$D$8):INDIRECT("g"&amp;$E$8),0.5),IF(F618=3,PERCENTILE(INDIRECT("g"&amp;$D$9):INDIRECT("g"&amp;$E$9),0.5),IF(F618=4,PERCENTILE(INDIRECT("g"&amp;$D$10):INDIRECT("g"&amp;$E$10),0.5),IF(F618=5,PERCENTILE(INDIRECT("g"&amp;$D$11):INDIRECT("g"&amp;$E$11),0.5),IF(F618=6,PERCENTILE(INDIRECT("g"&amp;$D$12):INDIRECT("g"&amp;$E$12),0.5)," "))))))</f>
        <v> </v>
      </c>
      <c r="I618" s="7" t="str">
        <f aca="false">IF(ROW()&lt;=MAX($E$7:$E$12),ABS(G618-H618)," ")</f>
        <v> </v>
      </c>
      <c r="J618" s="7" t="str">
        <f aca="true">IF(F618=1,AVERAGE(INDIRECT("I"&amp;$D$7):INDIRECT("I"&amp;$E$7)),IF(F618=2,AVERAGE(INDIRECT("I"&amp;$D$8):INDIRECT("I"&amp;$E$8)),IF(F618=3,AVERAGE(INDIRECT("I"&amp;$D$9):INDIRECT("I"&amp;$E$9)),IF(F618=4,AVERAGE(INDIRECT("I"&amp;$D$10):INDIRECT("I"&amp;$E$10)),IF(F618=5,AVERAGE(INDIRECT("I"&amp;$D$11):INDIRECT("I"&amp;$E$11)),IF(F618=6,AVERAGE(INDIRECT("I"&amp;$D$12):INDIRECT("I"&amp;$E$12))," "))))))</f>
        <v> </v>
      </c>
      <c r="K618" s="7" t="str">
        <f aca="false">IF(ROW()&lt;=MAX($E$7:$E$12),AVERAGE($I$2:$I$1001)," ")</f>
        <v> </v>
      </c>
      <c r="L618" s="7" t="str">
        <f aca="false">IF(ROW()&lt;=MAX($E$7:$E$12),(I618-J618)^2," ")</f>
        <v> </v>
      </c>
      <c r="M618" s="7" t="str">
        <f aca="false">IF(ROW()&lt;=MAX($E$7:$E$12),(J618-K618)^2," ")</f>
        <v> </v>
      </c>
    </row>
    <row r="619" customFormat="false" ht="12.75" hidden="false" customHeight="false" outlineLevel="0" collapsed="false">
      <c r="F61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19" s="6"/>
      <c r="H619" s="7" t="str">
        <f aca="true">IF(F619=1,PERCENTILE(INDIRECT("g"&amp;$D$7):INDIRECT("g"&amp;$E$7),0.5),IF(F619=2,PERCENTILE(INDIRECT("g"&amp;$D$8):INDIRECT("g"&amp;$E$8),0.5),IF(F619=3,PERCENTILE(INDIRECT("g"&amp;$D$9):INDIRECT("g"&amp;$E$9),0.5),IF(F619=4,PERCENTILE(INDIRECT("g"&amp;$D$10):INDIRECT("g"&amp;$E$10),0.5),IF(F619=5,PERCENTILE(INDIRECT("g"&amp;$D$11):INDIRECT("g"&amp;$E$11),0.5),IF(F619=6,PERCENTILE(INDIRECT("g"&amp;$D$12):INDIRECT("g"&amp;$E$12),0.5)," "))))))</f>
        <v> </v>
      </c>
      <c r="I619" s="7" t="str">
        <f aca="false">IF(ROW()&lt;=MAX($E$7:$E$12),ABS(G619-H619)," ")</f>
        <v> </v>
      </c>
      <c r="J619" s="7" t="str">
        <f aca="true">IF(F619=1,AVERAGE(INDIRECT("I"&amp;$D$7):INDIRECT("I"&amp;$E$7)),IF(F619=2,AVERAGE(INDIRECT("I"&amp;$D$8):INDIRECT("I"&amp;$E$8)),IF(F619=3,AVERAGE(INDIRECT("I"&amp;$D$9):INDIRECT("I"&amp;$E$9)),IF(F619=4,AVERAGE(INDIRECT("I"&amp;$D$10):INDIRECT("I"&amp;$E$10)),IF(F619=5,AVERAGE(INDIRECT("I"&amp;$D$11):INDIRECT("I"&amp;$E$11)),IF(F619=6,AVERAGE(INDIRECT("I"&amp;$D$12):INDIRECT("I"&amp;$E$12))," "))))))</f>
        <v> </v>
      </c>
      <c r="K619" s="7" t="str">
        <f aca="false">IF(ROW()&lt;=MAX($E$7:$E$12),AVERAGE($I$2:$I$1001)," ")</f>
        <v> </v>
      </c>
      <c r="L619" s="7" t="str">
        <f aca="false">IF(ROW()&lt;=MAX($E$7:$E$12),(I619-J619)^2," ")</f>
        <v> </v>
      </c>
      <c r="M619" s="7" t="str">
        <f aca="false">IF(ROW()&lt;=MAX($E$7:$E$12),(J619-K619)^2," ")</f>
        <v> </v>
      </c>
    </row>
    <row r="620" customFormat="false" ht="12.75" hidden="false" customHeight="false" outlineLevel="0" collapsed="false">
      <c r="F62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20" s="6"/>
      <c r="H620" s="7" t="str">
        <f aca="true">IF(F620=1,PERCENTILE(INDIRECT("g"&amp;$D$7):INDIRECT("g"&amp;$E$7),0.5),IF(F620=2,PERCENTILE(INDIRECT("g"&amp;$D$8):INDIRECT("g"&amp;$E$8),0.5),IF(F620=3,PERCENTILE(INDIRECT("g"&amp;$D$9):INDIRECT("g"&amp;$E$9),0.5),IF(F620=4,PERCENTILE(INDIRECT("g"&amp;$D$10):INDIRECT("g"&amp;$E$10),0.5),IF(F620=5,PERCENTILE(INDIRECT("g"&amp;$D$11):INDIRECT("g"&amp;$E$11),0.5),IF(F620=6,PERCENTILE(INDIRECT("g"&amp;$D$12):INDIRECT("g"&amp;$E$12),0.5)," "))))))</f>
        <v> </v>
      </c>
      <c r="I620" s="7" t="str">
        <f aca="false">IF(ROW()&lt;=MAX($E$7:$E$12),ABS(G620-H620)," ")</f>
        <v> </v>
      </c>
      <c r="J620" s="7" t="str">
        <f aca="true">IF(F620=1,AVERAGE(INDIRECT("I"&amp;$D$7):INDIRECT("I"&amp;$E$7)),IF(F620=2,AVERAGE(INDIRECT("I"&amp;$D$8):INDIRECT("I"&amp;$E$8)),IF(F620=3,AVERAGE(INDIRECT("I"&amp;$D$9):INDIRECT("I"&amp;$E$9)),IF(F620=4,AVERAGE(INDIRECT("I"&amp;$D$10):INDIRECT("I"&amp;$E$10)),IF(F620=5,AVERAGE(INDIRECT("I"&amp;$D$11):INDIRECT("I"&amp;$E$11)),IF(F620=6,AVERAGE(INDIRECT("I"&amp;$D$12):INDIRECT("I"&amp;$E$12))," "))))))</f>
        <v> </v>
      </c>
      <c r="K620" s="7" t="str">
        <f aca="false">IF(ROW()&lt;=MAX($E$7:$E$12),AVERAGE($I$2:$I$1001)," ")</f>
        <v> </v>
      </c>
      <c r="L620" s="7" t="str">
        <f aca="false">IF(ROW()&lt;=MAX($E$7:$E$12),(I620-J620)^2," ")</f>
        <v> </v>
      </c>
      <c r="M620" s="7" t="str">
        <f aca="false">IF(ROW()&lt;=MAX($E$7:$E$12),(J620-K620)^2," ")</f>
        <v> </v>
      </c>
    </row>
    <row r="621" customFormat="false" ht="12.75" hidden="false" customHeight="false" outlineLevel="0" collapsed="false">
      <c r="F62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21" s="6"/>
      <c r="H621" s="7" t="str">
        <f aca="true">IF(F621=1,PERCENTILE(INDIRECT("g"&amp;$D$7):INDIRECT("g"&amp;$E$7),0.5),IF(F621=2,PERCENTILE(INDIRECT("g"&amp;$D$8):INDIRECT("g"&amp;$E$8),0.5),IF(F621=3,PERCENTILE(INDIRECT("g"&amp;$D$9):INDIRECT("g"&amp;$E$9),0.5),IF(F621=4,PERCENTILE(INDIRECT("g"&amp;$D$10):INDIRECT("g"&amp;$E$10),0.5),IF(F621=5,PERCENTILE(INDIRECT("g"&amp;$D$11):INDIRECT("g"&amp;$E$11),0.5),IF(F621=6,PERCENTILE(INDIRECT("g"&amp;$D$12):INDIRECT("g"&amp;$E$12),0.5)," "))))))</f>
        <v> </v>
      </c>
      <c r="I621" s="7" t="str">
        <f aca="false">IF(ROW()&lt;=MAX($E$7:$E$12),ABS(G621-H621)," ")</f>
        <v> </v>
      </c>
      <c r="J621" s="7" t="str">
        <f aca="true">IF(F621=1,AVERAGE(INDIRECT("I"&amp;$D$7):INDIRECT("I"&amp;$E$7)),IF(F621=2,AVERAGE(INDIRECT("I"&amp;$D$8):INDIRECT("I"&amp;$E$8)),IF(F621=3,AVERAGE(INDIRECT("I"&amp;$D$9):INDIRECT("I"&amp;$E$9)),IF(F621=4,AVERAGE(INDIRECT("I"&amp;$D$10):INDIRECT("I"&amp;$E$10)),IF(F621=5,AVERAGE(INDIRECT("I"&amp;$D$11):INDIRECT("I"&amp;$E$11)),IF(F621=6,AVERAGE(INDIRECT("I"&amp;$D$12):INDIRECT("I"&amp;$E$12))," "))))))</f>
        <v> </v>
      </c>
      <c r="K621" s="7" t="str">
        <f aca="false">IF(ROW()&lt;=MAX($E$7:$E$12),AVERAGE($I$2:$I$1001)," ")</f>
        <v> </v>
      </c>
      <c r="L621" s="7" t="str">
        <f aca="false">IF(ROW()&lt;=MAX($E$7:$E$12),(I621-J621)^2," ")</f>
        <v> </v>
      </c>
      <c r="M621" s="7" t="str">
        <f aca="false">IF(ROW()&lt;=MAX($E$7:$E$12),(J621-K621)^2," ")</f>
        <v> </v>
      </c>
    </row>
    <row r="622" customFormat="false" ht="12.75" hidden="false" customHeight="false" outlineLevel="0" collapsed="false">
      <c r="F62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22" s="6"/>
      <c r="H622" s="7" t="str">
        <f aca="true">IF(F622=1,PERCENTILE(INDIRECT("g"&amp;$D$7):INDIRECT("g"&amp;$E$7),0.5),IF(F622=2,PERCENTILE(INDIRECT("g"&amp;$D$8):INDIRECT("g"&amp;$E$8),0.5),IF(F622=3,PERCENTILE(INDIRECT("g"&amp;$D$9):INDIRECT("g"&amp;$E$9),0.5),IF(F622=4,PERCENTILE(INDIRECT("g"&amp;$D$10):INDIRECT("g"&amp;$E$10),0.5),IF(F622=5,PERCENTILE(INDIRECT("g"&amp;$D$11):INDIRECT("g"&amp;$E$11),0.5),IF(F622=6,PERCENTILE(INDIRECT("g"&amp;$D$12):INDIRECT("g"&amp;$E$12),0.5)," "))))))</f>
        <v> </v>
      </c>
      <c r="I622" s="7" t="str">
        <f aca="false">IF(ROW()&lt;=MAX($E$7:$E$12),ABS(G622-H622)," ")</f>
        <v> </v>
      </c>
      <c r="J622" s="7" t="str">
        <f aca="true">IF(F622=1,AVERAGE(INDIRECT("I"&amp;$D$7):INDIRECT("I"&amp;$E$7)),IF(F622=2,AVERAGE(INDIRECT("I"&amp;$D$8):INDIRECT("I"&amp;$E$8)),IF(F622=3,AVERAGE(INDIRECT("I"&amp;$D$9):INDIRECT("I"&amp;$E$9)),IF(F622=4,AVERAGE(INDIRECT("I"&amp;$D$10):INDIRECT("I"&amp;$E$10)),IF(F622=5,AVERAGE(INDIRECT("I"&amp;$D$11):INDIRECT("I"&amp;$E$11)),IF(F622=6,AVERAGE(INDIRECT("I"&amp;$D$12):INDIRECT("I"&amp;$E$12))," "))))))</f>
        <v> </v>
      </c>
      <c r="K622" s="7" t="str">
        <f aca="false">IF(ROW()&lt;=MAX($E$7:$E$12),AVERAGE($I$2:$I$1001)," ")</f>
        <v> </v>
      </c>
      <c r="L622" s="7" t="str">
        <f aca="false">IF(ROW()&lt;=MAX($E$7:$E$12),(I622-J622)^2," ")</f>
        <v> </v>
      </c>
      <c r="M622" s="7" t="str">
        <f aca="false">IF(ROW()&lt;=MAX($E$7:$E$12),(J622-K622)^2," ")</f>
        <v> </v>
      </c>
    </row>
    <row r="623" customFormat="false" ht="12.75" hidden="false" customHeight="false" outlineLevel="0" collapsed="false">
      <c r="F62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23" s="6"/>
      <c r="H623" s="7" t="str">
        <f aca="true">IF(F623=1,PERCENTILE(INDIRECT("g"&amp;$D$7):INDIRECT("g"&amp;$E$7),0.5),IF(F623=2,PERCENTILE(INDIRECT("g"&amp;$D$8):INDIRECT("g"&amp;$E$8),0.5),IF(F623=3,PERCENTILE(INDIRECT("g"&amp;$D$9):INDIRECT("g"&amp;$E$9),0.5),IF(F623=4,PERCENTILE(INDIRECT("g"&amp;$D$10):INDIRECT("g"&amp;$E$10),0.5),IF(F623=5,PERCENTILE(INDIRECT("g"&amp;$D$11):INDIRECT("g"&amp;$E$11),0.5),IF(F623=6,PERCENTILE(INDIRECT("g"&amp;$D$12):INDIRECT("g"&amp;$E$12),0.5)," "))))))</f>
        <v> </v>
      </c>
      <c r="I623" s="7" t="str">
        <f aca="false">IF(ROW()&lt;=MAX($E$7:$E$12),ABS(G623-H623)," ")</f>
        <v> </v>
      </c>
      <c r="J623" s="7" t="str">
        <f aca="true">IF(F623=1,AVERAGE(INDIRECT("I"&amp;$D$7):INDIRECT("I"&amp;$E$7)),IF(F623=2,AVERAGE(INDIRECT("I"&amp;$D$8):INDIRECT("I"&amp;$E$8)),IF(F623=3,AVERAGE(INDIRECT("I"&amp;$D$9):INDIRECT("I"&amp;$E$9)),IF(F623=4,AVERAGE(INDIRECT("I"&amp;$D$10):INDIRECT("I"&amp;$E$10)),IF(F623=5,AVERAGE(INDIRECT("I"&amp;$D$11):INDIRECT("I"&amp;$E$11)),IF(F623=6,AVERAGE(INDIRECT("I"&amp;$D$12):INDIRECT("I"&amp;$E$12))," "))))))</f>
        <v> </v>
      </c>
      <c r="K623" s="7" t="str">
        <f aca="false">IF(ROW()&lt;=MAX($E$7:$E$12),AVERAGE($I$2:$I$1001)," ")</f>
        <v> </v>
      </c>
      <c r="L623" s="7" t="str">
        <f aca="false">IF(ROW()&lt;=MAX($E$7:$E$12),(I623-J623)^2," ")</f>
        <v> </v>
      </c>
      <c r="M623" s="7" t="str">
        <f aca="false">IF(ROW()&lt;=MAX($E$7:$E$12),(J623-K623)^2," ")</f>
        <v> </v>
      </c>
    </row>
    <row r="624" customFormat="false" ht="12.75" hidden="false" customHeight="false" outlineLevel="0" collapsed="false">
      <c r="F62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24" s="6"/>
      <c r="H624" s="7" t="str">
        <f aca="true">IF(F624=1,PERCENTILE(INDIRECT("g"&amp;$D$7):INDIRECT("g"&amp;$E$7),0.5),IF(F624=2,PERCENTILE(INDIRECT("g"&amp;$D$8):INDIRECT("g"&amp;$E$8),0.5),IF(F624=3,PERCENTILE(INDIRECT("g"&amp;$D$9):INDIRECT("g"&amp;$E$9),0.5),IF(F624=4,PERCENTILE(INDIRECT("g"&amp;$D$10):INDIRECT("g"&amp;$E$10),0.5),IF(F624=5,PERCENTILE(INDIRECT("g"&amp;$D$11):INDIRECT("g"&amp;$E$11),0.5),IF(F624=6,PERCENTILE(INDIRECT("g"&amp;$D$12):INDIRECT("g"&amp;$E$12),0.5)," "))))))</f>
        <v> </v>
      </c>
      <c r="I624" s="7" t="str">
        <f aca="false">IF(ROW()&lt;=MAX($E$7:$E$12),ABS(G624-H624)," ")</f>
        <v> </v>
      </c>
      <c r="J624" s="7" t="str">
        <f aca="true">IF(F624=1,AVERAGE(INDIRECT("I"&amp;$D$7):INDIRECT("I"&amp;$E$7)),IF(F624=2,AVERAGE(INDIRECT("I"&amp;$D$8):INDIRECT("I"&amp;$E$8)),IF(F624=3,AVERAGE(INDIRECT("I"&amp;$D$9):INDIRECT("I"&amp;$E$9)),IF(F624=4,AVERAGE(INDIRECT("I"&amp;$D$10):INDIRECT("I"&amp;$E$10)),IF(F624=5,AVERAGE(INDIRECT("I"&amp;$D$11):INDIRECT("I"&amp;$E$11)),IF(F624=6,AVERAGE(INDIRECT("I"&amp;$D$12):INDIRECT("I"&amp;$E$12))," "))))))</f>
        <v> </v>
      </c>
      <c r="K624" s="7" t="str">
        <f aca="false">IF(ROW()&lt;=MAX($E$7:$E$12),AVERAGE($I$2:$I$1001)," ")</f>
        <v> </v>
      </c>
      <c r="L624" s="7" t="str">
        <f aca="false">IF(ROW()&lt;=MAX($E$7:$E$12),(I624-J624)^2," ")</f>
        <v> </v>
      </c>
      <c r="M624" s="7" t="str">
        <f aca="false">IF(ROW()&lt;=MAX($E$7:$E$12),(J624-K624)^2," ")</f>
        <v> </v>
      </c>
    </row>
    <row r="625" customFormat="false" ht="12.75" hidden="false" customHeight="false" outlineLevel="0" collapsed="false">
      <c r="F62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25" s="6"/>
      <c r="H625" s="7" t="str">
        <f aca="true">IF(F625=1,PERCENTILE(INDIRECT("g"&amp;$D$7):INDIRECT("g"&amp;$E$7),0.5),IF(F625=2,PERCENTILE(INDIRECT("g"&amp;$D$8):INDIRECT("g"&amp;$E$8),0.5),IF(F625=3,PERCENTILE(INDIRECT("g"&amp;$D$9):INDIRECT("g"&amp;$E$9),0.5),IF(F625=4,PERCENTILE(INDIRECT("g"&amp;$D$10):INDIRECT("g"&amp;$E$10),0.5),IF(F625=5,PERCENTILE(INDIRECT("g"&amp;$D$11):INDIRECT("g"&amp;$E$11),0.5),IF(F625=6,PERCENTILE(INDIRECT("g"&amp;$D$12):INDIRECT("g"&amp;$E$12),0.5)," "))))))</f>
        <v> </v>
      </c>
      <c r="I625" s="7" t="str">
        <f aca="false">IF(ROW()&lt;=MAX($E$7:$E$12),ABS(G625-H625)," ")</f>
        <v> </v>
      </c>
      <c r="J625" s="7" t="str">
        <f aca="true">IF(F625=1,AVERAGE(INDIRECT("I"&amp;$D$7):INDIRECT("I"&amp;$E$7)),IF(F625=2,AVERAGE(INDIRECT("I"&amp;$D$8):INDIRECT("I"&amp;$E$8)),IF(F625=3,AVERAGE(INDIRECT("I"&amp;$D$9):INDIRECT("I"&amp;$E$9)),IF(F625=4,AVERAGE(INDIRECT("I"&amp;$D$10):INDIRECT("I"&amp;$E$10)),IF(F625=5,AVERAGE(INDIRECT("I"&amp;$D$11):INDIRECT("I"&amp;$E$11)),IF(F625=6,AVERAGE(INDIRECT("I"&amp;$D$12):INDIRECT("I"&amp;$E$12))," "))))))</f>
        <v> </v>
      </c>
      <c r="K625" s="7" t="str">
        <f aca="false">IF(ROW()&lt;=MAX($E$7:$E$12),AVERAGE($I$2:$I$1001)," ")</f>
        <v> </v>
      </c>
      <c r="L625" s="7" t="str">
        <f aca="false">IF(ROW()&lt;=MAX($E$7:$E$12),(I625-J625)^2," ")</f>
        <v> </v>
      </c>
      <c r="M625" s="7" t="str">
        <f aca="false">IF(ROW()&lt;=MAX($E$7:$E$12),(J625-K625)^2," ")</f>
        <v> </v>
      </c>
    </row>
    <row r="626" customFormat="false" ht="12.75" hidden="false" customHeight="false" outlineLevel="0" collapsed="false">
      <c r="F62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26" s="6"/>
      <c r="H626" s="7" t="str">
        <f aca="true">IF(F626=1,PERCENTILE(INDIRECT("g"&amp;$D$7):INDIRECT("g"&amp;$E$7),0.5),IF(F626=2,PERCENTILE(INDIRECT("g"&amp;$D$8):INDIRECT("g"&amp;$E$8),0.5),IF(F626=3,PERCENTILE(INDIRECT("g"&amp;$D$9):INDIRECT("g"&amp;$E$9),0.5),IF(F626=4,PERCENTILE(INDIRECT("g"&amp;$D$10):INDIRECT("g"&amp;$E$10),0.5),IF(F626=5,PERCENTILE(INDIRECT("g"&amp;$D$11):INDIRECT("g"&amp;$E$11),0.5),IF(F626=6,PERCENTILE(INDIRECT("g"&amp;$D$12):INDIRECT("g"&amp;$E$12),0.5)," "))))))</f>
        <v> </v>
      </c>
      <c r="I626" s="7" t="str">
        <f aca="false">IF(ROW()&lt;=MAX($E$7:$E$12),ABS(G626-H626)," ")</f>
        <v> </v>
      </c>
      <c r="J626" s="7" t="str">
        <f aca="true">IF(F626=1,AVERAGE(INDIRECT("I"&amp;$D$7):INDIRECT("I"&amp;$E$7)),IF(F626=2,AVERAGE(INDIRECT("I"&amp;$D$8):INDIRECT("I"&amp;$E$8)),IF(F626=3,AVERAGE(INDIRECT("I"&amp;$D$9):INDIRECT("I"&amp;$E$9)),IF(F626=4,AVERAGE(INDIRECT("I"&amp;$D$10):INDIRECT("I"&amp;$E$10)),IF(F626=5,AVERAGE(INDIRECT("I"&amp;$D$11):INDIRECT("I"&amp;$E$11)),IF(F626=6,AVERAGE(INDIRECT("I"&amp;$D$12):INDIRECT("I"&amp;$E$12))," "))))))</f>
        <v> </v>
      </c>
      <c r="K626" s="7" t="str">
        <f aca="false">IF(ROW()&lt;=MAX($E$7:$E$12),AVERAGE($I$2:$I$1001)," ")</f>
        <v> </v>
      </c>
      <c r="L626" s="7" t="str">
        <f aca="false">IF(ROW()&lt;=MAX($E$7:$E$12),(I626-J626)^2," ")</f>
        <v> </v>
      </c>
      <c r="M626" s="7" t="str">
        <f aca="false">IF(ROW()&lt;=MAX($E$7:$E$12),(J626-K626)^2," ")</f>
        <v> </v>
      </c>
    </row>
    <row r="627" customFormat="false" ht="12.75" hidden="false" customHeight="false" outlineLevel="0" collapsed="false">
      <c r="F62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27" s="6"/>
      <c r="H627" s="7" t="str">
        <f aca="true">IF(F627=1,PERCENTILE(INDIRECT("g"&amp;$D$7):INDIRECT("g"&amp;$E$7),0.5),IF(F627=2,PERCENTILE(INDIRECT("g"&amp;$D$8):INDIRECT("g"&amp;$E$8),0.5),IF(F627=3,PERCENTILE(INDIRECT("g"&amp;$D$9):INDIRECT("g"&amp;$E$9),0.5),IF(F627=4,PERCENTILE(INDIRECT("g"&amp;$D$10):INDIRECT("g"&amp;$E$10),0.5),IF(F627=5,PERCENTILE(INDIRECT("g"&amp;$D$11):INDIRECT("g"&amp;$E$11),0.5),IF(F627=6,PERCENTILE(INDIRECT("g"&amp;$D$12):INDIRECT("g"&amp;$E$12),0.5)," "))))))</f>
        <v> </v>
      </c>
      <c r="I627" s="7" t="str">
        <f aca="false">IF(ROW()&lt;=MAX($E$7:$E$12),ABS(G627-H627)," ")</f>
        <v> </v>
      </c>
      <c r="J627" s="7" t="str">
        <f aca="true">IF(F627=1,AVERAGE(INDIRECT("I"&amp;$D$7):INDIRECT("I"&amp;$E$7)),IF(F627=2,AVERAGE(INDIRECT("I"&amp;$D$8):INDIRECT("I"&amp;$E$8)),IF(F627=3,AVERAGE(INDIRECT("I"&amp;$D$9):INDIRECT("I"&amp;$E$9)),IF(F627=4,AVERAGE(INDIRECT("I"&amp;$D$10):INDIRECT("I"&amp;$E$10)),IF(F627=5,AVERAGE(INDIRECT("I"&amp;$D$11):INDIRECT("I"&amp;$E$11)),IF(F627=6,AVERAGE(INDIRECT("I"&amp;$D$12):INDIRECT("I"&amp;$E$12))," "))))))</f>
        <v> </v>
      </c>
      <c r="K627" s="7" t="str">
        <f aca="false">IF(ROW()&lt;=MAX($E$7:$E$12),AVERAGE($I$2:$I$1001)," ")</f>
        <v> </v>
      </c>
      <c r="L627" s="7" t="str">
        <f aca="false">IF(ROW()&lt;=MAX($E$7:$E$12),(I627-J627)^2," ")</f>
        <v> </v>
      </c>
      <c r="M627" s="7" t="str">
        <f aca="false">IF(ROW()&lt;=MAX($E$7:$E$12),(J627-K627)^2," ")</f>
        <v> </v>
      </c>
    </row>
    <row r="628" customFormat="false" ht="12.75" hidden="false" customHeight="false" outlineLevel="0" collapsed="false">
      <c r="F62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28" s="6"/>
      <c r="H628" s="7" t="str">
        <f aca="true">IF(F628=1,PERCENTILE(INDIRECT("g"&amp;$D$7):INDIRECT("g"&amp;$E$7),0.5),IF(F628=2,PERCENTILE(INDIRECT("g"&amp;$D$8):INDIRECT("g"&amp;$E$8),0.5),IF(F628=3,PERCENTILE(INDIRECT("g"&amp;$D$9):INDIRECT("g"&amp;$E$9),0.5),IF(F628=4,PERCENTILE(INDIRECT("g"&amp;$D$10):INDIRECT("g"&amp;$E$10),0.5),IF(F628=5,PERCENTILE(INDIRECT("g"&amp;$D$11):INDIRECT("g"&amp;$E$11),0.5),IF(F628=6,PERCENTILE(INDIRECT("g"&amp;$D$12):INDIRECT("g"&amp;$E$12),0.5)," "))))))</f>
        <v> </v>
      </c>
      <c r="I628" s="7" t="str">
        <f aca="false">IF(ROW()&lt;=MAX($E$7:$E$12),ABS(G628-H628)," ")</f>
        <v> </v>
      </c>
      <c r="J628" s="7" t="str">
        <f aca="true">IF(F628=1,AVERAGE(INDIRECT("I"&amp;$D$7):INDIRECT("I"&amp;$E$7)),IF(F628=2,AVERAGE(INDIRECT("I"&amp;$D$8):INDIRECT("I"&amp;$E$8)),IF(F628=3,AVERAGE(INDIRECT("I"&amp;$D$9):INDIRECT("I"&amp;$E$9)),IF(F628=4,AVERAGE(INDIRECT("I"&amp;$D$10):INDIRECT("I"&amp;$E$10)),IF(F628=5,AVERAGE(INDIRECT("I"&amp;$D$11):INDIRECT("I"&amp;$E$11)),IF(F628=6,AVERAGE(INDIRECT("I"&amp;$D$12):INDIRECT("I"&amp;$E$12))," "))))))</f>
        <v> </v>
      </c>
      <c r="K628" s="7" t="str">
        <f aca="false">IF(ROW()&lt;=MAX($E$7:$E$12),AVERAGE($I$2:$I$1001)," ")</f>
        <v> </v>
      </c>
      <c r="L628" s="7" t="str">
        <f aca="false">IF(ROW()&lt;=MAX($E$7:$E$12),(I628-J628)^2," ")</f>
        <v> </v>
      </c>
      <c r="M628" s="7" t="str">
        <f aca="false">IF(ROW()&lt;=MAX($E$7:$E$12),(J628-K628)^2," ")</f>
        <v> </v>
      </c>
    </row>
    <row r="629" customFormat="false" ht="12.75" hidden="false" customHeight="false" outlineLevel="0" collapsed="false">
      <c r="F62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29" s="6"/>
      <c r="H629" s="7" t="str">
        <f aca="true">IF(F629=1,PERCENTILE(INDIRECT("g"&amp;$D$7):INDIRECT("g"&amp;$E$7),0.5),IF(F629=2,PERCENTILE(INDIRECT("g"&amp;$D$8):INDIRECT("g"&amp;$E$8),0.5),IF(F629=3,PERCENTILE(INDIRECT("g"&amp;$D$9):INDIRECT("g"&amp;$E$9),0.5),IF(F629=4,PERCENTILE(INDIRECT("g"&amp;$D$10):INDIRECT("g"&amp;$E$10),0.5),IF(F629=5,PERCENTILE(INDIRECT("g"&amp;$D$11):INDIRECT("g"&amp;$E$11),0.5),IF(F629=6,PERCENTILE(INDIRECT("g"&amp;$D$12):INDIRECT("g"&amp;$E$12),0.5)," "))))))</f>
        <v> </v>
      </c>
      <c r="I629" s="7" t="str">
        <f aca="false">IF(ROW()&lt;=MAX($E$7:$E$12),ABS(G629-H629)," ")</f>
        <v> </v>
      </c>
      <c r="J629" s="7" t="str">
        <f aca="true">IF(F629=1,AVERAGE(INDIRECT("I"&amp;$D$7):INDIRECT("I"&amp;$E$7)),IF(F629=2,AVERAGE(INDIRECT("I"&amp;$D$8):INDIRECT("I"&amp;$E$8)),IF(F629=3,AVERAGE(INDIRECT("I"&amp;$D$9):INDIRECT("I"&amp;$E$9)),IF(F629=4,AVERAGE(INDIRECT("I"&amp;$D$10):INDIRECT("I"&amp;$E$10)),IF(F629=5,AVERAGE(INDIRECT("I"&amp;$D$11):INDIRECT("I"&amp;$E$11)),IF(F629=6,AVERAGE(INDIRECT("I"&amp;$D$12):INDIRECT("I"&amp;$E$12))," "))))))</f>
        <v> </v>
      </c>
      <c r="K629" s="7" t="str">
        <f aca="false">IF(ROW()&lt;=MAX($E$7:$E$12),AVERAGE($I$2:$I$1001)," ")</f>
        <v> </v>
      </c>
      <c r="L629" s="7" t="str">
        <f aca="false">IF(ROW()&lt;=MAX($E$7:$E$12),(I629-J629)^2," ")</f>
        <v> </v>
      </c>
      <c r="M629" s="7" t="str">
        <f aca="false">IF(ROW()&lt;=MAX($E$7:$E$12),(J629-K629)^2," ")</f>
        <v> </v>
      </c>
    </row>
    <row r="630" customFormat="false" ht="12.75" hidden="false" customHeight="false" outlineLevel="0" collapsed="false">
      <c r="F63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30" s="6"/>
      <c r="H630" s="7" t="str">
        <f aca="true">IF(F630=1,PERCENTILE(INDIRECT("g"&amp;$D$7):INDIRECT("g"&amp;$E$7),0.5),IF(F630=2,PERCENTILE(INDIRECT("g"&amp;$D$8):INDIRECT("g"&amp;$E$8),0.5),IF(F630=3,PERCENTILE(INDIRECT("g"&amp;$D$9):INDIRECT("g"&amp;$E$9),0.5),IF(F630=4,PERCENTILE(INDIRECT("g"&amp;$D$10):INDIRECT("g"&amp;$E$10),0.5),IF(F630=5,PERCENTILE(INDIRECT("g"&amp;$D$11):INDIRECT("g"&amp;$E$11),0.5),IF(F630=6,PERCENTILE(INDIRECT("g"&amp;$D$12):INDIRECT("g"&amp;$E$12),0.5)," "))))))</f>
        <v> </v>
      </c>
      <c r="I630" s="7" t="str">
        <f aca="false">IF(ROW()&lt;=MAX($E$7:$E$12),ABS(G630-H630)," ")</f>
        <v> </v>
      </c>
      <c r="J630" s="7" t="str">
        <f aca="true">IF(F630=1,AVERAGE(INDIRECT("I"&amp;$D$7):INDIRECT("I"&amp;$E$7)),IF(F630=2,AVERAGE(INDIRECT("I"&amp;$D$8):INDIRECT("I"&amp;$E$8)),IF(F630=3,AVERAGE(INDIRECT("I"&amp;$D$9):INDIRECT("I"&amp;$E$9)),IF(F630=4,AVERAGE(INDIRECT("I"&amp;$D$10):INDIRECT("I"&amp;$E$10)),IF(F630=5,AVERAGE(INDIRECT("I"&amp;$D$11):INDIRECT("I"&amp;$E$11)),IF(F630=6,AVERAGE(INDIRECT("I"&amp;$D$12):INDIRECT("I"&amp;$E$12))," "))))))</f>
        <v> </v>
      </c>
      <c r="K630" s="7" t="str">
        <f aca="false">IF(ROW()&lt;=MAX($E$7:$E$12),AVERAGE($I$2:$I$1001)," ")</f>
        <v> </v>
      </c>
      <c r="L630" s="7" t="str">
        <f aca="false">IF(ROW()&lt;=MAX($E$7:$E$12),(I630-J630)^2," ")</f>
        <v> </v>
      </c>
      <c r="M630" s="7" t="str">
        <f aca="false">IF(ROW()&lt;=MAX($E$7:$E$12),(J630-K630)^2," ")</f>
        <v> </v>
      </c>
    </row>
    <row r="631" customFormat="false" ht="12.75" hidden="false" customHeight="false" outlineLevel="0" collapsed="false">
      <c r="F63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31" s="6"/>
      <c r="H631" s="7" t="str">
        <f aca="true">IF(F631=1,PERCENTILE(INDIRECT("g"&amp;$D$7):INDIRECT("g"&amp;$E$7),0.5),IF(F631=2,PERCENTILE(INDIRECT("g"&amp;$D$8):INDIRECT("g"&amp;$E$8),0.5),IF(F631=3,PERCENTILE(INDIRECT("g"&amp;$D$9):INDIRECT("g"&amp;$E$9),0.5),IF(F631=4,PERCENTILE(INDIRECT("g"&amp;$D$10):INDIRECT("g"&amp;$E$10),0.5),IF(F631=5,PERCENTILE(INDIRECT("g"&amp;$D$11):INDIRECT("g"&amp;$E$11),0.5),IF(F631=6,PERCENTILE(INDIRECT("g"&amp;$D$12):INDIRECT("g"&amp;$E$12),0.5)," "))))))</f>
        <v> </v>
      </c>
      <c r="I631" s="7" t="str">
        <f aca="false">IF(ROW()&lt;=MAX($E$7:$E$12),ABS(G631-H631)," ")</f>
        <v> </v>
      </c>
      <c r="J631" s="7" t="str">
        <f aca="true">IF(F631=1,AVERAGE(INDIRECT("I"&amp;$D$7):INDIRECT("I"&amp;$E$7)),IF(F631=2,AVERAGE(INDIRECT("I"&amp;$D$8):INDIRECT("I"&amp;$E$8)),IF(F631=3,AVERAGE(INDIRECT("I"&amp;$D$9):INDIRECT("I"&amp;$E$9)),IF(F631=4,AVERAGE(INDIRECT("I"&amp;$D$10):INDIRECT("I"&amp;$E$10)),IF(F631=5,AVERAGE(INDIRECT("I"&amp;$D$11):INDIRECT("I"&amp;$E$11)),IF(F631=6,AVERAGE(INDIRECT("I"&amp;$D$12):INDIRECT("I"&amp;$E$12))," "))))))</f>
        <v> </v>
      </c>
      <c r="K631" s="7" t="str">
        <f aca="false">IF(ROW()&lt;=MAX($E$7:$E$12),AVERAGE($I$2:$I$1001)," ")</f>
        <v> </v>
      </c>
      <c r="L631" s="7" t="str">
        <f aca="false">IF(ROW()&lt;=MAX($E$7:$E$12),(I631-J631)^2," ")</f>
        <v> </v>
      </c>
      <c r="M631" s="7" t="str">
        <f aca="false">IF(ROW()&lt;=MAX($E$7:$E$12),(J631-K631)^2," ")</f>
        <v> </v>
      </c>
    </row>
    <row r="632" customFormat="false" ht="12.75" hidden="false" customHeight="false" outlineLevel="0" collapsed="false">
      <c r="F63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32" s="6"/>
      <c r="H632" s="7" t="str">
        <f aca="true">IF(F632=1,PERCENTILE(INDIRECT("g"&amp;$D$7):INDIRECT("g"&amp;$E$7),0.5),IF(F632=2,PERCENTILE(INDIRECT("g"&amp;$D$8):INDIRECT("g"&amp;$E$8),0.5),IF(F632=3,PERCENTILE(INDIRECT("g"&amp;$D$9):INDIRECT("g"&amp;$E$9),0.5),IF(F632=4,PERCENTILE(INDIRECT("g"&amp;$D$10):INDIRECT("g"&amp;$E$10),0.5),IF(F632=5,PERCENTILE(INDIRECT("g"&amp;$D$11):INDIRECT("g"&amp;$E$11),0.5),IF(F632=6,PERCENTILE(INDIRECT("g"&amp;$D$12):INDIRECT("g"&amp;$E$12),0.5)," "))))))</f>
        <v> </v>
      </c>
      <c r="I632" s="7" t="str">
        <f aca="false">IF(ROW()&lt;=MAX($E$7:$E$12),ABS(G632-H632)," ")</f>
        <v> </v>
      </c>
      <c r="J632" s="7" t="str">
        <f aca="true">IF(F632=1,AVERAGE(INDIRECT("I"&amp;$D$7):INDIRECT("I"&amp;$E$7)),IF(F632=2,AVERAGE(INDIRECT("I"&amp;$D$8):INDIRECT("I"&amp;$E$8)),IF(F632=3,AVERAGE(INDIRECT("I"&amp;$D$9):INDIRECT("I"&amp;$E$9)),IF(F632=4,AVERAGE(INDIRECT("I"&amp;$D$10):INDIRECT("I"&amp;$E$10)),IF(F632=5,AVERAGE(INDIRECT("I"&amp;$D$11):INDIRECT("I"&amp;$E$11)),IF(F632=6,AVERAGE(INDIRECT("I"&amp;$D$12):INDIRECT("I"&amp;$E$12))," "))))))</f>
        <v> </v>
      </c>
      <c r="K632" s="7" t="str">
        <f aca="false">IF(ROW()&lt;=MAX($E$7:$E$12),AVERAGE($I$2:$I$1001)," ")</f>
        <v> </v>
      </c>
      <c r="L632" s="7" t="str">
        <f aca="false">IF(ROW()&lt;=MAX($E$7:$E$12),(I632-J632)^2," ")</f>
        <v> </v>
      </c>
      <c r="M632" s="7" t="str">
        <f aca="false">IF(ROW()&lt;=MAX($E$7:$E$12),(J632-K632)^2," ")</f>
        <v> </v>
      </c>
    </row>
    <row r="633" customFormat="false" ht="12.75" hidden="false" customHeight="false" outlineLevel="0" collapsed="false">
      <c r="F63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33" s="6"/>
      <c r="H633" s="7" t="str">
        <f aca="true">IF(F633=1,PERCENTILE(INDIRECT("g"&amp;$D$7):INDIRECT("g"&amp;$E$7),0.5),IF(F633=2,PERCENTILE(INDIRECT("g"&amp;$D$8):INDIRECT("g"&amp;$E$8),0.5),IF(F633=3,PERCENTILE(INDIRECT("g"&amp;$D$9):INDIRECT("g"&amp;$E$9),0.5),IF(F633=4,PERCENTILE(INDIRECT("g"&amp;$D$10):INDIRECT("g"&amp;$E$10),0.5),IF(F633=5,PERCENTILE(INDIRECT("g"&amp;$D$11):INDIRECT("g"&amp;$E$11),0.5),IF(F633=6,PERCENTILE(INDIRECT("g"&amp;$D$12):INDIRECT("g"&amp;$E$12),0.5)," "))))))</f>
        <v> </v>
      </c>
      <c r="I633" s="7" t="str">
        <f aca="false">IF(ROW()&lt;=MAX($E$7:$E$12),ABS(G633-H633)," ")</f>
        <v> </v>
      </c>
      <c r="J633" s="7" t="str">
        <f aca="true">IF(F633=1,AVERAGE(INDIRECT("I"&amp;$D$7):INDIRECT("I"&amp;$E$7)),IF(F633=2,AVERAGE(INDIRECT("I"&amp;$D$8):INDIRECT("I"&amp;$E$8)),IF(F633=3,AVERAGE(INDIRECT("I"&amp;$D$9):INDIRECT("I"&amp;$E$9)),IF(F633=4,AVERAGE(INDIRECT("I"&amp;$D$10):INDIRECT("I"&amp;$E$10)),IF(F633=5,AVERAGE(INDIRECT("I"&amp;$D$11):INDIRECT("I"&amp;$E$11)),IF(F633=6,AVERAGE(INDIRECT("I"&amp;$D$12):INDIRECT("I"&amp;$E$12))," "))))))</f>
        <v> </v>
      </c>
      <c r="K633" s="7" t="str">
        <f aca="false">IF(ROW()&lt;=MAX($E$7:$E$12),AVERAGE($I$2:$I$1001)," ")</f>
        <v> </v>
      </c>
      <c r="L633" s="7" t="str">
        <f aca="false">IF(ROW()&lt;=MAX($E$7:$E$12),(I633-J633)^2," ")</f>
        <v> </v>
      </c>
      <c r="M633" s="7" t="str">
        <f aca="false">IF(ROW()&lt;=MAX($E$7:$E$12),(J633-K633)^2," ")</f>
        <v> </v>
      </c>
    </row>
    <row r="634" customFormat="false" ht="12.75" hidden="false" customHeight="false" outlineLevel="0" collapsed="false">
      <c r="F63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34" s="6"/>
      <c r="H634" s="7" t="str">
        <f aca="true">IF(F634=1,PERCENTILE(INDIRECT("g"&amp;$D$7):INDIRECT("g"&amp;$E$7),0.5),IF(F634=2,PERCENTILE(INDIRECT("g"&amp;$D$8):INDIRECT("g"&amp;$E$8),0.5),IF(F634=3,PERCENTILE(INDIRECT("g"&amp;$D$9):INDIRECT("g"&amp;$E$9),0.5),IF(F634=4,PERCENTILE(INDIRECT("g"&amp;$D$10):INDIRECT("g"&amp;$E$10),0.5),IF(F634=5,PERCENTILE(INDIRECT("g"&amp;$D$11):INDIRECT("g"&amp;$E$11),0.5),IF(F634=6,PERCENTILE(INDIRECT("g"&amp;$D$12):INDIRECT("g"&amp;$E$12),0.5)," "))))))</f>
        <v> </v>
      </c>
      <c r="I634" s="7" t="str">
        <f aca="false">IF(ROW()&lt;=MAX($E$7:$E$12),ABS(G634-H634)," ")</f>
        <v> </v>
      </c>
      <c r="J634" s="7" t="str">
        <f aca="true">IF(F634=1,AVERAGE(INDIRECT("I"&amp;$D$7):INDIRECT("I"&amp;$E$7)),IF(F634=2,AVERAGE(INDIRECT("I"&amp;$D$8):INDIRECT("I"&amp;$E$8)),IF(F634=3,AVERAGE(INDIRECT("I"&amp;$D$9):INDIRECT("I"&amp;$E$9)),IF(F634=4,AVERAGE(INDIRECT("I"&amp;$D$10):INDIRECT("I"&amp;$E$10)),IF(F634=5,AVERAGE(INDIRECT("I"&amp;$D$11):INDIRECT("I"&amp;$E$11)),IF(F634=6,AVERAGE(INDIRECT("I"&amp;$D$12):INDIRECT("I"&amp;$E$12))," "))))))</f>
        <v> </v>
      </c>
      <c r="K634" s="7" t="str">
        <f aca="false">IF(ROW()&lt;=MAX($E$7:$E$12),AVERAGE($I$2:$I$1001)," ")</f>
        <v> </v>
      </c>
      <c r="L634" s="7" t="str">
        <f aca="false">IF(ROW()&lt;=MAX($E$7:$E$12),(I634-J634)^2," ")</f>
        <v> </v>
      </c>
      <c r="M634" s="7" t="str">
        <f aca="false">IF(ROW()&lt;=MAX($E$7:$E$12),(J634-K634)^2," ")</f>
        <v> </v>
      </c>
    </row>
    <row r="635" customFormat="false" ht="12.75" hidden="false" customHeight="false" outlineLevel="0" collapsed="false">
      <c r="F63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35" s="6"/>
      <c r="H635" s="7" t="str">
        <f aca="true">IF(F635=1,PERCENTILE(INDIRECT("g"&amp;$D$7):INDIRECT("g"&amp;$E$7),0.5),IF(F635=2,PERCENTILE(INDIRECT("g"&amp;$D$8):INDIRECT("g"&amp;$E$8),0.5),IF(F635=3,PERCENTILE(INDIRECT("g"&amp;$D$9):INDIRECT("g"&amp;$E$9),0.5),IF(F635=4,PERCENTILE(INDIRECT("g"&amp;$D$10):INDIRECT("g"&amp;$E$10),0.5),IF(F635=5,PERCENTILE(INDIRECT("g"&amp;$D$11):INDIRECT("g"&amp;$E$11),0.5),IF(F635=6,PERCENTILE(INDIRECT("g"&amp;$D$12):INDIRECT("g"&amp;$E$12),0.5)," "))))))</f>
        <v> </v>
      </c>
      <c r="I635" s="7" t="str">
        <f aca="false">IF(ROW()&lt;=MAX($E$7:$E$12),ABS(G635-H635)," ")</f>
        <v> </v>
      </c>
      <c r="J635" s="7" t="str">
        <f aca="true">IF(F635=1,AVERAGE(INDIRECT("I"&amp;$D$7):INDIRECT("I"&amp;$E$7)),IF(F635=2,AVERAGE(INDIRECT("I"&amp;$D$8):INDIRECT("I"&amp;$E$8)),IF(F635=3,AVERAGE(INDIRECT("I"&amp;$D$9):INDIRECT("I"&amp;$E$9)),IF(F635=4,AVERAGE(INDIRECT("I"&amp;$D$10):INDIRECT("I"&amp;$E$10)),IF(F635=5,AVERAGE(INDIRECT("I"&amp;$D$11):INDIRECT("I"&amp;$E$11)),IF(F635=6,AVERAGE(INDIRECT("I"&amp;$D$12):INDIRECT("I"&amp;$E$12))," "))))))</f>
        <v> </v>
      </c>
      <c r="K635" s="7" t="str">
        <f aca="false">IF(ROW()&lt;=MAX($E$7:$E$12),AVERAGE($I$2:$I$1001)," ")</f>
        <v> </v>
      </c>
      <c r="L635" s="7" t="str">
        <f aca="false">IF(ROW()&lt;=MAX($E$7:$E$12),(I635-J635)^2," ")</f>
        <v> </v>
      </c>
      <c r="M635" s="7" t="str">
        <f aca="false">IF(ROW()&lt;=MAX($E$7:$E$12),(J635-K635)^2," ")</f>
        <v> </v>
      </c>
    </row>
    <row r="636" customFormat="false" ht="12.75" hidden="false" customHeight="false" outlineLevel="0" collapsed="false">
      <c r="F63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36" s="6"/>
      <c r="H636" s="7" t="str">
        <f aca="true">IF(F636=1,PERCENTILE(INDIRECT("g"&amp;$D$7):INDIRECT("g"&amp;$E$7),0.5),IF(F636=2,PERCENTILE(INDIRECT("g"&amp;$D$8):INDIRECT("g"&amp;$E$8),0.5),IF(F636=3,PERCENTILE(INDIRECT("g"&amp;$D$9):INDIRECT("g"&amp;$E$9),0.5),IF(F636=4,PERCENTILE(INDIRECT("g"&amp;$D$10):INDIRECT("g"&amp;$E$10),0.5),IF(F636=5,PERCENTILE(INDIRECT("g"&amp;$D$11):INDIRECT("g"&amp;$E$11),0.5),IF(F636=6,PERCENTILE(INDIRECT("g"&amp;$D$12):INDIRECT("g"&amp;$E$12),0.5)," "))))))</f>
        <v> </v>
      </c>
      <c r="I636" s="7" t="str">
        <f aca="false">IF(ROW()&lt;=MAX($E$7:$E$12),ABS(G636-H636)," ")</f>
        <v> </v>
      </c>
      <c r="J636" s="7" t="str">
        <f aca="true">IF(F636=1,AVERAGE(INDIRECT("I"&amp;$D$7):INDIRECT("I"&amp;$E$7)),IF(F636=2,AVERAGE(INDIRECT("I"&amp;$D$8):INDIRECT("I"&amp;$E$8)),IF(F636=3,AVERAGE(INDIRECT("I"&amp;$D$9):INDIRECT("I"&amp;$E$9)),IF(F636=4,AVERAGE(INDIRECT("I"&amp;$D$10):INDIRECT("I"&amp;$E$10)),IF(F636=5,AVERAGE(INDIRECT("I"&amp;$D$11):INDIRECT("I"&amp;$E$11)),IF(F636=6,AVERAGE(INDIRECT("I"&amp;$D$12):INDIRECT("I"&amp;$E$12))," "))))))</f>
        <v> </v>
      </c>
      <c r="K636" s="7" t="str">
        <f aca="false">IF(ROW()&lt;=MAX($E$7:$E$12),AVERAGE($I$2:$I$1001)," ")</f>
        <v> </v>
      </c>
      <c r="L636" s="7" t="str">
        <f aca="false">IF(ROW()&lt;=MAX($E$7:$E$12),(I636-J636)^2," ")</f>
        <v> </v>
      </c>
      <c r="M636" s="7" t="str">
        <f aca="false">IF(ROW()&lt;=MAX($E$7:$E$12),(J636-K636)^2," ")</f>
        <v> </v>
      </c>
    </row>
    <row r="637" customFormat="false" ht="12.75" hidden="false" customHeight="false" outlineLevel="0" collapsed="false">
      <c r="F63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37" s="6"/>
      <c r="H637" s="7" t="str">
        <f aca="true">IF(F637=1,PERCENTILE(INDIRECT("g"&amp;$D$7):INDIRECT("g"&amp;$E$7),0.5),IF(F637=2,PERCENTILE(INDIRECT("g"&amp;$D$8):INDIRECT("g"&amp;$E$8),0.5),IF(F637=3,PERCENTILE(INDIRECT("g"&amp;$D$9):INDIRECT("g"&amp;$E$9),0.5),IF(F637=4,PERCENTILE(INDIRECT("g"&amp;$D$10):INDIRECT("g"&amp;$E$10),0.5),IF(F637=5,PERCENTILE(INDIRECT("g"&amp;$D$11):INDIRECT("g"&amp;$E$11),0.5),IF(F637=6,PERCENTILE(INDIRECT("g"&amp;$D$12):INDIRECT("g"&amp;$E$12),0.5)," "))))))</f>
        <v> </v>
      </c>
      <c r="I637" s="7" t="str">
        <f aca="false">IF(ROW()&lt;=MAX($E$7:$E$12),ABS(G637-H637)," ")</f>
        <v> </v>
      </c>
      <c r="J637" s="7" t="str">
        <f aca="true">IF(F637=1,AVERAGE(INDIRECT("I"&amp;$D$7):INDIRECT("I"&amp;$E$7)),IF(F637=2,AVERAGE(INDIRECT("I"&amp;$D$8):INDIRECT("I"&amp;$E$8)),IF(F637=3,AVERAGE(INDIRECT("I"&amp;$D$9):INDIRECT("I"&amp;$E$9)),IF(F637=4,AVERAGE(INDIRECT("I"&amp;$D$10):INDIRECT("I"&amp;$E$10)),IF(F637=5,AVERAGE(INDIRECT("I"&amp;$D$11):INDIRECT("I"&amp;$E$11)),IF(F637=6,AVERAGE(INDIRECT("I"&amp;$D$12):INDIRECT("I"&amp;$E$12))," "))))))</f>
        <v> </v>
      </c>
      <c r="K637" s="7" t="str">
        <f aca="false">IF(ROW()&lt;=MAX($E$7:$E$12),AVERAGE($I$2:$I$1001)," ")</f>
        <v> </v>
      </c>
      <c r="L637" s="7" t="str">
        <f aca="false">IF(ROW()&lt;=MAX($E$7:$E$12),(I637-J637)^2," ")</f>
        <v> </v>
      </c>
      <c r="M637" s="7" t="str">
        <f aca="false">IF(ROW()&lt;=MAX($E$7:$E$12),(J637-K637)^2," ")</f>
        <v> </v>
      </c>
    </row>
    <row r="638" customFormat="false" ht="12.75" hidden="false" customHeight="false" outlineLevel="0" collapsed="false">
      <c r="F63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38" s="6"/>
      <c r="H638" s="7" t="str">
        <f aca="true">IF(F638=1,PERCENTILE(INDIRECT("g"&amp;$D$7):INDIRECT("g"&amp;$E$7),0.5),IF(F638=2,PERCENTILE(INDIRECT("g"&amp;$D$8):INDIRECT("g"&amp;$E$8),0.5),IF(F638=3,PERCENTILE(INDIRECT("g"&amp;$D$9):INDIRECT("g"&amp;$E$9),0.5),IF(F638=4,PERCENTILE(INDIRECT("g"&amp;$D$10):INDIRECT("g"&amp;$E$10),0.5),IF(F638=5,PERCENTILE(INDIRECT("g"&amp;$D$11):INDIRECT("g"&amp;$E$11),0.5),IF(F638=6,PERCENTILE(INDIRECT("g"&amp;$D$12):INDIRECT("g"&amp;$E$12),0.5)," "))))))</f>
        <v> </v>
      </c>
      <c r="I638" s="7" t="str">
        <f aca="false">IF(ROW()&lt;=MAX($E$7:$E$12),ABS(G638-H638)," ")</f>
        <v> </v>
      </c>
      <c r="J638" s="7" t="str">
        <f aca="true">IF(F638=1,AVERAGE(INDIRECT("I"&amp;$D$7):INDIRECT("I"&amp;$E$7)),IF(F638=2,AVERAGE(INDIRECT("I"&amp;$D$8):INDIRECT("I"&amp;$E$8)),IF(F638=3,AVERAGE(INDIRECT("I"&amp;$D$9):INDIRECT("I"&amp;$E$9)),IF(F638=4,AVERAGE(INDIRECT("I"&amp;$D$10):INDIRECT("I"&amp;$E$10)),IF(F638=5,AVERAGE(INDIRECT("I"&amp;$D$11):INDIRECT("I"&amp;$E$11)),IF(F638=6,AVERAGE(INDIRECT("I"&amp;$D$12):INDIRECT("I"&amp;$E$12))," "))))))</f>
        <v> </v>
      </c>
      <c r="K638" s="7" t="str">
        <f aca="false">IF(ROW()&lt;=MAX($E$7:$E$12),AVERAGE($I$2:$I$1001)," ")</f>
        <v> </v>
      </c>
      <c r="L638" s="7" t="str">
        <f aca="false">IF(ROW()&lt;=MAX($E$7:$E$12),(I638-J638)^2," ")</f>
        <v> </v>
      </c>
      <c r="M638" s="7" t="str">
        <f aca="false">IF(ROW()&lt;=MAX($E$7:$E$12),(J638-K638)^2," ")</f>
        <v> </v>
      </c>
    </row>
    <row r="639" customFormat="false" ht="12.75" hidden="false" customHeight="false" outlineLevel="0" collapsed="false">
      <c r="F63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39" s="6"/>
      <c r="H639" s="7" t="str">
        <f aca="true">IF(F639=1,PERCENTILE(INDIRECT("g"&amp;$D$7):INDIRECT("g"&amp;$E$7),0.5),IF(F639=2,PERCENTILE(INDIRECT("g"&amp;$D$8):INDIRECT("g"&amp;$E$8),0.5),IF(F639=3,PERCENTILE(INDIRECT("g"&amp;$D$9):INDIRECT("g"&amp;$E$9),0.5),IF(F639=4,PERCENTILE(INDIRECT("g"&amp;$D$10):INDIRECT("g"&amp;$E$10),0.5),IF(F639=5,PERCENTILE(INDIRECT("g"&amp;$D$11):INDIRECT("g"&amp;$E$11),0.5),IF(F639=6,PERCENTILE(INDIRECT("g"&amp;$D$12):INDIRECT("g"&amp;$E$12),0.5)," "))))))</f>
        <v> </v>
      </c>
      <c r="I639" s="7" t="str">
        <f aca="false">IF(ROW()&lt;=MAX($E$7:$E$12),ABS(G639-H639)," ")</f>
        <v> </v>
      </c>
      <c r="J639" s="7" t="str">
        <f aca="true">IF(F639=1,AVERAGE(INDIRECT("I"&amp;$D$7):INDIRECT("I"&amp;$E$7)),IF(F639=2,AVERAGE(INDIRECT("I"&amp;$D$8):INDIRECT("I"&amp;$E$8)),IF(F639=3,AVERAGE(INDIRECT("I"&amp;$D$9):INDIRECT("I"&amp;$E$9)),IF(F639=4,AVERAGE(INDIRECT("I"&amp;$D$10):INDIRECT("I"&amp;$E$10)),IF(F639=5,AVERAGE(INDIRECT("I"&amp;$D$11):INDIRECT("I"&amp;$E$11)),IF(F639=6,AVERAGE(INDIRECT("I"&amp;$D$12):INDIRECT("I"&amp;$E$12))," "))))))</f>
        <v> </v>
      </c>
      <c r="K639" s="7" t="str">
        <f aca="false">IF(ROW()&lt;=MAX($E$7:$E$12),AVERAGE($I$2:$I$1001)," ")</f>
        <v> </v>
      </c>
      <c r="L639" s="7" t="str">
        <f aca="false">IF(ROW()&lt;=MAX($E$7:$E$12),(I639-J639)^2," ")</f>
        <v> </v>
      </c>
      <c r="M639" s="7" t="str">
        <f aca="false">IF(ROW()&lt;=MAX($E$7:$E$12),(J639-K639)^2," ")</f>
        <v> </v>
      </c>
    </row>
    <row r="640" customFormat="false" ht="12.75" hidden="false" customHeight="false" outlineLevel="0" collapsed="false">
      <c r="F64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40" s="6"/>
      <c r="H640" s="7" t="str">
        <f aca="true">IF(F640=1,PERCENTILE(INDIRECT("g"&amp;$D$7):INDIRECT("g"&amp;$E$7),0.5),IF(F640=2,PERCENTILE(INDIRECT("g"&amp;$D$8):INDIRECT("g"&amp;$E$8),0.5),IF(F640=3,PERCENTILE(INDIRECT("g"&amp;$D$9):INDIRECT("g"&amp;$E$9),0.5),IF(F640=4,PERCENTILE(INDIRECT("g"&amp;$D$10):INDIRECT("g"&amp;$E$10),0.5),IF(F640=5,PERCENTILE(INDIRECT("g"&amp;$D$11):INDIRECT("g"&amp;$E$11),0.5),IF(F640=6,PERCENTILE(INDIRECT("g"&amp;$D$12):INDIRECT("g"&amp;$E$12),0.5)," "))))))</f>
        <v> </v>
      </c>
      <c r="I640" s="7" t="str">
        <f aca="false">IF(ROW()&lt;=MAX($E$7:$E$12),ABS(G640-H640)," ")</f>
        <v> </v>
      </c>
      <c r="J640" s="7" t="str">
        <f aca="true">IF(F640=1,AVERAGE(INDIRECT("I"&amp;$D$7):INDIRECT("I"&amp;$E$7)),IF(F640=2,AVERAGE(INDIRECT("I"&amp;$D$8):INDIRECT("I"&amp;$E$8)),IF(F640=3,AVERAGE(INDIRECT("I"&amp;$D$9):INDIRECT("I"&amp;$E$9)),IF(F640=4,AVERAGE(INDIRECT("I"&amp;$D$10):INDIRECT("I"&amp;$E$10)),IF(F640=5,AVERAGE(INDIRECT("I"&amp;$D$11):INDIRECT("I"&amp;$E$11)),IF(F640=6,AVERAGE(INDIRECT("I"&amp;$D$12):INDIRECT("I"&amp;$E$12))," "))))))</f>
        <v> </v>
      </c>
      <c r="K640" s="7" t="str">
        <f aca="false">IF(ROW()&lt;=MAX($E$7:$E$12),AVERAGE($I$2:$I$1001)," ")</f>
        <v> </v>
      </c>
      <c r="L640" s="7" t="str">
        <f aca="false">IF(ROW()&lt;=MAX($E$7:$E$12),(I640-J640)^2," ")</f>
        <v> </v>
      </c>
      <c r="M640" s="7" t="str">
        <f aca="false">IF(ROW()&lt;=MAX($E$7:$E$12),(J640-K640)^2," ")</f>
        <v> </v>
      </c>
    </row>
    <row r="641" customFormat="false" ht="12.75" hidden="false" customHeight="false" outlineLevel="0" collapsed="false">
      <c r="F64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41" s="6"/>
      <c r="H641" s="7" t="str">
        <f aca="true">IF(F641=1,PERCENTILE(INDIRECT("g"&amp;$D$7):INDIRECT("g"&amp;$E$7),0.5),IF(F641=2,PERCENTILE(INDIRECT("g"&amp;$D$8):INDIRECT("g"&amp;$E$8),0.5),IF(F641=3,PERCENTILE(INDIRECT("g"&amp;$D$9):INDIRECT("g"&amp;$E$9),0.5),IF(F641=4,PERCENTILE(INDIRECT("g"&amp;$D$10):INDIRECT("g"&amp;$E$10),0.5),IF(F641=5,PERCENTILE(INDIRECT("g"&amp;$D$11):INDIRECT("g"&amp;$E$11),0.5),IF(F641=6,PERCENTILE(INDIRECT("g"&amp;$D$12):INDIRECT("g"&amp;$E$12),0.5)," "))))))</f>
        <v> </v>
      </c>
      <c r="I641" s="7" t="str">
        <f aca="false">IF(ROW()&lt;=MAX($E$7:$E$12),ABS(G641-H641)," ")</f>
        <v> </v>
      </c>
      <c r="J641" s="7" t="str">
        <f aca="true">IF(F641=1,AVERAGE(INDIRECT("I"&amp;$D$7):INDIRECT("I"&amp;$E$7)),IF(F641=2,AVERAGE(INDIRECT("I"&amp;$D$8):INDIRECT("I"&amp;$E$8)),IF(F641=3,AVERAGE(INDIRECT("I"&amp;$D$9):INDIRECT("I"&amp;$E$9)),IF(F641=4,AVERAGE(INDIRECT("I"&amp;$D$10):INDIRECT("I"&amp;$E$10)),IF(F641=5,AVERAGE(INDIRECT("I"&amp;$D$11):INDIRECT("I"&amp;$E$11)),IF(F641=6,AVERAGE(INDIRECT("I"&amp;$D$12):INDIRECT("I"&amp;$E$12))," "))))))</f>
        <v> </v>
      </c>
      <c r="K641" s="7" t="str">
        <f aca="false">IF(ROW()&lt;=MAX($E$7:$E$12),AVERAGE($I$2:$I$1001)," ")</f>
        <v> </v>
      </c>
      <c r="L641" s="7" t="str">
        <f aca="false">IF(ROW()&lt;=MAX($E$7:$E$12),(I641-J641)^2," ")</f>
        <v> </v>
      </c>
      <c r="M641" s="7" t="str">
        <f aca="false">IF(ROW()&lt;=MAX($E$7:$E$12),(J641-K641)^2," ")</f>
        <v> </v>
      </c>
    </row>
    <row r="642" customFormat="false" ht="12.75" hidden="false" customHeight="false" outlineLevel="0" collapsed="false">
      <c r="F64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42" s="6"/>
      <c r="H642" s="7" t="str">
        <f aca="true">IF(F642=1,PERCENTILE(INDIRECT("g"&amp;$D$7):INDIRECT("g"&amp;$E$7),0.5),IF(F642=2,PERCENTILE(INDIRECT("g"&amp;$D$8):INDIRECT("g"&amp;$E$8),0.5),IF(F642=3,PERCENTILE(INDIRECT("g"&amp;$D$9):INDIRECT("g"&amp;$E$9),0.5),IF(F642=4,PERCENTILE(INDIRECT("g"&amp;$D$10):INDIRECT("g"&amp;$E$10),0.5),IF(F642=5,PERCENTILE(INDIRECT("g"&amp;$D$11):INDIRECT("g"&amp;$E$11),0.5),IF(F642=6,PERCENTILE(INDIRECT("g"&amp;$D$12):INDIRECT("g"&amp;$E$12),0.5)," "))))))</f>
        <v> </v>
      </c>
      <c r="I642" s="7" t="str">
        <f aca="false">IF(ROW()&lt;=MAX($E$7:$E$12),ABS(G642-H642)," ")</f>
        <v> </v>
      </c>
      <c r="J642" s="7" t="str">
        <f aca="true">IF(F642=1,AVERAGE(INDIRECT("I"&amp;$D$7):INDIRECT("I"&amp;$E$7)),IF(F642=2,AVERAGE(INDIRECT("I"&amp;$D$8):INDIRECT("I"&amp;$E$8)),IF(F642=3,AVERAGE(INDIRECT("I"&amp;$D$9):INDIRECT("I"&amp;$E$9)),IF(F642=4,AVERAGE(INDIRECT("I"&amp;$D$10):INDIRECT("I"&amp;$E$10)),IF(F642=5,AVERAGE(INDIRECT("I"&amp;$D$11):INDIRECT("I"&amp;$E$11)),IF(F642=6,AVERAGE(INDIRECT("I"&amp;$D$12):INDIRECT("I"&amp;$E$12))," "))))))</f>
        <v> </v>
      </c>
      <c r="K642" s="7" t="str">
        <f aca="false">IF(ROW()&lt;=MAX($E$7:$E$12),AVERAGE($I$2:$I$1001)," ")</f>
        <v> </v>
      </c>
      <c r="L642" s="7" t="str">
        <f aca="false">IF(ROW()&lt;=MAX($E$7:$E$12),(I642-J642)^2," ")</f>
        <v> </v>
      </c>
      <c r="M642" s="7" t="str">
        <f aca="false">IF(ROW()&lt;=MAX($E$7:$E$12),(J642-K642)^2," ")</f>
        <v> </v>
      </c>
    </row>
    <row r="643" customFormat="false" ht="12.75" hidden="false" customHeight="false" outlineLevel="0" collapsed="false">
      <c r="F64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43" s="6"/>
      <c r="H643" s="7" t="str">
        <f aca="true">IF(F643=1,PERCENTILE(INDIRECT("g"&amp;$D$7):INDIRECT("g"&amp;$E$7),0.5),IF(F643=2,PERCENTILE(INDIRECT("g"&amp;$D$8):INDIRECT("g"&amp;$E$8),0.5),IF(F643=3,PERCENTILE(INDIRECT("g"&amp;$D$9):INDIRECT("g"&amp;$E$9),0.5),IF(F643=4,PERCENTILE(INDIRECT("g"&amp;$D$10):INDIRECT("g"&amp;$E$10),0.5),IF(F643=5,PERCENTILE(INDIRECT("g"&amp;$D$11):INDIRECT("g"&amp;$E$11),0.5),IF(F643=6,PERCENTILE(INDIRECT("g"&amp;$D$12):INDIRECT("g"&amp;$E$12),0.5)," "))))))</f>
        <v> </v>
      </c>
      <c r="I643" s="7" t="str">
        <f aca="false">IF(ROW()&lt;=MAX($E$7:$E$12),ABS(G643-H643)," ")</f>
        <v> </v>
      </c>
      <c r="J643" s="7" t="str">
        <f aca="true">IF(F643=1,AVERAGE(INDIRECT("I"&amp;$D$7):INDIRECT("I"&amp;$E$7)),IF(F643=2,AVERAGE(INDIRECT("I"&amp;$D$8):INDIRECT("I"&amp;$E$8)),IF(F643=3,AVERAGE(INDIRECT("I"&amp;$D$9):INDIRECT("I"&amp;$E$9)),IF(F643=4,AVERAGE(INDIRECT("I"&amp;$D$10):INDIRECT("I"&amp;$E$10)),IF(F643=5,AVERAGE(INDIRECT("I"&amp;$D$11):INDIRECT("I"&amp;$E$11)),IF(F643=6,AVERAGE(INDIRECT("I"&amp;$D$12):INDIRECT("I"&amp;$E$12))," "))))))</f>
        <v> </v>
      </c>
      <c r="K643" s="7" t="str">
        <f aca="false">IF(ROW()&lt;=MAX($E$7:$E$12),AVERAGE($I$2:$I$1001)," ")</f>
        <v> </v>
      </c>
      <c r="L643" s="7" t="str">
        <f aca="false">IF(ROW()&lt;=MAX($E$7:$E$12),(I643-J643)^2," ")</f>
        <v> </v>
      </c>
      <c r="M643" s="7" t="str">
        <f aca="false">IF(ROW()&lt;=MAX($E$7:$E$12),(J643-K643)^2," ")</f>
        <v> </v>
      </c>
    </row>
    <row r="644" customFormat="false" ht="12.75" hidden="false" customHeight="false" outlineLevel="0" collapsed="false">
      <c r="F64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44" s="6"/>
      <c r="H644" s="7" t="str">
        <f aca="true">IF(F644=1,PERCENTILE(INDIRECT("g"&amp;$D$7):INDIRECT("g"&amp;$E$7),0.5),IF(F644=2,PERCENTILE(INDIRECT("g"&amp;$D$8):INDIRECT("g"&amp;$E$8),0.5),IF(F644=3,PERCENTILE(INDIRECT("g"&amp;$D$9):INDIRECT("g"&amp;$E$9),0.5),IF(F644=4,PERCENTILE(INDIRECT("g"&amp;$D$10):INDIRECT("g"&amp;$E$10),0.5),IF(F644=5,PERCENTILE(INDIRECT("g"&amp;$D$11):INDIRECT("g"&amp;$E$11),0.5),IF(F644=6,PERCENTILE(INDIRECT("g"&amp;$D$12):INDIRECT("g"&amp;$E$12),0.5)," "))))))</f>
        <v> </v>
      </c>
      <c r="I644" s="7" t="str">
        <f aca="false">IF(ROW()&lt;=MAX($E$7:$E$12),ABS(G644-H644)," ")</f>
        <v> </v>
      </c>
      <c r="J644" s="7" t="str">
        <f aca="true">IF(F644=1,AVERAGE(INDIRECT("I"&amp;$D$7):INDIRECT("I"&amp;$E$7)),IF(F644=2,AVERAGE(INDIRECT("I"&amp;$D$8):INDIRECT("I"&amp;$E$8)),IF(F644=3,AVERAGE(INDIRECT("I"&amp;$D$9):INDIRECT("I"&amp;$E$9)),IF(F644=4,AVERAGE(INDIRECT("I"&amp;$D$10):INDIRECT("I"&amp;$E$10)),IF(F644=5,AVERAGE(INDIRECT("I"&amp;$D$11):INDIRECT("I"&amp;$E$11)),IF(F644=6,AVERAGE(INDIRECT("I"&amp;$D$12):INDIRECT("I"&amp;$E$12))," "))))))</f>
        <v> </v>
      </c>
      <c r="K644" s="7" t="str">
        <f aca="false">IF(ROW()&lt;=MAX($E$7:$E$12),AVERAGE($I$2:$I$1001)," ")</f>
        <v> </v>
      </c>
      <c r="L644" s="7" t="str">
        <f aca="false">IF(ROW()&lt;=MAX($E$7:$E$12),(I644-J644)^2," ")</f>
        <v> </v>
      </c>
      <c r="M644" s="7" t="str">
        <f aca="false">IF(ROW()&lt;=MAX($E$7:$E$12),(J644-K644)^2," ")</f>
        <v> </v>
      </c>
    </row>
    <row r="645" customFormat="false" ht="12.75" hidden="false" customHeight="false" outlineLevel="0" collapsed="false">
      <c r="F64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45" s="6"/>
      <c r="H645" s="7" t="str">
        <f aca="true">IF(F645=1,PERCENTILE(INDIRECT("g"&amp;$D$7):INDIRECT("g"&amp;$E$7),0.5),IF(F645=2,PERCENTILE(INDIRECT("g"&amp;$D$8):INDIRECT("g"&amp;$E$8),0.5),IF(F645=3,PERCENTILE(INDIRECT("g"&amp;$D$9):INDIRECT("g"&amp;$E$9),0.5),IF(F645=4,PERCENTILE(INDIRECT("g"&amp;$D$10):INDIRECT("g"&amp;$E$10),0.5),IF(F645=5,PERCENTILE(INDIRECT("g"&amp;$D$11):INDIRECT("g"&amp;$E$11),0.5),IF(F645=6,PERCENTILE(INDIRECT("g"&amp;$D$12):INDIRECT("g"&amp;$E$12),0.5)," "))))))</f>
        <v> </v>
      </c>
      <c r="I645" s="7" t="str">
        <f aca="false">IF(ROW()&lt;=MAX($E$7:$E$12),ABS(G645-H645)," ")</f>
        <v> </v>
      </c>
      <c r="J645" s="7" t="str">
        <f aca="true">IF(F645=1,AVERAGE(INDIRECT("I"&amp;$D$7):INDIRECT("I"&amp;$E$7)),IF(F645=2,AVERAGE(INDIRECT("I"&amp;$D$8):INDIRECT("I"&amp;$E$8)),IF(F645=3,AVERAGE(INDIRECT("I"&amp;$D$9):INDIRECT("I"&amp;$E$9)),IF(F645=4,AVERAGE(INDIRECT("I"&amp;$D$10):INDIRECT("I"&amp;$E$10)),IF(F645=5,AVERAGE(INDIRECT("I"&amp;$D$11):INDIRECT("I"&amp;$E$11)),IF(F645=6,AVERAGE(INDIRECT("I"&amp;$D$12):INDIRECT("I"&amp;$E$12))," "))))))</f>
        <v> </v>
      </c>
      <c r="K645" s="7" t="str">
        <f aca="false">IF(ROW()&lt;=MAX($E$7:$E$12),AVERAGE($I$2:$I$1001)," ")</f>
        <v> </v>
      </c>
      <c r="L645" s="7" t="str">
        <f aca="false">IF(ROW()&lt;=MAX($E$7:$E$12),(I645-J645)^2," ")</f>
        <v> </v>
      </c>
      <c r="M645" s="7" t="str">
        <f aca="false">IF(ROW()&lt;=MAX($E$7:$E$12),(J645-K645)^2," ")</f>
        <v> </v>
      </c>
    </row>
    <row r="646" customFormat="false" ht="12.75" hidden="false" customHeight="false" outlineLevel="0" collapsed="false">
      <c r="F64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46" s="6"/>
      <c r="H646" s="7" t="str">
        <f aca="true">IF(F646=1,PERCENTILE(INDIRECT("g"&amp;$D$7):INDIRECT("g"&amp;$E$7),0.5),IF(F646=2,PERCENTILE(INDIRECT("g"&amp;$D$8):INDIRECT("g"&amp;$E$8),0.5),IF(F646=3,PERCENTILE(INDIRECT("g"&amp;$D$9):INDIRECT("g"&amp;$E$9),0.5),IF(F646=4,PERCENTILE(INDIRECT("g"&amp;$D$10):INDIRECT("g"&amp;$E$10),0.5),IF(F646=5,PERCENTILE(INDIRECT("g"&amp;$D$11):INDIRECT("g"&amp;$E$11),0.5),IF(F646=6,PERCENTILE(INDIRECT("g"&amp;$D$12):INDIRECT("g"&amp;$E$12),0.5)," "))))))</f>
        <v> </v>
      </c>
      <c r="I646" s="7" t="str">
        <f aca="false">IF(ROW()&lt;=MAX($E$7:$E$12),ABS(G646-H646)," ")</f>
        <v> </v>
      </c>
      <c r="J646" s="7" t="str">
        <f aca="true">IF(F646=1,AVERAGE(INDIRECT("I"&amp;$D$7):INDIRECT("I"&amp;$E$7)),IF(F646=2,AVERAGE(INDIRECT("I"&amp;$D$8):INDIRECT("I"&amp;$E$8)),IF(F646=3,AVERAGE(INDIRECT("I"&amp;$D$9):INDIRECT("I"&amp;$E$9)),IF(F646=4,AVERAGE(INDIRECT("I"&amp;$D$10):INDIRECT("I"&amp;$E$10)),IF(F646=5,AVERAGE(INDIRECT("I"&amp;$D$11):INDIRECT("I"&amp;$E$11)),IF(F646=6,AVERAGE(INDIRECT("I"&amp;$D$12):INDIRECT("I"&amp;$E$12))," "))))))</f>
        <v> </v>
      </c>
      <c r="K646" s="7" t="str">
        <f aca="false">IF(ROW()&lt;=MAX($E$7:$E$12),AVERAGE($I$2:$I$1001)," ")</f>
        <v> </v>
      </c>
      <c r="L646" s="7" t="str">
        <f aca="false">IF(ROW()&lt;=MAX($E$7:$E$12),(I646-J646)^2," ")</f>
        <v> </v>
      </c>
      <c r="M646" s="7" t="str">
        <f aca="false">IF(ROW()&lt;=MAX($E$7:$E$12),(J646-K646)^2," ")</f>
        <v> </v>
      </c>
    </row>
    <row r="647" customFormat="false" ht="12.75" hidden="false" customHeight="false" outlineLevel="0" collapsed="false">
      <c r="F64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47" s="6"/>
      <c r="H647" s="7" t="str">
        <f aca="true">IF(F647=1,PERCENTILE(INDIRECT("g"&amp;$D$7):INDIRECT("g"&amp;$E$7),0.5),IF(F647=2,PERCENTILE(INDIRECT("g"&amp;$D$8):INDIRECT("g"&amp;$E$8),0.5),IF(F647=3,PERCENTILE(INDIRECT("g"&amp;$D$9):INDIRECT("g"&amp;$E$9),0.5),IF(F647=4,PERCENTILE(INDIRECT("g"&amp;$D$10):INDIRECT("g"&amp;$E$10),0.5),IF(F647=5,PERCENTILE(INDIRECT("g"&amp;$D$11):INDIRECT("g"&amp;$E$11),0.5),IF(F647=6,PERCENTILE(INDIRECT("g"&amp;$D$12):INDIRECT("g"&amp;$E$12),0.5)," "))))))</f>
        <v> </v>
      </c>
      <c r="I647" s="7" t="str">
        <f aca="false">IF(ROW()&lt;=MAX($E$7:$E$12),ABS(G647-H647)," ")</f>
        <v> </v>
      </c>
      <c r="J647" s="7" t="str">
        <f aca="true">IF(F647=1,AVERAGE(INDIRECT("I"&amp;$D$7):INDIRECT("I"&amp;$E$7)),IF(F647=2,AVERAGE(INDIRECT("I"&amp;$D$8):INDIRECT("I"&amp;$E$8)),IF(F647=3,AVERAGE(INDIRECT("I"&amp;$D$9):INDIRECT("I"&amp;$E$9)),IF(F647=4,AVERAGE(INDIRECT("I"&amp;$D$10):INDIRECT("I"&amp;$E$10)),IF(F647=5,AVERAGE(INDIRECT("I"&amp;$D$11):INDIRECT("I"&amp;$E$11)),IF(F647=6,AVERAGE(INDIRECT("I"&amp;$D$12):INDIRECT("I"&amp;$E$12))," "))))))</f>
        <v> </v>
      </c>
      <c r="K647" s="7" t="str">
        <f aca="false">IF(ROW()&lt;=MAX($E$7:$E$12),AVERAGE($I$2:$I$1001)," ")</f>
        <v> </v>
      </c>
      <c r="L647" s="7" t="str">
        <f aca="false">IF(ROW()&lt;=MAX($E$7:$E$12),(I647-J647)^2," ")</f>
        <v> </v>
      </c>
      <c r="M647" s="7" t="str">
        <f aca="false">IF(ROW()&lt;=MAX($E$7:$E$12),(J647-K647)^2," ")</f>
        <v> </v>
      </c>
    </row>
    <row r="648" customFormat="false" ht="12.75" hidden="false" customHeight="false" outlineLevel="0" collapsed="false">
      <c r="F64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48" s="6"/>
      <c r="H648" s="7" t="str">
        <f aca="true">IF(F648=1,PERCENTILE(INDIRECT("g"&amp;$D$7):INDIRECT("g"&amp;$E$7),0.5),IF(F648=2,PERCENTILE(INDIRECT("g"&amp;$D$8):INDIRECT("g"&amp;$E$8),0.5),IF(F648=3,PERCENTILE(INDIRECT("g"&amp;$D$9):INDIRECT("g"&amp;$E$9),0.5),IF(F648=4,PERCENTILE(INDIRECT("g"&amp;$D$10):INDIRECT("g"&amp;$E$10),0.5),IF(F648=5,PERCENTILE(INDIRECT("g"&amp;$D$11):INDIRECT("g"&amp;$E$11),0.5),IF(F648=6,PERCENTILE(INDIRECT("g"&amp;$D$12):INDIRECT("g"&amp;$E$12),0.5)," "))))))</f>
        <v> </v>
      </c>
      <c r="I648" s="7" t="str">
        <f aca="false">IF(ROW()&lt;=MAX($E$7:$E$12),ABS(G648-H648)," ")</f>
        <v> </v>
      </c>
      <c r="J648" s="7" t="str">
        <f aca="true">IF(F648=1,AVERAGE(INDIRECT("I"&amp;$D$7):INDIRECT("I"&amp;$E$7)),IF(F648=2,AVERAGE(INDIRECT("I"&amp;$D$8):INDIRECT("I"&amp;$E$8)),IF(F648=3,AVERAGE(INDIRECT("I"&amp;$D$9):INDIRECT("I"&amp;$E$9)),IF(F648=4,AVERAGE(INDIRECT("I"&amp;$D$10):INDIRECT("I"&amp;$E$10)),IF(F648=5,AVERAGE(INDIRECT("I"&amp;$D$11):INDIRECT("I"&amp;$E$11)),IF(F648=6,AVERAGE(INDIRECT("I"&amp;$D$12):INDIRECT("I"&amp;$E$12))," "))))))</f>
        <v> </v>
      </c>
      <c r="K648" s="7" t="str">
        <f aca="false">IF(ROW()&lt;=MAX($E$7:$E$12),AVERAGE($I$2:$I$1001)," ")</f>
        <v> </v>
      </c>
      <c r="L648" s="7" t="str">
        <f aca="false">IF(ROW()&lt;=MAX($E$7:$E$12),(I648-J648)^2," ")</f>
        <v> </v>
      </c>
      <c r="M648" s="7" t="str">
        <f aca="false">IF(ROW()&lt;=MAX($E$7:$E$12),(J648-K648)^2," ")</f>
        <v> </v>
      </c>
    </row>
    <row r="649" customFormat="false" ht="12.75" hidden="false" customHeight="false" outlineLevel="0" collapsed="false">
      <c r="F64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49" s="6"/>
      <c r="H649" s="7" t="str">
        <f aca="true">IF(F649=1,PERCENTILE(INDIRECT("g"&amp;$D$7):INDIRECT("g"&amp;$E$7),0.5),IF(F649=2,PERCENTILE(INDIRECT("g"&amp;$D$8):INDIRECT("g"&amp;$E$8),0.5),IF(F649=3,PERCENTILE(INDIRECT("g"&amp;$D$9):INDIRECT("g"&amp;$E$9),0.5),IF(F649=4,PERCENTILE(INDIRECT("g"&amp;$D$10):INDIRECT("g"&amp;$E$10),0.5),IF(F649=5,PERCENTILE(INDIRECT("g"&amp;$D$11):INDIRECT("g"&amp;$E$11),0.5),IF(F649=6,PERCENTILE(INDIRECT("g"&amp;$D$12):INDIRECT("g"&amp;$E$12),0.5)," "))))))</f>
        <v> </v>
      </c>
      <c r="I649" s="7" t="str">
        <f aca="false">IF(ROW()&lt;=MAX($E$7:$E$12),ABS(G649-H649)," ")</f>
        <v> </v>
      </c>
      <c r="J649" s="7" t="str">
        <f aca="true">IF(F649=1,AVERAGE(INDIRECT("I"&amp;$D$7):INDIRECT("I"&amp;$E$7)),IF(F649=2,AVERAGE(INDIRECT("I"&amp;$D$8):INDIRECT("I"&amp;$E$8)),IF(F649=3,AVERAGE(INDIRECT("I"&amp;$D$9):INDIRECT("I"&amp;$E$9)),IF(F649=4,AVERAGE(INDIRECT("I"&amp;$D$10):INDIRECT("I"&amp;$E$10)),IF(F649=5,AVERAGE(INDIRECT("I"&amp;$D$11):INDIRECT("I"&amp;$E$11)),IF(F649=6,AVERAGE(INDIRECT("I"&amp;$D$12):INDIRECT("I"&amp;$E$12))," "))))))</f>
        <v> </v>
      </c>
      <c r="K649" s="7" t="str">
        <f aca="false">IF(ROW()&lt;=MAX($E$7:$E$12),AVERAGE($I$2:$I$1001)," ")</f>
        <v> </v>
      </c>
      <c r="L649" s="7" t="str">
        <f aca="false">IF(ROW()&lt;=MAX($E$7:$E$12),(I649-J649)^2," ")</f>
        <v> </v>
      </c>
      <c r="M649" s="7" t="str">
        <f aca="false">IF(ROW()&lt;=MAX($E$7:$E$12),(J649-K649)^2," ")</f>
        <v> </v>
      </c>
    </row>
    <row r="650" customFormat="false" ht="12.75" hidden="false" customHeight="false" outlineLevel="0" collapsed="false">
      <c r="F65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50" s="6"/>
      <c r="H650" s="7" t="str">
        <f aca="true">IF(F650=1,PERCENTILE(INDIRECT("g"&amp;$D$7):INDIRECT("g"&amp;$E$7),0.5),IF(F650=2,PERCENTILE(INDIRECT("g"&amp;$D$8):INDIRECT("g"&amp;$E$8),0.5),IF(F650=3,PERCENTILE(INDIRECT("g"&amp;$D$9):INDIRECT("g"&amp;$E$9),0.5),IF(F650=4,PERCENTILE(INDIRECT("g"&amp;$D$10):INDIRECT("g"&amp;$E$10),0.5),IF(F650=5,PERCENTILE(INDIRECT("g"&amp;$D$11):INDIRECT("g"&amp;$E$11),0.5),IF(F650=6,PERCENTILE(INDIRECT("g"&amp;$D$12):INDIRECT("g"&amp;$E$12),0.5)," "))))))</f>
        <v> </v>
      </c>
      <c r="I650" s="7" t="str">
        <f aca="false">IF(ROW()&lt;=MAX($E$7:$E$12),ABS(G650-H650)," ")</f>
        <v> </v>
      </c>
      <c r="J650" s="7" t="str">
        <f aca="true">IF(F650=1,AVERAGE(INDIRECT("I"&amp;$D$7):INDIRECT("I"&amp;$E$7)),IF(F650=2,AVERAGE(INDIRECT("I"&amp;$D$8):INDIRECT("I"&amp;$E$8)),IF(F650=3,AVERAGE(INDIRECT("I"&amp;$D$9):INDIRECT("I"&amp;$E$9)),IF(F650=4,AVERAGE(INDIRECT("I"&amp;$D$10):INDIRECT("I"&amp;$E$10)),IF(F650=5,AVERAGE(INDIRECT("I"&amp;$D$11):INDIRECT("I"&amp;$E$11)),IF(F650=6,AVERAGE(INDIRECT("I"&amp;$D$12):INDIRECT("I"&amp;$E$12))," "))))))</f>
        <v> </v>
      </c>
      <c r="K650" s="7" t="str">
        <f aca="false">IF(ROW()&lt;=MAX($E$7:$E$12),AVERAGE($I$2:$I$1001)," ")</f>
        <v> </v>
      </c>
      <c r="L650" s="7" t="str">
        <f aca="false">IF(ROW()&lt;=MAX($E$7:$E$12),(I650-J650)^2," ")</f>
        <v> </v>
      </c>
      <c r="M650" s="7" t="str">
        <f aca="false">IF(ROW()&lt;=MAX($E$7:$E$12),(J650-K650)^2," ")</f>
        <v> </v>
      </c>
    </row>
    <row r="651" customFormat="false" ht="12.75" hidden="false" customHeight="false" outlineLevel="0" collapsed="false">
      <c r="F65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51" s="6"/>
      <c r="H651" s="7" t="str">
        <f aca="true">IF(F651=1,PERCENTILE(INDIRECT("g"&amp;$D$7):INDIRECT("g"&amp;$E$7),0.5),IF(F651=2,PERCENTILE(INDIRECT("g"&amp;$D$8):INDIRECT("g"&amp;$E$8),0.5),IF(F651=3,PERCENTILE(INDIRECT("g"&amp;$D$9):INDIRECT("g"&amp;$E$9),0.5),IF(F651=4,PERCENTILE(INDIRECT("g"&amp;$D$10):INDIRECT("g"&amp;$E$10),0.5),IF(F651=5,PERCENTILE(INDIRECT("g"&amp;$D$11):INDIRECT("g"&amp;$E$11),0.5),IF(F651=6,PERCENTILE(INDIRECT("g"&amp;$D$12):INDIRECT("g"&amp;$E$12),0.5)," "))))))</f>
        <v> </v>
      </c>
      <c r="I651" s="7" t="str">
        <f aca="false">IF(ROW()&lt;=MAX($E$7:$E$12),ABS(G651-H651)," ")</f>
        <v> </v>
      </c>
      <c r="J651" s="7" t="str">
        <f aca="true">IF(F651=1,AVERAGE(INDIRECT("I"&amp;$D$7):INDIRECT("I"&amp;$E$7)),IF(F651=2,AVERAGE(INDIRECT("I"&amp;$D$8):INDIRECT("I"&amp;$E$8)),IF(F651=3,AVERAGE(INDIRECT("I"&amp;$D$9):INDIRECT("I"&amp;$E$9)),IF(F651=4,AVERAGE(INDIRECT("I"&amp;$D$10):INDIRECT("I"&amp;$E$10)),IF(F651=5,AVERAGE(INDIRECT("I"&amp;$D$11):INDIRECT("I"&amp;$E$11)),IF(F651=6,AVERAGE(INDIRECT("I"&amp;$D$12):INDIRECT("I"&amp;$E$12))," "))))))</f>
        <v> </v>
      </c>
      <c r="K651" s="7" t="str">
        <f aca="false">IF(ROW()&lt;=MAX($E$7:$E$12),AVERAGE($I$2:$I$1001)," ")</f>
        <v> </v>
      </c>
      <c r="L651" s="7" t="str">
        <f aca="false">IF(ROW()&lt;=MAX($E$7:$E$12),(I651-J651)^2," ")</f>
        <v> </v>
      </c>
      <c r="M651" s="7" t="str">
        <f aca="false">IF(ROW()&lt;=MAX($E$7:$E$12),(J651-K651)^2," ")</f>
        <v> </v>
      </c>
    </row>
    <row r="652" customFormat="false" ht="12.75" hidden="false" customHeight="false" outlineLevel="0" collapsed="false">
      <c r="F65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52" s="6"/>
      <c r="H652" s="7" t="str">
        <f aca="true">IF(F652=1,PERCENTILE(INDIRECT("g"&amp;$D$7):INDIRECT("g"&amp;$E$7),0.5),IF(F652=2,PERCENTILE(INDIRECT("g"&amp;$D$8):INDIRECT("g"&amp;$E$8),0.5),IF(F652=3,PERCENTILE(INDIRECT("g"&amp;$D$9):INDIRECT("g"&amp;$E$9),0.5),IF(F652=4,PERCENTILE(INDIRECT("g"&amp;$D$10):INDIRECT("g"&amp;$E$10),0.5),IF(F652=5,PERCENTILE(INDIRECT("g"&amp;$D$11):INDIRECT("g"&amp;$E$11),0.5),IF(F652=6,PERCENTILE(INDIRECT("g"&amp;$D$12):INDIRECT("g"&amp;$E$12),0.5)," "))))))</f>
        <v> </v>
      </c>
      <c r="I652" s="7" t="str">
        <f aca="false">IF(ROW()&lt;=MAX($E$7:$E$12),ABS(G652-H652)," ")</f>
        <v> </v>
      </c>
      <c r="J652" s="7" t="str">
        <f aca="true">IF(F652=1,AVERAGE(INDIRECT("I"&amp;$D$7):INDIRECT("I"&amp;$E$7)),IF(F652=2,AVERAGE(INDIRECT("I"&amp;$D$8):INDIRECT("I"&amp;$E$8)),IF(F652=3,AVERAGE(INDIRECT("I"&amp;$D$9):INDIRECT("I"&amp;$E$9)),IF(F652=4,AVERAGE(INDIRECT("I"&amp;$D$10):INDIRECT("I"&amp;$E$10)),IF(F652=5,AVERAGE(INDIRECT("I"&amp;$D$11):INDIRECT("I"&amp;$E$11)),IF(F652=6,AVERAGE(INDIRECT("I"&amp;$D$12):INDIRECT("I"&amp;$E$12))," "))))))</f>
        <v> </v>
      </c>
      <c r="K652" s="7" t="str">
        <f aca="false">IF(ROW()&lt;=MAX($E$7:$E$12),AVERAGE($I$2:$I$1001)," ")</f>
        <v> </v>
      </c>
      <c r="L652" s="7" t="str">
        <f aca="false">IF(ROW()&lt;=MAX($E$7:$E$12),(I652-J652)^2," ")</f>
        <v> </v>
      </c>
      <c r="M652" s="7" t="str">
        <f aca="false">IF(ROW()&lt;=MAX($E$7:$E$12),(J652-K652)^2," ")</f>
        <v> </v>
      </c>
    </row>
    <row r="653" customFormat="false" ht="12.75" hidden="false" customHeight="false" outlineLevel="0" collapsed="false">
      <c r="F65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53" s="6"/>
      <c r="H653" s="7" t="str">
        <f aca="true">IF(F653=1,PERCENTILE(INDIRECT("g"&amp;$D$7):INDIRECT("g"&amp;$E$7),0.5),IF(F653=2,PERCENTILE(INDIRECT("g"&amp;$D$8):INDIRECT("g"&amp;$E$8),0.5),IF(F653=3,PERCENTILE(INDIRECT("g"&amp;$D$9):INDIRECT("g"&amp;$E$9),0.5),IF(F653=4,PERCENTILE(INDIRECT("g"&amp;$D$10):INDIRECT("g"&amp;$E$10),0.5),IF(F653=5,PERCENTILE(INDIRECT("g"&amp;$D$11):INDIRECT("g"&amp;$E$11),0.5),IF(F653=6,PERCENTILE(INDIRECT("g"&amp;$D$12):INDIRECT("g"&amp;$E$12),0.5)," "))))))</f>
        <v> </v>
      </c>
      <c r="I653" s="7" t="str">
        <f aca="false">IF(ROW()&lt;=MAX($E$7:$E$12),ABS(G653-H653)," ")</f>
        <v> </v>
      </c>
      <c r="J653" s="7" t="str">
        <f aca="true">IF(F653=1,AVERAGE(INDIRECT("I"&amp;$D$7):INDIRECT("I"&amp;$E$7)),IF(F653=2,AVERAGE(INDIRECT("I"&amp;$D$8):INDIRECT("I"&amp;$E$8)),IF(F653=3,AVERAGE(INDIRECT("I"&amp;$D$9):INDIRECT("I"&amp;$E$9)),IF(F653=4,AVERAGE(INDIRECT("I"&amp;$D$10):INDIRECT("I"&amp;$E$10)),IF(F653=5,AVERAGE(INDIRECT("I"&amp;$D$11):INDIRECT("I"&amp;$E$11)),IF(F653=6,AVERAGE(INDIRECT("I"&amp;$D$12):INDIRECT("I"&amp;$E$12))," "))))))</f>
        <v> </v>
      </c>
      <c r="K653" s="7" t="str">
        <f aca="false">IF(ROW()&lt;=MAX($E$7:$E$12),AVERAGE($I$2:$I$1001)," ")</f>
        <v> </v>
      </c>
      <c r="L653" s="7" t="str">
        <f aca="false">IF(ROW()&lt;=MAX($E$7:$E$12),(I653-J653)^2," ")</f>
        <v> </v>
      </c>
      <c r="M653" s="7" t="str">
        <f aca="false">IF(ROW()&lt;=MAX($E$7:$E$12),(J653-K653)^2," ")</f>
        <v> </v>
      </c>
    </row>
    <row r="654" customFormat="false" ht="12.75" hidden="false" customHeight="false" outlineLevel="0" collapsed="false">
      <c r="F65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54" s="6"/>
      <c r="H654" s="7" t="str">
        <f aca="true">IF(F654=1,PERCENTILE(INDIRECT("g"&amp;$D$7):INDIRECT("g"&amp;$E$7),0.5),IF(F654=2,PERCENTILE(INDIRECT("g"&amp;$D$8):INDIRECT("g"&amp;$E$8),0.5),IF(F654=3,PERCENTILE(INDIRECT("g"&amp;$D$9):INDIRECT("g"&amp;$E$9),0.5),IF(F654=4,PERCENTILE(INDIRECT("g"&amp;$D$10):INDIRECT("g"&amp;$E$10),0.5),IF(F654=5,PERCENTILE(INDIRECT("g"&amp;$D$11):INDIRECT("g"&amp;$E$11),0.5),IF(F654=6,PERCENTILE(INDIRECT("g"&amp;$D$12):INDIRECT("g"&amp;$E$12),0.5)," "))))))</f>
        <v> </v>
      </c>
      <c r="I654" s="7" t="str">
        <f aca="false">IF(ROW()&lt;=MAX($E$7:$E$12),ABS(G654-H654)," ")</f>
        <v> </v>
      </c>
      <c r="J654" s="7" t="str">
        <f aca="true">IF(F654=1,AVERAGE(INDIRECT("I"&amp;$D$7):INDIRECT("I"&amp;$E$7)),IF(F654=2,AVERAGE(INDIRECT("I"&amp;$D$8):INDIRECT("I"&amp;$E$8)),IF(F654=3,AVERAGE(INDIRECT("I"&amp;$D$9):INDIRECT("I"&amp;$E$9)),IF(F654=4,AVERAGE(INDIRECT("I"&amp;$D$10):INDIRECT("I"&amp;$E$10)),IF(F654=5,AVERAGE(INDIRECT("I"&amp;$D$11):INDIRECT("I"&amp;$E$11)),IF(F654=6,AVERAGE(INDIRECT("I"&amp;$D$12):INDIRECT("I"&amp;$E$12))," "))))))</f>
        <v> </v>
      </c>
      <c r="K654" s="7" t="str">
        <f aca="false">IF(ROW()&lt;=MAX($E$7:$E$12),AVERAGE($I$2:$I$1001)," ")</f>
        <v> </v>
      </c>
      <c r="L654" s="7" t="str">
        <f aca="false">IF(ROW()&lt;=MAX($E$7:$E$12),(I654-J654)^2," ")</f>
        <v> </v>
      </c>
      <c r="M654" s="7" t="str">
        <f aca="false">IF(ROW()&lt;=MAX($E$7:$E$12),(J654-K654)^2," ")</f>
        <v> </v>
      </c>
    </row>
    <row r="655" customFormat="false" ht="12.75" hidden="false" customHeight="false" outlineLevel="0" collapsed="false">
      <c r="F65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55" s="6"/>
      <c r="H655" s="7" t="str">
        <f aca="true">IF(F655=1,PERCENTILE(INDIRECT("g"&amp;$D$7):INDIRECT("g"&amp;$E$7),0.5),IF(F655=2,PERCENTILE(INDIRECT("g"&amp;$D$8):INDIRECT("g"&amp;$E$8),0.5),IF(F655=3,PERCENTILE(INDIRECT("g"&amp;$D$9):INDIRECT("g"&amp;$E$9),0.5),IF(F655=4,PERCENTILE(INDIRECT("g"&amp;$D$10):INDIRECT("g"&amp;$E$10),0.5),IF(F655=5,PERCENTILE(INDIRECT("g"&amp;$D$11):INDIRECT("g"&amp;$E$11),0.5),IF(F655=6,PERCENTILE(INDIRECT("g"&amp;$D$12):INDIRECT("g"&amp;$E$12),0.5)," "))))))</f>
        <v> </v>
      </c>
      <c r="I655" s="7" t="str">
        <f aca="false">IF(ROW()&lt;=MAX($E$7:$E$12),ABS(G655-H655)," ")</f>
        <v> </v>
      </c>
      <c r="J655" s="7" t="str">
        <f aca="true">IF(F655=1,AVERAGE(INDIRECT("I"&amp;$D$7):INDIRECT("I"&amp;$E$7)),IF(F655=2,AVERAGE(INDIRECT("I"&amp;$D$8):INDIRECT("I"&amp;$E$8)),IF(F655=3,AVERAGE(INDIRECT("I"&amp;$D$9):INDIRECT("I"&amp;$E$9)),IF(F655=4,AVERAGE(INDIRECT("I"&amp;$D$10):INDIRECT("I"&amp;$E$10)),IF(F655=5,AVERAGE(INDIRECT("I"&amp;$D$11):INDIRECT("I"&amp;$E$11)),IF(F655=6,AVERAGE(INDIRECT("I"&amp;$D$12):INDIRECT("I"&amp;$E$12))," "))))))</f>
        <v> </v>
      </c>
      <c r="K655" s="7" t="str">
        <f aca="false">IF(ROW()&lt;=MAX($E$7:$E$12),AVERAGE($I$2:$I$1001)," ")</f>
        <v> </v>
      </c>
      <c r="L655" s="7" t="str">
        <f aca="false">IF(ROW()&lt;=MAX($E$7:$E$12),(I655-J655)^2," ")</f>
        <v> </v>
      </c>
      <c r="M655" s="7" t="str">
        <f aca="false">IF(ROW()&lt;=MAX($E$7:$E$12),(J655-K655)^2," ")</f>
        <v> </v>
      </c>
    </row>
    <row r="656" customFormat="false" ht="12.75" hidden="false" customHeight="false" outlineLevel="0" collapsed="false">
      <c r="F65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56" s="6"/>
      <c r="H656" s="7" t="str">
        <f aca="true">IF(F656=1,PERCENTILE(INDIRECT("g"&amp;$D$7):INDIRECT("g"&amp;$E$7),0.5),IF(F656=2,PERCENTILE(INDIRECT("g"&amp;$D$8):INDIRECT("g"&amp;$E$8),0.5),IF(F656=3,PERCENTILE(INDIRECT("g"&amp;$D$9):INDIRECT("g"&amp;$E$9),0.5),IF(F656=4,PERCENTILE(INDIRECT("g"&amp;$D$10):INDIRECT("g"&amp;$E$10),0.5),IF(F656=5,PERCENTILE(INDIRECT("g"&amp;$D$11):INDIRECT("g"&amp;$E$11),0.5),IF(F656=6,PERCENTILE(INDIRECT("g"&amp;$D$12):INDIRECT("g"&amp;$E$12),0.5)," "))))))</f>
        <v> </v>
      </c>
      <c r="I656" s="7" t="str">
        <f aca="false">IF(ROW()&lt;=MAX($E$7:$E$12),ABS(G656-H656)," ")</f>
        <v> </v>
      </c>
      <c r="J656" s="7" t="str">
        <f aca="true">IF(F656=1,AVERAGE(INDIRECT("I"&amp;$D$7):INDIRECT("I"&amp;$E$7)),IF(F656=2,AVERAGE(INDIRECT("I"&amp;$D$8):INDIRECT("I"&amp;$E$8)),IF(F656=3,AVERAGE(INDIRECT("I"&amp;$D$9):INDIRECT("I"&amp;$E$9)),IF(F656=4,AVERAGE(INDIRECT("I"&amp;$D$10):INDIRECT("I"&amp;$E$10)),IF(F656=5,AVERAGE(INDIRECT("I"&amp;$D$11):INDIRECT("I"&amp;$E$11)),IF(F656=6,AVERAGE(INDIRECT("I"&amp;$D$12):INDIRECT("I"&amp;$E$12))," "))))))</f>
        <v> </v>
      </c>
      <c r="K656" s="7" t="str">
        <f aca="false">IF(ROW()&lt;=MAX($E$7:$E$12),AVERAGE($I$2:$I$1001)," ")</f>
        <v> </v>
      </c>
      <c r="L656" s="7" t="str">
        <f aca="false">IF(ROW()&lt;=MAX($E$7:$E$12),(I656-J656)^2," ")</f>
        <v> </v>
      </c>
      <c r="M656" s="7" t="str">
        <f aca="false">IF(ROW()&lt;=MAX($E$7:$E$12),(J656-K656)^2," ")</f>
        <v> </v>
      </c>
    </row>
    <row r="657" customFormat="false" ht="12.75" hidden="false" customHeight="false" outlineLevel="0" collapsed="false">
      <c r="F65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57" s="6"/>
      <c r="H657" s="7" t="str">
        <f aca="true">IF(F657=1,PERCENTILE(INDIRECT("g"&amp;$D$7):INDIRECT("g"&amp;$E$7),0.5),IF(F657=2,PERCENTILE(INDIRECT("g"&amp;$D$8):INDIRECT("g"&amp;$E$8),0.5),IF(F657=3,PERCENTILE(INDIRECT("g"&amp;$D$9):INDIRECT("g"&amp;$E$9),0.5),IF(F657=4,PERCENTILE(INDIRECT("g"&amp;$D$10):INDIRECT("g"&amp;$E$10),0.5),IF(F657=5,PERCENTILE(INDIRECT("g"&amp;$D$11):INDIRECT("g"&amp;$E$11),0.5),IF(F657=6,PERCENTILE(INDIRECT("g"&amp;$D$12):INDIRECT("g"&amp;$E$12),0.5)," "))))))</f>
        <v> </v>
      </c>
      <c r="I657" s="7" t="str">
        <f aca="false">IF(ROW()&lt;=MAX($E$7:$E$12),ABS(G657-H657)," ")</f>
        <v> </v>
      </c>
      <c r="J657" s="7" t="str">
        <f aca="true">IF(F657=1,AVERAGE(INDIRECT("I"&amp;$D$7):INDIRECT("I"&amp;$E$7)),IF(F657=2,AVERAGE(INDIRECT("I"&amp;$D$8):INDIRECT("I"&amp;$E$8)),IF(F657=3,AVERAGE(INDIRECT("I"&amp;$D$9):INDIRECT("I"&amp;$E$9)),IF(F657=4,AVERAGE(INDIRECT("I"&amp;$D$10):INDIRECT("I"&amp;$E$10)),IF(F657=5,AVERAGE(INDIRECT("I"&amp;$D$11):INDIRECT("I"&amp;$E$11)),IF(F657=6,AVERAGE(INDIRECT("I"&amp;$D$12):INDIRECT("I"&amp;$E$12))," "))))))</f>
        <v> </v>
      </c>
      <c r="K657" s="7" t="str">
        <f aca="false">IF(ROW()&lt;=MAX($E$7:$E$12),AVERAGE($I$2:$I$1001)," ")</f>
        <v> </v>
      </c>
      <c r="L657" s="7" t="str">
        <f aca="false">IF(ROW()&lt;=MAX($E$7:$E$12),(I657-J657)^2," ")</f>
        <v> </v>
      </c>
      <c r="M657" s="7" t="str">
        <f aca="false">IF(ROW()&lt;=MAX($E$7:$E$12),(J657-K657)^2," ")</f>
        <v> </v>
      </c>
    </row>
    <row r="658" customFormat="false" ht="12.75" hidden="false" customHeight="false" outlineLevel="0" collapsed="false">
      <c r="F65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58" s="6"/>
      <c r="H658" s="7" t="str">
        <f aca="true">IF(F658=1,PERCENTILE(INDIRECT("g"&amp;$D$7):INDIRECT("g"&amp;$E$7),0.5),IF(F658=2,PERCENTILE(INDIRECT("g"&amp;$D$8):INDIRECT("g"&amp;$E$8),0.5),IF(F658=3,PERCENTILE(INDIRECT("g"&amp;$D$9):INDIRECT("g"&amp;$E$9),0.5),IF(F658=4,PERCENTILE(INDIRECT("g"&amp;$D$10):INDIRECT("g"&amp;$E$10),0.5),IF(F658=5,PERCENTILE(INDIRECT("g"&amp;$D$11):INDIRECT("g"&amp;$E$11),0.5),IF(F658=6,PERCENTILE(INDIRECT("g"&amp;$D$12):INDIRECT("g"&amp;$E$12),0.5)," "))))))</f>
        <v> </v>
      </c>
      <c r="I658" s="7" t="str">
        <f aca="false">IF(ROW()&lt;=MAX($E$7:$E$12),ABS(G658-H658)," ")</f>
        <v> </v>
      </c>
      <c r="J658" s="7" t="str">
        <f aca="true">IF(F658=1,AVERAGE(INDIRECT("I"&amp;$D$7):INDIRECT("I"&amp;$E$7)),IF(F658=2,AVERAGE(INDIRECT("I"&amp;$D$8):INDIRECT("I"&amp;$E$8)),IF(F658=3,AVERAGE(INDIRECT("I"&amp;$D$9):INDIRECT("I"&amp;$E$9)),IF(F658=4,AVERAGE(INDIRECT("I"&amp;$D$10):INDIRECT("I"&amp;$E$10)),IF(F658=5,AVERAGE(INDIRECT("I"&amp;$D$11):INDIRECT("I"&amp;$E$11)),IF(F658=6,AVERAGE(INDIRECT("I"&amp;$D$12):INDIRECT("I"&amp;$E$12))," "))))))</f>
        <v> </v>
      </c>
      <c r="K658" s="7" t="str">
        <f aca="false">IF(ROW()&lt;=MAX($E$7:$E$12),AVERAGE($I$2:$I$1001)," ")</f>
        <v> </v>
      </c>
      <c r="L658" s="7" t="str">
        <f aca="false">IF(ROW()&lt;=MAX($E$7:$E$12),(I658-J658)^2," ")</f>
        <v> </v>
      </c>
      <c r="M658" s="7" t="str">
        <f aca="false">IF(ROW()&lt;=MAX($E$7:$E$12),(J658-K658)^2," ")</f>
        <v> </v>
      </c>
    </row>
    <row r="659" customFormat="false" ht="12.75" hidden="false" customHeight="false" outlineLevel="0" collapsed="false">
      <c r="F65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59" s="6"/>
      <c r="H659" s="7" t="str">
        <f aca="true">IF(F659=1,PERCENTILE(INDIRECT("g"&amp;$D$7):INDIRECT("g"&amp;$E$7),0.5),IF(F659=2,PERCENTILE(INDIRECT("g"&amp;$D$8):INDIRECT("g"&amp;$E$8),0.5),IF(F659=3,PERCENTILE(INDIRECT("g"&amp;$D$9):INDIRECT("g"&amp;$E$9),0.5),IF(F659=4,PERCENTILE(INDIRECT("g"&amp;$D$10):INDIRECT("g"&amp;$E$10),0.5),IF(F659=5,PERCENTILE(INDIRECT("g"&amp;$D$11):INDIRECT("g"&amp;$E$11),0.5),IF(F659=6,PERCENTILE(INDIRECT("g"&amp;$D$12):INDIRECT("g"&amp;$E$12),0.5)," "))))))</f>
        <v> </v>
      </c>
      <c r="I659" s="7" t="str">
        <f aca="false">IF(ROW()&lt;=MAX($E$7:$E$12),ABS(G659-H659)," ")</f>
        <v> </v>
      </c>
      <c r="J659" s="7" t="str">
        <f aca="true">IF(F659=1,AVERAGE(INDIRECT("I"&amp;$D$7):INDIRECT("I"&amp;$E$7)),IF(F659=2,AVERAGE(INDIRECT("I"&amp;$D$8):INDIRECT("I"&amp;$E$8)),IF(F659=3,AVERAGE(INDIRECT("I"&amp;$D$9):INDIRECT("I"&amp;$E$9)),IF(F659=4,AVERAGE(INDIRECT("I"&amp;$D$10):INDIRECT("I"&amp;$E$10)),IF(F659=5,AVERAGE(INDIRECT("I"&amp;$D$11):INDIRECT("I"&amp;$E$11)),IF(F659=6,AVERAGE(INDIRECT("I"&amp;$D$12):INDIRECT("I"&amp;$E$12))," "))))))</f>
        <v> </v>
      </c>
      <c r="K659" s="7" t="str">
        <f aca="false">IF(ROW()&lt;=MAX($E$7:$E$12),AVERAGE($I$2:$I$1001)," ")</f>
        <v> </v>
      </c>
      <c r="L659" s="7" t="str">
        <f aca="false">IF(ROW()&lt;=MAX($E$7:$E$12),(I659-J659)^2," ")</f>
        <v> </v>
      </c>
      <c r="M659" s="7" t="str">
        <f aca="false">IF(ROW()&lt;=MAX($E$7:$E$12),(J659-K659)^2," ")</f>
        <v> </v>
      </c>
    </row>
    <row r="660" customFormat="false" ht="12.75" hidden="false" customHeight="false" outlineLevel="0" collapsed="false">
      <c r="F66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60" s="6"/>
      <c r="H660" s="7" t="str">
        <f aca="true">IF(F660=1,PERCENTILE(INDIRECT("g"&amp;$D$7):INDIRECT("g"&amp;$E$7),0.5),IF(F660=2,PERCENTILE(INDIRECT("g"&amp;$D$8):INDIRECT("g"&amp;$E$8),0.5),IF(F660=3,PERCENTILE(INDIRECT("g"&amp;$D$9):INDIRECT("g"&amp;$E$9),0.5),IF(F660=4,PERCENTILE(INDIRECT("g"&amp;$D$10):INDIRECT("g"&amp;$E$10),0.5),IF(F660=5,PERCENTILE(INDIRECT("g"&amp;$D$11):INDIRECT("g"&amp;$E$11),0.5),IF(F660=6,PERCENTILE(INDIRECT("g"&amp;$D$12):INDIRECT("g"&amp;$E$12),0.5)," "))))))</f>
        <v> </v>
      </c>
      <c r="I660" s="7" t="str">
        <f aca="false">IF(ROW()&lt;=MAX($E$7:$E$12),ABS(G660-H660)," ")</f>
        <v> </v>
      </c>
      <c r="J660" s="7" t="str">
        <f aca="true">IF(F660=1,AVERAGE(INDIRECT("I"&amp;$D$7):INDIRECT("I"&amp;$E$7)),IF(F660=2,AVERAGE(INDIRECT("I"&amp;$D$8):INDIRECT("I"&amp;$E$8)),IF(F660=3,AVERAGE(INDIRECT("I"&amp;$D$9):INDIRECT("I"&amp;$E$9)),IF(F660=4,AVERAGE(INDIRECT("I"&amp;$D$10):INDIRECT("I"&amp;$E$10)),IF(F660=5,AVERAGE(INDIRECT("I"&amp;$D$11):INDIRECT("I"&amp;$E$11)),IF(F660=6,AVERAGE(INDIRECT("I"&amp;$D$12):INDIRECT("I"&amp;$E$12))," "))))))</f>
        <v> </v>
      </c>
      <c r="K660" s="7" t="str">
        <f aca="false">IF(ROW()&lt;=MAX($E$7:$E$12),AVERAGE($I$2:$I$1001)," ")</f>
        <v> </v>
      </c>
      <c r="L660" s="7" t="str">
        <f aca="false">IF(ROW()&lt;=MAX($E$7:$E$12),(I660-J660)^2," ")</f>
        <v> </v>
      </c>
      <c r="M660" s="7" t="str">
        <f aca="false">IF(ROW()&lt;=MAX($E$7:$E$12),(J660-K660)^2," ")</f>
        <v> </v>
      </c>
    </row>
    <row r="661" customFormat="false" ht="12.75" hidden="false" customHeight="false" outlineLevel="0" collapsed="false">
      <c r="F66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61" s="6"/>
      <c r="H661" s="7" t="str">
        <f aca="true">IF(F661=1,PERCENTILE(INDIRECT("g"&amp;$D$7):INDIRECT("g"&amp;$E$7),0.5),IF(F661=2,PERCENTILE(INDIRECT("g"&amp;$D$8):INDIRECT("g"&amp;$E$8),0.5),IF(F661=3,PERCENTILE(INDIRECT("g"&amp;$D$9):INDIRECT("g"&amp;$E$9),0.5),IF(F661=4,PERCENTILE(INDIRECT("g"&amp;$D$10):INDIRECT("g"&amp;$E$10),0.5),IF(F661=5,PERCENTILE(INDIRECT("g"&amp;$D$11):INDIRECT("g"&amp;$E$11),0.5),IF(F661=6,PERCENTILE(INDIRECT("g"&amp;$D$12):INDIRECT("g"&amp;$E$12),0.5)," "))))))</f>
        <v> </v>
      </c>
      <c r="I661" s="7" t="str">
        <f aca="false">IF(ROW()&lt;=MAX($E$7:$E$12),ABS(G661-H661)," ")</f>
        <v> </v>
      </c>
      <c r="J661" s="7" t="str">
        <f aca="true">IF(F661=1,AVERAGE(INDIRECT("I"&amp;$D$7):INDIRECT("I"&amp;$E$7)),IF(F661=2,AVERAGE(INDIRECT("I"&amp;$D$8):INDIRECT("I"&amp;$E$8)),IF(F661=3,AVERAGE(INDIRECT("I"&amp;$D$9):INDIRECT("I"&amp;$E$9)),IF(F661=4,AVERAGE(INDIRECT("I"&amp;$D$10):INDIRECT("I"&amp;$E$10)),IF(F661=5,AVERAGE(INDIRECT("I"&amp;$D$11):INDIRECT("I"&amp;$E$11)),IF(F661=6,AVERAGE(INDIRECT("I"&amp;$D$12):INDIRECT("I"&amp;$E$12))," "))))))</f>
        <v> </v>
      </c>
      <c r="K661" s="7" t="str">
        <f aca="false">IF(ROW()&lt;=MAX($E$7:$E$12),AVERAGE($I$2:$I$1001)," ")</f>
        <v> </v>
      </c>
      <c r="L661" s="7" t="str">
        <f aca="false">IF(ROW()&lt;=MAX($E$7:$E$12),(I661-J661)^2," ")</f>
        <v> </v>
      </c>
      <c r="M661" s="7" t="str">
        <f aca="false">IF(ROW()&lt;=MAX($E$7:$E$12),(J661-K661)^2," ")</f>
        <v> </v>
      </c>
    </row>
    <row r="662" customFormat="false" ht="12.75" hidden="false" customHeight="false" outlineLevel="0" collapsed="false">
      <c r="F66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62" s="6"/>
      <c r="H662" s="7" t="str">
        <f aca="true">IF(F662=1,PERCENTILE(INDIRECT("g"&amp;$D$7):INDIRECT("g"&amp;$E$7),0.5),IF(F662=2,PERCENTILE(INDIRECT("g"&amp;$D$8):INDIRECT("g"&amp;$E$8),0.5),IF(F662=3,PERCENTILE(INDIRECT("g"&amp;$D$9):INDIRECT("g"&amp;$E$9),0.5),IF(F662=4,PERCENTILE(INDIRECT("g"&amp;$D$10):INDIRECT("g"&amp;$E$10),0.5),IF(F662=5,PERCENTILE(INDIRECT("g"&amp;$D$11):INDIRECT("g"&amp;$E$11),0.5),IF(F662=6,PERCENTILE(INDIRECT("g"&amp;$D$12):INDIRECT("g"&amp;$E$12),0.5)," "))))))</f>
        <v> </v>
      </c>
      <c r="I662" s="7" t="str">
        <f aca="false">IF(ROW()&lt;=MAX($E$7:$E$12),ABS(G662-H662)," ")</f>
        <v> </v>
      </c>
      <c r="J662" s="7" t="str">
        <f aca="true">IF(F662=1,AVERAGE(INDIRECT("I"&amp;$D$7):INDIRECT("I"&amp;$E$7)),IF(F662=2,AVERAGE(INDIRECT("I"&amp;$D$8):INDIRECT("I"&amp;$E$8)),IF(F662=3,AVERAGE(INDIRECT("I"&amp;$D$9):INDIRECT("I"&amp;$E$9)),IF(F662=4,AVERAGE(INDIRECT("I"&amp;$D$10):INDIRECT("I"&amp;$E$10)),IF(F662=5,AVERAGE(INDIRECT("I"&amp;$D$11):INDIRECT("I"&amp;$E$11)),IF(F662=6,AVERAGE(INDIRECT("I"&amp;$D$12):INDIRECT("I"&amp;$E$12))," "))))))</f>
        <v> </v>
      </c>
      <c r="K662" s="7" t="str">
        <f aca="false">IF(ROW()&lt;=MAX($E$7:$E$12),AVERAGE($I$2:$I$1001)," ")</f>
        <v> </v>
      </c>
      <c r="L662" s="7" t="str">
        <f aca="false">IF(ROW()&lt;=MAX($E$7:$E$12),(I662-J662)^2," ")</f>
        <v> </v>
      </c>
      <c r="M662" s="7" t="str">
        <f aca="false">IF(ROW()&lt;=MAX($E$7:$E$12),(J662-K662)^2," ")</f>
        <v> </v>
      </c>
    </row>
    <row r="663" customFormat="false" ht="12.75" hidden="false" customHeight="false" outlineLevel="0" collapsed="false">
      <c r="F66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63" s="6"/>
      <c r="H663" s="7" t="str">
        <f aca="true">IF(F663=1,PERCENTILE(INDIRECT("g"&amp;$D$7):INDIRECT("g"&amp;$E$7),0.5),IF(F663=2,PERCENTILE(INDIRECT("g"&amp;$D$8):INDIRECT("g"&amp;$E$8),0.5),IF(F663=3,PERCENTILE(INDIRECT("g"&amp;$D$9):INDIRECT("g"&amp;$E$9),0.5),IF(F663=4,PERCENTILE(INDIRECT("g"&amp;$D$10):INDIRECT("g"&amp;$E$10),0.5),IF(F663=5,PERCENTILE(INDIRECT("g"&amp;$D$11):INDIRECT("g"&amp;$E$11),0.5),IF(F663=6,PERCENTILE(INDIRECT("g"&amp;$D$12):INDIRECT("g"&amp;$E$12),0.5)," "))))))</f>
        <v> </v>
      </c>
      <c r="I663" s="7" t="str">
        <f aca="false">IF(ROW()&lt;=MAX($E$7:$E$12),ABS(G663-H663)," ")</f>
        <v> </v>
      </c>
      <c r="J663" s="7" t="str">
        <f aca="true">IF(F663=1,AVERAGE(INDIRECT("I"&amp;$D$7):INDIRECT("I"&amp;$E$7)),IF(F663=2,AVERAGE(INDIRECT("I"&amp;$D$8):INDIRECT("I"&amp;$E$8)),IF(F663=3,AVERAGE(INDIRECT("I"&amp;$D$9):INDIRECT("I"&amp;$E$9)),IF(F663=4,AVERAGE(INDIRECT("I"&amp;$D$10):INDIRECT("I"&amp;$E$10)),IF(F663=5,AVERAGE(INDIRECT("I"&amp;$D$11):INDIRECT("I"&amp;$E$11)),IF(F663=6,AVERAGE(INDIRECT("I"&amp;$D$12):INDIRECT("I"&amp;$E$12))," "))))))</f>
        <v> </v>
      </c>
      <c r="K663" s="7" t="str">
        <f aca="false">IF(ROW()&lt;=MAX($E$7:$E$12),AVERAGE($I$2:$I$1001)," ")</f>
        <v> </v>
      </c>
      <c r="L663" s="7" t="str">
        <f aca="false">IF(ROW()&lt;=MAX($E$7:$E$12),(I663-J663)^2," ")</f>
        <v> </v>
      </c>
      <c r="M663" s="7" t="str">
        <f aca="false">IF(ROW()&lt;=MAX($E$7:$E$12),(J663-K663)^2," ")</f>
        <v> </v>
      </c>
    </row>
    <row r="664" customFormat="false" ht="12.75" hidden="false" customHeight="false" outlineLevel="0" collapsed="false">
      <c r="F66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64" s="6"/>
      <c r="H664" s="7" t="str">
        <f aca="true">IF(F664=1,PERCENTILE(INDIRECT("g"&amp;$D$7):INDIRECT("g"&amp;$E$7),0.5),IF(F664=2,PERCENTILE(INDIRECT("g"&amp;$D$8):INDIRECT("g"&amp;$E$8),0.5),IF(F664=3,PERCENTILE(INDIRECT("g"&amp;$D$9):INDIRECT("g"&amp;$E$9),0.5),IF(F664=4,PERCENTILE(INDIRECT("g"&amp;$D$10):INDIRECT("g"&amp;$E$10),0.5),IF(F664=5,PERCENTILE(INDIRECT("g"&amp;$D$11):INDIRECT("g"&amp;$E$11),0.5),IF(F664=6,PERCENTILE(INDIRECT("g"&amp;$D$12):INDIRECT("g"&amp;$E$12),0.5)," "))))))</f>
        <v> </v>
      </c>
      <c r="I664" s="7" t="str">
        <f aca="false">IF(ROW()&lt;=MAX($E$7:$E$12),ABS(G664-H664)," ")</f>
        <v> </v>
      </c>
      <c r="J664" s="7" t="str">
        <f aca="true">IF(F664=1,AVERAGE(INDIRECT("I"&amp;$D$7):INDIRECT("I"&amp;$E$7)),IF(F664=2,AVERAGE(INDIRECT("I"&amp;$D$8):INDIRECT("I"&amp;$E$8)),IF(F664=3,AVERAGE(INDIRECT("I"&amp;$D$9):INDIRECT("I"&amp;$E$9)),IF(F664=4,AVERAGE(INDIRECT("I"&amp;$D$10):INDIRECT("I"&amp;$E$10)),IF(F664=5,AVERAGE(INDIRECT("I"&amp;$D$11):INDIRECT("I"&amp;$E$11)),IF(F664=6,AVERAGE(INDIRECT("I"&amp;$D$12):INDIRECT("I"&amp;$E$12))," "))))))</f>
        <v> </v>
      </c>
      <c r="K664" s="7" t="str">
        <f aca="false">IF(ROW()&lt;=MAX($E$7:$E$12),AVERAGE($I$2:$I$1001)," ")</f>
        <v> </v>
      </c>
      <c r="L664" s="7" t="str">
        <f aca="false">IF(ROW()&lt;=MAX($E$7:$E$12),(I664-J664)^2," ")</f>
        <v> </v>
      </c>
      <c r="M664" s="7" t="str">
        <f aca="false">IF(ROW()&lt;=MAX($E$7:$E$12),(J664-K664)^2," ")</f>
        <v> </v>
      </c>
    </row>
    <row r="665" customFormat="false" ht="12.75" hidden="false" customHeight="false" outlineLevel="0" collapsed="false">
      <c r="F66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65" s="6"/>
      <c r="H665" s="7" t="str">
        <f aca="true">IF(F665=1,PERCENTILE(INDIRECT("g"&amp;$D$7):INDIRECT("g"&amp;$E$7),0.5),IF(F665=2,PERCENTILE(INDIRECT("g"&amp;$D$8):INDIRECT("g"&amp;$E$8),0.5),IF(F665=3,PERCENTILE(INDIRECT("g"&amp;$D$9):INDIRECT("g"&amp;$E$9),0.5),IF(F665=4,PERCENTILE(INDIRECT("g"&amp;$D$10):INDIRECT("g"&amp;$E$10),0.5),IF(F665=5,PERCENTILE(INDIRECT("g"&amp;$D$11):INDIRECT("g"&amp;$E$11),0.5),IF(F665=6,PERCENTILE(INDIRECT("g"&amp;$D$12):INDIRECT("g"&amp;$E$12),0.5)," "))))))</f>
        <v> </v>
      </c>
      <c r="I665" s="7" t="str">
        <f aca="false">IF(ROW()&lt;=MAX($E$7:$E$12),ABS(G665-H665)," ")</f>
        <v> </v>
      </c>
      <c r="J665" s="7" t="str">
        <f aca="true">IF(F665=1,AVERAGE(INDIRECT("I"&amp;$D$7):INDIRECT("I"&amp;$E$7)),IF(F665=2,AVERAGE(INDIRECT("I"&amp;$D$8):INDIRECT("I"&amp;$E$8)),IF(F665=3,AVERAGE(INDIRECT("I"&amp;$D$9):INDIRECT("I"&amp;$E$9)),IF(F665=4,AVERAGE(INDIRECT("I"&amp;$D$10):INDIRECT("I"&amp;$E$10)),IF(F665=5,AVERAGE(INDIRECT("I"&amp;$D$11):INDIRECT("I"&amp;$E$11)),IF(F665=6,AVERAGE(INDIRECT("I"&amp;$D$12):INDIRECT("I"&amp;$E$12))," "))))))</f>
        <v> </v>
      </c>
      <c r="K665" s="7" t="str">
        <f aca="false">IF(ROW()&lt;=MAX($E$7:$E$12),AVERAGE($I$2:$I$1001)," ")</f>
        <v> </v>
      </c>
      <c r="L665" s="7" t="str">
        <f aca="false">IF(ROW()&lt;=MAX($E$7:$E$12),(I665-J665)^2," ")</f>
        <v> </v>
      </c>
      <c r="M665" s="7" t="str">
        <f aca="false">IF(ROW()&lt;=MAX($E$7:$E$12),(J665-K665)^2," ")</f>
        <v> </v>
      </c>
    </row>
    <row r="666" customFormat="false" ht="12.75" hidden="false" customHeight="false" outlineLevel="0" collapsed="false">
      <c r="F66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66" s="6"/>
      <c r="H666" s="7" t="str">
        <f aca="true">IF(F666=1,PERCENTILE(INDIRECT("g"&amp;$D$7):INDIRECT("g"&amp;$E$7),0.5),IF(F666=2,PERCENTILE(INDIRECT("g"&amp;$D$8):INDIRECT("g"&amp;$E$8),0.5),IF(F666=3,PERCENTILE(INDIRECT("g"&amp;$D$9):INDIRECT("g"&amp;$E$9),0.5),IF(F666=4,PERCENTILE(INDIRECT("g"&amp;$D$10):INDIRECT("g"&amp;$E$10),0.5),IF(F666=5,PERCENTILE(INDIRECT("g"&amp;$D$11):INDIRECT("g"&amp;$E$11),0.5),IF(F666=6,PERCENTILE(INDIRECT("g"&amp;$D$12):INDIRECT("g"&amp;$E$12),0.5)," "))))))</f>
        <v> </v>
      </c>
      <c r="I666" s="7" t="str">
        <f aca="false">IF(ROW()&lt;=MAX($E$7:$E$12),ABS(G666-H666)," ")</f>
        <v> </v>
      </c>
      <c r="J666" s="7" t="str">
        <f aca="true">IF(F666=1,AVERAGE(INDIRECT("I"&amp;$D$7):INDIRECT("I"&amp;$E$7)),IF(F666=2,AVERAGE(INDIRECT("I"&amp;$D$8):INDIRECT("I"&amp;$E$8)),IF(F666=3,AVERAGE(INDIRECT("I"&amp;$D$9):INDIRECT("I"&amp;$E$9)),IF(F666=4,AVERAGE(INDIRECT("I"&amp;$D$10):INDIRECT("I"&amp;$E$10)),IF(F666=5,AVERAGE(INDIRECT("I"&amp;$D$11):INDIRECT("I"&amp;$E$11)),IF(F666=6,AVERAGE(INDIRECT("I"&amp;$D$12):INDIRECT("I"&amp;$E$12))," "))))))</f>
        <v> </v>
      </c>
      <c r="K666" s="7" t="str">
        <f aca="false">IF(ROW()&lt;=MAX($E$7:$E$12),AVERAGE($I$2:$I$1001)," ")</f>
        <v> </v>
      </c>
      <c r="L666" s="7" t="str">
        <f aca="false">IF(ROW()&lt;=MAX($E$7:$E$12),(I666-J666)^2," ")</f>
        <v> </v>
      </c>
      <c r="M666" s="7" t="str">
        <f aca="false">IF(ROW()&lt;=MAX($E$7:$E$12),(J666-K666)^2," ")</f>
        <v> </v>
      </c>
    </row>
    <row r="667" customFormat="false" ht="12.75" hidden="false" customHeight="false" outlineLevel="0" collapsed="false">
      <c r="F66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67" s="6"/>
      <c r="H667" s="7" t="str">
        <f aca="true">IF(F667=1,PERCENTILE(INDIRECT("g"&amp;$D$7):INDIRECT("g"&amp;$E$7),0.5),IF(F667=2,PERCENTILE(INDIRECT("g"&amp;$D$8):INDIRECT("g"&amp;$E$8),0.5),IF(F667=3,PERCENTILE(INDIRECT("g"&amp;$D$9):INDIRECT("g"&amp;$E$9),0.5),IF(F667=4,PERCENTILE(INDIRECT("g"&amp;$D$10):INDIRECT("g"&amp;$E$10),0.5),IF(F667=5,PERCENTILE(INDIRECT("g"&amp;$D$11):INDIRECT("g"&amp;$E$11),0.5),IF(F667=6,PERCENTILE(INDIRECT("g"&amp;$D$12):INDIRECT("g"&amp;$E$12),0.5)," "))))))</f>
        <v> </v>
      </c>
      <c r="I667" s="7" t="str">
        <f aca="false">IF(ROW()&lt;=MAX($E$7:$E$12),ABS(G667-H667)," ")</f>
        <v> </v>
      </c>
      <c r="J667" s="7" t="str">
        <f aca="true">IF(F667=1,AVERAGE(INDIRECT("I"&amp;$D$7):INDIRECT("I"&amp;$E$7)),IF(F667=2,AVERAGE(INDIRECT("I"&amp;$D$8):INDIRECT("I"&amp;$E$8)),IF(F667=3,AVERAGE(INDIRECT("I"&amp;$D$9):INDIRECT("I"&amp;$E$9)),IF(F667=4,AVERAGE(INDIRECT("I"&amp;$D$10):INDIRECT("I"&amp;$E$10)),IF(F667=5,AVERAGE(INDIRECT("I"&amp;$D$11):INDIRECT("I"&amp;$E$11)),IF(F667=6,AVERAGE(INDIRECT("I"&amp;$D$12):INDIRECT("I"&amp;$E$12))," "))))))</f>
        <v> </v>
      </c>
      <c r="K667" s="7" t="str">
        <f aca="false">IF(ROW()&lt;=MAX($E$7:$E$12),AVERAGE($I$2:$I$1001)," ")</f>
        <v> </v>
      </c>
      <c r="L667" s="7" t="str">
        <f aca="false">IF(ROW()&lt;=MAX($E$7:$E$12),(I667-J667)^2," ")</f>
        <v> </v>
      </c>
      <c r="M667" s="7" t="str">
        <f aca="false">IF(ROW()&lt;=MAX($E$7:$E$12),(J667-K667)^2," ")</f>
        <v> </v>
      </c>
    </row>
    <row r="668" customFormat="false" ht="12.75" hidden="false" customHeight="false" outlineLevel="0" collapsed="false">
      <c r="F66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68" s="6"/>
      <c r="H668" s="7" t="str">
        <f aca="true">IF(F668=1,PERCENTILE(INDIRECT("g"&amp;$D$7):INDIRECT("g"&amp;$E$7),0.5),IF(F668=2,PERCENTILE(INDIRECT("g"&amp;$D$8):INDIRECT("g"&amp;$E$8),0.5),IF(F668=3,PERCENTILE(INDIRECT("g"&amp;$D$9):INDIRECT("g"&amp;$E$9),0.5),IF(F668=4,PERCENTILE(INDIRECT("g"&amp;$D$10):INDIRECT("g"&amp;$E$10),0.5),IF(F668=5,PERCENTILE(INDIRECT("g"&amp;$D$11):INDIRECT("g"&amp;$E$11),0.5),IF(F668=6,PERCENTILE(INDIRECT("g"&amp;$D$12):INDIRECT("g"&amp;$E$12),0.5)," "))))))</f>
        <v> </v>
      </c>
      <c r="I668" s="7" t="str">
        <f aca="false">IF(ROW()&lt;=MAX($E$7:$E$12),ABS(G668-H668)," ")</f>
        <v> </v>
      </c>
      <c r="J668" s="7" t="str">
        <f aca="true">IF(F668=1,AVERAGE(INDIRECT("I"&amp;$D$7):INDIRECT("I"&amp;$E$7)),IF(F668=2,AVERAGE(INDIRECT("I"&amp;$D$8):INDIRECT("I"&amp;$E$8)),IF(F668=3,AVERAGE(INDIRECT("I"&amp;$D$9):INDIRECT("I"&amp;$E$9)),IF(F668=4,AVERAGE(INDIRECT("I"&amp;$D$10):INDIRECT("I"&amp;$E$10)),IF(F668=5,AVERAGE(INDIRECT("I"&amp;$D$11):INDIRECT("I"&amp;$E$11)),IF(F668=6,AVERAGE(INDIRECT("I"&amp;$D$12):INDIRECT("I"&amp;$E$12))," "))))))</f>
        <v> </v>
      </c>
      <c r="K668" s="7" t="str">
        <f aca="false">IF(ROW()&lt;=MAX($E$7:$E$12),AVERAGE($I$2:$I$1001)," ")</f>
        <v> </v>
      </c>
      <c r="L668" s="7" t="str">
        <f aca="false">IF(ROW()&lt;=MAX($E$7:$E$12),(I668-J668)^2," ")</f>
        <v> </v>
      </c>
      <c r="M668" s="7" t="str">
        <f aca="false">IF(ROW()&lt;=MAX($E$7:$E$12),(J668-K668)^2," ")</f>
        <v> </v>
      </c>
    </row>
    <row r="669" customFormat="false" ht="12.75" hidden="false" customHeight="false" outlineLevel="0" collapsed="false">
      <c r="F66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69" s="6"/>
      <c r="H669" s="7" t="str">
        <f aca="true">IF(F669=1,PERCENTILE(INDIRECT("g"&amp;$D$7):INDIRECT("g"&amp;$E$7),0.5),IF(F669=2,PERCENTILE(INDIRECT("g"&amp;$D$8):INDIRECT("g"&amp;$E$8),0.5),IF(F669=3,PERCENTILE(INDIRECT("g"&amp;$D$9):INDIRECT("g"&amp;$E$9),0.5),IF(F669=4,PERCENTILE(INDIRECT("g"&amp;$D$10):INDIRECT("g"&amp;$E$10),0.5),IF(F669=5,PERCENTILE(INDIRECT("g"&amp;$D$11):INDIRECT("g"&amp;$E$11),0.5),IF(F669=6,PERCENTILE(INDIRECT("g"&amp;$D$12):INDIRECT("g"&amp;$E$12),0.5)," "))))))</f>
        <v> </v>
      </c>
      <c r="I669" s="7" t="str">
        <f aca="false">IF(ROW()&lt;=MAX($E$7:$E$12),ABS(G669-H669)," ")</f>
        <v> </v>
      </c>
      <c r="J669" s="7" t="str">
        <f aca="true">IF(F669=1,AVERAGE(INDIRECT("I"&amp;$D$7):INDIRECT("I"&amp;$E$7)),IF(F669=2,AVERAGE(INDIRECT("I"&amp;$D$8):INDIRECT("I"&amp;$E$8)),IF(F669=3,AVERAGE(INDIRECT("I"&amp;$D$9):INDIRECT("I"&amp;$E$9)),IF(F669=4,AVERAGE(INDIRECT("I"&amp;$D$10):INDIRECT("I"&amp;$E$10)),IF(F669=5,AVERAGE(INDIRECT("I"&amp;$D$11):INDIRECT("I"&amp;$E$11)),IF(F669=6,AVERAGE(INDIRECT("I"&amp;$D$12):INDIRECT("I"&amp;$E$12))," "))))))</f>
        <v> </v>
      </c>
      <c r="K669" s="7" t="str">
        <f aca="false">IF(ROW()&lt;=MAX($E$7:$E$12),AVERAGE($I$2:$I$1001)," ")</f>
        <v> </v>
      </c>
      <c r="L669" s="7" t="str">
        <f aca="false">IF(ROW()&lt;=MAX($E$7:$E$12),(I669-J669)^2," ")</f>
        <v> </v>
      </c>
      <c r="M669" s="7" t="str">
        <f aca="false">IF(ROW()&lt;=MAX($E$7:$E$12),(J669-K669)^2," ")</f>
        <v> </v>
      </c>
    </row>
    <row r="670" customFormat="false" ht="12.75" hidden="false" customHeight="false" outlineLevel="0" collapsed="false">
      <c r="F67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70" s="6"/>
      <c r="H670" s="7" t="str">
        <f aca="true">IF(F670=1,PERCENTILE(INDIRECT("g"&amp;$D$7):INDIRECT("g"&amp;$E$7),0.5),IF(F670=2,PERCENTILE(INDIRECT("g"&amp;$D$8):INDIRECT("g"&amp;$E$8),0.5),IF(F670=3,PERCENTILE(INDIRECT("g"&amp;$D$9):INDIRECT("g"&amp;$E$9),0.5),IF(F670=4,PERCENTILE(INDIRECT("g"&amp;$D$10):INDIRECT("g"&amp;$E$10),0.5),IF(F670=5,PERCENTILE(INDIRECT("g"&amp;$D$11):INDIRECT("g"&amp;$E$11),0.5),IF(F670=6,PERCENTILE(INDIRECT("g"&amp;$D$12):INDIRECT("g"&amp;$E$12),0.5)," "))))))</f>
        <v> </v>
      </c>
      <c r="I670" s="7" t="str">
        <f aca="false">IF(ROW()&lt;=MAX($E$7:$E$12),ABS(G670-H670)," ")</f>
        <v> </v>
      </c>
      <c r="J670" s="7" t="str">
        <f aca="true">IF(F670=1,AVERAGE(INDIRECT("I"&amp;$D$7):INDIRECT("I"&amp;$E$7)),IF(F670=2,AVERAGE(INDIRECT("I"&amp;$D$8):INDIRECT("I"&amp;$E$8)),IF(F670=3,AVERAGE(INDIRECT("I"&amp;$D$9):INDIRECT("I"&amp;$E$9)),IF(F670=4,AVERAGE(INDIRECT("I"&amp;$D$10):INDIRECT("I"&amp;$E$10)),IF(F670=5,AVERAGE(INDIRECT("I"&amp;$D$11):INDIRECT("I"&amp;$E$11)),IF(F670=6,AVERAGE(INDIRECT("I"&amp;$D$12):INDIRECT("I"&amp;$E$12))," "))))))</f>
        <v> </v>
      </c>
      <c r="K670" s="7" t="str">
        <f aca="false">IF(ROW()&lt;=MAX($E$7:$E$12),AVERAGE($I$2:$I$1001)," ")</f>
        <v> </v>
      </c>
      <c r="L670" s="7" t="str">
        <f aca="false">IF(ROW()&lt;=MAX($E$7:$E$12),(I670-J670)^2," ")</f>
        <v> </v>
      </c>
      <c r="M670" s="7" t="str">
        <f aca="false">IF(ROW()&lt;=MAX($E$7:$E$12),(J670-K670)^2," ")</f>
        <v> </v>
      </c>
    </row>
    <row r="671" customFormat="false" ht="12.75" hidden="false" customHeight="false" outlineLevel="0" collapsed="false">
      <c r="F67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71" s="6"/>
      <c r="H671" s="7" t="str">
        <f aca="true">IF(F671=1,PERCENTILE(INDIRECT("g"&amp;$D$7):INDIRECT("g"&amp;$E$7),0.5),IF(F671=2,PERCENTILE(INDIRECT("g"&amp;$D$8):INDIRECT("g"&amp;$E$8),0.5),IF(F671=3,PERCENTILE(INDIRECT("g"&amp;$D$9):INDIRECT("g"&amp;$E$9),0.5),IF(F671=4,PERCENTILE(INDIRECT("g"&amp;$D$10):INDIRECT("g"&amp;$E$10),0.5),IF(F671=5,PERCENTILE(INDIRECT("g"&amp;$D$11):INDIRECT("g"&amp;$E$11),0.5),IF(F671=6,PERCENTILE(INDIRECT("g"&amp;$D$12):INDIRECT("g"&amp;$E$12),0.5)," "))))))</f>
        <v> </v>
      </c>
      <c r="I671" s="7" t="str">
        <f aca="false">IF(ROW()&lt;=MAX($E$7:$E$12),ABS(G671-H671)," ")</f>
        <v> </v>
      </c>
      <c r="J671" s="7" t="str">
        <f aca="true">IF(F671=1,AVERAGE(INDIRECT("I"&amp;$D$7):INDIRECT("I"&amp;$E$7)),IF(F671=2,AVERAGE(INDIRECT("I"&amp;$D$8):INDIRECT("I"&amp;$E$8)),IF(F671=3,AVERAGE(INDIRECT("I"&amp;$D$9):INDIRECT("I"&amp;$E$9)),IF(F671=4,AVERAGE(INDIRECT("I"&amp;$D$10):INDIRECT("I"&amp;$E$10)),IF(F671=5,AVERAGE(INDIRECT("I"&amp;$D$11):INDIRECT("I"&amp;$E$11)),IF(F671=6,AVERAGE(INDIRECT("I"&amp;$D$12):INDIRECT("I"&amp;$E$12))," "))))))</f>
        <v> </v>
      </c>
      <c r="K671" s="7" t="str">
        <f aca="false">IF(ROW()&lt;=MAX($E$7:$E$12),AVERAGE($I$2:$I$1001)," ")</f>
        <v> </v>
      </c>
      <c r="L671" s="7" t="str">
        <f aca="false">IF(ROW()&lt;=MAX($E$7:$E$12),(I671-J671)^2," ")</f>
        <v> </v>
      </c>
      <c r="M671" s="7" t="str">
        <f aca="false">IF(ROW()&lt;=MAX($E$7:$E$12),(J671-K671)^2," ")</f>
        <v> </v>
      </c>
    </row>
    <row r="672" customFormat="false" ht="12.75" hidden="false" customHeight="false" outlineLevel="0" collapsed="false">
      <c r="F67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72" s="6"/>
      <c r="H672" s="7" t="str">
        <f aca="true">IF(F672=1,PERCENTILE(INDIRECT("g"&amp;$D$7):INDIRECT("g"&amp;$E$7),0.5),IF(F672=2,PERCENTILE(INDIRECT("g"&amp;$D$8):INDIRECT("g"&amp;$E$8),0.5),IF(F672=3,PERCENTILE(INDIRECT("g"&amp;$D$9):INDIRECT("g"&amp;$E$9),0.5),IF(F672=4,PERCENTILE(INDIRECT("g"&amp;$D$10):INDIRECT("g"&amp;$E$10),0.5),IF(F672=5,PERCENTILE(INDIRECT("g"&amp;$D$11):INDIRECT("g"&amp;$E$11),0.5),IF(F672=6,PERCENTILE(INDIRECT("g"&amp;$D$12):INDIRECT("g"&amp;$E$12),0.5)," "))))))</f>
        <v> </v>
      </c>
      <c r="I672" s="7" t="str">
        <f aca="false">IF(ROW()&lt;=MAX($E$7:$E$12),ABS(G672-H672)," ")</f>
        <v> </v>
      </c>
      <c r="J672" s="7" t="str">
        <f aca="true">IF(F672=1,AVERAGE(INDIRECT("I"&amp;$D$7):INDIRECT("I"&amp;$E$7)),IF(F672=2,AVERAGE(INDIRECT("I"&amp;$D$8):INDIRECT("I"&amp;$E$8)),IF(F672=3,AVERAGE(INDIRECT("I"&amp;$D$9):INDIRECT("I"&amp;$E$9)),IF(F672=4,AVERAGE(INDIRECT("I"&amp;$D$10):INDIRECT("I"&amp;$E$10)),IF(F672=5,AVERAGE(INDIRECT("I"&amp;$D$11):INDIRECT("I"&amp;$E$11)),IF(F672=6,AVERAGE(INDIRECT("I"&amp;$D$12):INDIRECT("I"&amp;$E$12))," "))))))</f>
        <v> </v>
      </c>
      <c r="K672" s="7" t="str">
        <f aca="false">IF(ROW()&lt;=MAX($E$7:$E$12),AVERAGE($I$2:$I$1001)," ")</f>
        <v> </v>
      </c>
      <c r="L672" s="7" t="str">
        <f aca="false">IF(ROW()&lt;=MAX($E$7:$E$12),(I672-J672)^2," ")</f>
        <v> </v>
      </c>
      <c r="M672" s="7" t="str">
        <f aca="false">IF(ROW()&lt;=MAX($E$7:$E$12),(J672-K672)^2," ")</f>
        <v> </v>
      </c>
    </row>
    <row r="673" customFormat="false" ht="12.75" hidden="false" customHeight="false" outlineLevel="0" collapsed="false">
      <c r="F67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73" s="6"/>
      <c r="H673" s="7" t="str">
        <f aca="true">IF(F673=1,PERCENTILE(INDIRECT("g"&amp;$D$7):INDIRECT("g"&amp;$E$7),0.5),IF(F673=2,PERCENTILE(INDIRECT("g"&amp;$D$8):INDIRECT("g"&amp;$E$8),0.5),IF(F673=3,PERCENTILE(INDIRECT("g"&amp;$D$9):INDIRECT("g"&amp;$E$9),0.5),IF(F673=4,PERCENTILE(INDIRECT("g"&amp;$D$10):INDIRECT("g"&amp;$E$10),0.5),IF(F673=5,PERCENTILE(INDIRECT("g"&amp;$D$11):INDIRECT("g"&amp;$E$11),0.5),IF(F673=6,PERCENTILE(INDIRECT("g"&amp;$D$12):INDIRECT("g"&amp;$E$12),0.5)," "))))))</f>
        <v> </v>
      </c>
      <c r="I673" s="7" t="str">
        <f aca="false">IF(ROW()&lt;=MAX($E$7:$E$12),ABS(G673-H673)," ")</f>
        <v> </v>
      </c>
      <c r="J673" s="7" t="str">
        <f aca="true">IF(F673=1,AVERAGE(INDIRECT("I"&amp;$D$7):INDIRECT("I"&amp;$E$7)),IF(F673=2,AVERAGE(INDIRECT("I"&amp;$D$8):INDIRECT("I"&amp;$E$8)),IF(F673=3,AVERAGE(INDIRECT("I"&amp;$D$9):INDIRECT("I"&amp;$E$9)),IF(F673=4,AVERAGE(INDIRECT("I"&amp;$D$10):INDIRECT("I"&amp;$E$10)),IF(F673=5,AVERAGE(INDIRECT("I"&amp;$D$11):INDIRECT("I"&amp;$E$11)),IF(F673=6,AVERAGE(INDIRECT("I"&amp;$D$12):INDIRECT("I"&amp;$E$12))," "))))))</f>
        <v> </v>
      </c>
      <c r="K673" s="7" t="str">
        <f aca="false">IF(ROW()&lt;=MAX($E$7:$E$12),AVERAGE($I$2:$I$1001)," ")</f>
        <v> </v>
      </c>
      <c r="L673" s="7" t="str">
        <f aca="false">IF(ROW()&lt;=MAX($E$7:$E$12),(I673-J673)^2," ")</f>
        <v> </v>
      </c>
      <c r="M673" s="7" t="str">
        <f aca="false">IF(ROW()&lt;=MAX($E$7:$E$12),(J673-K673)^2," ")</f>
        <v> </v>
      </c>
    </row>
    <row r="674" customFormat="false" ht="12.75" hidden="false" customHeight="false" outlineLevel="0" collapsed="false">
      <c r="F67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74" s="6"/>
      <c r="H674" s="7" t="str">
        <f aca="true">IF(F674=1,PERCENTILE(INDIRECT("g"&amp;$D$7):INDIRECT("g"&amp;$E$7),0.5),IF(F674=2,PERCENTILE(INDIRECT("g"&amp;$D$8):INDIRECT("g"&amp;$E$8),0.5),IF(F674=3,PERCENTILE(INDIRECT("g"&amp;$D$9):INDIRECT("g"&amp;$E$9),0.5),IF(F674=4,PERCENTILE(INDIRECT("g"&amp;$D$10):INDIRECT("g"&amp;$E$10),0.5),IF(F674=5,PERCENTILE(INDIRECT("g"&amp;$D$11):INDIRECT("g"&amp;$E$11),0.5),IF(F674=6,PERCENTILE(INDIRECT("g"&amp;$D$12):INDIRECT("g"&amp;$E$12),0.5)," "))))))</f>
        <v> </v>
      </c>
      <c r="I674" s="7" t="str">
        <f aca="false">IF(ROW()&lt;=MAX($E$7:$E$12),ABS(G674-H674)," ")</f>
        <v> </v>
      </c>
      <c r="J674" s="7" t="str">
        <f aca="true">IF(F674=1,AVERAGE(INDIRECT("I"&amp;$D$7):INDIRECT("I"&amp;$E$7)),IF(F674=2,AVERAGE(INDIRECT("I"&amp;$D$8):INDIRECT("I"&amp;$E$8)),IF(F674=3,AVERAGE(INDIRECT("I"&amp;$D$9):INDIRECT("I"&amp;$E$9)),IF(F674=4,AVERAGE(INDIRECT("I"&amp;$D$10):INDIRECT("I"&amp;$E$10)),IF(F674=5,AVERAGE(INDIRECT("I"&amp;$D$11):INDIRECT("I"&amp;$E$11)),IF(F674=6,AVERAGE(INDIRECT("I"&amp;$D$12):INDIRECT("I"&amp;$E$12))," "))))))</f>
        <v> </v>
      </c>
      <c r="K674" s="7" t="str">
        <f aca="false">IF(ROW()&lt;=MAX($E$7:$E$12),AVERAGE($I$2:$I$1001)," ")</f>
        <v> </v>
      </c>
      <c r="L674" s="7" t="str">
        <f aca="false">IF(ROW()&lt;=MAX($E$7:$E$12),(I674-J674)^2," ")</f>
        <v> </v>
      </c>
      <c r="M674" s="7" t="str">
        <f aca="false">IF(ROW()&lt;=MAX($E$7:$E$12),(J674-K674)^2," ")</f>
        <v> </v>
      </c>
    </row>
    <row r="675" customFormat="false" ht="12.75" hidden="false" customHeight="false" outlineLevel="0" collapsed="false">
      <c r="F67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75" s="6"/>
      <c r="H675" s="7" t="str">
        <f aca="true">IF(F675=1,PERCENTILE(INDIRECT("g"&amp;$D$7):INDIRECT("g"&amp;$E$7),0.5),IF(F675=2,PERCENTILE(INDIRECT("g"&amp;$D$8):INDIRECT("g"&amp;$E$8),0.5),IF(F675=3,PERCENTILE(INDIRECT("g"&amp;$D$9):INDIRECT("g"&amp;$E$9),0.5),IF(F675=4,PERCENTILE(INDIRECT("g"&amp;$D$10):INDIRECT("g"&amp;$E$10),0.5),IF(F675=5,PERCENTILE(INDIRECT("g"&amp;$D$11):INDIRECT("g"&amp;$E$11),0.5),IF(F675=6,PERCENTILE(INDIRECT("g"&amp;$D$12):INDIRECT("g"&amp;$E$12),0.5)," "))))))</f>
        <v> </v>
      </c>
      <c r="I675" s="7" t="str">
        <f aca="false">IF(ROW()&lt;=MAX($E$7:$E$12),ABS(G675-H675)," ")</f>
        <v> </v>
      </c>
      <c r="J675" s="7" t="str">
        <f aca="true">IF(F675=1,AVERAGE(INDIRECT("I"&amp;$D$7):INDIRECT("I"&amp;$E$7)),IF(F675=2,AVERAGE(INDIRECT("I"&amp;$D$8):INDIRECT("I"&amp;$E$8)),IF(F675=3,AVERAGE(INDIRECT("I"&amp;$D$9):INDIRECT("I"&amp;$E$9)),IF(F675=4,AVERAGE(INDIRECT("I"&amp;$D$10):INDIRECT("I"&amp;$E$10)),IF(F675=5,AVERAGE(INDIRECT("I"&amp;$D$11):INDIRECT("I"&amp;$E$11)),IF(F675=6,AVERAGE(INDIRECT("I"&amp;$D$12):INDIRECT("I"&amp;$E$12))," "))))))</f>
        <v> </v>
      </c>
      <c r="K675" s="7" t="str">
        <f aca="false">IF(ROW()&lt;=MAX($E$7:$E$12),AVERAGE($I$2:$I$1001)," ")</f>
        <v> </v>
      </c>
      <c r="L675" s="7" t="str">
        <f aca="false">IF(ROW()&lt;=MAX($E$7:$E$12),(I675-J675)^2," ")</f>
        <v> </v>
      </c>
      <c r="M675" s="7" t="str">
        <f aca="false">IF(ROW()&lt;=MAX($E$7:$E$12),(J675-K675)^2," ")</f>
        <v> </v>
      </c>
    </row>
    <row r="676" customFormat="false" ht="12.75" hidden="false" customHeight="false" outlineLevel="0" collapsed="false">
      <c r="F67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76" s="6"/>
      <c r="H676" s="7" t="str">
        <f aca="true">IF(F676=1,PERCENTILE(INDIRECT("g"&amp;$D$7):INDIRECT("g"&amp;$E$7),0.5),IF(F676=2,PERCENTILE(INDIRECT("g"&amp;$D$8):INDIRECT("g"&amp;$E$8),0.5),IF(F676=3,PERCENTILE(INDIRECT("g"&amp;$D$9):INDIRECT("g"&amp;$E$9),0.5),IF(F676=4,PERCENTILE(INDIRECT("g"&amp;$D$10):INDIRECT("g"&amp;$E$10),0.5),IF(F676=5,PERCENTILE(INDIRECT("g"&amp;$D$11):INDIRECT("g"&amp;$E$11),0.5),IF(F676=6,PERCENTILE(INDIRECT("g"&amp;$D$12):INDIRECT("g"&amp;$E$12),0.5)," "))))))</f>
        <v> </v>
      </c>
      <c r="I676" s="7" t="str">
        <f aca="false">IF(ROW()&lt;=MAX($E$7:$E$12),ABS(G676-H676)," ")</f>
        <v> </v>
      </c>
      <c r="J676" s="7" t="str">
        <f aca="true">IF(F676=1,AVERAGE(INDIRECT("I"&amp;$D$7):INDIRECT("I"&amp;$E$7)),IF(F676=2,AVERAGE(INDIRECT("I"&amp;$D$8):INDIRECT("I"&amp;$E$8)),IF(F676=3,AVERAGE(INDIRECT("I"&amp;$D$9):INDIRECT("I"&amp;$E$9)),IF(F676=4,AVERAGE(INDIRECT("I"&amp;$D$10):INDIRECT("I"&amp;$E$10)),IF(F676=5,AVERAGE(INDIRECT("I"&amp;$D$11):INDIRECT("I"&amp;$E$11)),IF(F676=6,AVERAGE(INDIRECT("I"&amp;$D$12):INDIRECT("I"&amp;$E$12))," "))))))</f>
        <v> </v>
      </c>
      <c r="K676" s="7" t="str">
        <f aca="false">IF(ROW()&lt;=MAX($E$7:$E$12),AVERAGE($I$2:$I$1001)," ")</f>
        <v> </v>
      </c>
      <c r="L676" s="7" t="str">
        <f aca="false">IF(ROW()&lt;=MAX($E$7:$E$12),(I676-J676)^2," ")</f>
        <v> </v>
      </c>
      <c r="M676" s="7" t="str">
        <f aca="false">IF(ROW()&lt;=MAX($E$7:$E$12),(J676-K676)^2," ")</f>
        <v> </v>
      </c>
    </row>
    <row r="677" customFormat="false" ht="12.75" hidden="false" customHeight="false" outlineLevel="0" collapsed="false">
      <c r="F67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77" s="6"/>
      <c r="H677" s="7" t="str">
        <f aca="true">IF(F677=1,PERCENTILE(INDIRECT("g"&amp;$D$7):INDIRECT("g"&amp;$E$7),0.5),IF(F677=2,PERCENTILE(INDIRECT("g"&amp;$D$8):INDIRECT("g"&amp;$E$8),0.5),IF(F677=3,PERCENTILE(INDIRECT("g"&amp;$D$9):INDIRECT("g"&amp;$E$9),0.5),IF(F677=4,PERCENTILE(INDIRECT("g"&amp;$D$10):INDIRECT("g"&amp;$E$10),0.5),IF(F677=5,PERCENTILE(INDIRECT("g"&amp;$D$11):INDIRECT("g"&amp;$E$11),0.5),IF(F677=6,PERCENTILE(INDIRECT("g"&amp;$D$12):INDIRECT("g"&amp;$E$12),0.5)," "))))))</f>
        <v> </v>
      </c>
      <c r="I677" s="7" t="str">
        <f aca="false">IF(ROW()&lt;=MAX($E$7:$E$12),ABS(G677-H677)," ")</f>
        <v> </v>
      </c>
      <c r="J677" s="7" t="str">
        <f aca="true">IF(F677=1,AVERAGE(INDIRECT("I"&amp;$D$7):INDIRECT("I"&amp;$E$7)),IF(F677=2,AVERAGE(INDIRECT("I"&amp;$D$8):INDIRECT("I"&amp;$E$8)),IF(F677=3,AVERAGE(INDIRECT("I"&amp;$D$9):INDIRECT("I"&amp;$E$9)),IF(F677=4,AVERAGE(INDIRECT("I"&amp;$D$10):INDIRECT("I"&amp;$E$10)),IF(F677=5,AVERAGE(INDIRECT("I"&amp;$D$11):INDIRECT("I"&amp;$E$11)),IF(F677=6,AVERAGE(INDIRECT("I"&amp;$D$12):INDIRECT("I"&amp;$E$12))," "))))))</f>
        <v> </v>
      </c>
      <c r="K677" s="7" t="str">
        <f aca="false">IF(ROW()&lt;=MAX($E$7:$E$12),AVERAGE($I$2:$I$1001)," ")</f>
        <v> </v>
      </c>
      <c r="L677" s="7" t="str">
        <f aca="false">IF(ROW()&lt;=MAX($E$7:$E$12),(I677-J677)^2," ")</f>
        <v> </v>
      </c>
      <c r="M677" s="7" t="str">
        <f aca="false">IF(ROW()&lt;=MAX($E$7:$E$12),(J677-K677)^2," ")</f>
        <v> </v>
      </c>
    </row>
    <row r="678" customFormat="false" ht="12.75" hidden="false" customHeight="false" outlineLevel="0" collapsed="false">
      <c r="F67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78" s="6"/>
      <c r="H678" s="7" t="str">
        <f aca="true">IF(F678=1,PERCENTILE(INDIRECT("g"&amp;$D$7):INDIRECT("g"&amp;$E$7),0.5),IF(F678=2,PERCENTILE(INDIRECT("g"&amp;$D$8):INDIRECT("g"&amp;$E$8),0.5),IF(F678=3,PERCENTILE(INDIRECT("g"&amp;$D$9):INDIRECT("g"&amp;$E$9),0.5),IF(F678=4,PERCENTILE(INDIRECT("g"&amp;$D$10):INDIRECT("g"&amp;$E$10),0.5),IF(F678=5,PERCENTILE(INDIRECT("g"&amp;$D$11):INDIRECT("g"&amp;$E$11),0.5),IF(F678=6,PERCENTILE(INDIRECT("g"&amp;$D$12):INDIRECT("g"&amp;$E$12),0.5)," "))))))</f>
        <v> </v>
      </c>
      <c r="I678" s="7" t="str">
        <f aca="false">IF(ROW()&lt;=MAX($E$7:$E$12),ABS(G678-H678)," ")</f>
        <v> </v>
      </c>
      <c r="J678" s="7" t="str">
        <f aca="true">IF(F678=1,AVERAGE(INDIRECT("I"&amp;$D$7):INDIRECT("I"&amp;$E$7)),IF(F678=2,AVERAGE(INDIRECT("I"&amp;$D$8):INDIRECT("I"&amp;$E$8)),IF(F678=3,AVERAGE(INDIRECT("I"&amp;$D$9):INDIRECT("I"&amp;$E$9)),IF(F678=4,AVERAGE(INDIRECT("I"&amp;$D$10):INDIRECT("I"&amp;$E$10)),IF(F678=5,AVERAGE(INDIRECT("I"&amp;$D$11):INDIRECT("I"&amp;$E$11)),IF(F678=6,AVERAGE(INDIRECT("I"&amp;$D$12):INDIRECT("I"&amp;$E$12))," "))))))</f>
        <v> </v>
      </c>
      <c r="K678" s="7" t="str">
        <f aca="false">IF(ROW()&lt;=MAX($E$7:$E$12),AVERAGE($I$2:$I$1001)," ")</f>
        <v> </v>
      </c>
      <c r="L678" s="7" t="str">
        <f aca="false">IF(ROW()&lt;=MAX($E$7:$E$12),(I678-J678)^2," ")</f>
        <v> </v>
      </c>
      <c r="M678" s="7" t="str">
        <f aca="false">IF(ROW()&lt;=MAX($E$7:$E$12),(J678-K678)^2," ")</f>
        <v> </v>
      </c>
    </row>
    <row r="679" customFormat="false" ht="12.75" hidden="false" customHeight="false" outlineLevel="0" collapsed="false">
      <c r="F67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79" s="6"/>
      <c r="H679" s="7" t="str">
        <f aca="true">IF(F679=1,PERCENTILE(INDIRECT("g"&amp;$D$7):INDIRECT("g"&amp;$E$7),0.5),IF(F679=2,PERCENTILE(INDIRECT("g"&amp;$D$8):INDIRECT("g"&amp;$E$8),0.5),IF(F679=3,PERCENTILE(INDIRECT("g"&amp;$D$9):INDIRECT("g"&amp;$E$9),0.5),IF(F679=4,PERCENTILE(INDIRECT("g"&amp;$D$10):INDIRECT("g"&amp;$E$10),0.5),IF(F679=5,PERCENTILE(INDIRECT("g"&amp;$D$11):INDIRECT("g"&amp;$E$11),0.5),IF(F679=6,PERCENTILE(INDIRECT("g"&amp;$D$12):INDIRECT("g"&amp;$E$12),0.5)," "))))))</f>
        <v> </v>
      </c>
      <c r="I679" s="7" t="str">
        <f aca="false">IF(ROW()&lt;=MAX($E$7:$E$12),ABS(G679-H679)," ")</f>
        <v> </v>
      </c>
      <c r="J679" s="7" t="str">
        <f aca="true">IF(F679=1,AVERAGE(INDIRECT("I"&amp;$D$7):INDIRECT("I"&amp;$E$7)),IF(F679=2,AVERAGE(INDIRECT("I"&amp;$D$8):INDIRECT("I"&amp;$E$8)),IF(F679=3,AVERAGE(INDIRECT("I"&amp;$D$9):INDIRECT("I"&amp;$E$9)),IF(F679=4,AVERAGE(INDIRECT("I"&amp;$D$10):INDIRECT("I"&amp;$E$10)),IF(F679=5,AVERAGE(INDIRECT("I"&amp;$D$11):INDIRECT("I"&amp;$E$11)),IF(F679=6,AVERAGE(INDIRECT("I"&amp;$D$12):INDIRECT("I"&amp;$E$12))," "))))))</f>
        <v> </v>
      </c>
      <c r="K679" s="7" t="str">
        <f aca="false">IF(ROW()&lt;=MAX($E$7:$E$12),AVERAGE($I$2:$I$1001)," ")</f>
        <v> </v>
      </c>
      <c r="L679" s="7" t="str">
        <f aca="false">IF(ROW()&lt;=MAX($E$7:$E$12),(I679-J679)^2," ")</f>
        <v> </v>
      </c>
      <c r="M679" s="7" t="str">
        <f aca="false">IF(ROW()&lt;=MAX($E$7:$E$12),(J679-K679)^2," ")</f>
        <v> </v>
      </c>
    </row>
    <row r="680" customFormat="false" ht="12.75" hidden="false" customHeight="false" outlineLevel="0" collapsed="false">
      <c r="F68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80" s="6"/>
      <c r="H680" s="7" t="str">
        <f aca="true">IF(F680=1,PERCENTILE(INDIRECT("g"&amp;$D$7):INDIRECT("g"&amp;$E$7),0.5),IF(F680=2,PERCENTILE(INDIRECT("g"&amp;$D$8):INDIRECT("g"&amp;$E$8),0.5),IF(F680=3,PERCENTILE(INDIRECT("g"&amp;$D$9):INDIRECT("g"&amp;$E$9),0.5),IF(F680=4,PERCENTILE(INDIRECT("g"&amp;$D$10):INDIRECT("g"&amp;$E$10),0.5),IF(F680=5,PERCENTILE(INDIRECT("g"&amp;$D$11):INDIRECT("g"&amp;$E$11),0.5),IF(F680=6,PERCENTILE(INDIRECT("g"&amp;$D$12):INDIRECT("g"&amp;$E$12),0.5)," "))))))</f>
        <v> </v>
      </c>
      <c r="I680" s="7" t="str">
        <f aca="false">IF(ROW()&lt;=MAX($E$7:$E$12),ABS(G680-H680)," ")</f>
        <v> </v>
      </c>
      <c r="J680" s="7" t="str">
        <f aca="true">IF(F680=1,AVERAGE(INDIRECT("I"&amp;$D$7):INDIRECT("I"&amp;$E$7)),IF(F680=2,AVERAGE(INDIRECT("I"&amp;$D$8):INDIRECT("I"&amp;$E$8)),IF(F680=3,AVERAGE(INDIRECT("I"&amp;$D$9):INDIRECT("I"&amp;$E$9)),IF(F680=4,AVERAGE(INDIRECT("I"&amp;$D$10):INDIRECT("I"&amp;$E$10)),IF(F680=5,AVERAGE(INDIRECT("I"&amp;$D$11):INDIRECT("I"&amp;$E$11)),IF(F680=6,AVERAGE(INDIRECT("I"&amp;$D$12):INDIRECT("I"&amp;$E$12))," "))))))</f>
        <v> </v>
      </c>
      <c r="K680" s="7" t="str">
        <f aca="false">IF(ROW()&lt;=MAX($E$7:$E$12),AVERAGE($I$2:$I$1001)," ")</f>
        <v> </v>
      </c>
      <c r="L680" s="7" t="str">
        <f aca="false">IF(ROW()&lt;=MAX($E$7:$E$12),(I680-J680)^2," ")</f>
        <v> </v>
      </c>
      <c r="M680" s="7" t="str">
        <f aca="false">IF(ROW()&lt;=MAX($E$7:$E$12),(J680-K680)^2," ")</f>
        <v> </v>
      </c>
    </row>
    <row r="681" customFormat="false" ht="12.75" hidden="false" customHeight="false" outlineLevel="0" collapsed="false">
      <c r="F68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81" s="6"/>
      <c r="H681" s="7" t="str">
        <f aca="true">IF(F681=1,PERCENTILE(INDIRECT("g"&amp;$D$7):INDIRECT("g"&amp;$E$7),0.5),IF(F681=2,PERCENTILE(INDIRECT("g"&amp;$D$8):INDIRECT("g"&amp;$E$8),0.5),IF(F681=3,PERCENTILE(INDIRECT("g"&amp;$D$9):INDIRECT("g"&amp;$E$9),0.5),IF(F681=4,PERCENTILE(INDIRECT("g"&amp;$D$10):INDIRECT("g"&amp;$E$10),0.5),IF(F681=5,PERCENTILE(INDIRECT("g"&amp;$D$11):INDIRECT("g"&amp;$E$11),0.5),IF(F681=6,PERCENTILE(INDIRECT("g"&amp;$D$12):INDIRECT("g"&amp;$E$12),0.5)," "))))))</f>
        <v> </v>
      </c>
      <c r="I681" s="7" t="str">
        <f aca="false">IF(ROW()&lt;=MAX($E$7:$E$12),ABS(G681-H681)," ")</f>
        <v> </v>
      </c>
      <c r="J681" s="7" t="str">
        <f aca="true">IF(F681=1,AVERAGE(INDIRECT("I"&amp;$D$7):INDIRECT("I"&amp;$E$7)),IF(F681=2,AVERAGE(INDIRECT("I"&amp;$D$8):INDIRECT("I"&amp;$E$8)),IF(F681=3,AVERAGE(INDIRECT("I"&amp;$D$9):INDIRECT("I"&amp;$E$9)),IF(F681=4,AVERAGE(INDIRECT("I"&amp;$D$10):INDIRECT("I"&amp;$E$10)),IF(F681=5,AVERAGE(INDIRECT("I"&amp;$D$11):INDIRECT("I"&amp;$E$11)),IF(F681=6,AVERAGE(INDIRECT("I"&amp;$D$12):INDIRECT("I"&amp;$E$12))," "))))))</f>
        <v> </v>
      </c>
      <c r="K681" s="7" t="str">
        <f aca="false">IF(ROW()&lt;=MAX($E$7:$E$12),AVERAGE($I$2:$I$1001)," ")</f>
        <v> </v>
      </c>
      <c r="L681" s="7" t="str">
        <f aca="false">IF(ROW()&lt;=MAX($E$7:$E$12),(I681-J681)^2," ")</f>
        <v> </v>
      </c>
      <c r="M681" s="7" t="str">
        <f aca="false">IF(ROW()&lt;=MAX($E$7:$E$12),(J681-K681)^2," ")</f>
        <v> </v>
      </c>
    </row>
    <row r="682" customFormat="false" ht="12.75" hidden="false" customHeight="false" outlineLevel="0" collapsed="false">
      <c r="F68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82" s="6"/>
      <c r="H682" s="7" t="str">
        <f aca="true">IF(F682=1,PERCENTILE(INDIRECT("g"&amp;$D$7):INDIRECT("g"&amp;$E$7),0.5),IF(F682=2,PERCENTILE(INDIRECT("g"&amp;$D$8):INDIRECT("g"&amp;$E$8),0.5),IF(F682=3,PERCENTILE(INDIRECT("g"&amp;$D$9):INDIRECT("g"&amp;$E$9),0.5),IF(F682=4,PERCENTILE(INDIRECT("g"&amp;$D$10):INDIRECT("g"&amp;$E$10),0.5),IF(F682=5,PERCENTILE(INDIRECT("g"&amp;$D$11):INDIRECT("g"&amp;$E$11),0.5),IF(F682=6,PERCENTILE(INDIRECT("g"&amp;$D$12):INDIRECT("g"&amp;$E$12),0.5)," "))))))</f>
        <v> </v>
      </c>
      <c r="I682" s="7" t="str">
        <f aca="false">IF(ROW()&lt;=MAX($E$7:$E$12),ABS(G682-H682)," ")</f>
        <v> </v>
      </c>
      <c r="J682" s="7" t="str">
        <f aca="true">IF(F682=1,AVERAGE(INDIRECT("I"&amp;$D$7):INDIRECT("I"&amp;$E$7)),IF(F682=2,AVERAGE(INDIRECT("I"&amp;$D$8):INDIRECT("I"&amp;$E$8)),IF(F682=3,AVERAGE(INDIRECT("I"&amp;$D$9):INDIRECT("I"&amp;$E$9)),IF(F682=4,AVERAGE(INDIRECT("I"&amp;$D$10):INDIRECT("I"&amp;$E$10)),IF(F682=5,AVERAGE(INDIRECT("I"&amp;$D$11):INDIRECT("I"&amp;$E$11)),IF(F682=6,AVERAGE(INDIRECT("I"&amp;$D$12):INDIRECT("I"&amp;$E$12))," "))))))</f>
        <v> </v>
      </c>
      <c r="K682" s="7" t="str">
        <f aca="false">IF(ROW()&lt;=MAX($E$7:$E$12),AVERAGE($I$2:$I$1001)," ")</f>
        <v> </v>
      </c>
      <c r="L682" s="7" t="str">
        <f aca="false">IF(ROW()&lt;=MAX($E$7:$E$12),(I682-J682)^2," ")</f>
        <v> </v>
      </c>
      <c r="M682" s="7" t="str">
        <f aca="false">IF(ROW()&lt;=MAX($E$7:$E$12),(J682-K682)^2," ")</f>
        <v> </v>
      </c>
    </row>
    <row r="683" customFormat="false" ht="12.75" hidden="false" customHeight="false" outlineLevel="0" collapsed="false">
      <c r="F68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83" s="6"/>
      <c r="H683" s="7" t="str">
        <f aca="true">IF(F683=1,PERCENTILE(INDIRECT("g"&amp;$D$7):INDIRECT("g"&amp;$E$7),0.5),IF(F683=2,PERCENTILE(INDIRECT("g"&amp;$D$8):INDIRECT("g"&amp;$E$8),0.5),IF(F683=3,PERCENTILE(INDIRECT("g"&amp;$D$9):INDIRECT("g"&amp;$E$9),0.5),IF(F683=4,PERCENTILE(INDIRECT("g"&amp;$D$10):INDIRECT("g"&amp;$E$10),0.5),IF(F683=5,PERCENTILE(INDIRECT("g"&amp;$D$11):INDIRECT("g"&amp;$E$11),0.5),IF(F683=6,PERCENTILE(INDIRECT("g"&amp;$D$12):INDIRECT("g"&amp;$E$12),0.5)," "))))))</f>
        <v> </v>
      </c>
      <c r="I683" s="7" t="str">
        <f aca="false">IF(ROW()&lt;=MAX($E$7:$E$12),ABS(G683-H683)," ")</f>
        <v> </v>
      </c>
      <c r="J683" s="7" t="str">
        <f aca="true">IF(F683=1,AVERAGE(INDIRECT("I"&amp;$D$7):INDIRECT("I"&amp;$E$7)),IF(F683=2,AVERAGE(INDIRECT("I"&amp;$D$8):INDIRECT("I"&amp;$E$8)),IF(F683=3,AVERAGE(INDIRECT("I"&amp;$D$9):INDIRECT("I"&amp;$E$9)),IF(F683=4,AVERAGE(INDIRECT("I"&amp;$D$10):INDIRECT("I"&amp;$E$10)),IF(F683=5,AVERAGE(INDIRECT("I"&amp;$D$11):INDIRECT("I"&amp;$E$11)),IF(F683=6,AVERAGE(INDIRECT("I"&amp;$D$12):INDIRECT("I"&amp;$E$12))," "))))))</f>
        <v> </v>
      </c>
      <c r="K683" s="7" t="str">
        <f aca="false">IF(ROW()&lt;=MAX($E$7:$E$12),AVERAGE($I$2:$I$1001)," ")</f>
        <v> </v>
      </c>
      <c r="L683" s="7" t="str">
        <f aca="false">IF(ROW()&lt;=MAX($E$7:$E$12),(I683-J683)^2," ")</f>
        <v> </v>
      </c>
      <c r="M683" s="7" t="str">
        <f aca="false">IF(ROW()&lt;=MAX($E$7:$E$12),(J683-K683)^2," ")</f>
        <v> </v>
      </c>
    </row>
    <row r="684" customFormat="false" ht="12.75" hidden="false" customHeight="false" outlineLevel="0" collapsed="false">
      <c r="F68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84" s="6"/>
      <c r="H684" s="7" t="str">
        <f aca="true">IF(F684=1,PERCENTILE(INDIRECT("g"&amp;$D$7):INDIRECT("g"&amp;$E$7),0.5),IF(F684=2,PERCENTILE(INDIRECT("g"&amp;$D$8):INDIRECT("g"&amp;$E$8),0.5),IF(F684=3,PERCENTILE(INDIRECT("g"&amp;$D$9):INDIRECT("g"&amp;$E$9),0.5),IF(F684=4,PERCENTILE(INDIRECT("g"&amp;$D$10):INDIRECT("g"&amp;$E$10),0.5),IF(F684=5,PERCENTILE(INDIRECT("g"&amp;$D$11):INDIRECT("g"&amp;$E$11),0.5),IF(F684=6,PERCENTILE(INDIRECT("g"&amp;$D$12):INDIRECT("g"&amp;$E$12),0.5)," "))))))</f>
        <v> </v>
      </c>
      <c r="I684" s="7" t="str">
        <f aca="false">IF(ROW()&lt;=MAX($E$7:$E$12),ABS(G684-H684)," ")</f>
        <v> </v>
      </c>
      <c r="J684" s="7" t="str">
        <f aca="true">IF(F684=1,AVERAGE(INDIRECT("I"&amp;$D$7):INDIRECT("I"&amp;$E$7)),IF(F684=2,AVERAGE(INDIRECT("I"&amp;$D$8):INDIRECT("I"&amp;$E$8)),IF(F684=3,AVERAGE(INDIRECT("I"&amp;$D$9):INDIRECT("I"&amp;$E$9)),IF(F684=4,AVERAGE(INDIRECT("I"&amp;$D$10):INDIRECT("I"&amp;$E$10)),IF(F684=5,AVERAGE(INDIRECT("I"&amp;$D$11):INDIRECT("I"&amp;$E$11)),IF(F684=6,AVERAGE(INDIRECT("I"&amp;$D$12):INDIRECT("I"&amp;$E$12))," "))))))</f>
        <v> </v>
      </c>
      <c r="K684" s="7" t="str">
        <f aca="false">IF(ROW()&lt;=MAX($E$7:$E$12),AVERAGE($I$2:$I$1001)," ")</f>
        <v> </v>
      </c>
      <c r="L684" s="7" t="str">
        <f aca="false">IF(ROW()&lt;=MAX($E$7:$E$12),(I684-J684)^2," ")</f>
        <v> </v>
      </c>
      <c r="M684" s="7" t="str">
        <f aca="false">IF(ROW()&lt;=MAX($E$7:$E$12),(J684-K684)^2," ")</f>
        <v> </v>
      </c>
    </row>
    <row r="685" customFormat="false" ht="12.75" hidden="false" customHeight="false" outlineLevel="0" collapsed="false">
      <c r="F68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85" s="6"/>
      <c r="H685" s="7" t="str">
        <f aca="true">IF(F685=1,PERCENTILE(INDIRECT("g"&amp;$D$7):INDIRECT("g"&amp;$E$7),0.5),IF(F685=2,PERCENTILE(INDIRECT("g"&amp;$D$8):INDIRECT("g"&amp;$E$8),0.5),IF(F685=3,PERCENTILE(INDIRECT("g"&amp;$D$9):INDIRECT("g"&amp;$E$9),0.5),IF(F685=4,PERCENTILE(INDIRECT("g"&amp;$D$10):INDIRECT("g"&amp;$E$10),0.5),IF(F685=5,PERCENTILE(INDIRECT("g"&amp;$D$11):INDIRECT("g"&amp;$E$11),0.5),IF(F685=6,PERCENTILE(INDIRECT("g"&amp;$D$12):INDIRECT("g"&amp;$E$12),0.5)," "))))))</f>
        <v> </v>
      </c>
      <c r="I685" s="7" t="str">
        <f aca="false">IF(ROW()&lt;=MAX($E$7:$E$12),ABS(G685-H685)," ")</f>
        <v> </v>
      </c>
      <c r="J685" s="7" t="str">
        <f aca="true">IF(F685=1,AVERAGE(INDIRECT("I"&amp;$D$7):INDIRECT("I"&amp;$E$7)),IF(F685=2,AVERAGE(INDIRECT("I"&amp;$D$8):INDIRECT("I"&amp;$E$8)),IF(F685=3,AVERAGE(INDIRECT("I"&amp;$D$9):INDIRECT("I"&amp;$E$9)),IF(F685=4,AVERAGE(INDIRECT("I"&amp;$D$10):INDIRECT("I"&amp;$E$10)),IF(F685=5,AVERAGE(INDIRECT("I"&amp;$D$11):INDIRECT("I"&amp;$E$11)),IF(F685=6,AVERAGE(INDIRECT("I"&amp;$D$12):INDIRECT("I"&amp;$E$12))," "))))))</f>
        <v> </v>
      </c>
      <c r="K685" s="7" t="str">
        <f aca="false">IF(ROW()&lt;=MAX($E$7:$E$12),AVERAGE($I$2:$I$1001)," ")</f>
        <v> </v>
      </c>
      <c r="L685" s="7" t="str">
        <f aca="false">IF(ROW()&lt;=MAX($E$7:$E$12),(I685-J685)^2," ")</f>
        <v> </v>
      </c>
      <c r="M685" s="7" t="str">
        <f aca="false">IF(ROW()&lt;=MAX($E$7:$E$12),(J685-K685)^2," ")</f>
        <v> </v>
      </c>
    </row>
    <row r="686" customFormat="false" ht="12.75" hidden="false" customHeight="false" outlineLevel="0" collapsed="false">
      <c r="F68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86" s="6"/>
      <c r="H686" s="7" t="str">
        <f aca="true">IF(F686=1,PERCENTILE(INDIRECT("g"&amp;$D$7):INDIRECT("g"&amp;$E$7),0.5),IF(F686=2,PERCENTILE(INDIRECT("g"&amp;$D$8):INDIRECT("g"&amp;$E$8),0.5),IF(F686=3,PERCENTILE(INDIRECT("g"&amp;$D$9):INDIRECT("g"&amp;$E$9),0.5),IF(F686=4,PERCENTILE(INDIRECT("g"&amp;$D$10):INDIRECT("g"&amp;$E$10),0.5),IF(F686=5,PERCENTILE(INDIRECT("g"&amp;$D$11):INDIRECT("g"&amp;$E$11),0.5),IF(F686=6,PERCENTILE(INDIRECT("g"&amp;$D$12):INDIRECT("g"&amp;$E$12),0.5)," "))))))</f>
        <v> </v>
      </c>
      <c r="I686" s="7" t="str">
        <f aca="false">IF(ROW()&lt;=MAX($E$7:$E$12),ABS(G686-H686)," ")</f>
        <v> </v>
      </c>
      <c r="J686" s="7" t="str">
        <f aca="true">IF(F686=1,AVERAGE(INDIRECT("I"&amp;$D$7):INDIRECT("I"&amp;$E$7)),IF(F686=2,AVERAGE(INDIRECT("I"&amp;$D$8):INDIRECT("I"&amp;$E$8)),IF(F686=3,AVERAGE(INDIRECT("I"&amp;$D$9):INDIRECT("I"&amp;$E$9)),IF(F686=4,AVERAGE(INDIRECT("I"&amp;$D$10):INDIRECT("I"&amp;$E$10)),IF(F686=5,AVERAGE(INDIRECT("I"&amp;$D$11):INDIRECT("I"&amp;$E$11)),IF(F686=6,AVERAGE(INDIRECT("I"&amp;$D$12):INDIRECT("I"&amp;$E$12))," "))))))</f>
        <v> </v>
      </c>
      <c r="K686" s="7" t="str">
        <f aca="false">IF(ROW()&lt;=MAX($E$7:$E$12),AVERAGE($I$2:$I$1001)," ")</f>
        <v> </v>
      </c>
      <c r="L686" s="7" t="str">
        <f aca="false">IF(ROW()&lt;=MAX($E$7:$E$12),(I686-J686)^2," ")</f>
        <v> </v>
      </c>
      <c r="M686" s="7" t="str">
        <f aca="false">IF(ROW()&lt;=MAX($E$7:$E$12),(J686-K686)^2," ")</f>
        <v> </v>
      </c>
    </row>
    <row r="687" customFormat="false" ht="12.75" hidden="false" customHeight="false" outlineLevel="0" collapsed="false">
      <c r="F68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87" s="6"/>
      <c r="H687" s="7" t="str">
        <f aca="true">IF(F687=1,PERCENTILE(INDIRECT("g"&amp;$D$7):INDIRECT("g"&amp;$E$7),0.5),IF(F687=2,PERCENTILE(INDIRECT("g"&amp;$D$8):INDIRECT("g"&amp;$E$8),0.5),IF(F687=3,PERCENTILE(INDIRECT("g"&amp;$D$9):INDIRECT("g"&amp;$E$9),0.5),IF(F687=4,PERCENTILE(INDIRECT("g"&amp;$D$10):INDIRECT("g"&amp;$E$10),0.5),IF(F687=5,PERCENTILE(INDIRECT("g"&amp;$D$11):INDIRECT("g"&amp;$E$11),0.5),IF(F687=6,PERCENTILE(INDIRECT("g"&amp;$D$12):INDIRECT("g"&amp;$E$12),0.5)," "))))))</f>
        <v> </v>
      </c>
      <c r="I687" s="7" t="str">
        <f aca="false">IF(ROW()&lt;=MAX($E$7:$E$12),ABS(G687-H687)," ")</f>
        <v> </v>
      </c>
      <c r="J687" s="7" t="str">
        <f aca="true">IF(F687=1,AVERAGE(INDIRECT("I"&amp;$D$7):INDIRECT("I"&amp;$E$7)),IF(F687=2,AVERAGE(INDIRECT("I"&amp;$D$8):INDIRECT("I"&amp;$E$8)),IF(F687=3,AVERAGE(INDIRECT("I"&amp;$D$9):INDIRECT("I"&amp;$E$9)),IF(F687=4,AVERAGE(INDIRECT("I"&amp;$D$10):INDIRECT("I"&amp;$E$10)),IF(F687=5,AVERAGE(INDIRECT("I"&amp;$D$11):INDIRECT("I"&amp;$E$11)),IF(F687=6,AVERAGE(INDIRECT("I"&amp;$D$12):INDIRECT("I"&amp;$E$12))," "))))))</f>
        <v> </v>
      </c>
      <c r="K687" s="7" t="str">
        <f aca="false">IF(ROW()&lt;=MAX($E$7:$E$12),AVERAGE($I$2:$I$1001)," ")</f>
        <v> </v>
      </c>
      <c r="L687" s="7" t="str">
        <f aca="false">IF(ROW()&lt;=MAX($E$7:$E$12),(I687-J687)^2," ")</f>
        <v> </v>
      </c>
      <c r="M687" s="7" t="str">
        <f aca="false">IF(ROW()&lt;=MAX($E$7:$E$12),(J687-K687)^2," ")</f>
        <v> </v>
      </c>
    </row>
    <row r="688" customFormat="false" ht="12.75" hidden="false" customHeight="false" outlineLevel="0" collapsed="false">
      <c r="F68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88" s="6"/>
      <c r="H688" s="7" t="str">
        <f aca="true">IF(F688=1,PERCENTILE(INDIRECT("g"&amp;$D$7):INDIRECT("g"&amp;$E$7),0.5),IF(F688=2,PERCENTILE(INDIRECT("g"&amp;$D$8):INDIRECT("g"&amp;$E$8),0.5),IF(F688=3,PERCENTILE(INDIRECT("g"&amp;$D$9):INDIRECT("g"&amp;$E$9),0.5),IF(F688=4,PERCENTILE(INDIRECT("g"&amp;$D$10):INDIRECT("g"&amp;$E$10),0.5),IF(F688=5,PERCENTILE(INDIRECT("g"&amp;$D$11):INDIRECT("g"&amp;$E$11),0.5),IF(F688=6,PERCENTILE(INDIRECT("g"&amp;$D$12):INDIRECT("g"&amp;$E$12),0.5)," "))))))</f>
        <v> </v>
      </c>
      <c r="I688" s="7" t="str">
        <f aca="false">IF(ROW()&lt;=MAX($E$7:$E$12),ABS(G688-H688)," ")</f>
        <v> </v>
      </c>
      <c r="J688" s="7" t="str">
        <f aca="true">IF(F688=1,AVERAGE(INDIRECT("I"&amp;$D$7):INDIRECT("I"&amp;$E$7)),IF(F688=2,AVERAGE(INDIRECT("I"&amp;$D$8):INDIRECT("I"&amp;$E$8)),IF(F688=3,AVERAGE(INDIRECT("I"&amp;$D$9):INDIRECT("I"&amp;$E$9)),IF(F688=4,AVERAGE(INDIRECT("I"&amp;$D$10):INDIRECT("I"&amp;$E$10)),IF(F688=5,AVERAGE(INDIRECT("I"&amp;$D$11):INDIRECT("I"&amp;$E$11)),IF(F688=6,AVERAGE(INDIRECT("I"&amp;$D$12):INDIRECT("I"&amp;$E$12))," "))))))</f>
        <v> </v>
      </c>
      <c r="K688" s="7" t="str">
        <f aca="false">IF(ROW()&lt;=MAX($E$7:$E$12),AVERAGE($I$2:$I$1001)," ")</f>
        <v> </v>
      </c>
      <c r="L688" s="7" t="str">
        <f aca="false">IF(ROW()&lt;=MAX($E$7:$E$12),(I688-J688)^2," ")</f>
        <v> </v>
      </c>
      <c r="M688" s="7" t="str">
        <f aca="false">IF(ROW()&lt;=MAX($E$7:$E$12),(J688-K688)^2," ")</f>
        <v> </v>
      </c>
    </row>
    <row r="689" customFormat="false" ht="12.75" hidden="false" customHeight="false" outlineLevel="0" collapsed="false">
      <c r="F68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89" s="6"/>
      <c r="H689" s="7" t="str">
        <f aca="true">IF(F689=1,PERCENTILE(INDIRECT("g"&amp;$D$7):INDIRECT("g"&amp;$E$7),0.5),IF(F689=2,PERCENTILE(INDIRECT("g"&amp;$D$8):INDIRECT("g"&amp;$E$8),0.5),IF(F689=3,PERCENTILE(INDIRECT("g"&amp;$D$9):INDIRECT("g"&amp;$E$9),0.5),IF(F689=4,PERCENTILE(INDIRECT("g"&amp;$D$10):INDIRECT("g"&amp;$E$10),0.5),IF(F689=5,PERCENTILE(INDIRECT("g"&amp;$D$11):INDIRECT("g"&amp;$E$11),0.5),IF(F689=6,PERCENTILE(INDIRECT("g"&amp;$D$12):INDIRECT("g"&amp;$E$12),0.5)," "))))))</f>
        <v> </v>
      </c>
      <c r="I689" s="7" t="str">
        <f aca="false">IF(ROW()&lt;=MAX($E$7:$E$12),ABS(G689-H689)," ")</f>
        <v> </v>
      </c>
      <c r="J689" s="7" t="str">
        <f aca="true">IF(F689=1,AVERAGE(INDIRECT("I"&amp;$D$7):INDIRECT("I"&amp;$E$7)),IF(F689=2,AVERAGE(INDIRECT("I"&amp;$D$8):INDIRECT("I"&amp;$E$8)),IF(F689=3,AVERAGE(INDIRECT("I"&amp;$D$9):INDIRECT("I"&amp;$E$9)),IF(F689=4,AVERAGE(INDIRECT("I"&amp;$D$10):INDIRECT("I"&amp;$E$10)),IF(F689=5,AVERAGE(INDIRECT("I"&amp;$D$11):INDIRECT("I"&amp;$E$11)),IF(F689=6,AVERAGE(INDIRECT("I"&amp;$D$12):INDIRECT("I"&amp;$E$12))," "))))))</f>
        <v> </v>
      </c>
      <c r="K689" s="7" t="str">
        <f aca="false">IF(ROW()&lt;=MAX($E$7:$E$12),AVERAGE($I$2:$I$1001)," ")</f>
        <v> </v>
      </c>
      <c r="L689" s="7" t="str">
        <f aca="false">IF(ROW()&lt;=MAX($E$7:$E$12),(I689-J689)^2," ")</f>
        <v> </v>
      </c>
      <c r="M689" s="7" t="str">
        <f aca="false">IF(ROW()&lt;=MAX($E$7:$E$12),(J689-K689)^2," ")</f>
        <v> </v>
      </c>
    </row>
    <row r="690" customFormat="false" ht="12.75" hidden="false" customHeight="false" outlineLevel="0" collapsed="false">
      <c r="F69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90" s="6"/>
      <c r="H690" s="7" t="str">
        <f aca="true">IF(F690=1,PERCENTILE(INDIRECT("g"&amp;$D$7):INDIRECT("g"&amp;$E$7),0.5),IF(F690=2,PERCENTILE(INDIRECT("g"&amp;$D$8):INDIRECT("g"&amp;$E$8),0.5),IF(F690=3,PERCENTILE(INDIRECT("g"&amp;$D$9):INDIRECT("g"&amp;$E$9),0.5),IF(F690=4,PERCENTILE(INDIRECT("g"&amp;$D$10):INDIRECT("g"&amp;$E$10),0.5),IF(F690=5,PERCENTILE(INDIRECT("g"&amp;$D$11):INDIRECT("g"&amp;$E$11),0.5),IF(F690=6,PERCENTILE(INDIRECT("g"&amp;$D$12):INDIRECT("g"&amp;$E$12),0.5)," "))))))</f>
        <v> </v>
      </c>
      <c r="I690" s="7" t="str">
        <f aca="false">IF(ROW()&lt;=MAX($E$7:$E$12),ABS(G690-H690)," ")</f>
        <v> </v>
      </c>
      <c r="J690" s="7" t="str">
        <f aca="true">IF(F690=1,AVERAGE(INDIRECT("I"&amp;$D$7):INDIRECT("I"&amp;$E$7)),IF(F690=2,AVERAGE(INDIRECT("I"&amp;$D$8):INDIRECT("I"&amp;$E$8)),IF(F690=3,AVERAGE(INDIRECT("I"&amp;$D$9):INDIRECT("I"&amp;$E$9)),IF(F690=4,AVERAGE(INDIRECT("I"&amp;$D$10):INDIRECT("I"&amp;$E$10)),IF(F690=5,AVERAGE(INDIRECT("I"&amp;$D$11):INDIRECT("I"&amp;$E$11)),IF(F690=6,AVERAGE(INDIRECT("I"&amp;$D$12):INDIRECT("I"&amp;$E$12))," "))))))</f>
        <v> </v>
      </c>
      <c r="K690" s="7" t="str">
        <f aca="false">IF(ROW()&lt;=MAX($E$7:$E$12),AVERAGE($I$2:$I$1001)," ")</f>
        <v> </v>
      </c>
      <c r="L690" s="7" t="str">
        <f aca="false">IF(ROW()&lt;=MAX($E$7:$E$12),(I690-J690)^2," ")</f>
        <v> </v>
      </c>
      <c r="M690" s="7" t="str">
        <f aca="false">IF(ROW()&lt;=MAX($E$7:$E$12),(J690-K690)^2," ")</f>
        <v> </v>
      </c>
    </row>
    <row r="691" customFormat="false" ht="12.75" hidden="false" customHeight="false" outlineLevel="0" collapsed="false">
      <c r="F69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91" s="6"/>
      <c r="H691" s="7" t="str">
        <f aca="true">IF(F691=1,PERCENTILE(INDIRECT("g"&amp;$D$7):INDIRECT("g"&amp;$E$7),0.5),IF(F691=2,PERCENTILE(INDIRECT("g"&amp;$D$8):INDIRECT("g"&amp;$E$8),0.5),IF(F691=3,PERCENTILE(INDIRECT("g"&amp;$D$9):INDIRECT("g"&amp;$E$9),0.5),IF(F691=4,PERCENTILE(INDIRECT("g"&amp;$D$10):INDIRECT("g"&amp;$E$10),0.5),IF(F691=5,PERCENTILE(INDIRECT("g"&amp;$D$11):INDIRECT("g"&amp;$E$11),0.5),IF(F691=6,PERCENTILE(INDIRECT("g"&amp;$D$12):INDIRECT("g"&amp;$E$12),0.5)," "))))))</f>
        <v> </v>
      </c>
      <c r="I691" s="7" t="str">
        <f aca="false">IF(ROW()&lt;=MAX($E$7:$E$12),ABS(G691-H691)," ")</f>
        <v> </v>
      </c>
      <c r="J691" s="7" t="str">
        <f aca="true">IF(F691=1,AVERAGE(INDIRECT("I"&amp;$D$7):INDIRECT("I"&amp;$E$7)),IF(F691=2,AVERAGE(INDIRECT("I"&amp;$D$8):INDIRECT("I"&amp;$E$8)),IF(F691=3,AVERAGE(INDIRECT("I"&amp;$D$9):INDIRECT("I"&amp;$E$9)),IF(F691=4,AVERAGE(INDIRECT("I"&amp;$D$10):INDIRECT("I"&amp;$E$10)),IF(F691=5,AVERAGE(INDIRECT("I"&amp;$D$11):INDIRECT("I"&amp;$E$11)),IF(F691=6,AVERAGE(INDIRECT("I"&amp;$D$12):INDIRECT("I"&amp;$E$12))," "))))))</f>
        <v> </v>
      </c>
      <c r="K691" s="7" t="str">
        <f aca="false">IF(ROW()&lt;=MAX($E$7:$E$12),AVERAGE($I$2:$I$1001)," ")</f>
        <v> </v>
      </c>
      <c r="L691" s="7" t="str">
        <f aca="false">IF(ROW()&lt;=MAX($E$7:$E$12),(I691-J691)^2," ")</f>
        <v> </v>
      </c>
      <c r="M691" s="7" t="str">
        <f aca="false">IF(ROW()&lt;=MAX($E$7:$E$12),(J691-K691)^2," ")</f>
        <v> </v>
      </c>
    </row>
    <row r="692" customFormat="false" ht="12.75" hidden="false" customHeight="false" outlineLevel="0" collapsed="false">
      <c r="F69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92" s="6"/>
      <c r="H692" s="7" t="str">
        <f aca="true">IF(F692=1,PERCENTILE(INDIRECT("g"&amp;$D$7):INDIRECT("g"&amp;$E$7),0.5),IF(F692=2,PERCENTILE(INDIRECT("g"&amp;$D$8):INDIRECT("g"&amp;$E$8),0.5),IF(F692=3,PERCENTILE(INDIRECT("g"&amp;$D$9):INDIRECT("g"&amp;$E$9),0.5),IF(F692=4,PERCENTILE(INDIRECT("g"&amp;$D$10):INDIRECT("g"&amp;$E$10),0.5),IF(F692=5,PERCENTILE(INDIRECT("g"&amp;$D$11):INDIRECT("g"&amp;$E$11),0.5),IF(F692=6,PERCENTILE(INDIRECT("g"&amp;$D$12):INDIRECT("g"&amp;$E$12),0.5)," "))))))</f>
        <v> </v>
      </c>
      <c r="I692" s="7" t="str">
        <f aca="false">IF(ROW()&lt;=MAX($E$7:$E$12),ABS(G692-H692)," ")</f>
        <v> </v>
      </c>
      <c r="J692" s="7" t="str">
        <f aca="true">IF(F692=1,AVERAGE(INDIRECT("I"&amp;$D$7):INDIRECT("I"&amp;$E$7)),IF(F692=2,AVERAGE(INDIRECT("I"&amp;$D$8):INDIRECT("I"&amp;$E$8)),IF(F692=3,AVERAGE(INDIRECT("I"&amp;$D$9):INDIRECT("I"&amp;$E$9)),IF(F692=4,AVERAGE(INDIRECT("I"&amp;$D$10):INDIRECT("I"&amp;$E$10)),IF(F692=5,AVERAGE(INDIRECT("I"&amp;$D$11):INDIRECT("I"&amp;$E$11)),IF(F692=6,AVERAGE(INDIRECT("I"&amp;$D$12):INDIRECT("I"&amp;$E$12))," "))))))</f>
        <v> </v>
      </c>
      <c r="K692" s="7" t="str">
        <f aca="false">IF(ROW()&lt;=MAX($E$7:$E$12),AVERAGE($I$2:$I$1001)," ")</f>
        <v> </v>
      </c>
      <c r="L692" s="7" t="str">
        <f aca="false">IF(ROW()&lt;=MAX($E$7:$E$12),(I692-J692)^2," ")</f>
        <v> </v>
      </c>
      <c r="M692" s="7" t="str">
        <f aca="false">IF(ROW()&lt;=MAX($E$7:$E$12),(J692-K692)^2," ")</f>
        <v> </v>
      </c>
    </row>
    <row r="693" customFormat="false" ht="12.75" hidden="false" customHeight="false" outlineLevel="0" collapsed="false">
      <c r="F69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93" s="6"/>
      <c r="H693" s="7" t="str">
        <f aca="true">IF(F693=1,PERCENTILE(INDIRECT("g"&amp;$D$7):INDIRECT("g"&amp;$E$7),0.5),IF(F693=2,PERCENTILE(INDIRECT("g"&amp;$D$8):INDIRECT("g"&amp;$E$8),0.5),IF(F693=3,PERCENTILE(INDIRECT("g"&amp;$D$9):INDIRECT("g"&amp;$E$9),0.5),IF(F693=4,PERCENTILE(INDIRECT("g"&amp;$D$10):INDIRECT("g"&amp;$E$10),0.5),IF(F693=5,PERCENTILE(INDIRECT("g"&amp;$D$11):INDIRECT("g"&amp;$E$11),0.5),IF(F693=6,PERCENTILE(INDIRECT("g"&amp;$D$12):INDIRECT("g"&amp;$E$12),0.5)," "))))))</f>
        <v> </v>
      </c>
      <c r="I693" s="7" t="str">
        <f aca="false">IF(ROW()&lt;=MAX($E$7:$E$12),ABS(G693-H693)," ")</f>
        <v> </v>
      </c>
      <c r="J693" s="7" t="str">
        <f aca="true">IF(F693=1,AVERAGE(INDIRECT("I"&amp;$D$7):INDIRECT("I"&amp;$E$7)),IF(F693=2,AVERAGE(INDIRECT("I"&amp;$D$8):INDIRECT("I"&amp;$E$8)),IF(F693=3,AVERAGE(INDIRECT("I"&amp;$D$9):INDIRECT("I"&amp;$E$9)),IF(F693=4,AVERAGE(INDIRECT("I"&amp;$D$10):INDIRECT("I"&amp;$E$10)),IF(F693=5,AVERAGE(INDIRECT("I"&amp;$D$11):INDIRECT("I"&amp;$E$11)),IF(F693=6,AVERAGE(INDIRECT("I"&amp;$D$12):INDIRECT("I"&amp;$E$12))," "))))))</f>
        <v> </v>
      </c>
      <c r="K693" s="7" t="str">
        <f aca="false">IF(ROW()&lt;=MAX($E$7:$E$12),AVERAGE($I$2:$I$1001)," ")</f>
        <v> </v>
      </c>
      <c r="L693" s="7" t="str">
        <f aca="false">IF(ROW()&lt;=MAX($E$7:$E$12),(I693-J693)^2," ")</f>
        <v> </v>
      </c>
      <c r="M693" s="7" t="str">
        <f aca="false">IF(ROW()&lt;=MAX($E$7:$E$12),(J693-K693)^2," ")</f>
        <v> </v>
      </c>
    </row>
    <row r="694" customFormat="false" ht="12.75" hidden="false" customHeight="false" outlineLevel="0" collapsed="false">
      <c r="F69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94" s="6"/>
      <c r="H694" s="7" t="str">
        <f aca="true">IF(F694=1,PERCENTILE(INDIRECT("g"&amp;$D$7):INDIRECT("g"&amp;$E$7),0.5),IF(F694=2,PERCENTILE(INDIRECT("g"&amp;$D$8):INDIRECT("g"&amp;$E$8),0.5),IF(F694=3,PERCENTILE(INDIRECT("g"&amp;$D$9):INDIRECT("g"&amp;$E$9),0.5),IF(F694=4,PERCENTILE(INDIRECT("g"&amp;$D$10):INDIRECT("g"&amp;$E$10),0.5),IF(F694=5,PERCENTILE(INDIRECT("g"&amp;$D$11):INDIRECT("g"&amp;$E$11),0.5),IF(F694=6,PERCENTILE(INDIRECT("g"&amp;$D$12):INDIRECT("g"&amp;$E$12),0.5)," "))))))</f>
        <v> </v>
      </c>
      <c r="I694" s="7" t="str">
        <f aca="false">IF(ROW()&lt;=MAX($E$7:$E$12),ABS(G694-H694)," ")</f>
        <v> </v>
      </c>
      <c r="J694" s="7" t="str">
        <f aca="true">IF(F694=1,AVERAGE(INDIRECT("I"&amp;$D$7):INDIRECT("I"&amp;$E$7)),IF(F694=2,AVERAGE(INDIRECT("I"&amp;$D$8):INDIRECT("I"&amp;$E$8)),IF(F694=3,AVERAGE(INDIRECT("I"&amp;$D$9):INDIRECT("I"&amp;$E$9)),IF(F694=4,AVERAGE(INDIRECT("I"&amp;$D$10):INDIRECT("I"&amp;$E$10)),IF(F694=5,AVERAGE(INDIRECT("I"&amp;$D$11):INDIRECT("I"&amp;$E$11)),IF(F694=6,AVERAGE(INDIRECT("I"&amp;$D$12):INDIRECT("I"&amp;$E$12))," "))))))</f>
        <v> </v>
      </c>
      <c r="K694" s="7" t="str">
        <f aca="false">IF(ROW()&lt;=MAX($E$7:$E$12),AVERAGE($I$2:$I$1001)," ")</f>
        <v> </v>
      </c>
      <c r="L694" s="7" t="str">
        <f aca="false">IF(ROW()&lt;=MAX($E$7:$E$12),(I694-J694)^2," ")</f>
        <v> </v>
      </c>
      <c r="M694" s="7" t="str">
        <f aca="false">IF(ROW()&lt;=MAX($E$7:$E$12),(J694-K694)^2," ")</f>
        <v> </v>
      </c>
    </row>
    <row r="695" customFormat="false" ht="12.75" hidden="false" customHeight="false" outlineLevel="0" collapsed="false">
      <c r="F69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95" s="6"/>
      <c r="H695" s="7" t="str">
        <f aca="true">IF(F695=1,PERCENTILE(INDIRECT("g"&amp;$D$7):INDIRECT("g"&amp;$E$7),0.5),IF(F695=2,PERCENTILE(INDIRECT("g"&amp;$D$8):INDIRECT("g"&amp;$E$8),0.5),IF(F695=3,PERCENTILE(INDIRECT("g"&amp;$D$9):INDIRECT("g"&amp;$E$9),0.5),IF(F695=4,PERCENTILE(INDIRECT("g"&amp;$D$10):INDIRECT("g"&amp;$E$10),0.5),IF(F695=5,PERCENTILE(INDIRECT("g"&amp;$D$11):INDIRECT("g"&amp;$E$11),0.5),IF(F695=6,PERCENTILE(INDIRECT("g"&amp;$D$12):INDIRECT("g"&amp;$E$12),0.5)," "))))))</f>
        <v> </v>
      </c>
      <c r="I695" s="7" t="str">
        <f aca="false">IF(ROW()&lt;=MAX($E$7:$E$12),ABS(G695-H695)," ")</f>
        <v> </v>
      </c>
      <c r="J695" s="7" t="str">
        <f aca="true">IF(F695=1,AVERAGE(INDIRECT("I"&amp;$D$7):INDIRECT("I"&amp;$E$7)),IF(F695=2,AVERAGE(INDIRECT("I"&amp;$D$8):INDIRECT("I"&amp;$E$8)),IF(F695=3,AVERAGE(INDIRECT("I"&amp;$D$9):INDIRECT("I"&amp;$E$9)),IF(F695=4,AVERAGE(INDIRECT("I"&amp;$D$10):INDIRECT("I"&amp;$E$10)),IF(F695=5,AVERAGE(INDIRECT("I"&amp;$D$11):INDIRECT("I"&amp;$E$11)),IF(F695=6,AVERAGE(INDIRECT("I"&amp;$D$12):INDIRECT("I"&amp;$E$12))," "))))))</f>
        <v> </v>
      </c>
      <c r="K695" s="7" t="str">
        <f aca="false">IF(ROW()&lt;=MAX($E$7:$E$12),AVERAGE($I$2:$I$1001)," ")</f>
        <v> </v>
      </c>
      <c r="L695" s="7" t="str">
        <f aca="false">IF(ROW()&lt;=MAX($E$7:$E$12),(I695-J695)^2," ")</f>
        <v> </v>
      </c>
      <c r="M695" s="7" t="str">
        <f aca="false">IF(ROW()&lt;=MAX($E$7:$E$12),(J695-K695)^2," ")</f>
        <v> </v>
      </c>
    </row>
    <row r="696" customFormat="false" ht="12.75" hidden="false" customHeight="false" outlineLevel="0" collapsed="false">
      <c r="F69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96" s="6"/>
      <c r="H696" s="7" t="str">
        <f aca="true">IF(F696=1,PERCENTILE(INDIRECT("g"&amp;$D$7):INDIRECT("g"&amp;$E$7),0.5),IF(F696=2,PERCENTILE(INDIRECT("g"&amp;$D$8):INDIRECT("g"&amp;$E$8),0.5),IF(F696=3,PERCENTILE(INDIRECT("g"&amp;$D$9):INDIRECT("g"&amp;$E$9),0.5),IF(F696=4,PERCENTILE(INDIRECT("g"&amp;$D$10):INDIRECT("g"&amp;$E$10),0.5),IF(F696=5,PERCENTILE(INDIRECT("g"&amp;$D$11):INDIRECT("g"&amp;$E$11),0.5),IF(F696=6,PERCENTILE(INDIRECT("g"&amp;$D$12):INDIRECT("g"&amp;$E$12),0.5)," "))))))</f>
        <v> </v>
      </c>
      <c r="I696" s="7" t="str">
        <f aca="false">IF(ROW()&lt;=MAX($E$7:$E$12),ABS(G696-H696)," ")</f>
        <v> </v>
      </c>
      <c r="J696" s="7" t="str">
        <f aca="true">IF(F696=1,AVERAGE(INDIRECT("I"&amp;$D$7):INDIRECT("I"&amp;$E$7)),IF(F696=2,AVERAGE(INDIRECT("I"&amp;$D$8):INDIRECT("I"&amp;$E$8)),IF(F696=3,AVERAGE(INDIRECT("I"&amp;$D$9):INDIRECT("I"&amp;$E$9)),IF(F696=4,AVERAGE(INDIRECT("I"&amp;$D$10):INDIRECT("I"&amp;$E$10)),IF(F696=5,AVERAGE(INDIRECT("I"&amp;$D$11):INDIRECT("I"&amp;$E$11)),IF(F696=6,AVERAGE(INDIRECT("I"&amp;$D$12):INDIRECT("I"&amp;$E$12))," "))))))</f>
        <v> </v>
      </c>
      <c r="K696" s="7" t="str">
        <f aca="false">IF(ROW()&lt;=MAX($E$7:$E$12),AVERAGE($I$2:$I$1001)," ")</f>
        <v> </v>
      </c>
      <c r="L696" s="7" t="str">
        <f aca="false">IF(ROW()&lt;=MAX($E$7:$E$12),(I696-J696)^2," ")</f>
        <v> </v>
      </c>
      <c r="M696" s="7" t="str">
        <f aca="false">IF(ROW()&lt;=MAX($E$7:$E$12),(J696-K696)^2," ")</f>
        <v> </v>
      </c>
    </row>
    <row r="697" customFormat="false" ht="12.75" hidden="false" customHeight="false" outlineLevel="0" collapsed="false">
      <c r="F69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97" s="6"/>
      <c r="H697" s="7" t="str">
        <f aca="true">IF(F697=1,PERCENTILE(INDIRECT("g"&amp;$D$7):INDIRECT("g"&amp;$E$7),0.5),IF(F697=2,PERCENTILE(INDIRECT("g"&amp;$D$8):INDIRECT("g"&amp;$E$8),0.5),IF(F697=3,PERCENTILE(INDIRECT("g"&amp;$D$9):INDIRECT("g"&amp;$E$9),0.5),IF(F697=4,PERCENTILE(INDIRECT("g"&amp;$D$10):INDIRECT("g"&amp;$E$10),0.5),IF(F697=5,PERCENTILE(INDIRECT("g"&amp;$D$11):INDIRECT("g"&amp;$E$11),0.5),IF(F697=6,PERCENTILE(INDIRECT("g"&amp;$D$12):INDIRECT("g"&amp;$E$12),0.5)," "))))))</f>
        <v> </v>
      </c>
      <c r="I697" s="7" t="str">
        <f aca="false">IF(ROW()&lt;=MAX($E$7:$E$12),ABS(G697-H697)," ")</f>
        <v> </v>
      </c>
      <c r="J697" s="7" t="str">
        <f aca="true">IF(F697=1,AVERAGE(INDIRECT("I"&amp;$D$7):INDIRECT("I"&amp;$E$7)),IF(F697=2,AVERAGE(INDIRECT("I"&amp;$D$8):INDIRECT("I"&amp;$E$8)),IF(F697=3,AVERAGE(INDIRECT("I"&amp;$D$9):INDIRECT("I"&amp;$E$9)),IF(F697=4,AVERAGE(INDIRECT("I"&amp;$D$10):INDIRECT("I"&amp;$E$10)),IF(F697=5,AVERAGE(INDIRECT("I"&amp;$D$11):INDIRECT("I"&amp;$E$11)),IF(F697=6,AVERAGE(INDIRECT("I"&amp;$D$12):INDIRECT("I"&amp;$E$12))," "))))))</f>
        <v> </v>
      </c>
      <c r="K697" s="7" t="str">
        <f aca="false">IF(ROW()&lt;=MAX($E$7:$E$12),AVERAGE($I$2:$I$1001)," ")</f>
        <v> </v>
      </c>
      <c r="L697" s="7" t="str">
        <f aca="false">IF(ROW()&lt;=MAX($E$7:$E$12),(I697-J697)^2," ")</f>
        <v> </v>
      </c>
      <c r="M697" s="7" t="str">
        <f aca="false">IF(ROW()&lt;=MAX($E$7:$E$12),(J697-K697)^2," ")</f>
        <v> </v>
      </c>
    </row>
    <row r="698" customFormat="false" ht="12.75" hidden="false" customHeight="false" outlineLevel="0" collapsed="false">
      <c r="F69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98" s="6"/>
      <c r="H698" s="7" t="str">
        <f aca="true">IF(F698=1,PERCENTILE(INDIRECT("g"&amp;$D$7):INDIRECT("g"&amp;$E$7),0.5),IF(F698=2,PERCENTILE(INDIRECT("g"&amp;$D$8):INDIRECT("g"&amp;$E$8),0.5),IF(F698=3,PERCENTILE(INDIRECT("g"&amp;$D$9):INDIRECT("g"&amp;$E$9),0.5),IF(F698=4,PERCENTILE(INDIRECT("g"&amp;$D$10):INDIRECT("g"&amp;$E$10),0.5),IF(F698=5,PERCENTILE(INDIRECT("g"&amp;$D$11):INDIRECT("g"&amp;$E$11),0.5),IF(F698=6,PERCENTILE(INDIRECT("g"&amp;$D$12):INDIRECT("g"&amp;$E$12),0.5)," "))))))</f>
        <v> </v>
      </c>
      <c r="I698" s="7" t="str">
        <f aca="false">IF(ROW()&lt;=MAX($E$7:$E$12),ABS(G698-H698)," ")</f>
        <v> </v>
      </c>
      <c r="J698" s="7" t="str">
        <f aca="true">IF(F698=1,AVERAGE(INDIRECT("I"&amp;$D$7):INDIRECT("I"&amp;$E$7)),IF(F698=2,AVERAGE(INDIRECT("I"&amp;$D$8):INDIRECT("I"&amp;$E$8)),IF(F698=3,AVERAGE(INDIRECT("I"&amp;$D$9):INDIRECT("I"&amp;$E$9)),IF(F698=4,AVERAGE(INDIRECT("I"&amp;$D$10):INDIRECT("I"&amp;$E$10)),IF(F698=5,AVERAGE(INDIRECT("I"&amp;$D$11):INDIRECT("I"&amp;$E$11)),IF(F698=6,AVERAGE(INDIRECT("I"&amp;$D$12):INDIRECT("I"&amp;$E$12))," "))))))</f>
        <v> </v>
      </c>
      <c r="K698" s="7" t="str">
        <f aca="false">IF(ROW()&lt;=MAX($E$7:$E$12),AVERAGE($I$2:$I$1001)," ")</f>
        <v> </v>
      </c>
      <c r="L698" s="7" t="str">
        <f aca="false">IF(ROW()&lt;=MAX($E$7:$E$12),(I698-J698)^2," ")</f>
        <v> </v>
      </c>
      <c r="M698" s="7" t="str">
        <f aca="false">IF(ROW()&lt;=MAX($E$7:$E$12),(J698-K698)^2," ")</f>
        <v> </v>
      </c>
    </row>
    <row r="699" customFormat="false" ht="12.75" hidden="false" customHeight="false" outlineLevel="0" collapsed="false">
      <c r="F69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99" s="6"/>
      <c r="H699" s="7" t="str">
        <f aca="true">IF(F699=1,PERCENTILE(INDIRECT("g"&amp;$D$7):INDIRECT("g"&amp;$E$7),0.5),IF(F699=2,PERCENTILE(INDIRECT("g"&amp;$D$8):INDIRECT("g"&amp;$E$8),0.5),IF(F699=3,PERCENTILE(INDIRECT("g"&amp;$D$9):INDIRECT("g"&amp;$E$9),0.5),IF(F699=4,PERCENTILE(INDIRECT("g"&amp;$D$10):INDIRECT("g"&amp;$E$10),0.5),IF(F699=5,PERCENTILE(INDIRECT("g"&amp;$D$11):INDIRECT("g"&amp;$E$11),0.5),IF(F699=6,PERCENTILE(INDIRECT("g"&amp;$D$12):INDIRECT("g"&amp;$E$12),0.5)," "))))))</f>
        <v> </v>
      </c>
      <c r="I699" s="7" t="str">
        <f aca="false">IF(ROW()&lt;=MAX($E$7:$E$12),ABS(G699-H699)," ")</f>
        <v> </v>
      </c>
      <c r="J699" s="7" t="str">
        <f aca="true">IF(F699=1,AVERAGE(INDIRECT("I"&amp;$D$7):INDIRECT("I"&amp;$E$7)),IF(F699=2,AVERAGE(INDIRECT("I"&amp;$D$8):INDIRECT("I"&amp;$E$8)),IF(F699=3,AVERAGE(INDIRECT("I"&amp;$D$9):INDIRECT("I"&amp;$E$9)),IF(F699=4,AVERAGE(INDIRECT("I"&amp;$D$10):INDIRECT("I"&amp;$E$10)),IF(F699=5,AVERAGE(INDIRECT("I"&amp;$D$11):INDIRECT("I"&amp;$E$11)),IF(F699=6,AVERAGE(INDIRECT("I"&amp;$D$12):INDIRECT("I"&amp;$E$12))," "))))))</f>
        <v> </v>
      </c>
      <c r="K699" s="7" t="str">
        <f aca="false">IF(ROW()&lt;=MAX($E$7:$E$12),AVERAGE($I$2:$I$1001)," ")</f>
        <v> </v>
      </c>
      <c r="L699" s="7" t="str">
        <f aca="false">IF(ROW()&lt;=MAX($E$7:$E$12),(I699-J699)^2," ")</f>
        <v> </v>
      </c>
      <c r="M699" s="7" t="str">
        <f aca="false">IF(ROW()&lt;=MAX($E$7:$E$12),(J699-K699)^2," ")</f>
        <v> </v>
      </c>
    </row>
    <row r="700" customFormat="false" ht="12.75" hidden="false" customHeight="false" outlineLevel="0" collapsed="false">
      <c r="F70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00" s="6"/>
      <c r="H700" s="7" t="str">
        <f aca="true">IF(F700=1,PERCENTILE(INDIRECT("g"&amp;$D$7):INDIRECT("g"&amp;$E$7),0.5),IF(F700=2,PERCENTILE(INDIRECT("g"&amp;$D$8):INDIRECT("g"&amp;$E$8),0.5),IF(F700=3,PERCENTILE(INDIRECT("g"&amp;$D$9):INDIRECT("g"&amp;$E$9),0.5),IF(F700=4,PERCENTILE(INDIRECT("g"&amp;$D$10):INDIRECT("g"&amp;$E$10),0.5),IF(F700=5,PERCENTILE(INDIRECT("g"&amp;$D$11):INDIRECT("g"&amp;$E$11),0.5),IF(F700=6,PERCENTILE(INDIRECT("g"&amp;$D$12):INDIRECT("g"&amp;$E$12),0.5)," "))))))</f>
        <v> </v>
      </c>
      <c r="I700" s="7" t="str">
        <f aca="false">IF(ROW()&lt;=MAX($E$7:$E$12),ABS(G700-H700)," ")</f>
        <v> </v>
      </c>
      <c r="J700" s="7" t="str">
        <f aca="true">IF(F700=1,AVERAGE(INDIRECT("I"&amp;$D$7):INDIRECT("I"&amp;$E$7)),IF(F700=2,AVERAGE(INDIRECT("I"&amp;$D$8):INDIRECT("I"&amp;$E$8)),IF(F700=3,AVERAGE(INDIRECT("I"&amp;$D$9):INDIRECT("I"&amp;$E$9)),IF(F700=4,AVERAGE(INDIRECT("I"&amp;$D$10):INDIRECT("I"&amp;$E$10)),IF(F700=5,AVERAGE(INDIRECT("I"&amp;$D$11):INDIRECT("I"&amp;$E$11)),IF(F700=6,AVERAGE(INDIRECT("I"&amp;$D$12):INDIRECT("I"&amp;$E$12))," "))))))</f>
        <v> </v>
      </c>
      <c r="K700" s="7" t="str">
        <f aca="false">IF(ROW()&lt;=MAX($E$7:$E$12),AVERAGE($I$2:$I$1001)," ")</f>
        <v> </v>
      </c>
      <c r="L700" s="7" t="str">
        <f aca="false">IF(ROW()&lt;=MAX($E$7:$E$12),(I700-J700)^2," ")</f>
        <v> </v>
      </c>
      <c r="M700" s="7" t="str">
        <f aca="false">IF(ROW()&lt;=MAX($E$7:$E$12),(J700-K700)^2," ")</f>
        <v> </v>
      </c>
    </row>
    <row r="701" customFormat="false" ht="12.75" hidden="false" customHeight="false" outlineLevel="0" collapsed="false">
      <c r="F70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01" s="6"/>
      <c r="H701" s="7" t="str">
        <f aca="true">IF(F701=1,PERCENTILE(INDIRECT("g"&amp;$D$7):INDIRECT("g"&amp;$E$7),0.5),IF(F701=2,PERCENTILE(INDIRECT("g"&amp;$D$8):INDIRECT("g"&amp;$E$8),0.5),IF(F701=3,PERCENTILE(INDIRECT("g"&amp;$D$9):INDIRECT("g"&amp;$E$9),0.5),IF(F701=4,PERCENTILE(INDIRECT("g"&amp;$D$10):INDIRECT("g"&amp;$E$10),0.5),IF(F701=5,PERCENTILE(INDIRECT("g"&amp;$D$11):INDIRECT("g"&amp;$E$11),0.5),IF(F701=6,PERCENTILE(INDIRECT("g"&amp;$D$12):INDIRECT("g"&amp;$E$12),0.5)," "))))))</f>
        <v> </v>
      </c>
      <c r="I701" s="7" t="str">
        <f aca="false">IF(ROW()&lt;=MAX($E$7:$E$12),ABS(G701-H701)," ")</f>
        <v> </v>
      </c>
      <c r="J701" s="7" t="str">
        <f aca="true">IF(F701=1,AVERAGE(INDIRECT("I"&amp;$D$7):INDIRECT("I"&amp;$E$7)),IF(F701=2,AVERAGE(INDIRECT("I"&amp;$D$8):INDIRECT("I"&amp;$E$8)),IF(F701=3,AVERAGE(INDIRECT("I"&amp;$D$9):INDIRECT("I"&amp;$E$9)),IF(F701=4,AVERAGE(INDIRECT("I"&amp;$D$10):INDIRECT("I"&amp;$E$10)),IF(F701=5,AVERAGE(INDIRECT("I"&amp;$D$11):INDIRECT("I"&amp;$E$11)),IF(F701=6,AVERAGE(INDIRECT("I"&amp;$D$12):INDIRECT("I"&amp;$E$12))," "))))))</f>
        <v> </v>
      </c>
      <c r="K701" s="7" t="str">
        <f aca="false">IF(ROW()&lt;=MAX($E$7:$E$12),AVERAGE($I$2:$I$1001)," ")</f>
        <v> </v>
      </c>
      <c r="L701" s="7" t="str">
        <f aca="false">IF(ROW()&lt;=MAX($E$7:$E$12),(I701-J701)^2," ")</f>
        <v> </v>
      </c>
      <c r="M701" s="7" t="str">
        <f aca="false">IF(ROW()&lt;=MAX($E$7:$E$12),(J701-K701)^2," ")</f>
        <v> </v>
      </c>
    </row>
    <row r="702" customFormat="false" ht="12.75" hidden="false" customHeight="false" outlineLevel="0" collapsed="false">
      <c r="F70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02" s="6"/>
      <c r="H702" s="7" t="str">
        <f aca="true">IF(F702=1,PERCENTILE(INDIRECT("g"&amp;$D$7):INDIRECT("g"&amp;$E$7),0.5),IF(F702=2,PERCENTILE(INDIRECT("g"&amp;$D$8):INDIRECT("g"&amp;$E$8),0.5),IF(F702=3,PERCENTILE(INDIRECT("g"&amp;$D$9):INDIRECT("g"&amp;$E$9),0.5),IF(F702=4,PERCENTILE(INDIRECT("g"&amp;$D$10):INDIRECT("g"&amp;$E$10),0.5),IF(F702=5,PERCENTILE(INDIRECT("g"&amp;$D$11):INDIRECT("g"&amp;$E$11),0.5),IF(F702=6,PERCENTILE(INDIRECT("g"&amp;$D$12):INDIRECT("g"&amp;$E$12),0.5)," "))))))</f>
        <v> </v>
      </c>
      <c r="I702" s="7" t="str">
        <f aca="false">IF(ROW()&lt;=MAX($E$7:$E$12),ABS(G702-H702)," ")</f>
        <v> </v>
      </c>
      <c r="J702" s="7" t="str">
        <f aca="true">IF(F702=1,AVERAGE(INDIRECT("I"&amp;$D$7):INDIRECT("I"&amp;$E$7)),IF(F702=2,AVERAGE(INDIRECT("I"&amp;$D$8):INDIRECT("I"&amp;$E$8)),IF(F702=3,AVERAGE(INDIRECT("I"&amp;$D$9):INDIRECT("I"&amp;$E$9)),IF(F702=4,AVERAGE(INDIRECT("I"&amp;$D$10):INDIRECT("I"&amp;$E$10)),IF(F702=5,AVERAGE(INDIRECT("I"&amp;$D$11):INDIRECT("I"&amp;$E$11)),IF(F702=6,AVERAGE(INDIRECT("I"&amp;$D$12):INDIRECT("I"&amp;$E$12))," "))))))</f>
        <v> </v>
      </c>
      <c r="K702" s="7" t="str">
        <f aca="false">IF(ROW()&lt;=MAX($E$7:$E$12),AVERAGE($I$2:$I$1001)," ")</f>
        <v> </v>
      </c>
      <c r="L702" s="7" t="str">
        <f aca="false">IF(ROW()&lt;=MAX($E$7:$E$12),(I702-J702)^2," ")</f>
        <v> </v>
      </c>
      <c r="M702" s="7" t="str">
        <f aca="false">IF(ROW()&lt;=MAX($E$7:$E$12),(J702-K702)^2," ")</f>
        <v> </v>
      </c>
    </row>
    <row r="703" customFormat="false" ht="12.75" hidden="false" customHeight="false" outlineLevel="0" collapsed="false">
      <c r="F70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03" s="6"/>
      <c r="H703" s="7" t="str">
        <f aca="true">IF(F703=1,PERCENTILE(INDIRECT("g"&amp;$D$7):INDIRECT("g"&amp;$E$7),0.5),IF(F703=2,PERCENTILE(INDIRECT("g"&amp;$D$8):INDIRECT("g"&amp;$E$8),0.5),IF(F703=3,PERCENTILE(INDIRECT("g"&amp;$D$9):INDIRECT("g"&amp;$E$9),0.5),IF(F703=4,PERCENTILE(INDIRECT("g"&amp;$D$10):INDIRECT("g"&amp;$E$10),0.5),IF(F703=5,PERCENTILE(INDIRECT("g"&amp;$D$11):INDIRECT("g"&amp;$E$11),0.5),IF(F703=6,PERCENTILE(INDIRECT("g"&amp;$D$12):INDIRECT("g"&amp;$E$12),0.5)," "))))))</f>
        <v> </v>
      </c>
      <c r="I703" s="7" t="str">
        <f aca="false">IF(ROW()&lt;=MAX($E$7:$E$12),ABS(G703-H703)," ")</f>
        <v> </v>
      </c>
      <c r="J703" s="7" t="str">
        <f aca="true">IF(F703=1,AVERAGE(INDIRECT("I"&amp;$D$7):INDIRECT("I"&amp;$E$7)),IF(F703=2,AVERAGE(INDIRECT("I"&amp;$D$8):INDIRECT("I"&amp;$E$8)),IF(F703=3,AVERAGE(INDIRECT("I"&amp;$D$9):INDIRECT("I"&amp;$E$9)),IF(F703=4,AVERAGE(INDIRECT("I"&amp;$D$10):INDIRECT("I"&amp;$E$10)),IF(F703=5,AVERAGE(INDIRECT("I"&amp;$D$11):INDIRECT("I"&amp;$E$11)),IF(F703=6,AVERAGE(INDIRECT("I"&amp;$D$12):INDIRECT("I"&amp;$E$12))," "))))))</f>
        <v> </v>
      </c>
      <c r="K703" s="7" t="str">
        <f aca="false">IF(ROW()&lt;=MAX($E$7:$E$12),AVERAGE($I$2:$I$1001)," ")</f>
        <v> </v>
      </c>
      <c r="L703" s="7" t="str">
        <f aca="false">IF(ROW()&lt;=MAX($E$7:$E$12),(I703-J703)^2," ")</f>
        <v> </v>
      </c>
      <c r="M703" s="7" t="str">
        <f aca="false">IF(ROW()&lt;=MAX($E$7:$E$12),(J703-K703)^2," ")</f>
        <v> </v>
      </c>
    </row>
    <row r="704" customFormat="false" ht="12.75" hidden="false" customHeight="false" outlineLevel="0" collapsed="false">
      <c r="F70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04" s="6"/>
      <c r="H704" s="7" t="str">
        <f aca="true">IF(F704=1,PERCENTILE(INDIRECT("g"&amp;$D$7):INDIRECT("g"&amp;$E$7),0.5),IF(F704=2,PERCENTILE(INDIRECT("g"&amp;$D$8):INDIRECT("g"&amp;$E$8),0.5),IF(F704=3,PERCENTILE(INDIRECT("g"&amp;$D$9):INDIRECT("g"&amp;$E$9),0.5),IF(F704=4,PERCENTILE(INDIRECT("g"&amp;$D$10):INDIRECT("g"&amp;$E$10),0.5),IF(F704=5,PERCENTILE(INDIRECT("g"&amp;$D$11):INDIRECT("g"&amp;$E$11),0.5),IF(F704=6,PERCENTILE(INDIRECT("g"&amp;$D$12):INDIRECT("g"&amp;$E$12),0.5)," "))))))</f>
        <v> </v>
      </c>
      <c r="I704" s="7" t="str">
        <f aca="false">IF(ROW()&lt;=MAX($E$7:$E$12),ABS(G704-H704)," ")</f>
        <v> </v>
      </c>
      <c r="J704" s="7" t="str">
        <f aca="true">IF(F704=1,AVERAGE(INDIRECT("I"&amp;$D$7):INDIRECT("I"&amp;$E$7)),IF(F704=2,AVERAGE(INDIRECT("I"&amp;$D$8):INDIRECT("I"&amp;$E$8)),IF(F704=3,AVERAGE(INDIRECT("I"&amp;$D$9):INDIRECT("I"&amp;$E$9)),IF(F704=4,AVERAGE(INDIRECT("I"&amp;$D$10):INDIRECT("I"&amp;$E$10)),IF(F704=5,AVERAGE(INDIRECT("I"&amp;$D$11):INDIRECT("I"&amp;$E$11)),IF(F704=6,AVERAGE(INDIRECT("I"&amp;$D$12):INDIRECT("I"&amp;$E$12))," "))))))</f>
        <v> </v>
      </c>
      <c r="K704" s="7" t="str">
        <f aca="false">IF(ROW()&lt;=MAX($E$7:$E$12),AVERAGE($I$2:$I$1001)," ")</f>
        <v> </v>
      </c>
      <c r="L704" s="7" t="str">
        <f aca="false">IF(ROW()&lt;=MAX($E$7:$E$12),(I704-J704)^2," ")</f>
        <v> </v>
      </c>
      <c r="M704" s="7" t="str">
        <f aca="false">IF(ROW()&lt;=MAX($E$7:$E$12),(J704-K704)^2," ")</f>
        <v> </v>
      </c>
    </row>
    <row r="705" customFormat="false" ht="12.75" hidden="false" customHeight="false" outlineLevel="0" collapsed="false">
      <c r="F70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05" s="6"/>
      <c r="H705" s="7" t="str">
        <f aca="true">IF(F705=1,PERCENTILE(INDIRECT("g"&amp;$D$7):INDIRECT("g"&amp;$E$7),0.5),IF(F705=2,PERCENTILE(INDIRECT("g"&amp;$D$8):INDIRECT("g"&amp;$E$8),0.5),IF(F705=3,PERCENTILE(INDIRECT("g"&amp;$D$9):INDIRECT("g"&amp;$E$9),0.5),IF(F705=4,PERCENTILE(INDIRECT("g"&amp;$D$10):INDIRECT("g"&amp;$E$10),0.5),IF(F705=5,PERCENTILE(INDIRECT("g"&amp;$D$11):INDIRECT("g"&amp;$E$11),0.5),IF(F705=6,PERCENTILE(INDIRECT("g"&amp;$D$12):INDIRECT("g"&amp;$E$12),0.5)," "))))))</f>
        <v> </v>
      </c>
      <c r="I705" s="7" t="str">
        <f aca="false">IF(ROW()&lt;=MAX($E$7:$E$12),ABS(G705-H705)," ")</f>
        <v> </v>
      </c>
      <c r="J705" s="7" t="str">
        <f aca="true">IF(F705=1,AVERAGE(INDIRECT("I"&amp;$D$7):INDIRECT("I"&amp;$E$7)),IF(F705=2,AVERAGE(INDIRECT("I"&amp;$D$8):INDIRECT("I"&amp;$E$8)),IF(F705=3,AVERAGE(INDIRECT("I"&amp;$D$9):INDIRECT("I"&amp;$E$9)),IF(F705=4,AVERAGE(INDIRECT("I"&amp;$D$10):INDIRECT("I"&amp;$E$10)),IF(F705=5,AVERAGE(INDIRECT("I"&amp;$D$11):INDIRECT("I"&amp;$E$11)),IF(F705=6,AVERAGE(INDIRECT("I"&amp;$D$12):INDIRECT("I"&amp;$E$12))," "))))))</f>
        <v> </v>
      </c>
      <c r="K705" s="7" t="str">
        <f aca="false">IF(ROW()&lt;=MAX($E$7:$E$12),AVERAGE($I$2:$I$1001)," ")</f>
        <v> </v>
      </c>
      <c r="L705" s="7" t="str">
        <f aca="false">IF(ROW()&lt;=MAX($E$7:$E$12),(I705-J705)^2," ")</f>
        <v> </v>
      </c>
      <c r="M705" s="7" t="str">
        <f aca="false">IF(ROW()&lt;=MAX($E$7:$E$12),(J705-K705)^2," ")</f>
        <v> </v>
      </c>
    </row>
    <row r="706" customFormat="false" ht="12.75" hidden="false" customHeight="false" outlineLevel="0" collapsed="false">
      <c r="F70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06" s="6"/>
      <c r="H706" s="7" t="str">
        <f aca="true">IF(F706=1,PERCENTILE(INDIRECT("g"&amp;$D$7):INDIRECT("g"&amp;$E$7),0.5),IF(F706=2,PERCENTILE(INDIRECT("g"&amp;$D$8):INDIRECT("g"&amp;$E$8),0.5),IF(F706=3,PERCENTILE(INDIRECT("g"&amp;$D$9):INDIRECT("g"&amp;$E$9),0.5),IF(F706=4,PERCENTILE(INDIRECT("g"&amp;$D$10):INDIRECT("g"&amp;$E$10),0.5),IF(F706=5,PERCENTILE(INDIRECT("g"&amp;$D$11):INDIRECT("g"&amp;$E$11),0.5),IF(F706=6,PERCENTILE(INDIRECT("g"&amp;$D$12):INDIRECT("g"&amp;$E$12),0.5)," "))))))</f>
        <v> </v>
      </c>
      <c r="I706" s="7" t="str">
        <f aca="false">IF(ROW()&lt;=MAX($E$7:$E$12),ABS(G706-H706)," ")</f>
        <v> </v>
      </c>
      <c r="J706" s="7" t="str">
        <f aca="true">IF(F706=1,AVERAGE(INDIRECT("I"&amp;$D$7):INDIRECT("I"&amp;$E$7)),IF(F706=2,AVERAGE(INDIRECT("I"&amp;$D$8):INDIRECT("I"&amp;$E$8)),IF(F706=3,AVERAGE(INDIRECT("I"&amp;$D$9):INDIRECT("I"&amp;$E$9)),IF(F706=4,AVERAGE(INDIRECT("I"&amp;$D$10):INDIRECT("I"&amp;$E$10)),IF(F706=5,AVERAGE(INDIRECT("I"&amp;$D$11):INDIRECT("I"&amp;$E$11)),IF(F706=6,AVERAGE(INDIRECT("I"&amp;$D$12):INDIRECT("I"&amp;$E$12))," "))))))</f>
        <v> </v>
      </c>
      <c r="K706" s="7" t="str">
        <f aca="false">IF(ROW()&lt;=MAX($E$7:$E$12),AVERAGE($I$2:$I$1001)," ")</f>
        <v> </v>
      </c>
      <c r="L706" s="7" t="str">
        <f aca="false">IF(ROW()&lt;=MAX($E$7:$E$12),(I706-J706)^2," ")</f>
        <v> </v>
      </c>
      <c r="M706" s="7" t="str">
        <f aca="false">IF(ROW()&lt;=MAX($E$7:$E$12),(J706-K706)^2," ")</f>
        <v> </v>
      </c>
    </row>
    <row r="707" customFormat="false" ht="12.75" hidden="false" customHeight="false" outlineLevel="0" collapsed="false">
      <c r="F70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07" s="6"/>
      <c r="H707" s="7" t="str">
        <f aca="true">IF(F707=1,PERCENTILE(INDIRECT("g"&amp;$D$7):INDIRECT("g"&amp;$E$7),0.5),IF(F707=2,PERCENTILE(INDIRECT("g"&amp;$D$8):INDIRECT("g"&amp;$E$8),0.5),IF(F707=3,PERCENTILE(INDIRECT("g"&amp;$D$9):INDIRECT("g"&amp;$E$9),0.5),IF(F707=4,PERCENTILE(INDIRECT("g"&amp;$D$10):INDIRECT("g"&amp;$E$10),0.5),IF(F707=5,PERCENTILE(INDIRECT("g"&amp;$D$11):INDIRECT("g"&amp;$E$11),0.5),IF(F707=6,PERCENTILE(INDIRECT("g"&amp;$D$12):INDIRECT("g"&amp;$E$12),0.5)," "))))))</f>
        <v> </v>
      </c>
      <c r="I707" s="7" t="str">
        <f aca="false">IF(ROW()&lt;=MAX($E$7:$E$12),ABS(G707-H707)," ")</f>
        <v> </v>
      </c>
      <c r="J707" s="7" t="str">
        <f aca="true">IF(F707=1,AVERAGE(INDIRECT("I"&amp;$D$7):INDIRECT("I"&amp;$E$7)),IF(F707=2,AVERAGE(INDIRECT("I"&amp;$D$8):INDIRECT("I"&amp;$E$8)),IF(F707=3,AVERAGE(INDIRECT("I"&amp;$D$9):INDIRECT("I"&amp;$E$9)),IF(F707=4,AVERAGE(INDIRECT("I"&amp;$D$10):INDIRECT("I"&amp;$E$10)),IF(F707=5,AVERAGE(INDIRECT("I"&amp;$D$11):INDIRECT("I"&amp;$E$11)),IF(F707=6,AVERAGE(INDIRECT("I"&amp;$D$12):INDIRECT("I"&amp;$E$12))," "))))))</f>
        <v> </v>
      </c>
      <c r="K707" s="7" t="str">
        <f aca="false">IF(ROW()&lt;=MAX($E$7:$E$12),AVERAGE($I$2:$I$1001)," ")</f>
        <v> </v>
      </c>
      <c r="L707" s="7" t="str">
        <f aca="false">IF(ROW()&lt;=MAX($E$7:$E$12),(I707-J707)^2," ")</f>
        <v> </v>
      </c>
      <c r="M707" s="7" t="str">
        <f aca="false">IF(ROW()&lt;=MAX($E$7:$E$12),(J707-K707)^2," ")</f>
        <v> </v>
      </c>
    </row>
    <row r="708" customFormat="false" ht="12.75" hidden="false" customHeight="false" outlineLevel="0" collapsed="false">
      <c r="F70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08" s="6"/>
      <c r="H708" s="7" t="str">
        <f aca="true">IF(F708=1,PERCENTILE(INDIRECT("g"&amp;$D$7):INDIRECT("g"&amp;$E$7),0.5),IF(F708=2,PERCENTILE(INDIRECT("g"&amp;$D$8):INDIRECT("g"&amp;$E$8),0.5),IF(F708=3,PERCENTILE(INDIRECT("g"&amp;$D$9):INDIRECT("g"&amp;$E$9),0.5),IF(F708=4,PERCENTILE(INDIRECT("g"&amp;$D$10):INDIRECT("g"&amp;$E$10),0.5),IF(F708=5,PERCENTILE(INDIRECT("g"&amp;$D$11):INDIRECT("g"&amp;$E$11),0.5),IF(F708=6,PERCENTILE(INDIRECT("g"&amp;$D$12):INDIRECT("g"&amp;$E$12),0.5)," "))))))</f>
        <v> </v>
      </c>
      <c r="I708" s="7" t="str">
        <f aca="false">IF(ROW()&lt;=MAX($E$7:$E$12),ABS(G708-H708)," ")</f>
        <v> </v>
      </c>
      <c r="J708" s="7" t="str">
        <f aca="true">IF(F708=1,AVERAGE(INDIRECT("I"&amp;$D$7):INDIRECT("I"&amp;$E$7)),IF(F708=2,AVERAGE(INDIRECT("I"&amp;$D$8):INDIRECT("I"&amp;$E$8)),IF(F708=3,AVERAGE(INDIRECT("I"&amp;$D$9):INDIRECT("I"&amp;$E$9)),IF(F708=4,AVERAGE(INDIRECT("I"&amp;$D$10):INDIRECT("I"&amp;$E$10)),IF(F708=5,AVERAGE(INDIRECT("I"&amp;$D$11):INDIRECT("I"&amp;$E$11)),IF(F708=6,AVERAGE(INDIRECT("I"&amp;$D$12):INDIRECT("I"&amp;$E$12))," "))))))</f>
        <v> </v>
      </c>
      <c r="K708" s="7" t="str">
        <f aca="false">IF(ROW()&lt;=MAX($E$7:$E$12),AVERAGE($I$2:$I$1001)," ")</f>
        <v> </v>
      </c>
      <c r="L708" s="7" t="str">
        <f aca="false">IF(ROW()&lt;=MAX($E$7:$E$12),(I708-J708)^2," ")</f>
        <v> </v>
      </c>
      <c r="M708" s="7" t="str">
        <f aca="false">IF(ROW()&lt;=MAX($E$7:$E$12),(J708-K708)^2," ")</f>
        <v> </v>
      </c>
    </row>
    <row r="709" customFormat="false" ht="12.75" hidden="false" customHeight="false" outlineLevel="0" collapsed="false">
      <c r="F70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09" s="6"/>
      <c r="H709" s="7" t="str">
        <f aca="true">IF(F709=1,PERCENTILE(INDIRECT("g"&amp;$D$7):INDIRECT("g"&amp;$E$7),0.5),IF(F709=2,PERCENTILE(INDIRECT("g"&amp;$D$8):INDIRECT("g"&amp;$E$8),0.5),IF(F709=3,PERCENTILE(INDIRECT("g"&amp;$D$9):INDIRECT("g"&amp;$E$9),0.5),IF(F709=4,PERCENTILE(INDIRECT("g"&amp;$D$10):INDIRECT("g"&amp;$E$10),0.5),IF(F709=5,PERCENTILE(INDIRECT("g"&amp;$D$11):INDIRECT("g"&amp;$E$11),0.5),IF(F709=6,PERCENTILE(INDIRECT("g"&amp;$D$12):INDIRECT("g"&amp;$E$12),0.5)," "))))))</f>
        <v> </v>
      </c>
      <c r="I709" s="7" t="str">
        <f aca="false">IF(ROW()&lt;=MAX($E$7:$E$12),ABS(G709-H709)," ")</f>
        <v> </v>
      </c>
      <c r="J709" s="7" t="str">
        <f aca="true">IF(F709=1,AVERAGE(INDIRECT("I"&amp;$D$7):INDIRECT("I"&amp;$E$7)),IF(F709=2,AVERAGE(INDIRECT("I"&amp;$D$8):INDIRECT("I"&amp;$E$8)),IF(F709=3,AVERAGE(INDIRECT("I"&amp;$D$9):INDIRECT("I"&amp;$E$9)),IF(F709=4,AVERAGE(INDIRECT("I"&amp;$D$10):INDIRECT("I"&amp;$E$10)),IF(F709=5,AVERAGE(INDIRECT("I"&amp;$D$11):INDIRECT("I"&amp;$E$11)),IF(F709=6,AVERAGE(INDIRECT("I"&amp;$D$12):INDIRECT("I"&amp;$E$12))," "))))))</f>
        <v> </v>
      </c>
      <c r="K709" s="7" t="str">
        <f aca="false">IF(ROW()&lt;=MAX($E$7:$E$12),AVERAGE($I$2:$I$1001)," ")</f>
        <v> </v>
      </c>
      <c r="L709" s="7" t="str">
        <f aca="false">IF(ROW()&lt;=MAX($E$7:$E$12),(I709-J709)^2," ")</f>
        <v> </v>
      </c>
      <c r="M709" s="7" t="str">
        <f aca="false">IF(ROW()&lt;=MAX($E$7:$E$12),(J709-K709)^2," ")</f>
        <v> </v>
      </c>
    </row>
    <row r="710" customFormat="false" ht="12.75" hidden="false" customHeight="false" outlineLevel="0" collapsed="false">
      <c r="F71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10" s="6"/>
      <c r="H710" s="7" t="str">
        <f aca="true">IF(F710=1,PERCENTILE(INDIRECT("g"&amp;$D$7):INDIRECT("g"&amp;$E$7),0.5),IF(F710=2,PERCENTILE(INDIRECT("g"&amp;$D$8):INDIRECT("g"&amp;$E$8),0.5),IF(F710=3,PERCENTILE(INDIRECT("g"&amp;$D$9):INDIRECT("g"&amp;$E$9),0.5),IF(F710=4,PERCENTILE(INDIRECT("g"&amp;$D$10):INDIRECT("g"&amp;$E$10),0.5),IF(F710=5,PERCENTILE(INDIRECT("g"&amp;$D$11):INDIRECT("g"&amp;$E$11),0.5),IF(F710=6,PERCENTILE(INDIRECT("g"&amp;$D$12):INDIRECT("g"&amp;$E$12),0.5)," "))))))</f>
        <v> </v>
      </c>
      <c r="I710" s="7" t="str">
        <f aca="false">IF(ROW()&lt;=MAX($E$7:$E$12),ABS(G710-H710)," ")</f>
        <v> </v>
      </c>
      <c r="J710" s="7" t="str">
        <f aca="true">IF(F710=1,AVERAGE(INDIRECT("I"&amp;$D$7):INDIRECT("I"&amp;$E$7)),IF(F710=2,AVERAGE(INDIRECT("I"&amp;$D$8):INDIRECT("I"&amp;$E$8)),IF(F710=3,AVERAGE(INDIRECT("I"&amp;$D$9):INDIRECT("I"&amp;$E$9)),IF(F710=4,AVERAGE(INDIRECT("I"&amp;$D$10):INDIRECT("I"&amp;$E$10)),IF(F710=5,AVERAGE(INDIRECT("I"&amp;$D$11):INDIRECT("I"&amp;$E$11)),IF(F710=6,AVERAGE(INDIRECT("I"&amp;$D$12):INDIRECT("I"&amp;$E$12))," "))))))</f>
        <v> </v>
      </c>
      <c r="K710" s="7" t="str">
        <f aca="false">IF(ROW()&lt;=MAX($E$7:$E$12),AVERAGE($I$2:$I$1001)," ")</f>
        <v> </v>
      </c>
      <c r="L710" s="7" t="str">
        <f aca="false">IF(ROW()&lt;=MAX($E$7:$E$12),(I710-J710)^2," ")</f>
        <v> </v>
      </c>
      <c r="M710" s="7" t="str">
        <f aca="false">IF(ROW()&lt;=MAX($E$7:$E$12),(J710-K710)^2," ")</f>
        <v> </v>
      </c>
    </row>
    <row r="711" customFormat="false" ht="12.75" hidden="false" customHeight="false" outlineLevel="0" collapsed="false">
      <c r="F71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11" s="6"/>
      <c r="H711" s="7" t="str">
        <f aca="true">IF(F711=1,PERCENTILE(INDIRECT("g"&amp;$D$7):INDIRECT("g"&amp;$E$7),0.5),IF(F711=2,PERCENTILE(INDIRECT("g"&amp;$D$8):INDIRECT("g"&amp;$E$8),0.5),IF(F711=3,PERCENTILE(INDIRECT("g"&amp;$D$9):INDIRECT("g"&amp;$E$9),0.5),IF(F711=4,PERCENTILE(INDIRECT("g"&amp;$D$10):INDIRECT("g"&amp;$E$10),0.5),IF(F711=5,PERCENTILE(INDIRECT("g"&amp;$D$11):INDIRECT("g"&amp;$E$11),0.5),IF(F711=6,PERCENTILE(INDIRECT("g"&amp;$D$12):INDIRECT("g"&amp;$E$12),0.5)," "))))))</f>
        <v> </v>
      </c>
      <c r="I711" s="7" t="str">
        <f aca="false">IF(ROW()&lt;=MAX($E$7:$E$12),ABS(G711-H711)," ")</f>
        <v> </v>
      </c>
      <c r="J711" s="7" t="str">
        <f aca="true">IF(F711=1,AVERAGE(INDIRECT("I"&amp;$D$7):INDIRECT("I"&amp;$E$7)),IF(F711=2,AVERAGE(INDIRECT("I"&amp;$D$8):INDIRECT("I"&amp;$E$8)),IF(F711=3,AVERAGE(INDIRECT("I"&amp;$D$9):INDIRECT("I"&amp;$E$9)),IF(F711=4,AVERAGE(INDIRECT("I"&amp;$D$10):INDIRECT("I"&amp;$E$10)),IF(F711=5,AVERAGE(INDIRECT("I"&amp;$D$11):INDIRECT("I"&amp;$E$11)),IF(F711=6,AVERAGE(INDIRECT("I"&amp;$D$12):INDIRECT("I"&amp;$E$12))," "))))))</f>
        <v> </v>
      </c>
      <c r="K711" s="7" t="str">
        <f aca="false">IF(ROW()&lt;=MAX($E$7:$E$12),AVERAGE($I$2:$I$1001)," ")</f>
        <v> </v>
      </c>
      <c r="L711" s="7" t="str">
        <f aca="false">IF(ROW()&lt;=MAX($E$7:$E$12),(I711-J711)^2," ")</f>
        <v> </v>
      </c>
      <c r="M711" s="7" t="str">
        <f aca="false">IF(ROW()&lt;=MAX($E$7:$E$12),(J711-K711)^2," ")</f>
        <v> </v>
      </c>
    </row>
    <row r="712" customFormat="false" ht="12.75" hidden="false" customHeight="false" outlineLevel="0" collapsed="false">
      <c r="F71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12" s="6"/>
      <c r="H712" s="7" t="str">
        <f aca="true">IF(F712=1,PERCENTILE(INDIRECT("g"&amp;$D$7):INDIRECT("g"&amp;$E$7),0.5),IF(F712=2,PERCENTILE(INDIRECT("g"&amp;$D$8):INDIRECT("g"&amp;$E$8),0.5),IF(F712=3,PERCENTILE(INDIRECT("g"&amp;$D$9):INDIRECT("g"&amp;$E$9),0.5),IF(F712=4,PERCENTILE(INDIRECT("g"&amp;$D$10):INDIRECT("g"&amp;$E$10),0.5),IF(F712=5,PERCENTILE(INDIRECT("g"&amp;$D$11):INDIRECT("g"&amp;$E$11),0.5),IF(F712=6,PERCENTILE(INDIRECT("g"&amp;$D$12):INDIRECT("g"&amp;$E$12),0.5)," "))))))</f>
        <v> </v>
      </c>
      <c r="I712" s="7" t="str">
        <f aca="false">IF(ROW()&lt;=MAX($E$7:$E$12),ABS(G712-H712)," ")</f>
        <v> </v>
      </c>
      <c r="J712" s="7" t="str">
        <f aca="true">IF(F712=1,AVERAGE(INDIRECT("I"&amp;$D$7):INDIRECT("I"&amp;$E$7)),IF(F712=2,AVERAGE(INDIRECT("I"&amp;$D$8):INDIRECT("I"&amp;$E$8)),IF(F712=3,AVERAGE(INDIRECT("I"&amp;$D$9):INDIRECT("I"&amp;$E$9)),IF(F712=4,AVERAGE(INDIRECT("I"&amp;$D$10):INDIRECT("I"&amp;$E$10)),IF(F712=5,AVERAGE(INDIRECT("I"&amp;$D$11):INDIRECT("I"&amp;$E$11)),IF(F712=6,AVERAGE(INDIRECT("I"&amp;$D$12):INDIRECT("I"&amp;$E$12))," "))))))</f>
        <v> </v>
      </c>
      <c r="K712" s="7" t="str">
        <f aca="false">IF(ROW()&lt;=MAX($E$7:$E$12),AVERAGE($I$2:$I$1001)," ")</f>
        <v> </v>
      </c>
      <c r="L712" s="7" t="str">
        <f aca="false">IF(ROW()&lt;=MAX($E$7:$E$12),(I712-J712)^2," ")</f>
        <v> </v>
      </c>
      <c r="M712" s="7" t="str">
        <f aca="false">IF(ROW()&lt;=MAX($E$7:$E$12),(J712-K712)^2," ")</f>
        <v> </v>
      </c>
    </row>
    <row r="713" customFormat="false" ht="12.75" hidden="false" customHeight="false" outlineLevel="0" collapsed="false">
      <c r="F71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13" s="6"/>
      <c r="H713" s="7" t="str">
        <f aca="true">IF(F713=1,PERCENTILE(INDIRECT("g"&amp;$D$7):INDIRECT("g"&amp;$E$7),0.5),IF(F713=2,PERCENTILE(INDIRECT("g"&amp;$D$8):INDIRECT("g"&amp;$E$8),0.5),IF(F713=3,PERCENTILE(INDIRECT("g"&amp;$D$9):INDIRECT("g"&amp;$E$9),0.5),IF(F713=4,PERCENTILE(INDIRECT("g"&amp;$D$10):INDIRECT("g"&amp;$E$10),0.5),IF(F713=5,PERCENTILE(INDIRECT("g"&amp;$D$11):INDIRECT("g"&amp;$E$11),0.5),IF(F713=6,PERCENTILE(INDIRECT("g"&amp;$D$12):INDIRECT("g"&amp;$E$12),0.5)," "))))))</f>
        <v> </v>
      </c>
      <c r="I713" s="7" t="str">
        <f aca="false">IF(ROW()&lt;=MAX($E$7:$E$12),ABS(G713-H713)," ")</f>
        <v> </v>
      </c>
      <c r="J713" s="7" t="str">
        <f aca="true">IF(F713=1,AVERAGE(INDIRECT("I"&amp;$D$7):INDIRECT("I"&amp;$E$7)),IF(F713=2,AVERAGE(INDIRECT("I"&amp;$D$8):INDIRECT("I"&amp;$E$8)),IF(F713=3,AVERAGE(INDIRECT("I"&amp;$D$9):INDIRECT("I"&amp;$E$9)),IF(F713=4,AVERAGE(INDIRECT("I"&amp;$D$10):INDIRECT("I"&amp;$E$10)),IF(F713=5,AVERAGE(INDIRECT("I"&amp;$D$11):INDIRECT("I"&amp;$E$11)),IF(F713=6,AVERAGE(INDIRECT("I"&amp;$D$12):INDIRECT("I"&amp;$E$12))," "))))))</f>
        <v> </v>
      </c>
      <c r="K713" s="7" t="str">
        <f aca="false">IF(ROW()&lt;=MAX($E$7:$E$12),AVERAGE($I$2:$I$1001)," ")</f>
        <v> </v>
      </c>
      <c r="L713" s="7" t="str">
        <f aca="false">IF(ROW()&lt;=MAX($E$7:$E$12),(I713-J713)^2," ")</f>
        <v> </v>
      </c>
      <c r="M713" s="7" t="str">
        <f aca="false">IF(ROW()&lt;=MAX($E$7:$E$12),(J713-K713)^2," ")</f>
        <v> </v>
      </c>
    </row>
    <row r="714" customFormat="false" ht="12.75" hidden="false" customHeight="false" outlineLevel="0" collapsed="false">
      <c r="F71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14" s="6"/>
      <c r="H714" s="7" t="str">
        <f aca="true">IF(F714=1,PERCENTILE(INDIRECT("g"&amp;$D$7):INDIRECT("g"&amp;$E$7),0.5),IF(F714=2,PERCENTILE(INDIRECT("g"&amp;$D$8):INDIRECT("g"&amp;$E$8),0.5),IF(F714=3,PERCENTILE(INDIRECT("g"&amp;$D$9):INDIRECT("g"&amp;$E$9),0.5),IF(F714=4,PERCENTILE(INDIRECT("g"&amp;$D$10):INDIRECT("g"&amp;$E$10),0.5),IF(F714=5,PERCENTILE(INDIRECT("g"&amp;$D$11):INDIRECT("g"&amp;$E$11),0.5),IF(F714=6,PERCENTILE(INDIRECT("g"&amp;$D$12):INDIRECT("g"&amp;$E$12),0.5)," "))))))</f>
        <v> </v>
      </c>
      <c r="I714" s="7" t="str">
        <f aca="false">IF(ROW()&lt;=MAX($E$7:$E$12),ABS(G714-H714)," ")</f>
        <v> </v>
      </c>
      <c r="J714" s="7" t="str">
        <f aca="true">IF(F714=1,AVERAGE(INDIRECT("I"&amp;$D$7):INDIRECT("I"&amp;$E$7)),IF(F714=2,AVERAGE(INDIRECT("I"&amp;$D$8):INDIRECT("I"&amp;$E$8)),IF(F714=3,AVERAGE(INDIRECT("I"&amp;$D$9):INDIRECT("I"&amp;$E$9)),IF(F714=4,AVERAGE(INDIRECT("I"&amp;$D$10):INDIRECT("I"&amp;$E$10)),IF(F714=5,AVERAGE(INDIRECT("I"&amp;$D$11):INDIRECT("I"&amp;$E$11)),IF(F714=6,AVERAGE(INDIRECT("I"&amp;$D$12):INDIRECT("I"&amp;$E$12))," "))))))</f>
        <v> </v>
      </c>
      <c r="K714" s="7" t="str">
        <f aca="false">IF(ROW()&lt;=MAX($E$7:$E$12),AVERAGE($I$2:$I$1001)," ")</f>
        <v> </v>
      </c>
      <c r="L714" s="7" t="str">
        <f aca="false">IF(ROW()&lt;=MAX($E$7:$E$12),(I714-J714)^2," ")</f>
        <v> </v>
      </c>
      <c r="M714" s="7" t="str">
        <f aca="false">IF(ROW()&lt;=MAX($E$7:$E$12),(J714-K714)^2," ")</f>
        <v> </v>
      </c>
    </row>
    <row r="715" customFormat="false" ht="12.75" hidden="false" customHeight="false" outlineLevel="0" collapsed="false">
      <c r="F71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15" s="6"/>
      <c r="H715" s="7" t="str">
        <f aca="true">IF(F715=1,PERCENTILE(INDIRECT("g"&amp;$D$7):INDIRECT("g"&amp;$E$7),0.5),IF(F715=2,PERCENTILE(INDIRECT("g"&amp;$D$8):INDIRECT("g"&amp;$E$8),0.5),IF(F715=3,PERCENTILE(INDIRECT("g"&amp;$D$9):INDIRECT("g"&amp;$E$9),0.5),IF(F715=4,PERCENTILE(INDIRECT("g"&amp;$D$10):INDIRECT("g"&amp;$E$10),0.5),IF(F715=5,PERCENTILE(INDIRECT("g"&amp;$D$11):INDIRECT("g"&amp;$E$11),0.5),IF(F715=6,PERCENTILE(INDIRECT("g"&amp;$D$12):INDIRECT("g"&amp;$E$12),0.5)," "))))))</f>
        <v> </v>
      </c>
      <c r="I715" s="7" t="str">
        <f aca="false">IF(ROW()&lt;=MAX($E$7:$E$12),ABS(G715-H715)," ")</f>
        <v> </v>
      </c>
      <c r="J715" s="7" t="str">
        <f aca="true">IF(F715=1,AVERAGE(INDIRECT("I"&amp;$D$7):INDIRECT("I"&amp;$E$7)),IF(F715=2,AVERAGE(INDIRECT("I"&amp;$D$8):INDIRECT("I"&amp;$E$8)),IF(F715=3,AVERAGE(INDIRECT("I"&amp;$D$9):INDIRECT("I"&amp;$E$9)),IF(F715=4,AVERAGE(INDIRECT("I"&amp;$D$10):INDIRECT("I"&amp;$E$10)),IF(F715=5,AVERAGE(INDIRECT("I"&amp;$D$11):INDIRECT("I"&amp;$E$11)),IF(F715=6,AVERAGE(INDIRECT("I"&amp;$D$12):INDIRECT("I"&amp;$E$12))," "))))))</f>
        <v> </v>
      </c>
      <c r="K715" s="7" t="str">
        <f aca="false">IF(ROW()&lt;=MAX($E$7:$E$12),AVERAGE($I$2:$I$1001)," ")</f>
        <v> </v>
      </c>
      <c r="L715" s="7" t="str">
        <f aca="false">IF(ROW()&lt;=MAX($E$7:$E$12),(I715-J715)^2," ")</f>
        <v> </v>
      </c>
      <c r="M715" s="7" t="str">
        <f aca="false">IF(ROW()&lt;=MAX($E$7:$E$12),(J715-K715)^2," ")</f>
        <v> </v>
      </c>
    </row>
    <row r="716" customFormat="false" ht="12.75" hidden="false" customHeight="false" outlineLevel="0" collapsed="false">
      <c r="F71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16" s="6"/>
      <c r="H716" s="7" t="str">
        <f aca="true">IF(F716=1,PERCENTILE(INDIRECT("g"&amp;$D$7):INDIRECT("g"&amp;$E$7),0.5),IF(F716=2,PERCENTILE(INDIRECT("g"&amp;$D$8):INDIRECT("g"&amp;$E$8),0.5),IF(F716=3,PERCENTILE(INDIRECT("g"&amp;$D$9):INDIRECT("g"&amp;$E$9),0.5),IF(F716=4,PERCENTILE(INDIRECT("g"&amp;$D$10):INDIRECT("g"&amp;$E$10),0.5),IF(F716=5,PERCENTILE(INDIRECT("g"&amp;$D$11):INDIRECT("g"&amp;$E$11),0.5),IF(F716=6,PERCENTILE(INDIRECT("g"&amp;$D$12):INDIRECT("g"&amp;$E$12),0.5)," "))))))</f>
        <v> </v>
      </c>
      <c r="I716" s="7" t="str">
        <f aca="false">IF(ROW()&lt;=MAX($E$7:$E$12),ABS(G716-H716)," ")</f>
        <v> </v>
      </c>
      <c r="J716" s="7" t="str">
        <f aca="true">IF(F716=1,AVERAGE(INDIRECT("I"&amp;$D$7):INDIRECT("I"&amp;$E$7)),IF(F716=2,AVERAGE(INDIRECT("I"&amp;$D$8):INDIRECT("I"&amp;$E$8)),IF(F716=3,AVERAGE(INDIRECT("I"&amp;$D$9):INDIRECT("I"&amp;$E$9)),IF(F716=4,AVERAGE(INDIRECT("I"&amp;$D$10):INDIRECT("I"&amp;$E$10)),IF(F716=5,AVERAGE(INDIRECT("I"&amp;$D$11):INDIRECT("I"&amp;$E$11)),IF(F716=6,AVERAGE(INDIRECT("I"&amp;$D$12):INDIRECT("I"&amp;$E$12))," "))))))</f>
        <v> </v>
      </c>
      <c r="K716" s="7" t="str">
        <f aca="false">IF(ROW()&lt;=MAX($E$7:$E$12),AVERAGE($I$2:$I$1001)," ")</f>
        <v> </v>
      </c>
      <c r="L716" s="7" t="str">
        <f aca="false">IF(ROW()&lt;=MAX($E$7:$E$12),(I716-J716)^2," ")</f>
        <v> </v>
      </c>
      <c r="M716" s="7" t="str">
        <f aca="false">IF(ROW()&lt;=MAX($E$7:$E$12),(J716-K716)^2," ")</f>
        <v> </v>
      </c>
    </row>
    <row r="717" customFormat="false" ht="12.75" hidden="false" customHeight="false" outlineLevel="0" collapsed="false">
      <c r="F71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17" s="6"/>
      <c r="H717" s="7" t="str">
        <f aca="true">IF(F717=1,PERCENTILE(INDIRECT("g"&amp;$D$7):INDIRECT("g"&amp;$E$7),0.5),IF(F717=2,PERCENTILE(INDIRECT("g"&amp;$D$8):INDIRECT("g"&amp;$E$8),0.5),IF(F717=3,PERCENTILE(INDIRECT("g"&amp;$D$9):INDIRECT("g"&amp;$E$9),0.5),IF(F717=4,PERCENTILE(INDIRECT("g"&amp;$D$10):INDIRECT("g"&amp;$E$10),0.5),IF(F717=5,PERCENTILE(INDIRECT("g"&amp;$D$11):INDIRECT("g"&amp;$E$11),0.5),IF(F717=6,PERCENTILE(INDIRECT("g"&amp;$D$12):INDIRECT("g"&amp;$E$12),0.5)," "))))))</f>
        <v> </v>
      </c>
      <c r="I717" s="7" t="str">
        <f aca="false">IF(ROW()&lt;=MAX($E$7:$E$12),ABS(G717-H717)," ")</f>
        <v> </v>
      </c>
      <c r="J717" s="7" t="str">
        <f aca="true">IF(F717=1,AVERAGE(INDIRECT("I"&amp;$D$7):INDIRECT("I"&amp;$E$7)),IF(F717=2,AVERAGE(INDIRECT("I"&amp;$D$8):INDIRECT("I"&amp;$E$8)),IF(F717=3,AVERAGE(INDIRECT("I"&amp;$D$9):INDIRECT("I"&amp;$E$9)),IF(F717=4,AVERAGE(INDIRECT("I"&amp;$D$10):INDIRECT("I"&amp;$E$10)),IF(F717=5,AVERAGE(INDIRECT("I"&amp;$D$11):INDIRECT("I"&amp;$E$11)),IF(F717=6,AVERAGE(INDIRECT("I"&amp;$D$12):INDIRECT("I"&amp;$E$12))," "))))))</f>
        <v> </v>
      </c>
      <c r="K717" s="7" t="str">
        <f aca="false">IF(ROW()&lt;=MAX($E$7:$E$12),AVERAGE($I$2:$I$1001)," ")</f>
        <v> </v>
      </c>
      <c r="L717" s="7" t="str">
        <f aca="false">IF(ROW()&lt;=MAX($E$7:$E$12),(I717-J717)^2," ")</f>
        <v> </v>
      </c>
      <c r="M717" s="7" t="str">
        <f aca="false">IF(ROW()&lt;=MAX($E$7:$E$12),(J717-K717)^2," ")</f>
        <v> </v>
      </c>
    </row>
    <row r="718" customFormat="false" ht="12.75" hidden="false" customHeight="false" outlineLevel="0" collapsed="false">
      <c r="F71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18" s="6"/>
      <c r="H718" s="7" t="str">
        <f aca="true">IF(F718=1,PERCENTILE(INDIRECT("g"&amp;$D$7):INDIRECT("g"&amp;$E$7),0.5),IF(F718=2,PERCENTILE(INDIRECT("g"&amp;$D$8):INDIRECT("g"&amp;$E$8),0.5),IF(F718=3,PERCENTILE(INDIRECT("g"&amp;$D$9):INDIRECT("g"&amp;$E$9),0.5),IF(F718=4,PERCENTILE(INDIRECT("g"&amp;$D$10):INDIRECT("g"&amp;$E$10),0.5),IF(F718=5,PERCENTILE(INDIRECT("g"&amp;$D$11):INDIRECT("g"&amp;$E$11),0.5),IF(F718=6,PERCENTILE(INDIRECT("g"&amp;$D$12):INDIRECT("g"&amp;$E$12),0.5)," "))))))</f>
        <v> </v>
      </c>
      <c r="I718" s="7" t="str">
        <f aca="false">IF(ROW()&lt;=MAX($E$7:$E$12),ABS(G718-H718)," ")</f>
        <v> </v>
      </c>
      <c r="J718" s="7" t="str">
        <f aca="true">IF(F718=1,AVERAGE(INDIRECT("I"&amp;$D$7):INDIRECT("I"&amp;$E$7)),IF(F718=2,AVERAGE(INDIRECT("I"&amp;$D$8):INDIRECT("I"&amp;$E$8)),IF(F718=3,AVERAGE(INDIRECT("I"&amp;$D$9):INDIRECT("I"&amp;$E$9)),IF(F718=4,AVERAGE(INDIRECT("I"&amp;$D$10):INDIRECT("I"&amp;$E$10)),IF(F718=5,AVERAGE(INDIRECT("I"&amp;$D$11):INDIRECT("I"&amp;$E$11)),IF(F718=6,AVERAGE(INDIRECT("I"&amp;$D$12):INDIRECT("I"&amp;$E$12))," "))))))</f>
        <v> </v>
      </c>
      <c r="K718" s="7" t="str">
        <f aca="false">IF(ROW()&lt;=MAX($E$7:$E$12),AVERAGE($I$2:$I$1001)," ")</f>
        <v> </v>
      </c>
      <c r="L718" s="7" t="str">
        <f aca="false">IF(ROW()&lt;=MAX($E$7:$E$12),(I718-J718)^2," ")</f>
        <v> </v>
      </c>
      <c r="M718" s="7" t="str">
        <f aca="false">IF(ROW()&lt;=MAX($E$7:$E$12),(J718-K718)^2," ")</f>
        <v> </v>
      </c>
    </row>
    <row r="719" customFormat="false" ht="12.75" hidden="false" customHeight="false" outlineLevel="0" collapsed="false">
      <c r="F71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19" s="6"/>
      <c r="H719" s="7" t="str">
        <f aca="true">IF(F719=1,PERCENTILE(INDIRECT("g"&amp;$D$7):INDIRECT("g"&amp;$E$7),0.5),IF(F719=2,PERCENTILE(INDIRECT("g"&amp;$D$8):INDIRECT("g"&amp;$E$8),0.5),IF(F719=3,PERCENTILE(INDIRECT("g"&amp;$D$9):INDIRECT("g"&amp;$E$9),0.5),IF(F719=4,PERCENTILE(INDIRECT("g"&amp;$D$10):INDIRECT("g"&amp;$E$10),0.5),IF(F719=5,PERCENTILE(INDIRECT("g"&amp;$D$11):INDIRECT("g"&amp;$E$11),0.5),IF(F719=6,PERCENTILE(INDIRECT("g"&amp;$D$12):INDIRECT("g"&amp;$E$12),0.5)," "))))))</f>
        <v> </v>
      </c>
      <c r="I719" s="7" t="str">
        <f aca="false">IF(ROW()&lt;=MAX($E$7:$E$12),ABS(G719-H719)," ")</f>
        <v> </v>
      </c>
      <c r="J719" s="7" t="str">
        <f aca="true">IF(F719=1,AVERAGE(INDIRECT("I"&amp;$D$7):INDIRECT("I"&amp;$E$7)),IF(F719=2,AVERAGE(INDIRECT("I"&amp;$D$8):INDIRECT("I"&amp;$E$8)),IF(F719=3,AVERAGE(INDIRECT("I"&amp;$D$9):INDIRECT("I"&amp;$E$9)),IF(F719=4,AVERAGE(INDIRECT("I"&amp;$D$10):INDIRECT("I"&amp;$E$10)),IF(F719=5,AVERAGE(INDIRECT("I"&amp;$D$11):INDIRECT("I"&amp;$E$11)),IF(F719=6,AVERAGE(INDIRECT("I"&amp;$D$12):INDIRECT("I"&amp;$E$12))," "))))))</f>
        <v> </v>
      </c>
      <c r="K719" s="7" t="str">
        <f aca="false">IF(ROW()&lt;=MAX($E$7:$E$12),AVERAGE($I$2:$I$1001)," ")</f>
        <v> </v>
      </c>
      <c r="L719" s="7" t="str">
        <f aca="false">IF(ROW()&lt;=MAX($E$7:$E$12),(I719-J719)^2," ")</f>
        <v> </v>
      </c>
      <c r="M719" s="7" t="str">
        <f aca="false">IF(ROW()&lt;=MAX($E$7:$E$12),(J719-K719)^2," ")</f>
        <v> </v>
      </c>
    </row>
    <row r="720" customFormat="false" ht="12.75" hidden="false" customHeight="false" outlineLevel="0" collapsed="false">
      <c r="F72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20" s="6"/>
      <c r="H720" s="7" t="str">
        <f aca="true">IF(F720=1,PERCENTILE(INDIRECT("g"&amp;$D$7):INDIRECT("g"&amp;$E$7),0.5),IF(F720=2,PERCENTILE(INDIRECT("g"&amp;$D$8):INDIRECT("g"&amp;$E$8),0.5),IF(F720=3,PERCENTILE(INDIRECT("g"&amp;$D$9):INDIRECT("g"&amp;$E$9),0.5),IF(F720=4,PERCENTILE(INDIRECT("g"&amp;$D$10):INDIRECT("g"&amp;$E$10),0.5),IF(F720=5,PERCENTILE(INDIRECT("g"&amp;$D$11):INDIRECT("g"&amp;$E$11),0.5),IF(F720=6,PERCENTILE(INDIRECT("g"&amp;$D$12):INDIRECT("g"&amp;$E$12),0.5)," "))))))</f>
        <v> </v>
      </c>
      <c r="I720" s="7" t="str">
        <f aca="false">IF(ROW()&lt;=MAX($E$7:$E$12),ABS(G720-H720)," ")</f>
        <v> </v>
      </c>
      <c r="J720" s="7" t="str">
        <f aca="true">IF(F720=1,AVERAGE(INDIRECT("I"&amp;$D$7):INDIRECT("I"&amp;$E$7)),IF(F720=2,AVERAGE(INDIRECT("I"&amp;$D$8):INDIRECT("I"&amp;$E$8)),IF(F720=3,AVERAGE(INDIRECT("I"&amp;$D$9):INDIRECT("I"&amp;$E$9)),IF(F720=4,AVERAGE(INDIRECT("I"&amp;$D$10):INDIRECT("I"&amp;$E$10)),IF(F720=5,AVERAGE(INDIRECT("I"&amp;$D$11):INDIRECT("I"&amp;$E$11)),IF(F720=6,AVERAGE(INDIRECT("I"&amp;$D$12):INDIRECT("I"&amp;$E$12))," "))))))</f>
        <v> </v>
      </c>
      <c r="K720" s="7" t="str">
        <f aca="false">IF(ROW()&lt;=MAX($E$7:$E$12),AVERAGE($I$2:$I$1001)," ")</f>
        <v> </v>
      </c>
      <c r="L720" s="7" t="str">
        <f aca="false">IF(ROW()&lt;=MAX($E$7:$E$12),(I720-J720)^2," ")</f>
        <v> </v>
      </c>
      <c r="M720" s="7" t="str">
        <f aca="false">IF(ROW()&lt;=MAX($E$7:$E$12),(J720-K720)^2," ")</f>
        <v> </v>
      </c>
    </row>
    <row r="721" customFormat="false" ht="12.75" hidden="false" customHeight="false" outlineLevel="0" collapsed="false">
      <c r="F72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21" s="6"/>
      <c r="H721" s="7" t="str">
        <f aca="true">IF(F721=1,PERCENTILE(INDIRECT("g"&amp;$D$7):INDIRECT("g"&amp;$E$7),0.5),IF(F721=2,PERCENTILE(INDIRECT("g"&amp;$D$8):INDIRECT("g"&amp;$E$8),0.5),IF(F721=3,PERCENTILE(INDIRECT("g"&amp;$D$9):INDIRECT("g"&amp;$E$9),0.5),IF(F721=4,PERCENTILE(INDIRECT("g"&amp;$D$10):INDIRECT("g"&amp;$E$10),0.5),IF(F721=5,PERCENTILE(INDIRECT("g"&amp;$D$11):INDIRECT("g"&amp;$E$11),0.5),IF(F721=6,PERCENTILE(INDIRECT("g"&amp;$D$12):INDIRECT("g"&amp;$E$12),0.5)," "))))))</f>
        <v> </v>
      </c>
      <c r="I721" s="7" t="str">
        <f aca="false">IF(ROW()&lt;=MAX($E$7:$E$12),ABS(G721-H721)," ")</f>
        <v> </v>
      </c>
      <c r="J721" s="7" t="str">
        <f aca="true">IF(F721=1,AVERAGE(INDIRECT("I"&amp;$D$7):INDIRECT("I"&amp;$E$7)),IF(F721=2,AVERAGE(INDIRECT("I"&amp;$D$8):INDIRECT("I"&amp;$E$8)),IF(F721=3,AVERAGE(INDIRECT("I"&amp;$D$9):INDIRECT("I"&amp;$E$9)),IF(F721=4,AVERAGE(INDIRECT("I"&amp;$D$10):INDIRECT("I"&amp;$E$10)),IF(F721=5,AVERAGE(INDIRECT("I"&amp;$D$11):INDIRECT("I"&amp;$E$11)),IF(F721=6,AVERAGE(INDIRECT("I"&amp;$D$12):INDIRECT("I"&amp;$E$12))," "))))))</f>
        <v> </v>
      </c>
      <c r="K721" s="7" t="str">
        <f aca="false">IF(ROW()&lt;=MAX($E$7:$E$12),AVERAGE($I$2:$I$1001)," ")</f>
        <v> </v>
      </c>
      <c r="L721" s="7" t="str">
        <f aca="false">IF(ROW()&lt;=MAX($E$7:$E$12),(I721-J721)^2," ")</f>
        <v> </v>
      </c>
      <c r="M721" s="7" t="str">
        <f aca="false">IF(ROW()&lt;=MAX($E$7:$E$12),(J721-K721)^2," ")</f>
        <v> </v>
      </c>
    </row>
    <row r="722" customFormat="false" ht="12.75" hidden="false" customHeight="false" outlineLevel="0" collapsed="false">
      <c r="F72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22" s="6"/>
      <c r="H722" s="7" t="str">
        <f aca="true">IF(F722=1,PERCENTILE(INDIRECT("g"&amp;$D$7):INDIRECT("g"&amp;$E$7),0.5),IF(F722=2,PERCENTILE(INDIRECT("g"&amp;$D$8):INDIRECT("g"&amp;$E$8),0.5),IF(F722=3,PERCENTILE(INDIRECT("g"&amp;$D$9):INDIRECT("g"&amp;$E$9),0.5),IF(F722=4,PERCENTILE(INDIRECT("g"&amp;$D$10):INDIRECT("g"&amp;$E$10),0.5),IF(F722=5,PERCENTILE(INDIRECT("g"&amp;$D$11):INDIRECT("g"&amp;$E$11),0.5),IF(F722=6,PERCENTILE(INDIRECT("g"&amp;$D$12):INDIRECT("g"&amp;$E$12),0.5)," "))))))</f>
        <v> </v>
      </c>
      <c r="I722" s="7" t="str">
        <f aca="false">IF(ROW()&lt;=MAX($E$7:$E$12),ABS(G722-H722)," ")</f>
        <v> </v>
      </c>
      <c r="J722" s="7" t="str">
        <f aca="true">IF(F722=1,AVERAGE(INDIRECT("I"&amp;$D$7):INDIRECT("I"&amp;$E$7)),IF(F722=2,AVERAGE(INDIRECT("I"&amp;$D$8):INDIRECT("I"&amp;$E$8)),IF(F722=3,AVERAGE(INDIRECT("I"&amp;$D$9):INDIRECT("I"&amp;$E$9)),IF(F722=4,AVERAGE(INDIRECT("I"&amp;$D$10):INDIRECT("I"&amp;$E$10)),IF(F722=5,AVERAGE(INDIRECT("I"&amp;$D$11):INDIRECT("I"&amp;$E$11)),IF(F722=6,AVERAGE(INDIRECT("I"&amp;$D$12):INDIRECT("I"&amp;$E$12))," "))))))</f>
        <v> </v>
      </c>
      <c r="K722" s="7" t="str">
        <f aca="false">IF(ROW()&lt;=MAX($E$7:$E$12),AVERAGE($I$2:$I$1001)," ")</f>
        <v> </v>
      </c>
      <c r="L722" s="7" t="str">
        <f aca="false">IF(ROW()&lt;=MAX($E$7:$E$12),(I722-J722)^2," ")</f>
        <v> </v>
      </c>
      <c r="M722" s="7" t="str">
        <f aca="false">IF(ROW()&lt;=MAX($E$7:$E$12),(J722-K722)^2," ")</f>
        <v> </v>
      </c>
    </row>
    <row r="723" customFormat="false" ht="12.75" hidden="false" customHeight="false" outlineLevel="0" collapsed="false">
      <c r="F72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23" s="6"/>
      <c r="H723" s="7" t="str">
        <f aca="true">IF(F723=1,PERCENTILE(INDIRECT("g"&amp;$D$7):INDIRECT("g"&amp;$E$7),0.5),IF(F723=2,PERCENTILE(INDIRECT("g"&amp;$D$8):INDIRECT("g"&amp;$E$8),0.5),IF(F723=3,PERCENTILE(INDIRECT("g"&amp;$D$9):INDIRECT("g"&amp;$E$9),0.5),IF(F723=4,PERCENTILE(INDIRECT("g"&amp;$D$10):INDIRECT("g"&amp;$E$10),0.5),IF(F723=5,PERCENTILE(INDIRECT("g"&amp;$D$11):INDIRECT("g"&amp;$E$11),0.5),IF(F723=6,PERCENTILE(INDIRECT("g"&amp;$D$12):INDIRECT("g"&amp;$E$12),0.5)," "))))))</f>
        <v> </v>
      </c>
      <c r="I723" s="7" t="str">
        <f aca="false">IF(ROW()&lt;=MAX($E$7:$E$12),ABS(G723-H723)," ")</f>
        <v> </v>
      </c>
      <c r="J723" s="7" t="str">
        <f aca="true">IF(F723=1,AVERAGE(INDIRECT("I"&amp;$D$7):INDIRECT("I"&amp;$E$7)),IF(F723=2,AVERAGE(INDIRECT("I"&amp;$D$8):INDIRECT("I"&amp;$E$8)),IF(F723=3,AVERAGE(INDIRECT("I"&amp;$D$9):INDIRECT("I"&amp;$E$9)),IF(F723=4,AVERAGE(INDIRECT("I"&amp;$D$10):INDIRECT("I"&amp;$E$10)),IF(F723=5,AVERAGE(INDIRECT("I"&amp;$D$11):INDIRECT("I"&amp;$E$11)),IF(F723=6,AVERAGE(INDIRECT("I"&amp;$D$12):INDIRECT("I"&amp;$E$12))," "))))))</f>
        <v> </v>
      </c>
      <c r="K723" s="7" t="str">
        <f aca="false">IF(ROW()&lt;=MAX($E$7:$E$12),AVERAGE($I$2:$I$1001)," ")</f>
        <v> </v>
      </c>
      <c r="L723" s="7" t="str">
        <f aca="false">IF(ROW()&lt;=MAX($E$7:$E$12),(I723-J723)^2," ")</f>
        <v> </v>
      </c>
      <c r="M723" s="7" t="str">
        <f aca="false">IF(ROW()&lt;=MAX($E$7:$E$12),(J723-K723)^2," ")</f>
        <v> </v>
      </c>
    </row>
    <row r="724" customFormat="false" ht="12.75" hidden="false" customHeight="false" outlineLevel="0" collapsed="false">
      <c r="F72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24" s="6"/>
      <c r="H724" s="7" t="str">
        <f aca="true">IF(F724=1,PERCENTILE(INDIRECT("g"&amp;$D$7):INDIRECT("g"&amp;$E$7),0.5),IF(F724=2,PERCENTILE(INDIRECT("g"&amp;$D$8):INDIRECT("g"&amp;$E$8),0.5),IF(F724=3,PERCENTILE(INDIRECT("g"&amp;$D$9):INDIRECT("g"&amp;$E$9),0.5),IF(F724=4,PERCENTILE(INDIRECT("g"&amp;$D$10):INDIRECT("g"&amp;$E$10),0.5),IF(F724=5,PERCENTILE(INDIRECT("g"&amp;$D$11):INDIRECT("g"&amp;$E$11),0.5),IF(F724=6,PERCENTILE(INDIRECT("g"&amp;$D$12):INDIRECT("g"&amp;$E$12),0.5)," "))))))</f>
        <v> </v>
      </c>
      <c r="I724" s="7" t="str">
        <f aca="false">IF(ROW()&lt;=MAX($E$7:$E$12),ABS(G724-H724)," ")</f>
        <v> </v>
      </c>
      <c r="J724" s="7" t="str">
        <f aca="true">IF(F724=1,AVERAGE(INDIRECT("I"&amp;$D$7):INDIRECT("I"&amp;$E$7)),IF(F724=2,AVERAGE(INDIRECT("I"&amp;$D$8):INDIRECT("I"&amp;$E$8)),IF(F724=3,AVERAGE(INDIRECT("I"&amp;$D$9):INDIRECT("I"&amp;$E$9)),IF(F724=4,AVERAGE(INDIRECT("I"&amp;$D$10):INDIRECT("I"&amp;$E$10)),IF(F724=5,AVERAGE(INDIRECT("I"&amp;$D$11):INDIRECT("I"&amp;$E$11)),IF(F724=6,AVERAGE(INDIRECT("I"&amp;$D$12):INDIRECT("I"&amp;$E$12))," "))))))</f>
        <v> </v>
      </c>
      <c r="K724" s="7" t="str">
        <f aca="false">IF(ROW()&lt;=MAX($E$7:$E$12),AVERAGE($I$2:$I$1001)," ")</f>
        <v> </v>
      </c>
      <c r="L724" s="7" t="str">
        <f aca="false">IF(ROW()&lt;=MAX($E$7:$E$12),(I724-J724)^2," ")</f>
        <v> </v>
      </c>
      <c r="M724" s="7" t="str">
        <f aca="false">IF(ROW()&lt;=MAX($E$7:$E$12),(J724-K724)^2," ")</f>
        <v> </v>
      </c>
    </row>
    <row r="725" customFormat="false" ht="12.75" hidden="false" customHeight="false" outlineLevel="0" collapsed="false">
      <c r="F72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25" s="6"/>
      <c r="H725" s="7" t="str">
        <f aca="true">IF(F725=1,PERCENTILE(INDIRECT("g"&amp;$D$7):INDIRECT("g"&amp;$E$7),0.5),IF(F725=2,PERCENTILE(INDIRECT("g"&amp;$D$8):INDIRECT("g"&amp;$E$8),0.5),IF(F725=3,PERCENTILE(INDIRECT("g"&amp;$D$9):INDIRECT("g"&amp;$E$9),0.5),IF(F725=4,PERCENTILE(INDIRECT("g"&amp;$D$10):INDIRECT("g"&amp;$E$10),0.5),IF(F725=5,PERCENTILE(INDIRECT("g"&amp;$D$11):INDIRECT("g"&amp;$E$11),0.5),IF(F725=6,PERCENTILE(INDIRECT("g"&amp;$D$12):INDIRECT("g"&amp;$E$12),0.5)," "))))))</f>
        <v> </v>
      </c>
      <c r="I725" s="7" t="str">
        <f aca="false">IF(ROW()&lt;=MAX($E$7:$E$12),ABS(G725-H725)," ")</f>
        <v> </v>
      </c>
      <c r="J725" s="7" t="str">
        <f aca="true">IF(F725=1,AVERAGE(INDIRECT("I"&amp;$D$7):INDIRECT("I"&amp;$E$7)),IF(F725=2,AVERAGE(INDIRECT("I"&amp;$D$8):INDIRECT("I"&amp;$E$8)),IF(F725=3,AVERAGE(INDIRECT("I"&amp;$D$9):INDIRECT("I"&amp;$E$9)),IF(F725=4,AVERAGE(INDIRECT("I"&amp;$D$10):INDIRECT("I"&amp;$E$10)),IF(F725=5,AVERAGE(INDIRECT("I"&amp;$D$11):INDIRECT("I"&amp;$E$11)),IF(F725=6,AVERAGE(INDIRECT("I"&amp;$D$12):INDIRECT("I"&amp;$E$12))," "))))))</f>
        <v> </v>
      </c>
      <c r="K725" s="7" t="str">
        <f aca="false">IF(ROW()&lt;=MAX($E$7:$E$12),AVERAGE($I$2:$I$1001)," ")</f>
        <v> </v>
      </c>
      <c r="L725" s="7" t="str">
        <f aca="false">IF(ROW()&lt;=MAX($E$7:$E$12),(I725-J725)^2," ")</f>
        <v> </v>
      </c>
      <c r="M725" s="7" t="str">
        <f aca="false">IF(ROW()&lt;=MAX($E$7:$E$12),(J725-K725)^2," ")</f>
        <v> </v>
      </c>
    </row>
    <row r="726" customFormat="false" ht="12.75" hidden="false" customHeight="false" outlineLevel="0" collapsed="false">
      <c r="F72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26" s="6"/>
      <c r="H726" s="7" t="str">
        <f aca="true">IF(F726=1,PERCENTILE(INDIRECT("g"&amp;$D$7):INDIRECT("g"&amp;$E$7),0.5),IF(F726=2,PERCENTILE(INDIRECT("g"&amp;$D$8):INDIRECT("g"&amp;$E$8),0.5),IF(F726=3,PERCENTILE(INDIRECT("g"&amp;$D$9):INDIRECT("g"&amp;$E$9),0.5),IF(F726=4,PERCENTILE(INDIRECT("g"&amp;$D$10):INDIRECT("g"&amp;$E$10),0.5),IF(F726=5,PERCENTILE(INDIRECT("g"&amp;$D$11):INDIRECT("g"&amp;$E$11),0.5),IF(F726=6,PERCENTILE(INDIRECT("g"&amp;$D$12):INDIRECT("g"&amp;$E$12),0.5)," "))))))</f>
        <v> </v>
      </c>
      <c r="I726" s="7" t="str">
        <f aca="false">IF(ROW()&lt;=MAX($E$7:$E$12),ABS(G726-H726)," ")</f>
        <v> </v>
      </c>
      <c r="J726" s="7" t="str">
        <f aca="true">IF(F726=1,AVERAGE(INDIRECT("I"&amp;$D$7):INDIRECT("I"&amp;$E$7)),IF(F726=2,AVERAGE(INDIRECT("I"&amp;$D$8):INDIRECT("I"&amp;$E$8)),IF(F726=3,AVERAGE(INDIRECT("I"&amp;$D$9):INDIRECT("I"&amp;$E$9)),IF(F726=4,AVERAGE(INDIRECT("I"&amp;$D$10):INDIRECT("I"&amp;$E$10)),IF(F726=5,AVERAGE(INDIRECT("I"&amp;$D$11):INDIRECT("I"&amp;$E$11)),IF(F726=6,AVERAGE(INDIRECT("I"&amp;$D$12):INDIRECT("I"&amp;$E$12))," "))))))</f>
        <v> </v>
      </c>
      <c r="K726" s="7" t="str">
        <f aca="false">IF(ROW()&lt;=MAX($E$7:$E$12),AVERAGE($I$2:$I$1001)," ")</f>
        <v> </v>
      </c>
      <c r="L726" s="7" t="str">
        <f aca="false">IF(ROW()&lt;=MAX($E$7:$E$12),(I726-J726)^2," ")</f>
        <v> </v>
      </c>
      <c r="M726" s="7" t="str">
        <f aca="false">IF(ROW()&lt;=MAX($E$7:$E$12),(J726-K726)^2," ")</f>
        <v> </v>
      </c>
    </row>
    <row r="727" customFormat="false" ht="12.75" hidden="false" customHeight="false" outlineLevel="0" collapsed="false">
      <c r="F72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27" s="6"/>
      <c r="H727" s="7" t="str">
        <f aca="true">IF(F727=1,PERCENTILE(INDIRECT("g"&amp;$D$7):INDIRECT("g"&amp;$E$7),0.5),IF(F727=2,PERCENTILE(INDIRECT("g"&amp;$D$8):INDIRECT("g"&amp;$E$8),0.5),IF(F727=3,PERCENTILE(INDIRECT("g"&amp;$D$9):INDIRECT("g"&amp;$E$9),0.5),IF(F727=4,PERCENTILE(INDIRECT("g"&amp;$D$10):INDIRECT("g"&amp;$E$10),0.5),IF(F727=5,PERCENTILE(INDIRECT("g"&amp;$D$11):INDIRECT("g"&amp;$E$11),0.5),IF(F727=6,PERCENTILE(INDIRECT("g"&amp;$D$12):INDIRECT("g"&amp;$E$12),0.5)," "))))))</f>
        <v> </v>
      </c>
      <c r="I727" s="7" t="str">
        <f aca="false">IF(ROW()&lt;=MAX($E$7:$E$12),ABS(G727-H727)," ")</f>
        <v> </v>
      </c>
      <c r="J727" s="7" t="str">
        <f aca="true">IF(F727=1,AVERAGE(INDIRECT("I"&amp;$D$7):INDIRECT("I"&amp;$E$7)),IF(F727=2,AVERAGE(INDIRECT("I"&amp;$D$8):INDIRECT("I"&amp;$E$8)),IF(F727=3,AVERAGE(INDIRECT("I"&amp;$D$9):INDIRECT("I"&amp;$E$9)),IF(F727=4,AVERAGE(INDIRECT("I"&amp;$D$10):INDIRECT("I"&amp;$E$10)),IF(F727=5,AVERAGE(INDIRECT("I"&amp;$D$11):INDIRECT("I"&amp;$E$11)),IF(F727=6,AVERAGE(INDIRECT("I"&amp;$D$12):INDIRECT("I"&amp;$E$12))," "))))))</f>
        <v> </v>
      </c>
      <c r="K727" s="7" t="str">
        <f aca="false">IF(ROW()&lt;=MAX($E$7:$E$12),AVERAGE($I$2:$I$1001)," ")</f>
        <v> </v>
      </c>
      <c r="L727" s="7" t="str">
        <f aca="false">IF(ROW()&lt;=MAX($E$7:$E$12),(I727-J727)^2," ")</f>
        <v> </v>
      </c>
      <c r="M727" s="7" t="str">
        <f aca="false">IF(ROW()&lt;=MAX($E$7:$E$12),(J727-K727)^2," ")</f>
        <v> </v>
      </c>
    </row>
    <row r="728" customFormat="false" ht="12.75" hidden="false" customHeight="false" outlineLevel="0" collapsed="false">
      <c r="F72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28" s="6"/>
      <c r="H728" s="7" t="str">
        <f aca="true">IF(F728=1,PERCENTILE(INDIRECT("g"&amp;$D$7):INDIRECT("g"&amp;$E$7),0.5),IF(F728=2,PERCENTILE(INDIRECT("g"&amp;$D$8):INDIRECT("g"&amp;$E$8),0.5),IF(F728=3,PERCENTILE(INDIRECT("g"&amp;$D$9):INDIRECT("g"&amp;$E$9),0.5),IF(F728=4,PERCENTILE(INDIRECT("g"&amp;$D$10):INDIRECT("g"&amp;$E$10),0.5),IF(F728=5,PERCENTILE(INDIRECT("g"&amp;$D$11):INDIRECT("g"&amp;$E$11),0.5),IF(F728=6,PERCENTILE(INDIRECT("g"&amp;$D$12):INDIRECT("g"&amp;$E$12),0.5)," "))))))</f>
        <v> </v>
      </c>
      <c r="I728" s="7" t="str">
        <f aca="false">IF(ROW()&lt;=MAX($E$7:$E$12),ABS(G728-H728)," ")</f>
        <v> </v>
      </c>
      <c r="J728" s="7" t="str">
        <f aca="true">IF(F728=1,AVERAGE(INDIRECT("I"&amp;$D$7):INDIRECT("I"&amp;$E$7)),IF(F728=2,AVERAGE(INDIRECT("I"&amp;$D$8):INDIRECT("I"&amp;$E$8)),IF(F728=3,AVERAGE(INDIRECT("I"&amp;$D$9):INDIRECT("I"&amp;$E$9)),IF(F728=4,AVERAGE(INDIRECT("I"&amp;$D$10):INDIRECT("I"&amp;$E$10)),IF(F728=5,AVERAGE(INDIRECT("I"&amp;$D$11):INDIRECT("I"&amp;$E$11)),IF(F728=6,AVERAGE(INDIRECT("I"&amp;$D$12):INDIRECT("I"&amp;$E$12))," "))))))</f>
        <v> </v>
      </c>
      <c r="K728" s="7" t="str">
        <f aca="false">IF(ROW()&lt;=MAX($E$7:$E$12),AVERAGE($I$2:$I$1001)," ")</f>
        <v> </v>
      </c>
      <c r="L728" s="7" t="str">
        <f aca="false">IF(ROW()&lt;=MAX($E$7:$E$12),(I728-J728)^2," ")</f>
        <v> </v>
      </c>
      <c r="M728" s="7" t="str">
        <f aca="false">IF(ROW()&lt;=MAX($E$7:$E$12),(J728-K728)^2," ")</f>
        <v> </v>
      </c>
    </row>
    <row r="729" customFormat="false" ht="12.75" hidden="false" customHeight="false" outlineLevel="0" collapsed="false">
      <c r="F72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29" s="6"/>
      <c r="H729" s="7" t="str">
        <f aca="true">IF(F729=1,PERCENTILE(INDIRECT("g"&amp;$D$7):INDIRECT("g"&amp;$E$7),0.5),IF(F729=2,PERCENTILE(INDIRECT("g"&amp;$D$8):INDIRECT("g"&amp;$E$8),0.5),IF(F729=3,PERCENTILE(INDIRECT("g"&amp;$D$9):INDIRECT("g"&amp;$E$9),0.5),IF(F729=4,PERCENTILE(INDIRECT("g"&amp;$D$10):INDIRECT("g"&amp;$E$10),0.5),IF(F729=5,PERCENTILE(INDIRECT("g"&amp;$D$11):INDIRECT("g"&amp;$E$11),0.5),IF(F729=6,PERCENTILE(INDIRECT("g"&amp;$D$12):INDIRECT("g"&amp;$E$12),0.5)," "))))))</f>
        <v> </v>
      </c>
      <c r="I729" s="7" t="str">
        <f aca="false">IF(ROW()&lt;=MAX($E$7:$E$12),ABS(G729-H729)," ")</f>
        <v> </v>
      </c>
      <c r="J729" s="7" t="str">
        <f aca="true">IF(F729=1,AVERAGE(INDIRECT("I"&amp;$D$7):INDIRECT("I"&amp;$E$7)),IF(F729=2,AVERAGE(INDIRECT("I"&amp;$D$8):INDIRECT("I"&amp;$E$8)),IF(F729=3,AVERAGE(INDIRECT("I"&amp;$D$9):INDIRECT("I"&amp;$E$9)),IF(F729=4,AVERAGE(INDIRECT("I"&amp;$D$10):INDIRECT("I"&amp;$E$10)),IF(F729=5,AVERAGE(INDIRECT("I"&amp;$D$11):INDIRECT("I"&amp;$E$11)),IF(F729=6,AVERAGE(INDIRECT("I"&amp;$D$12):INDIRECT("I"&amp;$E$12))," "))))))</f>
        <v> </v>
      </c>
      <c r="K729" s="7" t="str">
        <f aca="false">IF(ROW()&lt;=MAX($E$7:$E$12),AVERAGE($I$2:$I$1001)," ")</f>
        <v> </v>
      </c>
      <c r="L729" s="7" t="str">
        <f aca="false">IF(ROW()&lt;=MAX($E$7:$E$12),(I729-J729)^2," ")</f>
        <v> </v>
      </c>
      <c r="M729" s="7" t="str">
        <f aca="false">IF(ROW()&lt;=MAX($E$7:$E$12),(J729-K729)^2," ")</f>
        <v> </v>
      </c>
    </row>
    <row r="730" customFormat="false" ht="12.75" hidden="false" customHeight="false" outlineLevel="0" collapsed="false">
      <c r="F73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30" s="6"/>
      <c r="H730" s="7" t="str">
        <f aca="true">IF(F730=1,PERCENTILE(INDIRECT("g"&amp;$D$7):INDIRECT("g"&amp;$E$7),0.5),IF(F730=2,PERCENTILE(INDIRECT("g"&amp;$D$8):INDIRECT("g"&amp;$E$8),0.5),IF(F730=3,PERCENTILE(INDIRECT("g"&amp;$D$9):INDIRECT("g"&amp;$E$9),0.5),IF(F730=4,PERCENTILE(INDIRECT("g"&amp;$D$10):INDIRECT("g"&amp;$E$10),0.5),IF(F730=5,PERCENTILE(INDIRECT("g"&amp;$D$11):INDIRECT("g"&amp;$E$11),0.5),IF(F730=6,PERCENTILE(INDIRECT("g"&amp;$D$12):INDIRECT("g"&amp;$E$12),0.5)," "))))))</f>
        <v> </v>
      </c>
      <c r="I730" s="7" t="str">
        <f aca="false">IF(ROW()&lt;=MAX($E$7:$E$12),ABS(G730-H730)," ")</f>
        <v> </v>
      </c>
      <c r="J730" s="7" t="str">
        <f aca="true">IF(F730=1,AVERAGE(INDIRECT("I"&amp;$D$7):INDIRECT("I"&amp;$E$7)),IF(F730=2,AVERAGE(INDIRECT("I"&amp;$D$8):INDIRECT("I"&amp;$E$8)),IF(F730=3,AVERAGE(INDIRECT("I"&amp;$D$9):INDIRECT("I"&amp;$E$9)),IF(F730=4,AVERAGE(INDIRECT("I"&amp;$D$10):INDIRECT("I"&amp;$E$10)),IF(F730=5,AVERAGE(INDIRECT("I"&amp;$D$11):INDIRECT("I"&amp;$E$11)),IF(F730=6,AVERAGE(INDIRECT("I"&amp;$D$12):INDIRECT("I"&amp;$E$12))," "))))))</f>
        <v> </v>
      </c>
      <c r="K730" s="7" t="str">
        <f aca="false">IF(ROW()&lt;=MAX($E$7:$E$12),AVERAGE($I$2:$I$1001)," ")</f>
        <v> </v>
      </c>
      <c r="L730" s="7" t="str">
        <f aca="false">IF(ROW()&lt;=MAX($E$7:$E$12),(I730-J730)^2," ")</f>
        <v> </v>
      </c>
      <c r="M730" s="7" t="str">
        <f aca="false">IF(ROW()&lt;=MAX($E$7:$E$12),(J730-K730)^2," ")</f>
        <v> </v>
      </c>
    </row>
    <row r="731" customFormat="false" ht="12.75" hidden="false" customHeight="false" outlineLevel="0" collapsed="false">
      <c r="F73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31" s="6"/>
      <c r="H731" s="7" t="str">
        <f aca="true">IF(F731=1,PERCENTILE(INDIRECT("g"&amp;$D$7):INDIRECT("g"&amp;$E$7),0.5),IF(F731=2,PERCENTILE(INDIRECT("g"&amp;$D$8):INDIRECT("g"&amp;$E$8),0.5),IF(F731=3,PERCENTILE(INDIRECT("g"&amp;$D$9):INDIRECT("g"&amp;$E$9),0.5),IF(F731=4,PERCENTILE(INDIRECT("g"&amp;$D$10):INDIRECT("g"&amp;$E$10),0.5),IF(F731=5,PERCENTILE(INDIRECT("g"&amp;$D$11):INDIRECT("g"&amp;$E$11),0.5),IF(F731=6,PERCENTILE(INDIRECT("g"&amp;$D$12):INDIRECT("g"&amp;$E$12),0.5)," "))))))</f>
        <v> </v>
      </c>
      <c r="I731" s="7" t="str">
        <f aca="false">IF(ROW()&lt;=MAX($E$7:$E$12),ABS(G731-H731)," ")</f>
        <v> </v>
      </c>
      <c r="J731" s="7" t="str">
        <f aca="true">IF(F731=1,AVERAGE(INDIRECT("I"&amp;$D$7):INDIRECT("I"&amp;$E$7)),IF(F731=2,AVERAGE(INDIRECT("I"&amp;$D$8):INDIRECT("I"&amp;$E$8)),IF(F731=3,AVERAGE(INDIRECT("I"&amp;$D$9):INDIRECT("I"&amp;$E$9)),IF(F731=4,AVERAGE(INDIRECT("I"&amp;$D$10):INDIRECT("I"&amp;$E$10)),IF(F731=5,AVERAGE(INDIRECT("I"&amp;$D$11):INDIRECT("I"&amp;$E$11)),IF(F731=6,AVERAGE(INDIRECT("I"&amp;$D$12):INDIRECT("I"&amp;$E$12))," "))))))</f>
        <v> </v>
      </c>
      <c r="K731" s="7" t="str">
        <f aca="false">IF(ROW()&lt;=MAX($E$7:$E$12),AVERAGE($I$2:$I$1001)," ")</f>
        <v> </v>
      </c>
      <c r="L731" s="7" t="str">
        <f aca="false">IF(ROW()&lt;=MAX($E$7:$E$12),(I731-J731)^2," ")</f>
        <v> </v>
      </c>
      <c r="M731" s="7" t="str">
        <f aca="false">IF(ROW()&lt;=MAX($E$7:$E$12),(J731-K731)^2," ")</f>
        <v> </v>
      </c>
    </row>
    <row r="732" customFormat="false" ht="12.75" hidden="false" customHeight="false" outlineLevel="0" collapsed="false">
      <c r="F73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32" s="6"/>
      <c r="H732" s="7" t="str">
        <f aca="true">IF(F732=1,PERCENTILE(INDIRECT("g"&amp;$D$7):INDIRECT("g"&amp;$E$7),0.5),IF(F732=2,PERCENTILE(INDIRECT("g"&amp;$D$8):INDIRECT("g"&amp;$E$8),0.5),IF(F732=3,PERCENTILE(INDIRECT("g"&amp;$D$9):INDIRECT("g"&amp;$E$9),0.5),IF(F732=4,PERCENTILE(INDIRECT("g"&amp;$D$10):INDIRECT("g"&amp;$E$10),0.5),IF(F732=5,PERCENTILE(INDIRECT("g"&amp;$D$11):INDIRECT("g"&amp;$E$11),0.5),IF(F732=6,PERCENTILE(INDIRECT("g"&amp;$D$12):INDIRECT("g"&amp;$E$12),0.5)," "))))))</f>
        <v> </v>
      </c>
      <c r="I732" s="7" t="str">
        <f aca="false">IF(ROW()&lt;=MAX($E$7:$E$12),ABS(G732-H732)," ")</f>
        <v> </v>
      </c>
      <c r="J732" s="7" t="str">
        <f aca="true">IF(F732=1,AVERAGE(INDIRECT("I"&amp;$D$7):INDIRECT("I"&amp;$E$7)),IF(F732=2,AVERAGE(INDIRECT("I"&amp;$D$8):INDIRECT("I"&amp;$E$8)),IF(F732=3,AVERAGE(INDIRECT("I"&amp;$D$9):INDIRECT("I"&amp;$E$9)),IF(F732=4,AVERAGE(INDIRECT("I"&amp;$D$10):INDIRECT("I"&amp;$E$10)),IF(F732=5,AVERAGE(INDIRECT("I"&amp;$D$11):INDIRECT("I"&amp;$E$11)),IF(F732=6,AVERAGE(INDIRECT("I"&amp;$D$12):INDIRECT("I"&amp;$E$12))," "))))))</f>
        <v> </v>
      </c>
      <c r="K732" s="7" t="str">
        <f aca="false">IF(ROW()&lt;=MAX($E$7:$E$12),AVERAGE($I$2:$I$1001)," ")</f>
        <v> </v>
      </c>
      <c r="L732" s="7" t="str">
        <f aca="false">IF(ROW()&lt;=MAX($E$7:$E$12),(I732-J732)^2," ")</f>
        <v> </v>
      </c>
      <c r="M732" s="7" t="str">
        <f aca="false">IF(ROW()&lt;=MAX($E$7:$E$12),(J732-K732)^2," ")</f>
        <v> </v>
      </c>
    </row>
    <row r="733" customFormat="false" ht="12.75" hidden="false" customHeight="false" outlineLevel="0" collapsed="false">
      <c r="F73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33" s="6"/>
      <c r="H733" s="7" t="str">
        <f aca="true">IF(F733=1,PERCENTILE(INDIRECT("g"&amp;$D$7):INDIRECT("g"&amp;$E$7),0.5),IF(F733=2,PERCENTILE(INDIRECT("g"&amp;$D$8):INDIRECT("g"&amp;$E$8),0.5),IF(F733=3,PERCENTILE(INDIRECT("g"&amp;$D$9):INDIRECT("g"&amp;$E$9),0.5),IF(F733=4,PERCENTILE(INDIRECT("g"&amp;$D$10):INDIRECT("g"&amp;$E$10),0.5),IF(F733=5,PERCENTILE(INDIRECT("g"&amp;$D$11):INDIRECT("g"&amp;$E$11),0.5),IF(F733=6,PERCENTILE(INDIRECT("g"&amp;$D$12):INDIRECT("g"&amp;$E$12),0.5)," "))))))</f>
        <v> </v>
      </c>
      <c r="I733" s="7" t="str">
        <f aca="false">IF(ROW()&lt;=MAX($E$7:$E$12),ABS(G733-H733)," ")</f>
        <v> </v>
      </c>
      <c r="J733" s="7" t="str">
        <f aca="true">IF(F733=1,AVERAGE(INDIRECT("I"&amp;$D$7):INDIRECT("I"&amp;$E$7)),IF(F733=2,AVERAGE(INDIRECT("I"&amp;$D$8):INDIRECT("I"&amp;$E$8)),IF(F733=3,AVERAGE(INDIRECT("I"&amp;$D$9):INDIRECT("I"&amp;$E$9)),IF(F733=4,AVERAGE(INDIRECT("I"&amp;$D$10):INDIRECT("I"&amp;$E$10)),IF(F733=5,AVERAGE(INDIRECT("I"&amp;$D$11):INDIRECT("I"&amp;$E$11)),IF(F733=6,AVERAGE(INDIRECT("I"&amp;$D$12):INDIRECT("I"&amp;$E$12))," "))))))</f>
        <v> </v>
      </c>
      <c r="K733" s="7" t="str">
        <f aca="false">IF(ROW()&lt;=MAX($E$7:$E$12),AVERAGE($I$2:$I$1001)," ")</f>
        <v> </v>
      </c>
      <c r="L733" s="7" t="str">
        <f aca="false">IF(ROW()&lt;=MAX($E$7:$E$12),(I733-J733)^2," ")</f>
        <v> </v>
      </c>
      <c r="M733" s="7" t="str">
        <f aca="false">IF(ROW()&lt;=MAX($E$7:$E$12),(J733-K733)^2," ")</f>
        <v> </v>
      </c>
    </row>
    <row r="734" customFormat="false" ht="12.75" hidden="false" customHeight="false" outlineLevel="0" collapsed="false">
      <c r="F73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34" s="6"/>
      <c r="H734" s="7" t="str">
        <f aca="true">IF(F734=1,PERCENTILE(INDIRECT("g"&amp;$D$7):INDIRECT("g"&amp;$E$7),0.5),IF(F734=2,PERCENTILE(INDIRECT("g"&amp;$D$8):INDIRECT("g"&amp;$E$8),0.5),IF(F734=3,PERCENTILE(INDIRECT("g"&amp;$D$9):INDIRECT("g"&amp;$E$9),0.5),IF(F734=4,PERCENTILE(INDIRECT("g"&amp;$D$10):INDIRECT("g"&amp;$E$10),0.5),IF(F734=5,PERCENTILE(INDIRECT("g"&amp;$D$11):INDIRECT("g"&amp;$E$11),0.5),IF(F734=6,PERCENTILE(INDIRECT("g"&amp;$D$12):INDIRECT("g"&amp;$E$12),0.5)," "))))))</f>
        <v> </v>
      </c>
      <c r="I734" s="7" t="str">
        <f aca="false">IF(ROW()&lt;=MAX($E$7:$E$12),ABS(G734-H734)," ")</f>
        <v> </v>
      </c>
      <c r="J734" s="7" t="str">
        <f aca="true">IF(F734=1,AVERAGE(INDIRECT("I"&amp;$D$7):INDIRECT("I"&amp;$E$7)),IF(F734=2,AVERAGE(INDIRECT("I"&amp;$D$8):INDIRECT("I"&amp;$E$8)),IF(F734=3,AVERAGE(INDIRECT("I"&amp;$D$9):INDIRECT("I"&amp;$E$9)),IF(F734=4,AVERAGE(INDIRECT("I"&amp;$D$10):INDIRECT("I"&amp;$E$10)),IF(F734=5,AVERAGE(INDIRECT("I"&amp;$D$11):INDIRECT("I"&amp;$E$11)),IF(F734=6,AVERAGE(INDIRECT("I"&amp;$D$12):INDIRECT("I"&amp;$E$12))," "))))))</f>
        <v> </v>
      </c>
      <c r="K734" s="7" t="str">
        <f aca="false">IF(ROW()&lt;=MAX($E$7:$E$12),AVERAGE($I$2:$I$1001)," ")</f>
        <v> </v>
      </c>
      <c r="L734" s="7" t="str">
        <f aca="false">IF(ROW()&lt;=MAX($E$7:$E$12),(I734-J734)^2," ")</f>
        <v> </v>
      </c>
      <c r="M734" s="7" t="str">
        <f aca="false">IF(ROW()&lt;=MAX($E$7:$E$12),(J734-K734)^2," ")</f>
        <v> </v>
      </c>
    </row>
    <row r="735" customFormat="false" ht="12.75" hidden="false" customHeight="false" outlineLevel="0" collapsed="false">
      <c r="F73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35" s="6"/>
      <c r="H735" s="7" t="str">
        <f aca="true">IF(F735=1,PERCENTILE(INDIRECT("g"&amp;$D$7):INDIRECT("g"&amp;$E$7),0.5),IF(F735=2,PERCENTILE(INDIRECT("g"&amp;$D$8):INDIRECT("g"&amp;$E$8),0.5),IF(F735=3,PERCENTILE(INDIRECT("g"&amp;$D$9):INDIRECT("g"&amp;$E$9),0.5),IF(F735=4,PERCENTILE(INDIRECT("g"&amp;$D$10):INDIRECT("g"&amp;$E$10),0.5),IF(F735=5,PERCENTILE(INDIRECT("g"&amp;$D$11):INDIRECT("g"&amp;$E$11),0.5),IF(F735=6,PERCENTILE(INDIRECT("g"&amp;$D$12):INDIRECT("g"&amp;$E$12),0.5)," "))))))</f>
        <v> </v>
      </c>
      <c r="I735" s="7" t="str">
        <f aca="false">IF(ROW()&lt;=MAX($E$7:$E$12),ABS(G735-H735)," ")</f>
        <v> </v>
      </c>
      <c r="J735" s="7" t="str">
        <f aca="true">IF(F735=1,AVERAGE(INDIRECT("I"&amp;$D$7):INDIRECT("I"&amp;$E$7)),IF(F735=2,AVERAGE(INDIRECT("I"&amp;$D$8):INDIRECT("I"&amp;$E$8)),IF(F735=3,AVERAGE(INDIRECT("I"&amp;$D$9):INDIRECT("I"&amp;$E$9)),IF(F735=4,AVERAGE(INDIRECT("I"&amp;$D$10):INDIRECT("I"&amp;$E$10)),IF(F735=5,AVERAGE(INDIRECT("I"&amp;$D$11):INDIRECT("I"&amp;$E$11)),IF(F735=6,AVERAGE(INDIRECT("I"&amp;$D$12):INDIRECT("I"&amp;$E$12))," "))))))</f>
        <v> </v>
      </c>
      <c r="K735" s="7" t="str">
        <f aca="false">IF(ROW()&lt;=MAX($E$7:$E$12),AVERAGE($I$2:$I$1001)," ")</f>
        <v> </v>
      </c>
      <c r="L735" s="7" t="str">
        <f aca="false">IF(ROW()&lt;=MAX($E$7:$E$12),(I735-J735)^2," ")</f>
        <v> </v>
      </c>
      <c r="M735" s="7" t="str">
        <f aca="false">IF(ROW()&lt;=MAX($E$7:$E$12),(J735-K735)^2," ")</f>
        <v> </v>
      </c>
    </row>
    <row r="736" customFormat="false" ht="12.75" hidden="false" customHeight="false" outlineLevel="0" collapsed="false">
      <c r="F73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36" s="6"/>
      <c r="H736" s="7" t="str">
        <f aca="true">IF(F736=1,PERCENTILE(INDIRECT("g"&amp;$D$7):INDIRECT("g"&amp;$E$7),0.5),IF(F736=2,PERCENTILE(INDIRECT("g"&amp;$D$8):INDIRECT("g"&amp;$E$8),0.5),IF(F736=3,PERCENTILE(INDIRECT("g"&amp;$D$9):INDIRECT("g"&amp;$E$9),0.5),IF(F736=4,PERCENTILE(INDIRECT("g"&amp;$D$10):INDIRECT("g"&amp;$E$10),0.5),IF(F736=5,PERCENTILE(INDIRECT("g"&amp;$D$11):INDIRECT("g"&amp;$E$11),0.5),IF(F736=6,PERCENTILE(INDIRECT("g"&amp;$D$12):INDIRECT("g"&amp;$E$12),0.5)," "))))))</f>
        <v> </v>
      </c>
      <c r="I736" s="7" t="str">
        <f aca="false">IF(ROW()&lt;=MAX($E$7:$E$12),ABS(G736-H736)," ")</f>
        <v> </v>
      </c>
      <c r="J736" s="7" t="str">
        <f aca="true">IF(F736=1,AVERAGE(INDIRECT("I"&amp;$D$7):INDIRECT("I"&amp;$E$7)),IF(F736=2,AVERAGE(INDIRECT("I"&amp;$D$8):INDIRECT("I"&amp;$E$8)),IF(F736=3,AVERAGE(INDIRECT("I"&amp;$D$9):INDIRECT("I"&amp;$E$9)),IF(F736=4,AVERAGE(INDIRECT("I"&amp;$D$10):INDIRECT("I"&amp;$E$10)),IF(F736=5,AVERAGE(INDIRECT("I"&amp;$D$11):INDIRECT("I"&amp;$E$11)),IF(F736=6,AVERAGE(INDIRECT("I"&amp;$D$12):INDIRECT("I"&amp;$E$12))," "))))))</f>
        <v> </v>
      </c>
      <c r="K736" s="7" t="str">
        <f aca="false">IF(ROW()&lt;=MAX($E$7:$E$12),AVERAGE($I$2:$I$1001)," ")</f>
        <v> </v>
      </c>
      <c r="L736" s="7" t="str">
        <f aca="false">IF(ROW()&lt;=MAX($E$7:$E$12),(I736-J736)^2," ")</f>
        <v> </v>
      </c>
      <c r="M736" s="7" t="str">
        <f aca="false">IF(ROW()&lt;=MAX($E$7:$E$12),(J736-K736)^2," ")</f>
        <v> </v>
      </c>
    </row>
    <row r="737" customFormat="false" ht="12.75" hidden="false" customHeight="false" outlineLevel="0" collapsed="false">
      <c r="F73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37" s="6"/>
      <c r="H737" s="7" t="str">
        <f aca="true">IF(F737=1,PERCENTILE(INDIRECT("g"&amp;$D$7):INDIRECT("g"&amp;$E$7),0.5),IF(F737=2,PERCENTILE(INDIRECT("g"&amp;$D$8):INDIRECT("g"&amp;$E$8),0.5),IF(F737=3,PERCENTILE(INDIRECT("g"&amp;$D$9):INDIRECT("g"&amp;$E$9),0.5),IF(F737=4,PERCENTILE(INDIRECT("g"&amp;$D$10):INDIRECT("g"&amp;$E$10),0.5),IF(F737=5,PERCENTILE(INDIRECT("g"&amp;$D$11):INDIRECT("g"&amp;$E$11),0.5),IF(F737=6,PERCENTILE(INDIRECT("g"&amp;$D$12):INDIRECT("g"&amp;$E$12),0.5)," "))))))</f>
        <v> </v>
      </c>
      <c r="I737" s="7" t="str">
        <f aca="false">IF(ROW()&lt;=MAX($E$7:$E$12),ABS(G737-H737)," ")</f>
        <v> </v>
      </c>
      <c r="J737" s="7" t="str">
        <f aca="true">IF(F737=1,AVERAGE(INDIRECT("I"&amp;$D$7):INDIRECT("I"&amp;$E$7)),IF(F737=2,AVERAGE(INDIRECT("I"&amp;$D$8):INDIRECT("I"&amp;$E$8)),IF(F737=3,AVERAGE(INDIRECT("I"&amp;$D$9):INDIRECT("I"&amp;$E$9)),IF(F737=4,AVERAGE(INDIRECT("I"&amp;$D$10):INDIRECT("I"&amp;$E$10)),IF(F737=5,AVERAGE(INDIRECT("I"&amp;$D$11):INDIRECT("I"&amp;$E$11)),IF(F737=6,AVERAGE(INDIRECT("I"&amp;$D$12):INDIRECT("I"&amp;$E$12))," "))))))</f>
        <v> </v>
      </c>
      <c r="K737" s="7" t="str">
        <f aca="false">IF(ROW()&lt;=MAX($E$7:$E$12),AVERAGE($I$2:$I$1001)," ")</f>
        <v> </v>
      </c>
      <c r="L737" s="7" t="str">
        <f aca="false">IF(ROW()&lt;=MAX($E$7:$E$12),(I737-J737)^2," ")</f>
        <v> </v>
      </c>
      <c r="M737" s="7" t="str">
        <f aca="false">IF(ROW()&lt;=MAX($E$7:$E$12),(J737-K737)^2," ")</f>
        <v> </v>
      </c>
    </row>
    <row r="738" customFormat="false" ht="12.75" hidden="false" customHeight="false" outlineLevel="0" collapsed="false">
      <c r="F73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38" s="6"/>
      <c r="H738" s="7" t="str">
        <f aca="true">IF(F738=1,PERCENTILE(INDIRECT("g"&amp;$D$7):INDIRECT("g"&amp;$E$7),0.5),IF(F738=2,PERCENTILE(INDIRECT("g"&amp;$D$8):INDIRECT("g"&amp;$E$8),0.5),IF(F738=3,PERCENTILE(INDIRECT("g"&amp;$D$9):INDIRECT("g"&amp;$E$9),0.5),IF(F738=4,PERCENTILE(INDIRECT("g"&amp;$D$10):INDIRECT("g"&amp;$E$10),0.5),IF(F738=5,PERCENTILE(INDIRECT("g"&amp;$D$11):INDIRECT("g"&amp;$E$11),0.5),IF(F738=6,PERCENTILE(INDIRECT("g"&amp;$D$12):INDIRECT("g"&amp;$E$12),0.5)," "))))))</f>
        <v> </v>
      </c>
      <c r="I738" s="7" t="str">
        <f aca="false">IF(ROW()&lt;=MAX($E$7:$E$12),ABS(G738-H738)," ")</f>
        <v> </v>
      </c>
      <c r="J738" s="7" t="str">
        <f aca="true">IF(F738=1,AVERAGE(INDIRECT("I"&amp;$D$7):INDIRECT("I"&amp;$E$7)),IF(F738=2,AVERAGE(INDIRECT("I"&amp;$D$8):INDIRECT("I"&amp;$E$8)),IF(F738=3,AVERAGE(INDIRECT("I"&amp;$D$9):INDIRECT("I"&amp;$E$9)),IF(F738=4,AVERAGE(INDIRECT("I"&amp;$D$10):INDIRECT("I"&amp;$E$10)),IF(F738=5,AVERAGE(INDIRECT("I"&amp;$D$11):INDIRECT("I"&amp;$E$11)),IF(F738=6,AVERAGE(INDIRECT("I"&amp;$D$12):INDIRECT("I"&amp;$E$12))," "))))))</f>
        <v> </v>
      </c>
      <c r="K738" s="7" t="str">
        <f aca="false">IF(ROW()&lt;=MAX($E$7:$E$12),AVERAGE($I$2:$I$1001)," ")</f>
        <v> </v>
      </c>
      <c r="L738" s="7" t="str">
        <f aca="false">IF(ROW()&lt;=MAX($E$7:$E$12),(I738-J738)^2," ")</f>
        <v> </v>
      </c>
      <c r="M738" s="7" t="str">
        <f aca="false">IF(ROW()&lt;=MAX($E$7:$E$12),(J738-K738)^2," ")</f>
        <v> </v>
      </c>
    </row>
    <row r="739" customFormat="false" ht="12.75" hidden="false" customHeight="false" outlineLevel="0" collapsed="false">
      <c r="F73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39" s="6"/>
      <c r="H739" s="7" t="str">
        <f aca="true">IF(F739=1,PERCENTILE(INDIRECT("g"&amp;$D$7):INDIRECT("g"&amp;$E$7),0.5),IF(F739=2,PERCENTILE(INDIRECT("g"&amp;$D$8):INDIRECT("g"&amp;$E$8),0.5),IF(F739=3,PERCENTILE(INDIRECT("g"&amp;$D$9):INDIRECT("g"&amp;$E$9),0.5),IF(F739=4,PERCENTILE(INDIRECT("g"&amp;$D$10):INDIRECT("g"&amp;$E$10),0.5),IF(F739=5,PERCENTILE(INDIRECT("g"&amp;$D$11):INDIRECT("g"&amp;$E$11),0.5),IF(F739=6,PERCENTILE(INDIRECT("g"&amp;$D$12):INDIRECT("g"&amp;$E$12),0.5)," "))))))</f>
        <v> </v>
      </c>
      <c r="I739" s="7" t="str">
        <f aca="false">IF(ROW()&lt;=MAX($E$7:$E$12),ABS(G739-H739)," ")</f>
        <v> </v>
      </c>
      <c r="J739" s="7" t="str">
        <f aca="true">IF(F739=1,AVERAGE(INDIRECT("I"&amp;$D$7):INDIRECT("I"&amp;$E$7)),IF(F739=2,AVERAGE(INDIRECT("I"&amp;$D$8):INDIRECT("I"&amp;$E$8)),IF(F739=3,AVERAGE(INDIRECT("I"&amp;$D$9):INDIRECT("I"&amp;$E$9)),IF(F739=4,AVERAGE(INDIRECT("I"&amp;$D$10):INDIRECT("I"&amp;$E$10)),IF(F739=5,AVERAGE(INDIRECT("I"&amp;$D$11):INDIRECT("I"&amp;$E$11)),IF(F739=6,AVERAGE(INDIRECT("I"&amp;$D$12):INDIRECT("I"&amp;$E$12))," "))))))</f>
        <v> </v>
      </c>
      <c r="K739" s="7" t="str">
        <f aca="false">IF(ROW()&lt;=MAX($E$7:$E$12),AVERAGE($I$2:$I$1001)," ")</f>
        <v> </v>
      </c>
      <c r="L739" s="7" t="str">
        <f aca="false">IF(ROW()&lt;=MAX($E$7:$E$12),(I739-J739)^2," ")</f>
        <v> </v>
      </c>
      <c r="M739" s="7" t="str">
        <f aca="false">IF(ROW()&lt;=MAX($E$7:$E$12),(J739-K739)^2," ")</f>
        <v> </v>
      </c>
    </row>
    <row r="740" customFormat="false" ht="12.75" hidden="false" customHeight="false" outlineLevel="0" collapsed="false">
      <c r="F74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40" s="6"/>
      <c r="H740" s="7" t="str">
        <f aca="true">IF(F740=1,PERCENTILE(INDIRECT("g"&amp;$D$7):INDIRECT("g"&amp;$E$7),0.5),IF(F740=2,PERCENTILE(INDIRECT("g"&amp;$D$8):INDIRECT("g"&amp;$E$8),0.5),IF(F740=3,PERCENTILE(INDIRECT("g"&amp;$D$9):INDIRECT("g"&amp;$E$9),0.5),IF(F740=4,PERCENTILE(INDIRECT("g"&amp;$D$10):INDIRECT("g"&amp;$E$10),0.5),IF(F740=5,PERCENTILE(INDIRECT("g"&amp;$D$11):INDIRECT("g"&amp;$E$11),0.5),IF(F740=6,PERCENTILE(INDIRECT("g"&amp;$D$12):INDIRECT("g"&amp;$E$12),0.5)," "))))))</f>
        <v> </v>
      </c>
      <c r="I740" s="7" t="str">
        <f aca="false">IF(ROW()&lt;=MAX($E$7:$E$12),ABS(G740-H740)," ")</f>
        <v> </v>
      </c>
      <c r="J740" s="7" t="str">
        <f aca="true">IF(F740=1,AVERAGE(INDIRECT("I"&amp;$D$7):INDIRECT("I"&amp;$E$7)),IF(F740=2,AVERAGE(INDIRECT("I"&amp;$D$8):INDIRECT("I"&amp;$E$8)),IF(F740=3,AVERAGE(INDIRECT("I"&amp;$D$9):INDIRECT("I"&amp;$E$9)),IF(F740=4,AVERAGE(INDIRECT("I"&amp;$D$10):INDIRECT("I"&amp;$E$10)),IF(F740=5,AVERAGE(INDIRECT("I"&amp;$D$11):INDIRECT("I"&amp;$E$11)),IF(F740=6,AVERAGE(INDIRECT("I"&amp;$D$12):INDIRECT("I"&amp;$E$12))," "))))))</f>
        <v> </v>
      </c>
      <c r="K740" s="7" t="str">
        <f aca="false">IF(ROW()&lt;=MAX($E$7:$E$12),AVERAGE($I$2:$I$1001)," ")</f>
        <v> </v>
      </c>
      <c r="L740" s="7" t="str">
        <f aca="false">IF(ROW()&lt;=MAX($E$7:$E$12),(I740-J740)^2," ")</f>
        <v> </v>
      </c>
      <c r="M740" s="7" t="str">
        <f aca="false">IF(ROW()&lt;=MAX($E$7:$E$12),(J740-K740)^2," ")</f>
        <v> </v>
      </c>
    </row>
    <row r="741" customFormat="false" ht="12.75" hidden="false" customHeight="false" outlineLevel="0" collapsed="false">
      <c r="F74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41" s="6"/>
      <c r="H741" s="7" t="str">
        <f aca="true">IF(F741=1,PERCENTILE(INDIRECT("g"&amp;$D$7):INDIRECT("g"&amp;$E$7),0.5),IF(F741=2,PERCENTILE(INDIRECT("g"&amp;$D$8):INDIRECT("g"&amp;$E$8),0.5),IF(F741=3,PERCENTILE(INDIRECT("g"&amp;$D$9):INDIRECT("g"&amp;$E$9),0.5),IF(F741=4,PERCENTILE(INDIRECT("g"&amp;$D$10):INDIRECT("g"&amp;$E$10),0.5),IF(F741=5,PERCENTILE(INDIRECT("g"&amp;$D$11):INDIRECT("g"&amp;$E$11),0.5),IF(F741=6,PERCENTILE(INDIRECT("g"&amp;$D$12):INDIRECT("g"&amp;$E$12),0.5)," "))))))</f>
        <v> </v>
      </c>
      <c r="I741" s="7" t="str">
        <f aca="false">IF(ROW()&lt;=MAX($E$7:$E$12),ABS(G741-H741)," ")</f>
        <v> </v>
      </c>
      <c r="J741" s="7" t="str">
        <f aca="true">IF(F741=1,AVERAGE(INDIRECT("I"&amp;$D$7):INDIRECT("I"&amp;$E$7)),IF(F741=2,AVERAGE(INDIRECT("I"&amp;$D$8):INDIRECT("I"&amp;$E$8)),IF(F741=3,AVERAGE(INDIRECT("I"&amp;$D$9):INDIRECT("I"&amp;$E$9)),IF(F741=4,AVERAGE(INDIRECT("I"&amp;$D$10):INDIRECT("I"&amp;$E$10)),IF(F741=5,AVERAGE(INDIRECT("I"&amp;$D$11):INDIRECT("I"&amp;$E$11)),IF(F741=6,AVERAGE(INDIRECT("I"&amp;$D$12):INDIRECT("I"&amp;$E$12))," "))))))</f>
        <v> </v>
      </c>
      <c r="K741" s="7" t="str">
        <f aca="false">IF(ROW()&lt;=MAX($E$7:$E$12),AVERAGE($I$2:$I$1001)," ")</f>
        <v> </v>
      </c>
      <c r="L741" s="7" t="str">
        <f aca="false">IF(ROW()&lt;=MAX($E$7:$E$12),(I741-J741)^2," ")</f>
        <v> </v>
      </c>
      <c r="M741" s="7" t="str">
        <f aca="false">IF(ROW()&lt;=MAX($E$7:$E$12),(J741-K741)^2," ")</f>
        <v> </v>
      </c>
    </row>
    <row r="742" customFormat="false" ht="12.75" hidden="false" customHeight="false" outlineLevel="0" collapsed="false">
      <c r="F74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42" s="6"/>
      <c r="H742" s="7" t="str">
        <f aca="true">IF(F742=1,PERCENTILE(INDIRECT("g"&amp;$D$7):INDIRECT("g"&amp;$E$7),0.5),IF(F742=2,PERCENTILE(INDIRECT("g"&amp;$D$8):INDIRECT("g"&amp;$E$8),0.5),IF(F742=3,PERCENTILE(INDIRECT("g"&amp;$D$9):INDIRECT("g"&amp;$E$9),0.5),IF(F742=4,PERCENTILE(INDIRECT("g"&amp;$D$10):INDIRECT("g"&amp;$E$10),0.5),IF(F742=5,PERCENTILE(INDIRECT("g"&amp;$D$11):INDIRECT("g"&amp;$E$11),0.5),IF(F742=6,PERCENTILE(INDIRECT("g"&amp;$D$12):INDIRECT("g"&amp;$E$12),0.5)," "))))))</f>
        <v> </v>
      </c>
      <c r="I742" s="7" t="str">
        <f aca="false">IF(ROW()&lt;=MAX($E$7:$E$12),ABS(G742-H742)," ")</f>
        <v> </v>
      </c>
      <c r="J742" s="7" t="str">
        <f aca="true">IF(F742=1,AVERAGE(INDIRECT("I"&amp;$D$7):INDIRECT("I"&amp;$E$7)),IF(F742=2,AVERAGE(INDIRECT("I"&amp;$D$8):INDIRECT("I"&amp;$E$8)),IF(F742=3,AVERAGE(INDIRECT("I"&amp;$D$9):INDIRECT("I"&amp;$E$9)),IF(F742=4,AVERAGE(INDIRECT("I"&amp;$D$10):INDIRECT("I"&amp;$E$10)),IF(F742=5,AVERAGE(INDIRECT("I"&amp;$D$11):INDIRECT("I"&amp;$E$11)),IF(F742=6,AVERAGE(INDIRECT("I"&amp;$D$12):INDIRECT("I"&amp;$E$12))," "))))))</f>
        <v> </v>
      </c>
      <c r="K742" s="7" t="str">
        <f aca="false">IF(ROW()&lt;=MAX($E$7:$E$12),AVERAGE($I$2:$I$1001)," ")</f>
        <v> </v>
      </c>
      <c r="L742" s="7" t="str">
        <f aca="false">IF(ROW()&lt;=MAX($E$7:$E$12),(I742-J742)^2," ")</f>
        <v> </v>
      </c>
      <c r="M742" s="7" t="str">
        <f aca="false">IF(ROW()&lt;=MAX($E$7:$E$12),(J742-K742)^2," ")</f>
        <v> </v>
      </c>
    </row>
    <row r="743" customFormat="false" ht="12.75" hidden="false" customHeight="false" outlineLevel="0" collapsed="false">
      <c r="F74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43" s="6"/>
      <c r="H743" s="7" t="str">
        <f aca="true">IF(F743=1,PERCENTILE(INDIRECT("g"&amp;$D$7):INDIRECT("g"&amp;$E$7),0.5),IF(F743=2,PERCENTILE(INDIRECT("g"&amp;$D$8):INDIRECT("g"&amp;$E$8),0.5),IF(F743=3,PERCENTILE(INDIRECT("g"&amp;$D$9):INDIRECT("g"&amp;$E$9),0.5),IF(F743=4,PERCENTILE(INDIRECT("g"&amp;$D$10):INDIRECT("g"&amp;$E$10),0.5),IF(F743=5,PERCENTILE(INDIRECT("g"&amp;$D$11):INDIRECT("g"&amp;$E$11),0.5),IF(F743=6,PERCENTILE(INDIRECT("g"&amp;$D$12):INDIRECT("g"&amp;$E$12),0.5)," "))))))</f>
        <v> </v>
      </c>
      <c r="I743" s="7" t="str">
        <f aca="false">IF(ROW()&lt;=MAX($E$7:$E$12),ABS(G743-H743)," ")</f>
        <v> </v>
      </c>
      <c r="J743" s="7" t="str">
        <f aca="true">IF(F743=1,AVERAGE(INDIRECT("I"&amp;$D$7):INDIRECT("I"&amp;$E$7)),IF(F743=2,AVERAGE(INDIRECT("I"&amp;$D$8):INDIRECT("I"&amp;$E$8)),IF(F743=3,AVERAGE(INDIRECT("I"&amp;$D$9):INDIRECT("I"&amp;$E$9)),IF(F743=4,AVERAGE(INDIRECT("I"&amp;$D$10):INDIRECT("I"&amp;$E$10)),IF(F743=5,AVERAGE(INDIRECT("I"&amp;$D$11):INDIRECT("I"&amp;$E$11)),IF(F743=6,AVERAGE(INDIRECT("I"&amp;$D$12):INDIRECT("I"&amp;$E$12))," "))))))</f>
        <v> </v>
      </c>
      <c r="K743" s="7" t="str">
        <f aca="false">IF(ROW()&lt;=MAX($E$7:$E$12),AVERAGE($I$2:$I$1001)," ")</f>
        <v> </v>
      </c>
      <c r="L743" s="7" t="str">
        <f aca="false">IF(ROW()&lt;=MAX($E$7:$E$12),(I743-J743)^2," ")</f>
        <v> </v>
      </c>
      <c r="M743" s="7" t="str">
        <f aca="false">IF(ROW()&lt;=MAX($E$7:$E$12),(J743-K743)^2," ")</f>
        <v> </v>
      </c>
    </row>
    <row r="744" customFormat="false" ht="12.75" hidden="false" customHeight="false" outlineLevel="0" collapsed="false">
      <c r="F74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44" s="6"/>
      <c r="H744" s="7" t="str">
        <f aca="true">IF(F744=1,PERCENTILE(INDIRECT("g"&amp;$D$7):INDIRECT("g"&amp;$E$7),0.5),IF(F744=2,PERCENTILE(INDIRECT("g"&amp;$D$8):INDIRECT("g"&amp;$E$8),0.5),IF(F744=3,PERCENTILE(INDIRECT("g"&amp;$D$9):INDIRECT("g"&amp;$E$9),0.5),IF(F744=4,PERCENTILE(INDIRECT("g"&amp;$D$10):INDIRECT("g"&amp;$E$10),0.5),IF(F744=5,PERCENTILE(INDIRECT("g"&amp;$D$11):INDIRECT("g"&amp;$E$11),0.5),IF(F744=6,PERCENTILE(INDIRECT("g"&amp;$D$12):INDIRECT("g"&amp;$E$12),0.5)," "))))))</f>
        <v> </v>
      </c>
      <c r="I744" s="7" t="str">
        <f aca="false">IF(ROW()&lt;=MAX($E$7:$E$12),ABS(G744-H744)," ")</f>
        <v> </v>
      </c>
      <c r="J744" s="7" t="str">
        <f aca="true">IF(F744=1,AVERAGE(INDIRECT("I"&amp;$D$7):INDIRECT("I"&amp;$E$7)),IF(F744=2,AVERAGE(INDIRECT("I"&amp;$D$8):INDIRECT("I"&amp;$E$8)),IF(F744=3,AVERAGE(INDIRECT("I"&amp;$D$9):INDIRECT("I"&amp;$E$9)),IF(F744=4,AVERAGE(INDIRECT("I"&amp;$D$10):INDIRECT("I"&amp;$E$10)),IF(F744=5,AVERAGE(INDIRECT("I"&amp;$D$11):INDIRECT("I"&amp;$E$11)),IF(F744=6,AVERAGE(INDIRECT("I"&amp;$D$12):INDIRECT("I"&amp;$E$12))," "))))))</f>
        <v> </v>
      </c>
      <c r="K744" s="7" t="str">
        <f aca="false">IF(ROW()&lt;=MAX($E$7:$E$12),AVERAGE($I$2:$I$1001)," ")</f>
        <v> </v>
      </c>
      <c r="L744" s="7" t="str">
        <f aca="false">IF(ROW()&lt;=MAX($E$7:$E$12),(I744-J744)^2," ")</f>
        <v> </v>
      </c>
      <c r="M744" s="7" t="str">
        <f aca="false">IF(ROW()&lt;=MAX($E$7:$E$12),(J744-K744)^2," ")</f>
        <v> </v>
      </c>
    </row>
    <row r="745" customFormat="false" ht="12.75" hidden="false" customHeight="false" outlineLevel="0" collapsed="false">
      <c r="F74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45" s="6"/>
      <c r="H745" s="7" t="str">
        <f aca="true">IF(F745=1,PERCENTILE(INDIRECT("g"&amp;$D$7):INDIRECT("g"&amp;$E$7),0.5),IF(F745=2,PERCENTILE(INDIRECT("g"&amp;$D$8):INDIRECT("g"&amp;$E$8),0.5),IF(F745=3,PERCENTILE(INDIRECT("g"&amp;$D$9):INDIRECT("g"&amp;$E$9),0.5),IF(F745=4,PERCENTILE(INDIRECT("g"&amp;$D$10):INDIRECT("g"&amp;$E$10),0.5),IF(F745=5,PERCENTILE(INDIRECT("g"&amp;$D$11):INDIRECT("g"&amp;$E$11),0.5),IF(F745=6,PERCENTILE(INDIRECT("g"&amp;$D$12):INDIRECT("g"&amp;$E$12),0.5)," "))))))</f>
        <v> </v>
      </c>
      <c r="I745" s="7" t="str">
        <f aca="false">IF(ROW()&lt;=MAX($E$7:$E$12),ABS(G745-H745)," ")</f>
        <v> </v>
      </c>
      <c r="J745" s="7" t="str">
        <f aca="true">IF(F745=1,AVERAGE(INDIRECT("I"&amp;$D$7):INDIRECT("I"&amp;$E$7)),IF(F745=2,AVERAGE(INDIRECT("I"&amp;$D$8):INDIRECT("I"&amp;$E$8)),IF(F745=3,AVERAGE(INDIRECT("I"&amp;$D$9):INDIRECT("I"&amp;$E$9)),IF(F745=4,AVERAGE(INDIRECT("I"&amp;$D$10):INDIRECT("I"&amp;$E$10)),IF(F745=5,AVERAGE(INDIRECT("I"&amp;$D$11):INDIRECT("I"&amp;$E$11)),IF(F745=6,AVERAGE(INDIRECT("I"&amp;$D$12):INDIRECT("I"&amp;$E$12))," "))))))</f>
        <v> </v>
      </c>
      <c r="K745" s="7" t="str">
        <f aca="false">IF(ROW()&lt;=MAX($E$7:$E$12),AVERAGE($I$2:$I$1001)," ")</f>
        <v> </v>
      </c>
      <c r="L745" s="7" t="str">
        <f aca="false">IF(ROW()&lt;=MAX($E$7:$E$12),(I745-J745)^2," ")</f>
        <v> </v>
      </c>
      <c r="M745" s="7" t="str">
        <f aca="false">IF(ROW()&lt;=MAX($E$7:$E$12),(J745-K745)^2," ")</f>
        <v> </v>
      </c>
    </row>
    <row r="746" customFormat="false" ht="12.75" hidden="false" customHeight="false" outlineLevel="0" collapsed="false">
      <c r="F74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46" s="6"/>
      <c r="H746" s="7" t="str">
        <f aca="true">IF(F746=1,PERCENTILE(INDIRECT("g"&amp;$D$7):INDIRECT("g"&amp;$E$7),0.5),IF(F746=2,PERCENTILE(INDIRECT("g"&amp;$D$8):INDIRECT("g"&amp;$E$8),0.5),IF(F746=3,PERCENTILE(INDIRECT("g"&amp;$D$9):INDIRECT("g"&amp;$E$9),0.5),IF(F746=4,PERCENTILE(INDIRECT("g"&amp;$D$10):INDIRECT("g"&amp;$E$10),0.5),IF(F746=5,PERCENTILE(INDIRECT("g"&amp;$D$11):INDIRECT("g"&amp;$E$11),0.5),IF(F746=6,PERCENTILE(INDIRECT("g"&amp;$D$12):INDIRECT("g"&amp;$E$12),0.5)," "))))))</f>
        <v> </v>
      </c>
      <c r="I746" s="7" t="str">
        <f aca="false">IF(ROW()&lt;=MAX($E$7:$E$12),ABS(G746-H746)," ")</f>
        <v> </v>
      </c>
      <c r="J746" s="7" t="str">
        <f aca="true">IF(F746=1,AVERAGE(INDIRECT("I"&amp;$D$7):INDIRECT("I"&amp;$E$7)),IF(F746=2,AVERAGE(INDIRECT("I"&amp;$D$8):INDIRECT("I"&amp;$E$8)),IF(F746=3,AVERAGE(INDIRECT("I"&amp;$D$9):INDIRECT("I"&amp;$E$9)),IF(F746=4,AVERAGE(INDIRECT("I"&amp;$D$10):INDIRECT("I"&amp;$E$10)),IF(F746=5,AVERAGE(INDIRECT("I"&amp;$D$11):INDIRECT("I"&amp;$E$11)),IF(F746=6,AVERAGE(INDIRECT("I"&amp;$D$12):INDIRECT("I"&amp;$E$12))," "))))))</f>
        <v> </v>
      </c>
      <c r="K746" s="7" t="str">
        <f aca="false">IF(ROW()&lt;=MAX($E$7:$E$12),AVERAGE($I$2:$I$1001)," ")</f>
        <v> </v>
      </c>
      <c r="L746" s="7" t="str">
        <f aca="false">IF(ROW()&lt;=MAX($E$7:$E$12),(I746-J746)^2," ")</f>
        <v> </v>
      </c>
      <c r="M746" s="7" t="str">
        <f aca="false">IF(ROW()&lt;=MAX($E$7:$E$12),(J746-K746)^2," ")</f>
        <v> </v>
      </c>
    </row>
    <row r="747" customFormat="false" ht="12.75" hidden="false" customHeight="false" outlineLevel="0" collapsed="false">
      <c r="F74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47" s="6"/>
      <c r="H747" s="7" t="str">
        <f aca="true">IF(F747=1,PERCENTILE(INDIRECT("g"&amp;$D$7):INDIRECT("g"&amp;$E$7),0.5),IF(F747=2,PERCENTILE(INDIRECT("g"&amp;$D$8):INDIRECT("g"&amp;$E$8),0.5),IF(F747=3,PERCENTILE(INDIRECT("g"&amp;$D$9):INDIRECT("g"&amp;$E$9),0.5),IF(F747=4,PERCENTILE(INDIRECT("g"&amp;$D$10):INDIRECT("g"&amp;$E$10),0.5),IF(F747=5,PERCENTILE(INDIRECT("g"&amp;$D$11):INDIRECT("g"&amp;$E$11),0.5),IF(F747=6,PERCENTILE(INDIRECT("g"&amp;$D$12):INDIRECT("g"&amp;$E$12),0.5)," "))))))</f>
        <v> </v>
      </c>
      <c r="I747" s="7" t="str">
        <f aca="false">IF(ROW()&lt;=MAX($E$7:$E$12),ABS(G747-H747)," ")</f>
        <v> </v>
      </c>
      <c r="J747" s="7" t="str">
        <f aca="true">IF(F747=1,AVERAGE(INDIRECT("I"&amp;$D$7):INDIRECT("I"&amp;$E$7)),IF(F747=2,AVERAGE(INDIRECT("I"&amp;$D$8):INDIRECT("I"&amp;$E$8)),IF(F747=3,AVERAGE(INDIRECT("I"&amp;$D$9):INDIRECT("I"&amp;$E$9)),IF(F747=4,AVERAGE(INDIRECT("I"&amp;$D$10):INDIRECT("I"&amp;$E$10)),IF(F747=5,AVERAGE(INDIRECT("I"&amp;$D$11):INDIRECT("I"&amp;$E$11)),IF(F747=6,AVERAGE(INDIRECT("I"&amp;$D$12):INDIRECT("I"&amp;$E$12))," "))))))</f>
        <v> </v>
      </c>
      <c r="K747" s="7" t="str">
        <f aca="false">IF(ROW()&lt;=MAX($E$7:$E$12),AVERAGE($I$2:$I$1001)," ")</f>
        <v> </v>
      </c>
      <c r="L747" s="7" t="str">
        <f aca="false">IF(ROW()&lt;=MAX($E$7:$E$12),(I747-J747)^2," ")</f>
        <v> </v>
      </c>
      <c r="M747" s="7" t="str">
        <f aca="false">IF(ROW()&lt;=MAX($E$7:$E$12),(J747-K747)^2," ")</f>
        <v> </v>
      </c>
    </row>
    <row r="748" customFormat="false" ht="12.75" hidden="false" customHeight="false" outlineLevel="0" collapsed="false">
      <c r="F74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48" s="6"/>
      <c r="H748" s="7" t="str">
        <f aca="true">IF(F748=1,PERCENTILE(INDIRECT("g"&amp;$D$7):INDIRECT("g"&amp;$E$7),0.5),IF(F748=2,PERCENTILE(INDIRECT("g"&amp;$D$8):INDIRECT("g"&amp;$E$8),0.5),IF(F748=3,PERCENTILE(INDIRECT("g"&amp;$D$9):INDIRECT("g"&amp;$E$9),0.5),IF(F748=4,PERCENTILE(INDIRECT("g"&amp;$D$10):INDIRECT("g"&amp;$E$10),0.5),IF(F748=5,PERCENTILE(INDIRECT("g"&amp;$D$11):INDIRECT("g"&amp;$E$11),0.5),IF(F748=6,PERCENTILE(INDIRECT("g"&amp;$D$12):INDIRECT("g"&amp;$E$12),0.5)," "))))))</f>
        <v> </v>
      </c>
      <c r="I748" s="7" t="str">
        <f aca="false">IF(ROW()&lt;=MAX($E$7:$E$12),ABS(G748-H748)," ")</f>
        <v> </v>
      </c>
      <c r="J748" s="7" t="str">
        <f aca="true">IF(F748=1,AVERAGE(INDIRECT("I"&amp;$D$7):INDIRECT("I"&amp;$E$7)),IF(F748=2,AVERAGE(INDIRECT("I"&amp;$D$8):INDIRECT("I"&amp;$E$8)),IF(F748=3,AVERAGE(INDIRECT("I"&amp;$D$9):INDIRECT("I"&amp;$E$9)),IF(F748=4,AVERAGE(INDIRECT("I"&amp;$D$10):INDIRECT("I"&amp;$E$10)),IF(F748=5,AVERAGE(INDIRECT("I"&amp;$D$11):INDIRECT("I"&amp;$E$11)),IF(F748=6,AVERAGE(INDIRECT("I"&amp;$D$12):INDIRECT("I"&amp;$E$12))," "))))))</f>
        <v> </v>
      </c>
      <c r="K748" s="7" t="str">
        <f aca="false">IF(ROW()&lt;=MAX($E$7:$E$12),AVERAGE($I$2:$I$1001)," ")</f>
        <v> </v>
      </c>
      <c r="L748" s="7" t="str">
        <f aca="false">IF(ROW()&lt;=MAX($E$7:$E$12),(I748-J748)^2," ")</f>
        <v> </v>
      </c>
      <c r="M748" s="7" t="str">
        <f aca="false">IF(ROW()&lt;=MAX($E$7:$E$12),(J748-K748)^2," ")</f>
        <v> </v>
      </c>
    </row>
    <row r="749" customFormat="false" ht="12.75" hidden="false" customHeight="false" outlineLevel="0" collapsed="false">
      <c r="F74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49" s="6"/>
      <c r="H749" s="7" t="str">
        <f aca="true">IF(F749=1,PERCENTILE(INDIRECT("g"&amp;$D$7):INDIRECT("g"&amp;$E$7),0.5),IF(F749=2,PERCENTILE(INDIRECT("g"&amp;$D$8):INDIRECT("g"&amp;$E$8),0.5),IF(F749=3,PERCENTILE(INDIRECT("g"&amp;$D$9):INDIRECT("g"&amp;$E$9),0.5),IF(F749=4,PERCENTILE(INDIRECT("g"&amp;$D$10):INDIRECT("g"&amp;$E$10),0.5),IF(F749=5,PERCENTILE(INDIRECT("g"&amp;$D$11):INDIRECT("g"&amp;$E$11),0.5),IF(F749=6,PERCENTILE(INDIRECT("g"&amp;$D$12):INDIRECT("g"&amp;$E$12),0.5)," "))))))</f>
        <v> </v>
      </c>
      <c r="I749" s="7" t="str">
        <f aca="false">IF(ROW()&lt;=MAX($E$7:$E$12),ABS(G749-H749)," ")</f>
        <v> </v>
      </c>
      <c r="J749" s="7" t="str">
        <f aca="true">IF(F749=1,AVERAGE(INDIRECT("I"&amp;$D$7):INDIRECT("I"&amp;$E$7)),IF(F749=2,AVERAGE(INDIRECT("I"&amp;$D$8):INDIRECT("I"&amp;$E$8)),IF(F749=3,AVERAGE(INDIRECT("I"&amp;$D$9):INDIRECT("I"&amp;$E$9)),IF(F749=4,AVERAGE(INDIRECT("I"&amp;$D$10):INDIRECT("I"&amp;$E$10)),IF(F749=5,AVERAGE(INDIRECT("I"&amp;$D$11):INDIRECT("I"&amp;$E$11)),IF(F749=6,AVERAGE(INDIRECT("I"&amp;$D$12):INDIRECT("I"&amp;$E$12))," "))))))</f>
        <v> </v>
      </c>
      <c r="K749" s="7" t="str">
        <f aca="false">IF(ROW()&lt;=MAX($E$7:$E$12),AVERAGE($I$2:$I$1001)," ")</f>
        <v> </v>
      </c>
      <c r="L749" s="7" t="str">
        <f aca="false">IF(ROW()&lt;=MAX($E$7:$E$12),(I749-J749)^2," ")</f>
        <v> </v>
      </c>
      <c r="M749" s="7" t="str">
        <f aca="false">IF(ROW()&lt;=MAX($E$7:$E$12),(J749-K749)^2," ")</f>
        <v> </v>
      </c>
    </row>
    <row r="750" customFormat="false" ht="12.75" hidden="false" customHeight="false" outlineLevel="0" collapsed="false">
      <c r="F75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50" s="6"/>
      <c r="H750" s="7" t="str">
        <f aca="true">IF(F750=1,PERCENTILE(INDIRECT("g"&amp;$D$7):INDIRECT("g"&amp;$E$7),0.5),IF(F750=2,PERCENTILE(INDIRECT("g"&amp;$D$8):INDIRECT("g"&amp;$E$8),0.5),IF(F750=3,PERCENTILE(INDIRECT("g"&amp;$D$9):INDIRECT("g"&amp;$E$9),0.5),IF(F750=4,PERCENTILE(INDIRECT("g"&amp;$D$10):INDIRECT("g"&amp;$E$10),0.5),IF(F750=5,PERCENTILE(INDIRECT("g"&amp;$D$11):INDIRECT("g"&amp;$E$11),0.5),IF(F750=6,PERCENTILE(INDIRECT("g"&amp;$D$12):INDIRECT("g"&amp;$E$12),0.5)," "))))))</f>
        <v> </v>
      </c>
      <c r="I750" s="7" t="str">
        <f aca="false">IF(ROW()&lt;=MAX($E$7:$E$12),ABS(G750-H750)," ")</f>
        <v> </v>
      </c>
      <c r="J750" s="7" t="str">
        <f aca="true">IF(F750=1,AVERAGE(INDIRECT("I"&amp;$D$7):INDIRECT("I"&amp;$E$7)),IF(F750=2,AVERAGE(INDIRECT("I"&amp;$D$8):INDIRECT("I"&amp;$E$8)),IF(F750=3,AVERAGE(INDIRECT("I"&amp;$D$9):INDIRECT("I"&amp;$E$9)),IF(F750=4,AVERAGE(INDIRECT("I"&amp;$D$10):INDIRECT("I"&amp;$E$10)),IF(F750=5,AVERAGE(INDIRECT("I"&amp;$D$11):INDIRECT("I"&amp;$E$11)),IF(F750=6,AVERAGE(INDIRECT("I"&amp;$D$12):INDIRECT("I"&amp;$E$12))," "))))))</f>
        <v> </v>
      </c>
      <c r="K750" s="7" t="str">
        <f aca="false">IF(ROW()&lt;=MAX($E$7:$E$12),AVERAGE($I$2:$I$1001)," ")</f>
        <v> </v>
      </c>
      <c r="L750" s="7" t="str">
        <f aca="false">IF(ROW()&lt;=MAX($E$7:$E$12),(I750-J750)^2," ")</f>
        <v> </v>
      </c>
      <c r="M750" s="7" t="str">
        <f aca="false">IF(ROW()&lt;=MAX($E$7:$E$12),(J750-K750)^2," ")</f>
        <v> </v>
      </c>
    </row>
    <row r="751" customFormat="false" ht="12.75" hidden="false" customHeight="false" outlineLevel="0" collapsed="false">
      <c r="F75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51" s="6"/>
      <c r="H751" s="7" t="str">
        <f aca="true">IF(F751=1,PERCENTILE(INDIRECT("g"&amp;$D$7):INDIRECT("g"&amp;$E$7),0.5),IF(F751=2,PERCENTILE(INDIRECT("g"&amp;$D$8):INDIRECT("g"&amp;$E$8),0.5),IF(F751=3,PERCENTILE(INDIRECT("g"&amp;$D$9):INDIRECT("g"&amp;$E$9),0.5),IF(F751=4,PERCENTILE(INDIRECT("g"&amp;$D$10):INDIRECT("g"&amp;$E$10),0.5),IF(F751=5,PERCENTILE(INDIRECT("g"&amp;$D$11):INDIRECT("g"&amp;$E$11),0.5),IF(F751=6,PERCENTILE(INDIRECT("g"&amp;$D$12):INDIRECT("g"&amp;$E$12),0.5)," "))))))</f>
        <v> </v>
      </c>
      <c r="I751" s="7" t="str">
        <f aca="false">IF(ROW()&lt;=MAX($E$7:$E$12),ABS(G751-H751)," ")</f>
        <v> </v>
      </c>
      <c r="J751" s="7" t="str">
        <f aca="true">IF(F751=1,AVERAGE(INDIRECT("I"&amp;$D$7):INDIRECT("I"&amp;$E$7)),IF(F751=2,AVERAGE(INDIRECT("I"&amp;$D$8):INDIRECT("I"&amp;$E$8)),IF(F751=3,AVERAGE(INDIRECT("I"&amp;$D$9):INDIRECT("I"&amp;$E$9)),IF(F751=4,AVERAGE(INDIRECT("I"&amp;$D$10):INDIRECT("I"&amp;$E$10)),IF(F751=5,AVERAGE(INDIRECT("I"&amp;$D$11):INDIRECT("I"&amp;$E$11)),IF(F751=6,AVERAGE(INDIRECT("I"&amp;$D$12):INDIRECT("I"&amp;$E$12))," "))))))</f>
        <v> </v>
      </c>
      <c r="K751" s="7" t="str">
        <f aca="false">IF(ROW()&lt;=MAX($E$7:$E$12),AVERAGE($I$2:$I$1001)," ")</f>
        <v> </v>
      </c>
      <c r="L751" s="7" t="str">
        <f aca="false">IF(ROW()&lt;=MAX($E$7:$E$12),(I751-J751)^2," ")</f>
        <v> </v>
      </c>
      <c r="M751" s="7" t="str">
        <f aca="false">IF(ROW()&lt;=MAX($E$7:$E$12),(J751-K751)^2," ")</f>
        <v> </v>
      </c>
    </row>
    <row r="752" customFormat="false" ht="12.75" hidden="false" customHeight="false" outlineLevel="0" collapsed="false">
      <c r="F75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52" s="6"/>
      <c r="H752" s="7" t="str">
        <f aca="true">IF(F752=1,PERCENTILE(INDIRECT("g"&amp;$D$7):INDIRECT("g"&amp;$E$7),0.5),IF(F752=2,PERCENTILE(INDIRECT("g"&amp;$D$8):INDIRECT("g"&amp;$E$8),0.5),IF(F752=3,PERCENTILE(INDIRECT("g"&amp;$D$9):INDIRECT("g"&amp;$E$9),0.5),IF(F752=4,PERCENTILE(INDIRECT("g"&amp;$D$10):INDIRECT("g"&amp;$E$10),0.5),IF(F752=5,PERCENTILE(INDIRECT("g"&amp;$D$11):INDIRECT("g"&amp;$E$11),0.5),IF(F752=6,PERCENTILE(INDIRECT("g"&amp;$D$12):INDIRECT("g"&amp;$E$12),0.5)," "))))))</f>
        <v> </v>
      </c>
      <c r="I752" s="7" t="str">
        <f aca="false">IF(ROW()&lt;=MAX($E$7:$E$12),ABS(G752-H752)," ")</f>
        <v> </v>
      </c>
      <c r="J752" s="7" t="str">
        <f aca="true">IF(F752=1,AVERAGE(INDIRECT("I"&amp;$D$7):INDIRECT("I"&amp;$E$7)),IF(F752=2,AVERAGE(INDIRECT("I"&amp;$D$8):INDIRECT("I"&amp;$E$8)),IF(F752=3,AVERAGE(INDIRECT("I"&amp;$D$9):INDIRECT("I"&amp;$E$9)),IF(F752=4,AVERAGE(INDIRECT("I"&amp;$D$10):INDIRECT("I"&amp;$E$10)),IF(F752=5,AVERAGE(INDIRECT("I"&amp;$D$11):INDIRECT("I"&amp;$E$11)),IF(F752=6,AVERAGE(INDIRECT("I"&amp;$D$12):INDIRECT("I"&amp;$E$12))," "))))))</f>
        <v> </v>
      </c>
      <c r="K752" s="7" t="str">
        <f aca="false">IF(ROW()&lt;=MAX($E$7:$E$12),AVERAGE($I$2:$I$1001)," ")</f>
        <v> </v>
      </c>
      <c r="L752" s="7" t="str">
        <f aca="false">IF(ROW()&lt;=MAX($E$7:$E$12),(I752-J752)^2," ")</f>
        <v> </v>
      </c>
      <c r="M752" s="7" t="str">
        <f aca="false">IF(ROW()&lt;=MAX($E$7:$E$12),(J752-K752)^2," ")</f>
        <v> </v>
      </c>
    </row>
    <row r="753" customFormat="false" ht="12.75" hidden="false" customHeight="false" outlineLevel="0" collapsed="false">
      <c r="F75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53" s="6"/>
      <c r="H753" s="7" t="str">
        <f aca="true">IF(F753=1,PERCENTILE(INDIRECT("g"&amp;$D$7):INDIRECT("g"&amp;$E$7),0.5),IF(F753=2,PERCENTILE(INDIRECT("g"&amp;$D$8):INDIRECT("g"&amp;$E$8),0.5),IF(F753=3,PERCENTILE(INDIRECT("g"&amp;$D$9):INDIRECT("g"&amp;$E$9),0.5),IF(F753=4,PERCENTILE(INDIRECT("g"&amp;$D$10):INDIRECT("g"&amp;$E$10),0.5),IF(F753=5,PERCENTILE(INDIRECT("g"&amp;$D$11):INDIRECT("g"&amp;$E$11),0.5),IF(F753=6,PERCENTILE(INDIRECT("g"&amp;$D$12):INDIRECT("g"&amp;$E$12),0.5)," "))))))</f>
        <v> </v>
      </c>
      <c r="I753" s="7" t="str">
        <f aca="false">IF(ROW()&lt;=MAX($E$7:$E$12),ABS(G753-H753)," ")</f>
        <v> </v>
      </c>
      <c r="J753" s="7" t="str">
        <f aca="true">IF(F753=1,AVERAGE(INDIRECT("I"&amp;$D$7):INDIRECT("I"&amp;$E$7)),IF(F753=2,AVERAGE(INDIRECT("I"&amp;$D$8):INDIRECT("I"&amp;$E$8)),IF(F753=3,AVERAGE(INDIRECT("I"&amp;$D$9):INDIRECT("I"&amp;$E$9)),IF(F753=4,AVERAGE(INDIRECT("I"&amp;$D$10):INDIRECT("I"&amp;$E$10)),IF(F753=5,AVERAGE(INDIRECT("I"&amp;$D$11):INDIRECT("I"&amp;$E$11)),IF(F753=6,AVERAGE(INDIRECT("I"&amp;$D$12):INDIRECT("I"&amp;$E$12))," "))))))</f>
        <v> </v>
      </c>
      <c r="K753" s="7" t="str">
        <f aca="false">IF(ROW()&lt;=MAX($E$7:$E$12),AVERAGE($I$2:$I$1001)," ")</f>
        <v> </v>
      </c>
      <c r="L753" s="7" t="str">
        <f aca="false">IF(ROW()&lt;=MAX($E$7:$E$12),(I753-J753)^2," ")</f>
        <v> </v>
      </c>
      <c r="M753" s="7" t="str">
        <f aca="false">IF(ROW()&lt;=MAX($E$7:$E$12),(J753-K753)^2," ")</f>
        <v> </v>
      </c>
    </row>
    <row r="754" customFormat="false" ht="12.75" hidden="false" customHeight="false" outlineLevel="0" collapsed="false">
      <c r="F75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54" s="6"/>
      <c r="H754" s="7" t="str">
        <f aca="true">IF(F754=1,PERCENTILE(INDIRECT("g"&amp;$D$7):INDIRECT("g"&amp;$E$7),0.5),IF(F754=2,PERCENTILE(INDIRECT("g"&amp;$D$8):INDIRECT("g"&amp;$E$8),0.5),IF(F754=3,PERCENTILE(INDIRECT("g"&amp;$D$9):INDIRECT("g"&amp;$E$9),0.5),IF(F754=4,PERCENTILE(INDIRECT("g"&amp;$D$10):INDIRECT("g"&amp;$E$10),0.5),IF(F754=5,PERCENTILE(INDIRECT("g"&amp;$D$11):INDIRECT("g"&amp;$E$11),0.5),IF(F754=6,PERCENTILE(INDIRECT("g"&amp;$D$12):INDIRECT("g"&amp;$E$12),0.5)," "))))))</f>
        <v> </v>
      </c>
      <c r="I754" s="7" t="str">
        <f aca="false">IF(ROW()&lt;=MAX($E$7:$E$12),ABS(G754-H754)," ")</f>
        <v> </v>
      </c>
      <c r="J754" s="7" t="str">
        <f aca="true">IF(F754=1,AVERAGE(INDIRECT("I"&amp;$D$7):INDIRECT("I"&amp;$E$7)),IF(F754=2,AVERAGE(INDIRECT("I"&amp;$D$8):INDIRECT("I"&amp;$E$8)),IF(F754=3,AVERAGE(INDIRECT("I"&amp;$D$9):INDIRECT("I"&amp;$E$9)),IF(F754=4,AVERAGE(INDIRECT("I"&amp;$D$10):INDIRECT("I"&amp;$E$10)),IF(F754=5,AVERAGE(INDIRECT("I"&amp;$D$11):INDIRECT("I"&amp;$E$11)),IF(F754=6,AVERAGE(INDIRECT("I"&amp;$D$12):INDIRECT("I"&amp;$E$12))," "))))))</f>
        <v> </v>
      </c>
      <c r="K754" s="7" t="str">
        <f aca="false">IF(ROW()&lt;=MAX($E$7:$E$12),AVERAGE($I$2:$I$1001)," ")</f>
        <v> </v>
      </c>
      <c r="L754" s="7" t="str">
        <f aca="false">IF(ROW()&lt;=MAX($E$7:$E$12),(I754-J754)^2," ")</f>
        <v> </v>
      </c>
      <c r="M754" s="7" t="str">
        <f aca="false">IF(ROW()&lt;=MAX($E$7:$E$12),(J754-K754)^2," ")</f>
        <v> </v>
      </c>
    </row>
    <row r="755" customFormat="false" ht="12.75" hidden="false" customHeight="false" outlineLevel="0" collapsed="false">
      <c r="F75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55" s="6"/>
      <c r="H755" s="7" t="str">
        <f aca="true">IF(F755=1,PERCENTILE(INDIRECT("g"&amp;$D$7):INDIRECT("g"&amp;$E$7),0.5),IF(F755=2,PERCENTILE(INDIRECT("g"&amp;$D$8):INDIRECT("g"&amp;$E$8),0.5),IF(F755=3,PERCENTILE(INDIRECT("g"&amp;$D$9):INDIRECT("g"&amp;$E$9),0.5),IF(F755=4,PERCENTILE(INDIRECT("g"&amp;$D$10):INDIRECT("g"&amp;$E$10),0.5),IF(F755=5,PERCENTILE(INDIRECT("g"&amp;$D$11):INDIRECT("g"&amp;$E$11),0.5),IF(F755=6,PERCENTILE(INDIRECT("g"&amp;$D$12):INDIRECT("g"&amp;$E$12),0.5)," "))))))</f>
        <v> </v>
      </c>
      <c r="I755" s="7" t="str">
        <f aca="false">IF(ROW()&lt;=MAX($E$7:$E$12),ABS(G755-H755)," ")</f>
        <v> </v>
      </c>
      <c r="J755" s="7" t="str">
        <f aca="true">IF(F755=1,AVERAGE(INDIRECT("I"&amp;$D$7):INDIRECT("I"&amp;$E$7)),IF(F755=2,AVERAGE(INDIRECT("I"&amp;$D$8):INDIRECT("I"&amp;$E$8)),IF(F755=3,AVERAGE(INDIRECT("I"&amp;$D$9):INDIRECT("I"&amp;$E$9)),IF(F755=4,AVERAGE(INDIRECT("I"&amp;$D$10):INDIRECT("I"&amp;$E$10)),IF(F755=5,AVERAGE(INDIRECT("I"&amp;$D$11):INDIRECT("I"&amp;$E$11)),IF(F755=6,AVERAGE(INDIRECT("I"&amp;$D$12):INDIRECT("I"&amp;$E$12))," "))))))</f>
        <v> </v>
      </c>
      <c r="K755" s="7" t="str">
        <f aca="false">IF(ROW()&lt;=MAX($E$7:$E$12),AVERAGE($I$2:$I$1001)," ")</f>
        <v> </v>
      </c>
      <c r="L755" s="7" t="str">
        <f aca="false">IF(ROW()&lt;=MAX($E$7:$E$12),(I755-J755)^2," ")</f>
        <v> </v>
      </c>
      <c r="M755" s="7" t="str">
        <f aca="false">IF(ROW()&lt;=MAX($E$7:$E$12),(J755-K755)^2," ")</f>
        <v> </v>
      </c>
    </row>
    <row r="756" customFormat="false" ht="12.75" hidden="false" customHeight="false" outlineLevel="0" collapsed="false">
      <c r="F75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56" s="6"/>
      <c r="H756" s="7" t="str">
        <f aca="true">IF(F756=1,PERCENTILE(INDIRECT("g"&amp;$D$7):INDIRECT("g"&amp;$E$7),0.5),IF(F756=2,PERCENTILE(INDIRECT("g"&amp;$D$8):INDIRECT("g"&amp;$E$8),0.5),IF(F756=3,PERCENTILE(INDIRECT("g"&amp;$D$9):INDIRECT("g"&amp;$E$9),0.5),IF(F756=4,PERCENTILE(INDIRECT("g"&amp;$D$10):INDIRECT("g"&amp;$E$10),0.5),IF(F756=5,PERCENTILE(INDIRECT("g"&amp;$D$11):INDIRECT("g"&amp;$E$11),0.5),IF(F756=6,PERCENTILE(INDIRECT("g"&amp;$D$12):INDIRECT("g"&amp;$E$12),0.5)," "))))))</f>
        <v> </v>
      </c>
      <c r="I756" s="7" t="str">
        <f aca="false">IF(ROW()&lt;=MAX($E$7:$E$12),ABS(G756-H756)," ")</f>
        <v> </v>
      </c>
      <c r="J756" s="7" t="str">
        <f aca="true">IF(F756=1,AVERAGE(INDIRECT("I"&amp;$D$7):INDIRECT("I"&amp;$E$7)),IF(F756=2,AVERAGE(INDIRECT("I"&amp;$D$8):INDIRECT("I"&amp;$E$8)),IF(F756=3,AVERAGE(INDIRECT("I"&amp;$D$9):INDIRECT("I"&amp;$E$9)),IF(F756=4,AVERAGE(INDIRECT("I"&amp;$D$10):INDIRECT("I"&amp;$E$10)),IF(F756=5,AVERAGE(INDIRECT("I"&amp;$D$11):INDIRECT("I"&amp;$E$11)),IF(F756=6,AVERAGE(INDIRECT("I"&amp;$D$12):INDIRECT("I"&amp;$E$12))," "))))))</f>
        <v> </v>
      </c>
      <c r="K756" s="7" t="str">
        <f aca="false">IF(ROW()&lt;=MAX($E$7:$E$12),AVERAGE($I$2:$I$1001)," ")</f>
        <v> </v>
      </c>
      <c r="L756" s="7" t="str">
        <f aca="false">IF(ROW()&lt;=MAX($E$7:$E$12),(I756-J756)^2," ")</f>
        <v> </v>
      </c>
      <c r="M756" s="7" t="str">
        <f aca="false">IF(ROW()&lt;=MAX($E$7:$E$12),(J756-K756)^2," ")</f>
        <v> </v>
      </c>
    </row>
    <row r="757" customFormat="false" ht="12.75" hidden="false" customHeight="false" outlineLevel="0" collapsed="false">
      <c r="F75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57" s="6"/>
      <c r="H757" s="7" t="str">
        <f aca="true">IF(F757=1,PERCENTILE(INDIRECT("g"&amp;$D$7):INDIRECT("g"&amp;$E$7),0.5),IF(F757=2,PERCENTILE(INDIRECT("g"&amp;$D$8):INDIRECT("g"&amp;$E$8),0.5),IF(F757=3,PERCENTILE(INDIRECT("g"&amp;$D$9):INDIRECT("g"&amp;$E$9),0.5),IF(F757=4,PERCENTILE(INDIRECT("g"&amp;$D$10):INDIRECT("g"&amp;$E$10),0.5),IF(F757=5,PERCENTILE(INDIRECT("g"&amp;$D$11):INDIRECT("g"&amp;$E$11),0.5),IF(F757=6,PERCENTILE(INDIRECT("g"&amp;$D$12):INDIRECT("g"&amp;$E$12),0.5)," "))))))</f>
        <v> </v>
      </c>
      <c r="I757" s="7" t="str">
        <f aca="false">IF(ROW()&lt;=MAX($E$7:$E$12),ABS(G757-H757)," ")</f>
        <v> </v>
      </c>
      <c r="J757" s="7" t="str">
        <f aca="true">IF(F757=1,AVERAGE(INDIRECT("I"&amp;$D$7):INDIRECT("I"&amp;$E$7)),IF(F757=2,AVERAGE(INDIRECT("I"&amp;$D$8):INDIRECT("I"&amp;$E$8)),IF(F757=3,AVERAGE(INDIRECT("I"&amp;$D$9):INDIRECT("I"&amp;$E$9)),IF(F757=4,AVERAGE(INDIRECT("I"&amp;$D$10):INDIRECT("I"&amp;$E$10)),IF(F757=5,AVERAGE(INDIRECT("I"&amp;$D$11):INDIRECT("I"&amp;$E$11)),IF(F757=6,AVERAGE(INDIRECT("I"&amp;$D$12):INDIRECT("I"&amp;$E$12))," "))))))</f>
        <v> </v>
      </c>
      <c r="K757" s="7" t="str">
        <f aca="false">IF(ROW()&lt;=MAX($E$7:$E$12),AVERAGE($I$2:$I$1001)," ")</f>
        <v> </v>
      </c>
      <c r="L757" s="7" t="str">
        <f aca="false">IF(ROW()&lt;=MAX($E$7:$E$12),(I757-J757)^2," ")</f>
        <v> </v>
      </c>
      <c r="M757" s="7" t="str">
        <f aca="false">IF(ROW()&lt;=MAX($E$7:$E$12),(J757-K757)^2," ")</f>
        <v> </v>
      </c>
    </row>
    <row r="758" customFormat="false" ht="12.75" hidden="false" customHeight="false" outlineLevel="0" collapsed="false">
      <c r="F75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58" s="6"/>
      <c r="H758" s="7" t="str">
        <f aca="true">IF(F758=1,PERCENTILE(INDIRECT("g"&amp;$D$7):INDIRECT("g"&amp;$E$7),0.5),IF(F758=2,PERCENTILE(INDIRECT("g"&amp;$D$8):INDIRECT("g"&amp;$E$8),0.5),IF(F758=3,PERCENTILE(INDIRECT("g"&amp;$D$9):INDIRECT("g"&amp;$E$9),0.5),IF(F758=4,PERCENTILE(INDIRECT("g"&amp;$D$10):INDIRECT("g"&amp;$E$10),0.5),IF(F758=5,PERCENTILE(INDIRECT("g"&amp;$D$11):INDIRECT("g"&amp;$E$11),0.5),IF(F758=6,PERCENTILE(INDIRECT("g"&amp;$D$12):INDIRECT("g"&amp;$E$12),0.5)," "))))))</f>
        <v> </v>
      </c>
      <c r="I758" s="7" t="str">
        <f aca="false">IF(ROW()&lt;=MAX($E$7:$E$12),ABS(G758-H758)," ")</f>
        <v> </v>
      </c>
      <c r="J758" s="7" t="str">
        <f aca="true">IF(F758=1,AVERAGE(INDIRECT("I"&amp;$D$7):INDIRECT("I"&amp;$E$7)),IF(F758=2,AVERAGE(INDIRECT("I"&amp;$D$8):INDIRECT("I"&amp;$E$8)),IF(F758=3,AVERAGE(INDIRECT("I"&amp;$D$9):INDIRECT("I"&amp;$E$9)),IF(F758=4,AVERAGE(INDIRECT("I"&amp;$D$10):INDIRECT("I"&amp;$E$10)),IF(F758=5,AVERAGE(INDIRECT("I"&amp;$D$11):INDIRECT("I"&amp;$E$11)),IF(F758=6,AVERAGE(INDIRECT("I"&amp;$D$12):INDIRECT("I"&amp;$E$12))," "))))))</f>
        <v> </v>
      </c>
      <c r="K758" s="7" t="str">
        <f aca="false">IF(ROW()&lt;=MAX($E$7:$E$12),AVERAGE($I$2:$I$1001)," ")</f>
        <v> </v>
      </c>
      <c r="L758" s="7" t="str">
        <f aca="false">IF(ROW()&lt;=MAX($E$7:$E$12),(I758-J758)^2," ")</f>
        <v> </v>
      </c>
      <c r="M758" s="7" t="str">
        <f aca="false">IF(ROW()&lt;=MAX($E$7:$E$12),(J758-K758)^2," ")</f>
        <v> </v>
      </c>
    </row>
    <row r="759" customFormat="false" ht="12.75" hidden="false" customHeight="false" outlineLevel="0" collapsed="false">
      <c r="F75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59" s="6"/>
      <c r="H759" s="7" t="str">
        <f aca="true">IF(F759=1,PERCENTILE(INDIRECT("g"&amp;$D$7):INDIRECT("g"&amp;$E$7),0.5),IF(F759=2,PERCENTILE(INDIRECT("g"&amp;$D$8):INDIRECT("g"&amp;$E$8),0.5),IF(F759=3,PERCENTILE(INDIRECT("g"&amp;$D$9):INDIRECT("g"&amp;$E$9),0.5),IF(F759=4,PERCENTILE(INDIRECT("g"&amp;$D$10):INDIRECT("g"&amp;$E$10),0.5),IF(F759=5,PERCENTILE(INDIRECT("g"&amp;$D$11):INDIRECT("g"&amp;$E$11),0.5),IF(F759=6,PERCENTILE(INDIRECT("g"&amp;$D$12):INDIRECT("g"&amp;$E$12),0.5)," "))))))</f>
        <v> </v>
      </c>
      <c r="I759" s="7" t="str">
        <f aca="false">IF(ROW()&lt;=MAX($E$7:$E$12),ABS(G759-H759)," ")</f>
        <v> </v>
      </c>
      <c r="J759" s="7" t="str">
        <f aca="true">IF(F759=1,AVERAGE(INDIRECT("I"&amp;$D$7):INDIRECT("I"&amp;$E$7)),IF(F759=2,AVERAGE(INDIRECT("I"&amp;$D$8):INDIRECT("I"&amp;$E$8)),IF(F759=3,AVERAGE(INDIRECT("I"&amp;$D$9):INDIRECT("I"&amp;$E$9)),IF(F759=4,AVERAGE(INDIRECT("I"&amp;$D$10):INDIRECT("I"&amp;$E$10)),IF(F759=5,AVERAGE(INDIRECT("I"&amp;$D$11):INDIRECT("I"&amp;$E$11)),IF(F759=6,AVERAGE(INDIRECT("I"&amp;$D$12):INDIRECT("I"&amp;$E$12))," "))))))</f>
        <v> </v>
      </c>
      <c r="K759" s="7" t="str">
        <f aca="false">IF(ROW()&lt;=MAX($E$7:$E$12),AVERAGE($I$2:$I$1001)," ")</f>
        <v> </v>
      </c>
      <c r="L759" s="7" t="str">
        <f aca="false">IF(ROW()&lt;=MAX($E$7:$E$12),(I759-J759)^2," ")</f>
        <v> </v>
      </c>
      <c r="M759" s="7" t="str">
        <f aca="false">IF(ROW()&lt;=MAX($E$7:$E$12),(J759-K759)^2," ")</f>
        <v> </v>
      </c>
    </row>
    <row r="760" customFormat="false" ht="12.75" hidden="false" customHeight="false" outlineLevel="0" collapsed="false">
      <c r="F76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60" s="6"/>
      <c r="H760" s="7" t="str">
        <f aca="true">IF(F760=1,PERCENTILE(INDIRECT("g"&amp;$D$7):INDIRECT("g"&amp;$E$7),0.5),IF(F760=2,PERCENTILE(INDIRECT("g"&amp;$D$8):INDIRECT("g"&amp;$E$8),0.5),IF(F760=3,PERCENTILE(INDIRECT("g"&amp;$D$9):INDIRECT("g"&amp;$E$9),0.5),IF(F760=4,PERCENTILE(INDIRECT("g"&amp;$D$10):INDIRECT("g"&amp;$E$10),0.5),IF(F760=5,PERCENTILE(INDIRECT("g"&amp;$D$11):INDIRECT("g"&amp;$E$11),0.5),IF(F760=6,PERCENTILE(INDIRECT("g"&amp;$D$12):INDIRECT("g"&amp;$E$12),0.5)," "))))))</f>
        <v> </v>
      </c>
      <c r="I760" s="7" t="str">
        <f aca="false">IF(ROW()&lt;=MAX($E$7:$E$12),ABS(G760-H760)," ")</f>
        <v> </v>
      </c>
      <c r="J760" s="7" t="str">
        <f aca="true">IF(F760=1,AVERAGE(INDIRECT("I"&amp;$D$7):INDIRECT("I"&amp;$E$7)),IF(F760=2,AVERAGE(INDIRECT("I"&amp;$D$8):INDIRECT("I"&amp;$E$8)),IF(F760=3,AVERAGE(INDIRECT("I"&amp;$D$9):INDIRECT("I"&amp;$E$9)),IF(F760=4,AVERAGE(INDIRECT("I"&amp;$D$10):INDIRECT("I"&amp;$E$10)),IF(F760=5,AVERAGE(INDIRECT("I"&amp;$D$11):INDIRECT("I"&amp;$E$11)),IF(F760=6,AVERAGE(INDIRECT("I"&amp;$D$12):INDIRECT("I"&amp;$E$12))," "))))))</f>
        <v> </v>
      </c>
      <c r="K760" s="7" t="str">
        <f aca="false">IF(ROW()&lt;=MAX($E$7:$E$12),AVERAGE($I$2:$I$1001)," ")</f>
        <v> </v>
      </c>
      <c r="L760" s="7" t="str">
        <f aca="false">IF(ROW()&lt;=MAX($E$7:$E$12),(I760-J760)^2," ")</f>
        <v> </v>
      </c>
      <c r="M760" s="7" t="str">
        <f aca="false">IF(ROW()&lt;=MAX($E$7:$E$12),(J760-K760)^2," ")</f>
        <v> </v>
      </c>
    </row>
    <row r="761" customFormat="false" ht="12.75" hidden="false" customHeight="false" outlineLevel="0" collapsed="false">
      <c r="F76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61" s="6"/>
      <c r="H761" s="7" t="str">
        <f aca="true">IF(F761=1,PERCENTILE(INDIRECT("g"&amp;$D$7):INDIRECT("g"&amp;$E$7),0.5),IF(F761=2,PERCENTILE(INDIRECT("g"&amp;$D$8):INDIRECT("g"&amp;$E$8),0.5),IF(F761=3,PERCENTILE(INDIRECT("g"&amp;$D$9):INDIRECT("g"&amp;$E$9),0.5),IF(F761=4,PERCENTILE(INDIRECT("g"&amp;$D$10):INDIRECT("g"&amp;$E$10),0.5),IF(F761=5,PERCENTILE(INDIRECT("g"&amp;$D$11):INDIRECT("g"&amp;$E$11),0.5),IF(F761=6,PERCENTILE(INDIRECT("g"&amp;$D$12):INDIRECT("g"&amp;$E$12),0.5)," "))))))</f>
        <v> </v>
      </c>
      <c r="I761" s="7" t="str">
        <f aca="false">IF(ROW()&lt;=MAX($E$7:$E$12),ABS(G761-H761)," ")</f>
        <v> </v>
      </c>
      <c r="J761" s="7" t="str">
        <f aca="true">IF(F761=1,AVERAGE(INDIRECT("I"&amp;$D$7):INDIRECT("I"&amp;$E$7)),IF(F761=2,AVERAGE(INDIRECT("I"&amp;$D$8):INDIRECT("I"&amp;$E$8)),IF(F761=3,AVERAGE(INDIRECT("I"&amp;$D$9):INDIRECT("I"&amp;$E$9)),IF(F761=4,AVERAGE(INDIRECT("I"&amp;$D$10):INDIRECT("I"&amp;$E$10)),IF(F761=5,AVERAGE(INDIRECT("I"&amp;$D$11):INDIRECT("I"&amp;$E$11)),IF(F761=6,AVERAGE(INDIRECT("I"&amp;$D$12):INDIRECT("I"&amp;$E$12))," "))))))</f>
        <v> </v>
      </c>
      <c r="K761" s="7" t="str">
        <f aca="false">IF(ROW()&lt;=MAX($E$7:$E$12),AVERAGE($I$2:$I$1001)," ")</f>
        <v> </v>
      </c>
      <c r="L761" s="7" t="str">
        <f aca="false">IF(ROW()&lt;=MAX($E$7:$E$12),(I761-J761)^2," ")</f>
        <v> </v>
      </c>
      <c r="M761" s="7" t="str">
        <f aca="false">IF(ROW()&lt;=MAX($E$7:$E$12),(J761-K761)^2," ")</f>
        <v> </v>
      </c>
    </row>
    <row r="762" customFormat="false" ht="12.75" hidden="false" customHeight="false" outlineLevel="0" collapsed="false">
      <c r="F76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62" s="6"/>
      <c r="H762" s="7" t="str">
        <f aca="true">IF(F762=1,PERCENTILE(INDIRECT("g"&amp;$D$7):INDIRECT("g"&amp;$E$7),0.5),IF(F762=2,PERCENTILE(INDIRECT("g"&amp;$D$8):INDIRECT("g"&amp;$E$8),0.5),IF(F762=3,PERCENTILE(INDIRECT("g"&amp;$D$9):INDIRECT("g"&amp;$E$9),0.5),IF(F762=4,PERCENTILE(INDIRECT("g"&amp;$D$10):INDIRECT("g"&amp;$E$10),0.5),IF(F762=5,PERCENTILE(INDIRECT("g"&amp;$D$11):INDIRECT("g"&amp;$E$11),0.5),IF(F762=6,PERCENTILE(INDIRECT("g"&amp;$D$12):INDIRECT("g"&amp;$E$12),0.5)," "))))))</f>
        <v> </v>
      </c>
      <c r="I762" s="7" t="str">
        <f aca="false">IF(ROW()&lt;=MAX($E$7:$E$12),ABS(G762-H762)," ")</f>
        <v> </v>
      </c>
      <c r="J762" s="7" t="str">
        <f aca="true">IF(F762=1,AVERAGE(INDIRECT("I"&amp;$D$7):INDIRECT("I"&amp;$E$7)),IF(F762=2,AVERAGE(INDIRECT("I"&amp;$D$8):INDIRECT("I"&amp;$E$8)),IF(F762=3,AVERAGE(INDIRECT("I"&amp;$D$9):INDIRECT("I"&amp;$E$9)),IF(F762=4,AVERAGE(INDIRECT("I"&amp;$D$10):INDIRECT("I"&amp;$E$10)),IF(F762=5,AVERAGE(INDIRECT("I"&amp;$D$11):INDIRECT("I"&amp;$E$11)),IF(F762=6,AVERAGE(INDIRECT("I"&amp;$D$12):INDIRECT("I"&amp;$E$12))," "))))))</f>
        <v> </v>
      </c>
      <c r="K762" s="7" t="str">
        <f aca="false">IF(ROW()&lt;=MAX($E$7:$E$12),AVERAGE($I$2:$I$1001)," ")</f>
        <v> </v>
      </c>
      <c r="L762" s="7" t="str">
        <f aca="false">IF(ROW()&lt;=MAX($E$7:$E$12),(I762-J762)^2," ")</f>
        <v> </v>
      </c>
      <c r="M762" s="7" t="str">
        <f aca="false">IF(ROW()&lt;=MAX($E$7:$E$12),(J762-K762)^2," ")</f>
        <v> </v>
      </c>
    </row>
    <row r="763" customFormat="false" ht="12.75" hidden="false" customHeight="false" outlineLevel="0" collapsed="false">
      <c r="F76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63" s="6"/>
      <c r="H763" s="7" t="str">
        <f aca="true">IF(F763=1,PERCENTILE(INDIRECT("g"&amp;$D$7):INDIRECT("g"&amp;$E$7),0.5),IF(F763=2,PERCENTILE(INDIRECT("g"&amp;$D$8):INDIRECT("g"&amp;$E$8),0.5),IF(F763=3,PERCENTILE(INDIRECT("g"&amp;$D$9):INDIRECT("g"&amp;$E$9),0.5),IF(F763=4,PERCENTILE(INDIRECT("g"&amp;$D$10):INDIRECT("g"&amp;$E$10),0.5),IF(F763=5,PERCENTILE(INDIRECT("g"&amp;$D$11):INDIRECT("g"&amp;$E$11),0.5),IF(F763=6,PERCENTILE(INDIRECT("g"&amp;$D$12):INDIRECT("g"&amp;$E$12),0.5)," "))))))</f>
        <v> </v>
      </c>
      <c r="I763" s="7" t="str">
        <f aca="false">IF(ROW()&lt;=MAX($E$7:$E$12),ABS(G763-H763)," ")</f>
        <v> </v>
      </c>
      <c r="J763" s="7" t="str">
        <f aca="true">IF(F763=1,AVERAGE(INDIRECT("I"&amp;$D$7):INDIRECT("I"&amp;$E$7)),IF(F763=2,AVERAGE(INDIRECT("I"&amp;$D$8):INDIRECT("I"&amp;$E$8)),IF(F763=3,AVERAGE(INDIRECT("I"&amp;$D$9):INDIRECT("I"&amp;$E$9)),IF(F763=4,AVERAGE(INDIRECT("I"&amp;$D$10):INDIRECT("I"&amp;$E$10)),IF(F763=5,AVERAGE(INDIRECT("I"&amp;$D$11):INDIRECT("I"&amp;$E$11)),IF(F763=6,AVERAGE(INDIRECT("I"&amp;$D$12):INDIRECT("I"&amp;$E$12))," "))))))</f>
        <v> </v>
      </c>
      <c r="K763" s="7" t="str">
        <f aca="false">IF(ROW()&lt;=MAX($E$7:$E$12),AVERAGE($I$2:$I$1001)," ")</f>
        <v> </v>
      </c>
      <c r="L763" s="7" t="str">
        <f aca="false">IF(ROW()&lt;=MAX($E$7:$E$12),(I763-J763)^2," ")</f>
        <v> </v>
      </c>
      <c r="M763" s="7" t="str">
        <f aca="false">IF(ROW()&lt;=MAX($E$7:$E$12),(J763-K763)^2," ")</f>
        <v> </v>
      </c>
    </row>
    <row r="764" customFormat="false" ht="12.75" hidden="false" customHeight="false" outlineLevel="0" collapsed="false">
      <c r="F76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64" s="6"/>
      <c r="H764" s="7" t="str">
        <f aca="true">IF(F764=1,PERCENTILE(INDIRECT("g"&amp;$D$7):INDIRECT("g"&amp;$E$7),0.5),IF(F764=2,PERCENTILE(INDIRECT("g"&amp;$D$8):INDIRECT("g"&amp;$E$8),0.5),IF(F764=3,PERCENTILE(INDIRECT("g"&amp;$D$9):INDIRECT("g"&amp;$E$9),0.5),IF(F764=4,PERCENTILE(INDIRECT("g"&amp;$D$10):INDIRECT("g"&amp;$E$10),0.5),IF(F764=5,PERCENTILE(INDIRECT("g"&amp;$D$11):INDIRECT("g"&amp;$E$11),0.5),IF(F764=6,PERCENTILE(INDIRECT("g"&amp;$D$12):INDIRECT("g"&amp;$E$12),0.5)," "))))))</f>
        <v> </v>
      </c>
      <c r="I764" s="7" t="str">
        <f aca="false">IF(ROW()&lt;=MAX($E$7:$E$12),ABS(G764-H764)," ")</f>
        <v> </v>
      </c>
      <c r="J764" s="7" t="str">
        <f aca="true">IF(F764=1,AVERAGE(INDIRECT("I"&amp;$D$7):INDIRECT("I"&amp;$E$7)),IF(F764=2,AVERAGE(INDIRECT("I"&amp;$D$8):INDIRECT("I"&amp;$E$8)),IF(F764=3,AVERAGE(INDIRECT("I"&amp;$D$9):INDIRECT("I"&amp;$E$9)),IF(F764=4,AVERAGE(INDIRECT("I"&amp;$D$10):INDIRECT("I"&amp;$E$10)),IF(F764=5,AVERAGE(INDIRECT("I"&amp;$D$11):INDIRECT("I"&amp;$E$11)),IF(F764=6,AVERAGE(INDIRECT("I"&amp;$D$12):INDIRECT("I"&amp;$E$12))," "))))))</f>
        <v> </v>
      </c>
      <c r="K764" s="7" t="str">
        <f aca="false">IF(ROW()&lt;=MAX($E$7:$E$12),AVERAGE($I$2:$I$1001)," ")</f>
        <v> </v>
      </c>
      <c r="L764" s="7" t="str">
        <f aca="false">IF(ROW()&lt;=MAX($E$7:$E$12),(I764-J764)^2," ")</f>
        <v> </v>
      </c>
      <c r="M764" s="7" t="str">
        <f aca="false">IF(ROW()&lt;=MAX($E$7:$E$12),(J764-K764)^2," ")</f>
        <v> </v>
      </c>
    </row>
    <row r="765" customFormat="false" ht="12.75" hidden="false" customHeight="false" outlineLevel="0" collapsed="false">
      <c r="F76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65" s="6"/>
      <c r="H765" s="7" t="str">
        <f aca="true">IF(F765=1,PERCENTILE(INDIRECT("g"&amp;$D$7):INDIRECT("g"&amp;$E$7),0.5),IF(F765=2,PERCENTILE(INDIRECT("g"&amp;$D$8):INDIRECT("g"&amp;$E$8),0.5),IF(F765=3,PERCENTILE(INDIRECT("g"&amp;$D$9):INDIRECT("g"&amp;$E$9),0.5),IF(F765=4,PERCENTILE(INDIRECT("g"&amp;$D$10):INDIRECT("g"&amp;$E$10),0.5),IF(F765=5,PERCENTILE(INDIRECT("g"&amp;$D$11):INDIRECT("g"&amp;$E$11),0.5),IF(F765=6,PERCENTILE(INDIRECT("g"&amp;$D$12):INDIRECT("g"&amp;$E$12),0.5)," "))))))</f>
        <v> </v>
      </c>
      <c r="I765" s="7" t="str">
        <f aca="false">IF(ROW()&lt;=MAX($E$7:$E$12),ABS(G765-H765)," ")</f>
        <v> </v>
      </c>
      <c r="J765" s="7" t="str">
        <f aca="true">IF(F765=1,AVERAGE(INDIRECT("I"&amp;$D$7):INDIRECT("I"&amp;$E$7)),IF(F765=2,AVERAGE(INDIRECT("I"&amp;$D$8):INDIRECT("I"&amp;$E$8)),IF(F765=3,AVERAGE(INDIRECT("I"&amp;$D$9):INDIRECT("I"&amp;$E$9)),IF(F765=4,AVERAGE(INDIRECT("I"&amp;$D$10):INDIRECT("I"&amp;$E$10)),IF(F765=5,AVERAGE(INDIRECT("I"&amp;$D$11):INDIRECT("I"&amp;$E$11)),IF(F765=6,AVERAGE(INDIRECT("I"&amp;$D$12):INDIRECT("I"&amp;$E$12))," "))))))</f>
        <v> </v>
      </c>
      <c r="K765" s="7" t="str">
        <f aca="false">IF(ROW()&lt;=MAX($E$7:$E$12),AVERAGE($I$2:$I$1001)," ")</f>
        <v> </v>
      </c>
      <c r="L765" s="7" t="str">
        <f aca="false">IF(ROW()&lt;=MAX($E$7:$E$12),(I765-J765)^2," ")</f>
        <v> </v>
      </c>
      <c r="M765" s="7" t="str">
        <f aca="false">IF(ROW()&lt;=MAX($E$7:$E$12),(J765-K765)^2," ")</f>
        <v> </v>
      </c>
    </row>
    <row r="766" customFormat="false" ht="12.75" hidden="false" customHeight="false" outlineLevel="0" collapsed="false">
      <c r="F76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66" s="6"/>
      <c r="H766" s="7" t="str">
        <f aca="true">IF(F766=1,PERCENTILE(INDIRECT("g"&amp;$D$7):INDIRECT("g"&amp;$E$7),0.5),IF(F766=2,PERCENTILE(INDIRECT("g"&amp;$D$8):INDIRECT("g"&amp;$E$8),0.5),IF(F766=3,PERCENTILE(INDIRECT("g"&amp;$D$9):INDIRECT("g"&amp;$E$9),0.5),IF(F766=4,PERCENTILE(INDIRECT("g"&amp;$D$10):INDIRECT("g"&amp;$E$10),0.5),IF(F766=5,PERCENTILE(INDIRECT("g"&amp;$D$11):INDIRECT("g"&amp;$E$11),0.5),IF(F766=6,PERCENTILE(INDIRECT("g"&amp;$D$12):INDIRECT("g"&amp;$E$12),0.5)," "))))))</f>
        <v> </v>
      </c>
      <c r="I766" s="7" t="str">
        <f aca="false">IF(ROW()&lt;=MAX($E$7:$E$12),ABS(G766-H766)," ")</f>
        <v> </v>
      </c>
      <c r="J766" s="7" t="str">
        <f aca="true">IF(F766=1,AVERAGE(INDIRECT("I"&amp;$D$7):INDIRECT("I"&amp;$E$7)),IF(F766=2,AVERAGE(INDIRECT("I"&amp;$D$8):INDIRECT("I"&amp;$E$8)),IF(F766=3,AVERAGE(INDIRECT("I"&amp;$D$9):INDIRECT("I"&amp;$E$9)),IF(F766=4,AVERAGE(INDIRECT("I"&amp;$D$10):INDIRECT("I"&amp;$E$10)),IF(F766=5,AVERAGE(INDIRECT("I"&amp;$D$11):INDIRECT("I"&amp;$E$11)),IF(F766=6,AVERAGE(INDIRECT("I"&amp;$D$12):INDIRECT("I"&amp;$E$12))," "))))))</f>
        <v> </v>
      </c>
      <c r="K766" s="7" t="str">
        <f aca="false">IF(ROW()&lt;=MAX($E$7:$E$12),AVERAGE($I$2:$I$1001)," ")</f>
        <v> </v>
      </c>
      <c r="L766" s="7" t="str">
        <f aca="false">IF(ROW()&lt;=MAX($E$7:$E$12),(I766-J766)^2," ")</f>
        <v> </v>
      </c>
      <c r="M766" s="7" t="str">
        <f aca="false">IF(ROW()&lt;=MAX($E$7:$E$12),(J766-K766)^2," ")</f>
        <v> </v>
      </c>
    </row>
    <row r="767" customFormat="false" ht="12.75" hidden="false" customHeight="false" outlineLevel="0" collapsed="false">
      <c r="F76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67" s="6"/>
      <c r="H767" s="7" t="str">
        <f aca="true">IF(F767=1,PERCENTILE(INDIRECT("g"&amp;$D$7):INDIRECT("g"&amp;$E$7),0.5),IF(F767=2,PERCENTILE(INDIRECT("g"&amp;$D$8):INDIRECT("g"&amp;$E$8),0.5),IF(F767=3,PERCENTILE(INDIRECT("g"&amp;$D$9):INDIRECT("g"&amp;$E$9),0.5),IF(F767=4,PERCENTILE(INDIRECT("g"&amp;$D$10):INDIRECT("g"&amp;$E$10),0.5),IF(F767=5,PERCENTILE(INDIRECT("g"&amp;$D$11):INDIRECT("g"&amp;$E$11),0.5),IF(F767=6,PERCENTILE(INDIRECT("g"&amp;$D$12):INDIRECT("g"&amp;$E$12),0.5)," "))))))</f>
        <v> </v>
      </c>
      <c r="I767" s="7" t="str">
        <f aca="false">IF(ROW()&lt;=MAX($E$7:$E$12),ABS(G767-H767)," ")</f>
        <v> </v>
      </c>
      <c r="J767" s="7" t="str">
        <f aca="true">IF(F767=1,AVERAGE(INDIRECT("I"&amp;$D$7):INDIRECT("I"&amp;$E$7)),IF(F767=2,AVERAGE(INDIRECT("I"&amp;$D$8):INDIRECT("I"&amp;$E$8)),IF(F767=3,AVERAGE(INDIRECT("I"&amp;$D$9):INDIRECT("I"&amp;$E$9)),IF(F767=4,AVERAGE(INDIRECT("I"&amp;$D$10):INDIRECT("I"&amp;$E$10)),IF(F767=5,AVERAGE(INDIRECT("I"&amp;$D$11):INDIRECT("I"&amp;$E$11)),IF(F767=6,AVERAGE(INDIRECT("I"&amp;$D$12):INDIRECT("I"&amp;$E$12))," "))))))</f>
        <v> </v>
      </c>
      <c r="K767" s="7" t="str">
        <f aca="false">IF(ROW()&lt;=MAX($E$7:$E$12),AVERAGE($I$2:$I$1001)," ")</f>
        <v> </v>
      </c>
      <c r="L767" s="7" t="str">
        <f aca="false">IF(ROW()&lt;=MAX($E$7:$E$12),(I767-J767)^2," ")</f>
        <v> </v>
      </c>
      <c r="M767" s="7" t="str">
        <f aca="false">IF(ROW()&lt;=MAX($E$7:$E$12),(J767-K767)^2," ")</f>
        <v> </v>
      </c>
    </row>
    <row r="768" customFormat="false" ht="12.75" hidden="false" customHeight="false" outlineLevel="0" collapsed="false">
      <c r="F76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68" s="6"/>
      <c r="H768" s="7" t="str">
        <f aca="true">IF(F768=1,PERCENTILE(INDIRECT("g"&amp;$D$7):INDIRECT("g"&amp;$E$7),0.5),IF(F768=2,PERCENTILE(INDIRECT("g"&amp;$D$8):INDIRECT("g"&amp;$E$8),0.5),IF(F768=3,PERCENTILE(INDIRECT("g"&amp;$D$9):INDIRECT("g"&amp;$E$9),0.5),IF(F768=4,PERCENTILE(INDIRECT("g"&amp;$D$10):INDIRECT("g"&amp;$E$10),0.5),IF(F768=5,PERCENTILE(INDIRECT("g"&amp;$D$11):INDIRECT("g"&amp;$E$11),0.5),IF(F768=6,PERCENTILE(INDIRECT("g"&amp;$D$12):INDIRECT("g"&amp;$E$12),0.5)," "))))))</f>
        <v> </v>
      </c>
      <c r="I768" s="7" t="str">
        <f aca="false">IF(ROW()&lt;=MAX($E$7:$E$12),ABS(G768-H768)," ")</f>
        <v> </v>
      </c>
      <c r="J768" s="7" t="str">
        <f aca="true">IF(F768=1,AVERAGE(INDIRECT("I"&amp;$D$7):INDIRECT("I"&amp;$E$7)),IF(F768=2,AVERAGE(INDIRECT("I"&amp;$D$8):INDIRECT("I"&amp;$E$8)),IF(F768=3,AVERAGE(INDIRECT("I"&amp;$D$9):INDIRECT("I"&amp;$E$9)),IF(F768=4,AVERAGE(INDIRECT("I"&amp;$D$10):INDIRECT("I"&amp;$E$10)),IF(F768=5,AVERAGE(INDIRECT("I"&amp;$D$11):INDIRECT("I"&amp;$E$11)),IF(F768=6,AVERAGE(INDIRECT("I"&amp;$D$12):INDIRECT("I"&amp;$E$12))," "))))))</f>
        <v> </v>
      </c>
      <c r="K768" s="7" t="str">
        <f aca="false">IF(ROW()&lt;=MAX($E$7:$E$12),AVERAGE($I$2:$I$1001)," ")</f>
        <v> </v>
      </c>
      <c r="L768" s="7" t="str">
        <f aca="false">IF(ROW()&lt;=MAX($E$7:$E$12),(I768-J768)^2," ")</f>
        <v> </v>
      </c>
      <c r="M768" s="7" t="str">
        <f aca="false">IF(ROW()&lt;=MAX($E$7:$E$12),(J768-K768)^2," ")</f>
        <v> </v>
      </c>
    </row>
    <row r="769" customFormat="false" ht="12.75" hidden="false" customHeight="false" outlineLevel="0" collapsed="false">
      <c r="F76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69" s="6"/>
      <c r="H769" s="7" t="str">
        <f aca="true">IF(F769=1,PERCENTILE(INDIRECT("g"&amp;$D$7):INDIRECT("g"&amp;$E$7),0.5),IF(F769=2,PERCENTILE(INDIRECT("g"&amp;$D$8):INDIRECT("g"&amp;$E$8),0.5),IF(F769=3,PERCENTILE(INDIRECT("g"&amp;$D$9):INDIRECT("g"&amp;$E$9),0.5),IF(F769=4,PERCENTILE(INDIRECT("g"&amp;$D$10):INDIRECT("g"&amp;$E$10),0.5),IF(F769=5,PERCENTILE(INDIRECT("g"&amp;$D$11):INDIRECT("g"&amp;$E$11),0.5),IF(F769=6,PERCENTILE(INDIRECT("g"&amp;$D$12):INDIRECT("g"&amp;$E$12),0.5)," "))))))</f>
        <v> </v>
      </c>
      <c r="I769" s="7" t="str">
        <f aca="false">IF(ROW()&lt;=MAX($E$7:$E$12),ABS(G769-H769)," ")</f>
        <v> </v>
      </c>
      <c r="J769" s="7" t="str">
        <f aca="true">IF(F769=1,AVERAGE(INDIRECT("I"&amp;$D$7):INDIRECT("I"&amp;$E$7)),IF(F769=2,AVERAGE(INDIRECT("I"&amp;$D$8):INDIRECT("I"&amp;$E$8)),IF(F769=3,AVERAGE(INDIRECT("I"&amp;$D$9):INDIRECT("I"&amp;$E$9)),IF(F769=4,AVERAGE(INDIRECT("I"&amp;$D$10):INDIRECT("I"&amp;$E$10)),IF(F769=5,AVERAGE(INDIRECT("I"&amp;$D$11):INDIRECT("I"&amp;$E$11)),IF(F769=6,AVERAGE(INDIRECT("I"&amp;$D$12):INDIRECT("I"&amp;$E$12))," "))))))</f>
        <v> </v>
      </c>
      <c r="K769" s="7" t="str">
        <f aca="false">IF(ROW()&lt;=MAX($E$7:$E$12),AVERAGE($I$2:$I$1001)," ")</f>
        <v> </v>
      </c>
      <c r="L769" s="7" t="str">
        <f aca="false">IF(ROW()&lt;=MAX($E$7:$E$12),(I769-J769)^2," ")</f>
        <v> </v>
      </c>
      <c r="M769" s="7" t="str">
        <f aca="false">IF(ROW()&lt;=MAX($E$7:$E$12),(J769-K769)^2," ")</f>
        <v> </v>
      </c>
    </row>
    <row r="770" customFormat="false" ht="12.75" hidden="false" customHeight="false" outlineLevel="0" collapsed="false">
      <c r="F77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70" s="6"/>
      <c r="H770" s="7" t="str">
        <f aca="true">IF(F770=1,PERCENTILE(INDIRECT("g"&amp;$D$7):INDIRECT("g"&amp;$E$7),0.5),IF(F770=2,PERCENTILE(INDIRECT("g"&amp;$D$8):INDIRECT("g"&amp;$E$8),0.5),IF(F770=3,PERCENTILE(INDIRECT("g"&amp;$D$9):INDIRECT("g"&amp;$E$9),0.5),IF(F770=4,PERCENTILE(INDIRECT("g"&amp;$D$10):INDIRECT("g"&amp;$E$10),0.5),IF(F770=5,PERCENTILE(INDIRECT("g"&amp;$D$11):INDIRECT("g"&amp;$E$11),0.5),IF(F770=6,PERCENTILE(INDIRECT("g"&amp;$D$12):INDIRECT("g"&amp;$E$12),0.5)," "))))))</f>
        <v> </v>
      </c>
      <c r="I770" s="7" t="str">
        <f aca="false">IF(ROW()&lt;=MAX($E$7:$E$12),ABS(G770-H770)," ")</f>
        <v> </v>
      </c>
      <c r="J770" s="7" t="str">
        <f aca="true">IF(F770=1,AVERAGE(INDIRECT("I"&amp;$D$7):INDIRECT("I"&amp;$E$7)),IF(F770=2,AVERAGE(INDIRECT("I"&amp;$D$8):INDIRECT("I"&amp;$E$8)),IF(F770=3,AVERAGE(INDIRECT("I"&amp;$D$9):INDIRECT("I"&amp;$E$9)),IF(F770=4,AVERAGE(INDIRECT("I"&amp;$D$10):INDIRECT("I"&amp;$E$10)),IF(F770=5,AVERAGE(INDIRECT("I"&amp;$D$11):INDIRECT("I"&amp;$E$11)),IF(F770=6,AVERAGE(INDIRECT("I"&amp;$D$12):INDIRECT("I"&amp;$E$12))," "))))))</f>
        <v> </v>
      </c>
      <c r="K770" s="7" t="str">
        <f aca="false">IF(ROW()&lt;=MAX($E$7:$E$12),AVERAGE($I$2:$I$1001)," ")</f>
        <v> </v>
      </c>
      <c r="L770" s="7" t="str">
        <f aca="false">IF(ROW()&lt;=MAX($E$7:$E$12),(I770-J770)^2," ")</f>
        <v> </v>
      </c>
      <c r="M770" s="7" t="str">
        <f aca="false">IF(ROW()&lt;=MAX($E$7:$E$12),(J770-K770)^2," ")</f>
        <v> </v>
      </c>
    </row>
    <row r="771" customFormat="false" ht="12.75" hidden="false" customHeight="false" outlineLevel="0" collapsed="false">
      <c r="F77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71" s="6"/>
      <c r="H771" s="7" t="str">
        <f aca="true">IF(F771=1,PERCENTILE(INDIRECT("g"&amp;$D$7):INDIRECT("g"&amp;$E$7),0.5),IF(F771=2,PERCENTILE(INDIRECT("g"&amp;$D$8):INDIRECT("g"&amp;$E$8),0.5),IF(F771=3,PERCENTILE(INDIRECT("g"&amp;$D$9):INDIRECT("g"&amp;$E$9),0.5),IF(F771=4,PERCENTILE(INDIRECT("g"&amp;$D$10):INDIRECT("g"&amp;$E$10),0.5),IF(F771=5,PERCENTILE(INDIRECT("g"&amp;$D$11):INDIRECT("g"&amp;$E$11),0.5),IF(F771=6,PERCENTILE(INDIRECT("g"&amp;$D$12):INDIRECT("g"&amp;$E$12),0.5)," "))))))</f>
        <v> </v>
      </c>
      <c r="I771" s="7" t="str">
        <f aca="false">IF(ROW()&lt;=MAX($E$7:$E$12),ABS(G771-H771)," ")</f>
        <v> </v>
      </c>
      <c r="J771" s="7" t="str">
        <f aca="true">IF(F771=1,AVERAGE(INDIRECT("I"&amp;$D$7):INDIRECT("I"&amp;$E$7)),IF(F771=2,AVERAGE(INDIRECT("I"&amp;$D$8):INDIRECT("I"&amp;$E$8)),IF(F771=3,AVERAGE(INDIRECT("I"&amp;$D$9):INDIRECT("I"&amp;$E$9)),IF(F771=4,AVERAGE(INDIRECT("I"&amp;$D$10):INDIRECT("I"&amp;$E$10)),IF(F771=5,AVERAGE(INDIRECT("I"&amp;$D$11):INDIRECT("I"&amp;$E$11)),IF(F771=6,AVERAGE(INDIRECT("I"&amp;$D$12):INDIRECT("I"&amp;$E$12))," "))))))</f>
        <v> </v>
      </c>
      <c r="K771" s="7" t="str">
        <f aca="false">IF(ROW()&lt;=MAX($E$7:$E$12),AVERAGE($I$2:$I$1001)," ")</f>
        <v> </v>
      </c>
      <c r="L771" s="7" t="str">
        <f aca="false">IF(ROW()&lt;=MAX($E$7:$E$12),(I771-J771)^2," ")</f>
        <v> </v>
      </c>
      <c r="M771" s="7" t="str">
        <f aca="false">IF(ROW()&lt;=MAX($E$7:$E$12),(J771-K771)^2," ")</f>
        <v> </v>
      </c>
    </row>
    <row r="772" customFormat="false" ht="12.75" hidden="false" customHeight="false" outlineLevel="0" collapsed="false">
      <c r="F77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72" s="6"/>
      <c r="H772" s="7" t="str">
        <f aca="true">IF(F772=1,PERCENTILE(INDIRECT("g"&amp;$D$7):INDIRECT("g"&amp;$E$7),0.5),IF(F772=2,PERCENTILE(INDIRECT("g"&amp;$D$8):INDIRECT("g"&amp;$E$8),0.5),IF(F772=3,PERCENTILE(INDIRECT("g"&amp;$D$9):INDIRECT("g"&amp;$E$9),0.5),IF(F772=4,PERCENTILE(INDIRECT("g"&amp;$D$10):INDIRECT("g"&amp;$E$10),0.5),IF(F772=5,PERCENTILE(INDIRECT("g"&amp;$D$11):INDIRECT("g"&amp;$E$11),0.5),IF(F772=6,PERCENTILE(INDIRECT("g"&amp;$D$12):INDIRECT("g"&amp;$E$12),0.5)," "))))))</f>
        <v> </v>
      </c>
      <c r="I772" s="7" t="str">
        <f aca="false">IF(ROW()&lt;=MAX($E$7:$E$12),ABS(G772-H772)," ")</f>
        <v> </v>
      </c>
      <c r="J772" s="7" t="str">
        <f aca="true">IF(F772=1,AVERAGE(INDIRECT("I"&amp;$D$7):INDIRECT("I"&amp;$E$7)),IF(F772=2,AVERAGE(INDIRECT("I"&amp;$D$8):INDIRECT("I"&amp;$E$8)),IF(F772=3,AVERAGE(INDIRECT("I"&amp;$D$9):INDIRECT("I"&amp;$E$9)),IF(F772=4,AVERAGE(INDIRECT("I"&amp;$D$10):INDIRECT("I"&amp;$E$10)),IF(F772=5,AVERAGE(INDIRECT("I"&amp;$D$11):INDIRECT("I"&amp;$E$11)),IF(F772=6,AVERAGE(INDIRECT("I"&amp;$D$12):INDIRECT("I"&amp;$E$12))," "))))))</f>
        <v> </v>
      </c>
      <c r="K772" s="7" t="str">
        <f aca="false">IF(ROW()&lt;=MAX($E$7:$E$12),AVERAGE($I$2:$I$1001)," ")</f>
        <v> </v>
      </c>
      <c r="L772" s="7" t="str">
        <f aca="false">IF(ROW()&lt;=MAX($E$7:$E$12),(I772-J772)^2," ")</f>
        <v> </v>
      </c>
      <c r="M772" s="7" t="str">
        <f aca="false">IF(ROW()&lt;=MAX($E$7:$E$12),(J772-K772)^2," ")</f>
        <v> </v>
      </c>
    </row>
    <row r="773" customFormat="false" ht="12.75" hidden="false" customHeight="false" outlineLevel="0" collapsed="false">
      <c r="F77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73" s="6"/>
      <c r="H773" s="7" t="str">
        <f aca="true">IF(F773=1,PERCENTILE(INDIRECT("g"&amp;$D$7):INDIRECT("g"&amp;$E$7),0.5),IF(F773=2,PERCENTILE(INDIRECT("g"&amp;$D$8):INDIRECT("g"&amp;$E$8),0.5),IF(F773=3,PERCENTILE(INDIRECT("g"&amp;$D$9):INDIRECT("g"&amp;$E$9),0.5),IF(F773=4,PERCENTILE(INDIRECT("g"&amp;$D$10):INDIRECT("g"&amp;$E$10),0.5),IF(F773=5,PERCENTILE(INDIRECT("g"&amp;$D$11):INDIRECT("g"&amp;$E$11),0.5),IF(F773=6,PERCENTILE(INDIRECT("g"&amp;$D$12):INDIRECT("g"&amp;$E$12),0.5)," "))))))</f>
        <v> </v>
      </c>
      <c r="I773" s="7" t="str">
        <f aca="false">IF(ROW()&lt;=MAX($E$7:$E$12),ABS(G773-H773)," ")</f>
        <v> </v>
      </c>
      <c r="J773" s="7" t="str">
        <f aca="true">IF(F773=1,AVERAGE(INDIRECT("I"&amp;$D$7):INDIRECT("I"&amp;$E$7)),IF(F773=2,AVERAGE(INDIRECT("I"&amp;$D$8):INDIRECT("I"&amp;$E$8)),IF(F773=3,AVERAGE(INDIRECT("I"&amp;$D$9):INDIRECT("I"&amp;$E$9)),IF(F773=4,AVERAGE(INDIRECT("I"&amp;$D$10):INDIRECT("I"&amp;$E$10)),IF(F773=5,AVERAGE(INDIRECT("I"&amp;$D$11):INDIRECT("I"&amp;$E$11)),IF(F773=6,AVERAGE(INDIRECT("I"&amp;$D$12):INDIRECT("I"&amp;$E$12))," "))))))</f>
        <v> </v>
      </c>
      <c r="K773" s="7" t="str">
        <f aca="false">IF(ROW()&lt;=MAX($E$7:$E$12),AVERAGE($I$2:$I$1001)," ")</f>
        <v> </v>
      </c>
      <c r="L773" s="7" t="str">
        <f aca="false">IF(ROW()&lt;=MAX($E$7:$E$12),(I773-J773)^2," ")</f>
        <v> </v>
      </c>
      <c r="M773" s="7" t="str">
        <f aca="false">IF(ROW()&lt;=MAX($E$7:$E$12),(J773-K773)^2," ")</f>
        <v> </v>
      </c>
    </row>
    <row r="774" customFormat="false" ht="12.75" hidden="false" customHeight="false" outlineLevel="0" collapsed="false">
      <c r="F77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74" s="6"/>
      <c r="H774" s="7" t="str">
        <f aca="true">IF(F774=1,PERCENTILE(INDIRECT("g"&amp;$D$7):INDIRECT("g"&amp;$E$7),0.5),IF(F774=2,PERCENTILE(INDIRECT("g"&amp;$D$8):INDIRECT("g"&amp;$E$8),0.5),IF(F774=3,PERCENTILE(INDIRECT("g"&amp;$D$9):INDIRECT("g"&amp;$E$9),0.5),IF(F774=4,PERCENTILE(INDIRECT("g"&amp;$D$10):INDIRECT("g"&amp;$E$10),0.5),IF(F774=5,PERCENTILE(INDIRECT("g"&amp;$D$11):INDIRECT("g"&amp;$E$11),0.5),IF(F774=6,PERCENTILE(INDIRECT("g"&amp;$D$12):INDIRECT("g"&amp;$E$12),0.5)," "))))))</f>
        <v> </v>
      </c>
      <c r="I774" s="7" t="str">
        <f aca="false">IF(ROW()&lt;=MAX($E$7:$E$12),ABS(G774-H774)," ")</f>
        <v> </v>
      </c>
      <c r="J774" s="7" t="str">
        <f aca="true">IF(F774=1,AVERAGE(INDIRECT("I"&amp;$D$7):INDIRECT("I"&amp;$E$7)),IF(F774=2,AVERAGE(INDIRECT("I"&amp;$D$8):INDIRECT("I"&amp;$E$8)),IF(F774=3,AVERAGE(INDIRECT("I"&amp;$D$9):INDIRECT("I"&amp;$E$9)),IF(F774=4,AVERAGE(INDIRECT("I"&amp;$D$10):INDIRECT("I"&amp;$E$10)),IF(F774=5,AVERAGE(INDIRECT("I"&amp;$D$11):INDIRECT("I"&amp;$E$11)),IF(F774=6,AVERAGE(INDIRECT("I"&amp;$D$12):INDIRECT("I"&amp;$E$12))," "))))))</f>
        <v> </v>
      </c>
      <c r="K774" s="7" t="str">
        <f aca="false">IF(ROW()&lt;=MAX($E$7:$E$12),AVERAGE($I$2:$I$1001)," ")</f>
        <v> </v>
      </c>
      <c r="L774" s="7" t="str">
        <f aca="false">IF(ROW()&lt;=MAX($E$7:$E$12),(I774-J774)^2," ")</f>
        <v> </v>
      </c>
      <c r="M774" s="7" t="str">
        <f aca="false">IF(ROW()&lt;=MAX($E$7:$E$12),(J774-K774)^2," ")</f>
        <v> </v>
      </c>
    </row>
    <row r="775" customFormat="false" ht="12.75" hidden="false" customHeight="false" outlineLevel="0" collapsed="false">
      <c r="F77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75" s="6"/>
      <c r="H775" s="7" t="str">
        <f aca="true">IF(F775=1,PERCENTILE(INDIRECT("g"&amp;$D$7):INDIRECT("g"&amp;$E$7),0.5),IF(F775=2,PERCENTILE(INDIRECT("g"&amp;$D$8):INDIRECT("g"&amp;$E$8),0.5),IF(F775=3,PERCENTILE(INDIRECT("g"&amp;$D$9):INDIRECT("g"&amp;$E$9),0.5),IF(F775=4,PERCENTILE(INDIRECT("g"&amp;$D$10):INDIRECT("g"&amp;$E$10),0.5),IF(F775=5,PERCENTILE(INDIRECT("g"&amp;$D$11):INDIRECT("g"&amp;$E$11),0.5),IF(F775=6,PERCENTILE(INDIRECT("g"&amp;$D$12):INDIRECT("g"&amp;$E$12),0.5)," "))))))</f>
        <v> </v>
      </c>
      <c r="I775" s="7" t="str">
        <f aca="false">IF(ROW()&lt;=MAX($E$7:$E$12),ABS(G775-H775)," ")</f>
        <v> </v>
      </c>
      <c r="J775" s="7" t="str">
        <f aca="true">IF(F775=1,AVERAGE(INDIRECT("I"&amp;$D$7):INDIRECT("I"&amp;$E$7)),IF(F775=2,AVERAGE(INDIRECT("I"&amp;$D$8):INDIRECT("I"&amp;$E$8)),IF(F775=3,AVERAGE(INDIRECT("I"&amp;$D$9):INDIRECT("I"&amp;$E$9)),IF(F775=4,AVERAGE(INDIRECT("I"&amp;$D$10):INDIRECT("I"&amp;$E$10)),IF(F775=5,AVERAGE(INDIRECT("I"&amp;$D$11):INDIRECT("I"&amp;$E$11)),IF(F775=6,AVERAGE(INDIRECT("I"&amp;$D$12):INDIRECT("I"&amp;$E$12))," "))))))</f>
        <v> </v>
      </c>
      <c r="K775" s="7" t="str">
        <f aca="false">IF(ROW()&lt;=MAX($E$7:$E$12),AVERAGE($I$2:$I$1001)," ")</f>
        <v> </v>
      </c>
      <c r="L775" s="7" t="str">
        <f aca="false">IF(ROW()&lt;=MAX($E$7:$E$12),(I775-J775)^2," ")</f>
        <v> </v>
      </c>
      <c r="M775" s="7" t="str">
        <f aca="false">IF(ROW()&lt;=MAX($E$7:$E$12),(J775-K775)^2," ")</f>
        <v> </v>
      </c>
    </row>
    <row r="776" customFormat="false" ht="12.75" hidden="false" customHeight="false" outlineLevel="0" collapsed="false">
      <c r="F77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76" s="6"/>
      <c r="H776" s="7" t="str">
        <f aca="true">IF(F776=1,PERCENTILE(INDIRECT("g"&amp;$D$7):INDIRECT("g"&amp;$E$7),0.5),IF(F776=2,PERCENTILE(INDIRECT("g"&amp;$D$8):INDIRECT("g"&amp;$E$8),0.5),IF(F776=3,PERCENTILE(INDIRECT("g"&amp;$D$9):INDIRECT("g"&amp;$E$9),0.5),IF(F776=4,PERCENTILE(INDIRECT("g"&amp;$D$10):INDIRECT("g"&amp;$E$10),0.5),IF(F776=5,PERCENTILE(INDIRECT("g"&amp;$D$11):INDIRECT("g"&amp;$E$11),0.5),IF(F776=6,PERCENTILE(INDIRECT("g"&amp;$D$12):INDIRECT("g"&amp;$E$12),0.5)," "))))))</f>
        <v> </v>
      </c>
      <c r="I776" s="7" t="str">
        <f aca="false">IF(ROW()&lt;=MAX($E$7:$E$12),ABS(G776-H776)," ")</f>
        <v> </v>
      </c>
      <c r="J776" s="7" t="str">
        <f aca="true">IF(F776=1,AVERAGE(INDIRECT("I"&amp;$D$7):INDIRECT("I"&amp;$E$7)),IF(F776=2,AVERAGE(INDIRECT("I"&amp;$D$8):INDIRECT("I"&amp;$E$8)),IF(F776=3,AVERAGE(INDIRECT("I"&amp;$D$9):INDIRECT("I"&amp;$E$9)),IF(F776=4,AVERAGE(INDIRECT("I"&amp;$D$10):INDIRECT("I"&amp;$E$10)),IF(F776=5,AVERAGE(INDIRECT("I"&amp;$D$11):INDIRECT("I"&amp;$E$11)),IF(F776=6,AVERAGE(INDIRECT("I"&amp;$D$12):INDIRECT("I"&amp;$E$12))," "))))))</f>
        <v> </v>
      </c>
      <c r="K776" s="7" t="str">
        <f aca="false">IF(ROW()&lt;=MAX($E$7:$E$12),AVERAGE($I$2:$I$1001)," ")</f>
        <v> </v>
      </c>
      <c r="L776" s="7" t="str">
        <f aca="false">IF(ROW()&lt;=MAX($E$7:$E$12),(I776-J776)^2," ")</f>
        <v> </v>
      </c>
      <c r="M776" s="7" t="str">
        <f aca="false">IF(ROW()&lt;=MAX($E$7:$E$12),(J776-K776)^2," ")</f>
        <v> </v>
      </c>
    </row>
    <row r="777" customFormat="false" ht="12.75" hidden="false" customHeight="false" outlineLevel="0" collapsed="false">
      <c r="F77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77" s="6"/>
      <c r="H777" s="7" t="str">
        <f aca="true">IF(F777=1,PERCENTILE(INDIRECT("g"&amp;$D$7):INDIRECT("g"&amp;$E$7),0.5),IF(F777=2,PERCENTILE(INDIRECT("g"&amp;$D$8):INDIRECT("g"&amp;$E$8),0.5),IF(F777=3,PERCENTILE(INDIRECT("g"&amp;$D$9):INDIRECT("g"&amp;$E$9),0.5),IF(F777=4,PERCENTILE(INDIRECT("g"&amp;$D$10):INDIRECT("g"&amp;$E$10),0.5),IF(F777=5,PERCENTILE(INDIRECT("g"&amp;$D$11):INDIRECT("g"&amp;$E$11),0.5),IF(F777=6,PERCENTILE(INDIRECT("g"&amp;$D$12):INDIRECT("g"&amp;$E$12),0.5)," "))))))</f>
        <v> </v>
      </c>
      <c r="I777" s="7" t="str">
        <f aca="false">IF(ROW()&lt;=MAX($E$7:$E$12),ABS(G777-H777)," ")</f>
        <v> </v>
      </c>
      <c r="J777" s="7" t="str">
        <f aca="true">IF(F777=1,AVERAGE(INDIRECT("I"&amp;$D$7):INDIRECT("I"&amp;$E$7)),IF(F777=2,AVERAGE(INDIRECT("I"&amp;$D$8):INDIRECT("I"&amp;$E$8)),IF(F777=3,AVERAGE(INDIRECT("I"&amp;$D$9):INDIRECT("I"&amp;$E$9)),IF(F777=4,AVERAGE(INDIRECT("I"&amp;$D$10):INDIRECT("I"&amp;$E$10)),IF(F777=5,AVERAGE(INDIRECT("I"&amp;$D$11):INDIRECT("I"&amp;$E$11)),IF(F777=6,AVERAGE(INDIRECT("I"&amp;$D$12):INDIRECT("I"&amp;$E$12))," "))))))</f>
        <v> </v>
      </c>
      <c r="K777" s="7" t="str">
        <f aca="false">IF(ROW()&lt;=MAX($E$7:$E$12),AVERAGE($I$2:$I$1001)," ")</f>
        <v> </v>
      </c>
      <c r="L777" s="7" t="str">
        <f aca="false">IF(ROW()&lt;=MAX($E$7:$E$12),(I777-J777)^2," ")</f>
        <v> </v>
      </c>
      <c r="M777" s="7" t="str">
        <f aca="false">IF(ROW()&lt;=MAX($E$7:$E$12),(J777-K777)^2," ")</f>
        <v> </v>
      </c>
    </row>
    <row r="778" customFormat="false" ht="12.75" hidden="false" customHeight="false" outlineLevel="0" collapsed="false">
      <c r="F77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78" s="6"/>
      <c r="H778" s="7" t="str">
        <f aca="true">IF(F778=1,PERCENTILE(INDIRECT("g"&amp;$D$7):INDIRECT("g"&amp;$E$7),0.5),IF(F778=2,PERCENTILE(INDIRECT("g"&amp;$D$8):INDIRECT("g"&amp;$E$8),0.5),IF(F778=3,PERCENTILE(INDIRECT("g"&amp;$D$9):INDIRECT("g"&amp;$E$9),0.5),IF(F778=4,PERCENTILE(INDIRECT("g"&amp;$D$10):INDIRECT("g"&amp;$E$10),0.5),IF(F778=5,PERCENTILE(INDIRECT("g"&amp;$D$11):INDIRECT("g"&amp;$E$11),0.5),IF(F778=6,PERCENTILE(INDIRECT("g"&amp;$D$12):INDIRECT("g"&amp;$E$12),0.5)," "))))))</f>
        <v> </v>
      </c>
      <c r="I778" s="7" t="str">
        <f aca="false">IF(ROW()&lt;=MAX($E$7:$E$12),ABS(G778-H778)," ")</f>
        <v> </v>
      </c>
      <c r="J778" s="7" t="str">
        <f aca="true">IF(F778=1,AVERAGE(INDIRECT("I"&amp;$D$7):INDIRECT("I"&amp;$E$7)),IF(F778=2,AVERAGE(INDIRECT("I"&amp;$D$8):INDIRECT("I"&amp;$E$8)),IF(F778=3,AVERAGE(INDIRECT("I"&amp;$D$9):INDIRECT("I"&amp;$E$9)),IF(F778=4,AVERAGE(INDIRECT("I"&amp;$D$10):INDIRECT("I"&amp;$E$10)),IF(F778=5,AVERAGE(INDIRECT("I"&amp;$D$11):INDIRECT("I"&amp;$E$11)),IF(F778=6,AVERAGE(INDIRECT("I"&amp;$D$12):INDIRECT("I"&amp;$E$12))," "))))))</f>
        <v> </v>
      </c>
      <c r="K778" s="7" t="str">
        <f aca="false">IF(ROW()&lt;=MAX($E$7:$E$12),AVERAGE($I$2:$I$1001)," ")</f>
        <v> </v>
      </c>
      <c r="L778" s="7" t="str">
        <f aca="false">IF(ROW()&lt;=MAX($E$7:$E$12),(I778-J778)^2," ")</f>
        <v> </v>
      </c>
      <c r="M778" s="7" t="str">
        <f aca="false">IF(ROW()&lt;=MAX($E$7:$E$12),(J778-K778)^2," ")</f>
        <v> </v>
      </c>
    </row>
    <row r="779" customFormat="false" ht="12.75" hidden="false" customHeight="false" outlineLevel="0" collapsed="false">
      <c r="F77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79" s="6"/>
      <c r="H779" s="7" t="str">
        <f aca="true">IF(F779=1,PERCENTILE(INDIRECT("g"&amp;$D$7):INDIRECT("g"&amp;$E$7),0.5),IF(F779=2,PERCENTILE(INDIRECT("g"&amp;$D$8):INDIRECT("g"&amp;$E$8),0.5),IF(F779=3,PERCENTILE(INDIRECT("g"&amp;$D$9):INDIRECT("g"&amp;$E$9),0.5),IF(F779=4,PERCENTILE(INDIRECT("g"&amp;$D$10):INDIRECT("g"&amp;$E$10),0.5),IF(F779=5,PERCENTILE(INDIRECT("g"&amp;$D$11):INDIRECT("g"&amp;$E$11),0.5),IF(F779=6,PERCENTILE(INDIRECT("g"&amp;$D$12):INDIRECT("g"&amp;$E$12),0.5)," "))))))</f>
        <v> </v>
      </c>
      <c r="I779" s="7" t="str">
        <f aca="false">IF(ROW()&lt;=MAX($E$7:$E$12),ABS(G779-H779)," ")</f>
        <v> </v>
      </c>
      <c r="J779" s="7" t="str">
        <f aca="true">IF(F779=1,AVERAGE(INDIRECT("I"&amp;$D$7):INDIRECT("I"&amp;$E$7)),IF(F779=2,AVERAGE(INDIRECT("I"&amp;$D$8):INDIRECT("I"&amp;$E$8)),IF(F779=3,AVERAGE(INDIRECT("I"&amp;$D$9):INDIRECT("I"&amp;$E$9)),IF(F779=4,AVERAGE(INDIRECT("I"&amp;$D$10):INDIRECT("I"&amp;$E$10)),IF(F779=5,AVERAGE(INDIRECT("I"&amp;$D$11):INDIRECT("I"&amp;$E$11)),IF(F779=6,AVERAGE(INDIRECT("I"&amp;$D$12):INDIRECT("I"&amp;$E$12))," "))))))</f>
        <v> </v>
      </c>
      <c r="K779" s="7" t="str">
        <f aca="false">IF(ROW()&lt;=MAX($E$7:$E$12),AVERAGE($I$2:$I$1001)," ")</f>
        <v> </v>
      </c>
      <c r="L779" s="7" t="str">
        <f aca="false">IF(ROW()&lt;=MAX($E$7:$E$12),(I779-J779)^2," ")</f>
        <v> </v>
      </c>
      <c r="M779" s="7" t="str">
        <f aca="false">IF(ROW()&lt;=MAX($E$7:$E$12),(J779-K779)^2," ")</f>
        <v> </v>
      </c>
    </row>
    <row r="780" customFormat="false" ht="12.75" hidden="false" customHeight="false" outlineLevel="0" collapsed="false">
      <c r="F78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80" s="6"/>
      <c r="H780" s="7" t="str">
        <f aca="true">IF(F780=1,PERCENTILE(INDIRECT("g"&amp;$D$7):INDIRECT("g"&amp;$E$7),0.5),IF(F780=2,PERCENTILE(INDIRECT("g"&amp;$D$8):INDIRECT("g"&amp;$E$8),0.5),IF(F780=3,PERCENTILE(INDIRECT("g"&amp;$D$9):INDIRECT("g"&amp;$E$9),0.5),IF(F780=4,PERCENTILE(INDIRECT("g"&amp;$D$10):INDIRECT("g"&amp;$E$10),0.5),IF(F780=5,PERCENTILE(INDIRECT("g"&amp;$D$11):INDIRECT("g"&amp;$E$11),0.5),IF(F780=6,PERCENTILE(INDIRECT("g"&amp;$D$12):INDIRECT("g"&amp;$E$12),0.5)," "))))))</f>
        <v> </v>
      </c>
      <c r="I780" s="7" t="str">
        <f aca="false">IF(ROW()&lt;=MAX($E$7:$E$12),ABS(G780-H780)," ")</f>
        <v> </v>
      </c>
      <c r="J780" s="7" t="str">
        <f aca="true">IF(F780=1,AVERAGE(INDIRECT("I"&amp;$D$7):INDIRECT("I"&amp;$E$7)),IF(F780=2,AVERAGE(INDIRECT("I"&amp;$D$8):INDIRECT("I"&amp;$E$8)),IF(F780=3,AVERAGE(INDIRECT("I"&amp;$D$9):INDIRECT("I"&amp;$E$9)),IF(F780=4,AVERAGE(INDIRECT("I"&amp;$D$10):INDIRECT("I"&amp;$E$10)),IF(F780=5,AVERAGE(INDIRECT("I"&amp;$D$11):INDIRECT("I"&amp;$E$11)),IF(F780=6,AVERAGE(INDIRECT("I"&amp;$D$12):INDIRECT("I"&amp;$E$12))," "))))))</f>
        <v> </v>
      </c>
      <c r="K780" s="7" t="str">
        <f aca="false">IF(ROW()&lt;=MAX($E$7:$E$12),AVERAGE($I$2:$I$1001)," ")</f>
        <v> </v>
      </c>
      <c r="L780" s="7" t="str">
        <f aca="false">IF(ROW()&lt;=MAX($E$7:$E$12),(I780-J780)^2," ")</f>
        <v> </v>
      </c>
      <c r="M780" s="7" t="str">
        <f aca="false">IF(ROW()&lt;=MAX($E$7:$E$12),(J780-K780)^2," ")</f>
        <v> </v>
      </c>
    </row>
    <row r="781" customFormat="false" ht="12.75" hidden="false" customHeight="false" outlineLevel="0" collapsed="false">
      <c r="F78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81" s="6"/>
      <c r="H781" s="7" t="str">
        <f aca="true">IF(F781=1,PERCENTILE(INDIRECT("g"&amp;$D$7):INDIRECT("g"&amp;$E$7),0.5),IF(F781=2,PERCENTILE(INDIRECT("g"&amp;$D$8):INDIRECT("g"&amp;$E$8),0.5),IF(F781=3,PERCENTILE(INDIRECT("g"&amp;$D$9):INDIRECT("g"&amp;$E$9),0.5),IF(F781=4,PERCENTILE(INDIRECT("g"&amp;$D$10):INDIRECT("g"&amp;$E$10),0.5),IF(F781=5,PERCENTILE(INDIRECT("g"&amp;$D$11):INDIRECT("g"&amp;$E$11),0.5),IF(F781=6,PERCENTILE(INDIRECT("g"&amp;$D$12):INDIRECT("g"&amp;$E$12),0.5)," "))))))</f>
        <v> </v>
      </c>
      <c r="I781" s="7" t="str">
        <f aca="false">IF(ROW()&lt;=MAX($E$7:$E$12),ABS(G781-H781)," ")</f>
        <v> </v>
      </c>
      <c r="J781" s="7" t="str">
        <f aca="true">IF(F781=1,AVERAGE(INDIRECT("I"&amp;$D$7):INDIRECT("I"&amp;$E$7)),IF(F781=2,AVERAGE(INDIRECT("I"&amp;$D$8):INDIRECT("I"&amp;$E$8)),IF(F781=3,AVERAGE(INDIRECT("I"&amp;$D$9):INDIRECT("I"&amp;$E$9)),IF(F781=4,AVERAGE(INDIRECT("I"&amp;$D$10):INDIRECT("I"&amp;$E$10)),IF(F781=5,AVERAGE(INDIRECT("I"&amp;$D$11):INDIRECT("I"&amp;$E$11)),IF(F781=6,AVERAGE(INDIRECT("I"&amp;$D$12):INDIRECT("I"&amp;$E$12))," "))))))</f>
        <v> </v>
      </c>
      <c r="K781" s="7" t="str">
        <f aca="false">IF(ROW()&lt;=MAX($E$7:$E$12),AVERAGE($I$2:$I$1001)," ")</f>
        <v> </v>
      </c>
      <c r="L781" s="7" t="str">
        <f aca="false">IF(ROW()&lt;=MAX($E$7:$E$12),(I781-J781)^2," ")</f>
        <v> </v>
      </c>
      <c r="M781" s="7" t="str">
        <f aca="false">IF(ROW()&lt;=MAX($E$7:$E$12),(J781-K781)^2," ")</f>
        <v> </v>
      </c>
    </row>
    <row r="782" customFormat="false" ht="12.75" hidden="false" customHeight="false" outlineLevel="0" collapsed="false">
      <c r="F78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82" s="6"/>
      <c r="H782" s="7" t="str">
        <f aca="true">IF(F782=1,PERCENTILE(INDIRECT("g"&amp;$D$7):INDIRECT("g"&amp;$E$7),0.5),IF(F782=2,PERCENTILE(INDIRECT("g"&amp;$D$8):INDIRECT("g"&amp;$E$8),0.5),IF(F782=3,PERCENTILE(INDIRECT("g"&amp;$D$9):INDIRECT("g"&amp;$E$9),0.5),IF(F782=4,PERCENTILE(INDIRECT("g"&amp;$D$10):INDIRECT("g"&amp;$E$10),0.5),IF(F782=5,PERCENTILE(INDIRECT("g"&amp;$D$11):INDIRECT("g"&amp;$E$11),0.5),IF(F782=6,PERCENTILE(INDIRECT("g"&amp;$D$12):INDIRECT("g"&amp;$E$12),0.5)," "))))))</f>
        <v> </v>
      </c>
      <c r="I782" s="7" t="str">
        <f aca="false">IF(ROW()&lt;=MAX($E$7:$E$12),ABS(G782-H782)," ")</f>
        <v> </v>
      </c>
      <c r="J782" s="7" t="str">
        <f aca="true">IF(F782=1,AVERAGE(INDIRECT("I"&amp;$D$7):INDIRECT("I"&amp;$E$7)),IF(F782=2,AVERAGE(INDIRECT("I"&amp;$D$8):INDIRECT("I"&amp;$E$8)),IF(F782=3,AVERAGE(INDIRECT("I"&amp;$D$9):INDIRECT("I"&amp;$E$9)),IF(F782=4,AVERAGE(INDIRECT("I"&amp;$D$10):INDIRECT("I"&amp;$E$10)),IF(F782=5,AVERAGE(INDIRECT("I"&amp;$D$11):INDIRECT("I"&amp;$E$11)),IF(F782=6,AVERAGE(INDIRECT("I"&amp;$D$12):INDIRECT("I"&amp;$E$12))," "))))))</f>
        <v> </v>
      </c>
      <c r="K782" s="7" t="str">
        <f aca="false">IF(ROW()&lt;=MAX($E$7:$E$12),AVERAGE($I$2:$I$1001)," ")</f>
        <v> </v>
      </c>
      <c r="L782" s="7" t="str">
        <f aca="false">IF(ROW()&lt;=MAX($E$7:$E$12),(I782-J782)^2," ")</f>
        <v> </v>
      </c>
      <c r="M782" s="7" t="str">
        <f aca="false">IF(ROW()&lt;=MAX($E$7:$E$12),(J782-K782)^2," ")</f>
        <v> </v>
      </c>
    </row>
    <row r="783" customFormat="false" ht="12.75" hidden="false" customHeight="false" outlineLevel="0" collapsed="false">
      <c r="F78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83" s="6"/>
      <c r="H783" s="7" t="str">
        <f aca="true">IF(F783=1,PERCENTILE(INDIRECT("g"&amp;$D$7):INDIRECT("g"&amp;$E$7),0.5),IF(F783=2,PERCENTILE(INDIRECT("g"&amp;$D$8):INDIRECT("g"&amp;$E$8),0.5),IF(F783=3,PERCENTILE(INDIRECT("g"&amp;$D$9):INDIRECT("g"&amp;$E$9),0.5),IF(F783=4,PERCENTILE(INDIRECT("g"&amp;$D$10):INDIRECT("g"&amp;$E$10),0.5),IF(F783=5,PERCENTILE(INDIRECT("g"&amp;$D$11):INDIRECT("g"&amp;$E$11),0.5),IF(F783=6,PERCENTILE(INDIRECT("g"&amp;$D$12):INDIRECT("g"&amp;$E$12),0.5)," "))))))</f>
        <v> </v>
      </c>
      <c r="I783" s="7" t="str">
        <f aca="false">IF(ROW()&lt;=MAX($E$7:$E$12),ABS(G783-H783)," ")</f>
        <v> </v>
      </c>
      <c r="J783" s="7" t="str">
        <f aca="true">IF(F783=1,AVERAGE(INDIRECT("I"&amp;$D$7):INDIRECT("I"&amp;$E$7)),IF(F783=2,AVERAGE(INDIRECT("I"&amp;$D$8):INDIRECT("I"&amp;$E$8)),IF(F783=3,AVERAGE(INDIRECT("I"&amp;$D$9):INDIRECT("I"&amp;$E$9)),IF(F783=4,AVERAGE(INDIRECT("I"&amp;$D$10):INDIRECT("I"&amp;$E$10)),IF(F783=5,AVERAGE(INDIRECT("I"&amp;$D$11):INDIRECT("I"&amp;$E$11)),IF(F783=6,AVERAGE(INDIRECT("I"&amp;$D$12):INDIRECT("I"&amp;$E$12))," "))))))</f>
        <v> </v>
      </c>
      <c r="K783" s="7" t="str">
        <f aca="false">IF(ROW()&lt;=MAX($E$7:$E$12),AVERAGE($I$2:$I$1001)," ")</f>
        <v> </v>
      </c>
      <c r="L783" s="7" t="str">
        <f aca="false">IF(ROW()&lt;=MAX($E$7:$E$12),(I783-J783)^2," ")</f>
        <v> </v>
      </c>
      <c r="M783" s="7" t="str">
        <f aca="false">IF(ROW()&lt;=MAX($E$7:$E$12),(J783-K783)^2," ")</f>
        <v> </v>
      </c>
    </row>
    <row r="784" customFormat="false" ht="12.75" hidden="false" customHeight="false" outlineLevel="0" collapsed="false">
      <c r="F78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84" s="6"/>
      <c r="H784" s="7" t="str">
        <f aca="true">IF(F784=1,PERCENTILE(INDIRECT("g"&amp;$D$7):INDIRECT("g"&amp;$E$7),0.5),IF(F784=2,PERCENTILE(INDIRECT("g"&amp;$D$8):INDIRECT("g"&amp;$E$8),0.5),IF(F784=3,PERCENTILE(INDIRECT("g"&amp;$D$9):INDIRECT("g"&amp;$E$9),0.5),IF(F784=4,PERCENTILE(INDIRECT("g"&amp;$D$10):INDIRECT("g"&amp;$E$10),0.5),IF(F784=5,PERCENTILE(INDIRECT("g"&amp;$D$11):INDIRECT("g"&amp;$E$11),0.5),IF(F784=6,PERCENTILE(INDIRECT("g"&amp;$D$12):INDIRECT("g"&amp;$E$12),0.5)," "))))))</f>
        <v> </v>
      </c>
      <c r="I784" s="7" t="str">
        <f aca="false">IF(ROW()&lt;=MAX($E$7:$E$12),ABS(G784-H784)," ")</f>
        <v> </v>
      </c>
      <c r="J784" s="7" t="str">
        <f aca="true">IF(F784=1,AVERAGE(INDIRECT("I"&amp;$D$7):INDIRECT("I"&amp;$E$7)),IF(F784=2,AVERAGE(INDIRECT("I"&amp;$D$8):INDIRECT("I"&amp;$E$8)),IF(F784=3,AVERAGE(INDIRECT("I"&amp;$D$9):INDIRECT("I"&amp;$E$9)),IF(F784=4,AVERAGE(INDIRECT("I"&amp;$D$10):INDIRECT("I"&amp;$E$10)),IF(F784=5,AVERAGE(INDIRECT("I"&amp;$D$11):INDIRECT("I"&amp;$E$11)),IF(F784=6,AVERAGE(INDIRECT("I"&amp;$D$12):INDIRECT("I"&amp;$E$12))," "))))))</f>
        <v> </v>
      </c>
      <c r="K784" s="7" t="str">
        <f aca="false">IF(ROW()&lt;=MAX($E$7:$E$12),AVERAGE($I$2:$I$1001)," ")</f>
        <v> </v>
      </c>
      <c r="L784" s="7" t="str">
        <f aca="false">IF(ROW()&lt;=MAX($E$7:$E$12),(I784-J784)^2," ")</f>
        <v> </v>
      </c>
      <c r="M784" s="7" t="str">
        <f aca="false">IF(ROW()&lt;=MAX($E$7:$E$12),(J784-K784)^2," ")</f>
        <v> </v>
      </c>
    </row>
    <row r="785" customFormat="false" ht="12.75" hidden="false" customHeight="false" outlineLevel="0" collapsed="false">
      <c r="F78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85" s="6"/>
      <c r="H785" s="7" t="str">
        <f aca="true">IF(F785=1,PERCENTILE(INDIRECT("g"&amp;$D$7):INDIRECT("g"&amp;$E$7),0.5),IF(F785=2,PERCENTILE(INDIRECT("g"&amp;$D$8):INDIRECT("g"&amp;$E$8),0.5),IF(F785=3,PERCENTILE(INDIRECT("g"&amp;$D$9):INDIRECT("g"&amp;$E$9),0.5),IF(F785=4,PERCENTILE(INDIRECT("g"&amp;$D$10):INDIRECT("g"&amp;$E$10),0.5),IF(F785=5,PERCENTILE(INDIRECT("g"&amp;$D$11):INDIRECT("g"&amp;$E$11),0.5),IF(F785=6,PERCENTILE(INDIRECT("g"&amp;$D$12):INDIRECT("g"&amp;$E$12),0.5)," "))))))</f>
        <v> </v>
      </c>
      <c r="I785" s="7" t="str">
        <f aca="false">IF(ROW()&lt;=MAX($E$7:$E$12),ABS(G785-H785)," ")</f>
        <v> </v>
      </c>
      <c r="J785" s="7" t="str">
        <f aca="true">IF(F785=1,AVERAGE(INDIRECT("I"&amp;$D$7):INDIRECT("I"&amp;$E$7)),IF(F785=2,AVERAGE(INDIRECT("I"&amp;$D$8):INDIRECT("I"&amp;$E$8)),IF(F785=3,AVERAGE(INDIRECT("I"&amp;$D$9):INDIRECT("I"&amp;$E$9)),IF(F785=4,AVERAGE(INDIRECT("I"&amp;$D$10):INDIRECT("I"&amp;$E$10)),IF(F785=5,AVERAGE(INDIRECT("I"&amp;$D$11):INDIRECT("I"&amp;$E$11)),IF(F785=6,AVERAGE(INDIRECT("I"&amp;$D$12):INDIRECT("I"&amp;$E$12))," "))))))</f>
        <v> </v>
      </c>
      <c r="K785" s="7" t="str">
        <f aca="false">IF(ROW()&lt;=MAX($E$7:$E$12),AVERAGE($I$2:$I$1001)," ")</f>
        <v> </v>
      </c>
      <c r="L785" s="7" t="str">
        <f aca="false">IF(ROW()&lt;=MAX($E$7:$E$12),(I785-J785)^2," ")</f>
        <v> </v>
      </c>
      <c r="M785" s="7" t="str">
        <f aca="false">IF(ROW()&lt;=MAX($E$7:$E$12),(J785-K785)^2," ")</f>
        <v> </v>
      </c>
    </row>
    <row r="786" customFormat="false" ht="12.75" hidden="false" customHeight="false" outlineLevel="0" collapsed="false">
      <c r="F78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86" s="6"/>
      <c r="H786" s="7" t="str">
        <f aca="true">IF(F786=1,PERCENTILE(INDIRECT("g"&amp;$D$7):INDIRECT("g"&amp;$E$7),0.5),IF(F786=2,PERCENTILE(INDIRECT("g"&amp;$D$8):INDIRECT("g"&amp;$E$8),0.5),IF(F786=3,PERCENTILE(INDIRECT("g"&amp;$D$9):INDIRECT("g"&amp;$E$9),0.5),IF(F786=4,PERCENTILE(INDIRECT("g"&amp;$D$10):INDIRECT("g"&amp;$E$10),0.5),IF(F786=5,PERCENTILE(INDIRECT("g"&amp;$D$11):INDIRECT("g"&amp;$E$11),0.5),IF(F786=6,PERCENTILE(INDIRECT("g"&amp;$D$12):INDIRECT("g"&amp;$E$12),0.5)," "))))))</f>
        <v> </v>
      </c>
      <c r="I786" s="7" t="str">
        <f aca="false">IF(ROW()&lt;=MAX($E$7:$E$12),ABS(G786-H786)," ")</f>
        <v> </v>
      </c>
      <c r="J786" s="7" t="str">
        <f aca="true">IF(F786=1,AVERAGE(INDIRECT("I"&amp;$D$7):INDIRECT("I"&amp;$E$7)),IF(F786=2,AVERAGE(INDIRECT("I"&amp;$D$8):INDIRECT("I"&amp;$E$8)),IF(F786=3,AVERAGE(INDIRECT("I"&amp;$D$9):INDIRECT("I"&amp;$E$9)),IF(F786=4,AVERAGE(INDIRECT("I"&amp;$D$10):INDIRECT("I"&amp;$E$10)),IF(F786=5,AVERAGE(INDIRECT("I"&amp;$D$11):INDIRECT("I"&amp;$E$11)),IF(F786=6,AVERAGE(INDIRECT("I"&amp;$D$12):INDIRECT("I"&amp;$E$12))," "))))))</f>
        <v> </v>
      </c>
      <c r="K786" s="7" t="str">
        <f aca="false">IF(ROW()&lt;=MAX($E$7:$E$12),AVERAGE($I$2:$I$1001)," ")</f>
        <v> </v>
      </c>
      <c r="L786" s="7" t="str">
        <f aca="false">IF(ROW()&lt;=MAX($E$7:$E$12),(I786-J786)^2," ")</f>
        <v> </v>
      </c>
      <c r="M786" s="7" t="str">
        <f aca="false">IF(ROW()&lt;=MAX($E$7:$E$12),(J786-K786)^2," ")</f>
        <v> </v>
      </c>
    </row>
    <row r="787" customFormat="false" ht="12.75" hidden="false" customHeight="false" outlineLevel="0" collapsed="false">
      <c r="F78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87" s="6"/>
      <c r="H787" s="7" t="str">
        <f aca="true">IF(F787=1,PERCENTILE(INDIRECT("g"&amp;$D$7):INDIRECT("g"&amp;$E$7),0.5),IF(F787=2,PERCENTILE(INDIRECT("g"&amp;$D$8):INDIRECT("g"&amp;$E$8),0.5),IF(F787=3,PERCENTILE(INDIRECT("g"&amp;$D$9):INDIRECT("g"&amp;$E$9),0.5),IF(F787=4,PERCENTILE(INDIRECT("g"&amp;$D$10):INDIRECT("g"&amp;$E$10),0.5),IF(F787=5,PERCENTILE(INDIRECT("g"&amp;$D$11):INDIRECT("g"&amp;$E$11),0.5),IF(F787=6,PERCENTILE(INDIRECT("g"&amp;$D$12):INDIRECT("g"&amp;$E$12),0.5)," "))))))</f>
        <v> </v>
      </c>
      <c r="I787" s="7" t="str">
        <f aca="false">IF(ROW()&lt;=MAX($E$7:$E$12),ABS(G787-H787)," ")</f>
        <v> </v>
      </c>
      <c r="J787" s="7" t="str">
        <f aca="true">IF(F787=1,AVERAGE(INDIRECT("I"&amp;$D$7):INDIRECT("I"&amp;$E$7)),IF(F787=2,AVERAGE(INDIRECT("I"&amp;$D$8):INDIRECT("I"&amp;$E$8)),IF(F787=3,AVERAGE(INDIRECT("I"&amp;$D$9):INDIRECT("I"&amp;$E$9)),IF(F787=4,AVERAGE(INDIRECT("I"&amp;$D$10):INDIRECT("I"&amp;$E$10)),IF(F787=5,AVERAGE(INDIRECT("I"&amp;$D$11):INDIRECT("I"&amp;$E$11)),IF(F787=6,AVERAGE(INDIRECT("I"&amp;$D$12):INDIRECT("I"&amp;$E$12))," "))))))</f>
        <v> </v>
      </c>
      <c r="K787" s="7" t="str">
        <f aca="false">IF(ROW()&lt;=MAX($E$7:$E$12),AVERAGE($I$2:$I$1001)," ")</f>
        <v> </v>
      </c>
      <c r="L787" s="7" t="str">
        <f aca="false">IF(ROW()&lt;=MAX($E$7:$E$12),(I787-J787)^2," ")</f>
        <v> </v>
      </c>
      <c r="M787" s="7" t="str">
        <f aca="false">IF(ROW()&lt;=MAX($E$7:$E$12),(J787-K787)^2," ")</f>
        <v> </v>
      </c>
    </row>
    <row r="788" customFormat="false" ht="12.75" hidden="false" customHeight="false" outlineLevel="0" collapsed="false">
      <c r="F78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88" s="6"/>
      <c r="H788" s="7" t="str">
        <f aca="true">IF(F788=1,PERCENTILE(INDIRECT("g"&amp;$D$7):INDIRECT("g"&amp;$E$7),0.5),IF(F788=2,PERCENTILE(INDIRECT("g"&amp;$D$8):INDIRECT("g"&amp;$E$8),0.5),IF(F788=3,PERCENTILE(INDIRECT("g"&amp;$D$9):INDIRECT("g"&amp;$E$9),0.5),IF(F788=4,PERCENTILE(INDIRECT("g"&amp;$D$10):INDIRECT("g"&amp;$E$10),0.5),IF(F788=5,PERCENTILE(INDIRECT("g"&amp;$D$11):INDIRECT("g"&amp;$E$11),0.5),IF(F788=6,PERCENTILE(INDIRECT("g"&amp;$D$12):INDIRECT("g"&amp;$E$12),0.5)," "))))))</f>
        <v> </v>
      </c>
      <c r="I788" s="7" t="str">
        <f aca="false">IF(ROW()&lt;=MAX($E$7:$E$12),ABS(G788-H788)," ")</f>
        <v> </v>
      </c>
      <c r="J788" s="7" t="str">
        <f aca="true">IF(F788=1,AVERAGE(INDIRECT("I"&amp;$D$7):INDIRECT("I"&amp;$E$7)),IF(F788=2,AVERAGE(INDIRECT("I"&amp;$D$8):INDIRECT("I"&amp;$E$8)),IF(F788=3,AVERAGE(INDIRECT("I"&amp;$D$9):INDIRECT("I"&amp;$E$9)),IF(F788=4,AVERAGE(INDIRECT("I"&amp;$D$10):INDIRECT("I"&amp;$E$10)),IF(F788=5,AVERAGE(INDIRECT("I"&amp;$D$11):INDIRECT("I"&amp;$E$11)),IF(F788=6,AVERAGE(INDIRECT("I"&amp;$D$12):INDIRECT("I"&amp;$E$12))," "))))))</f>
        <v> </v>
      </c>
      <c r="K788" s="7" t="str">
        <f aca="false">IF(ROW()&lt;=MAX($E$7:$E$12),AVERAGE($I$2:$I$1001)," ")</f>
        <v> </v>
      </c>
      <c r="L788" s="7" t="str">
        <f aca="false">IF(ROW()&lt;=MAX($E$7:$E$12),(I788-J788)^2," ")</f>
        <v> </v>
      </c>
      <c r="M788" s="7" t="str">
        <f aca="false">IF(ROW()&lt;=MAX($E$7:$E$12),(J788-K788)^2," ")</f>
        <v> </v>
      </c>
    </row>
    <row r="789" customFormat="false" ht="12.75" hidden="false" customHeight="false" outlineLevel="0" collapsed="false">
      <c r="F78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89" s="6"/>
      <c r="H789" s="7" t="str">
        <f aca="true">IF(F789=1,PERCENTILE(INDIRECT("g"&amp;$D$7):INDIRECT("g"&amp;$E$7),0.5),IF(F789=2,PERCENTILE(INDIRECT("g"&amp;$D$8):INDIRECT("g"&amp;$E$8),0.5),IF(F789=3,PERCENTILE(INDIRECT("g"&amp;$D$9):INDIRECT("g"&amp;$E$9),0.5),IF(F789=4,PERCENTILE(INDIRECT("g"&amp;$D$10):INDIRECT("g"&amp;$E$10),0.5),IF(F789=5,PERCENTILE(INDIRECT("g"&amp;$D$11):INDIRECT("g"&amp;$E$11),0.5),IF(F789=6,PERCENTILE(INDIRECT("g"&amp;$D$12):INDIRECT("g"&amp;$E$12),0.5)," "))))))</f>
        <v> </v>
      </c>
      <c r="I789" s="7" t="str">
        <f aca="false">IF(ROW()&lt;=MAX($E$7:$E$12),ABS(G789-H789)," ")</f>
        <v> </v>
      </c>
      <c r="J789" s="7" t="str">
        <f aca="true">IF(F789=1,AVERAGE(INDIRECT("I"&amp;$D$7):INDIRECT("I"&amp;$E$7)),IF(F789=2,AVERAGE(INDIRECT("I"&amp;$D$8):INDIRECT("I"&amp;$E$8)),IF(F789=3,AVERAGE(INDIRECT("I"&amp;$D$9):INDIRECT("I"&amp;$E$9)),IF(F789=4,AVERAGE(INDIRECT("I"&amp;$D$10):INDIRECT("I"&amp;$E$10)),IF(F789=5,AVERAGE(INDIRECT("I"&amp;$D$11):INDIRECT("I"&amp;$E$11)),IF(F789=6,AVERAGE(INDIRECT("I"&amp;$D$12):INDIRECT("I"&amp;$E$12))," "))))))</f>
        <v> </v>
      </c>
      <c r="K789" s="7" t="str">
        <f aca="false">IF(ROW()&lt;=MAX($E$7:$E$12),AVERAGE($I$2:$I$1001)," ")</f>
        <v> </v>
      </c>
      <c r="L789" s="7" t="str">
        <f aca="false">IF(ROW()&lt;=MAX($E$7:$E$12),(I789-J789)^2," ")</f>
        <v> </v>
      </c>
      <c r="M789" s="7" t="str">
        <f aca="false">IF(ROW()&lt;=MAX($E$7:$E$12),(J789-K789)^2," ")</f>
        <v> </v>
      </c>
    </row>
    <row r="790" customFormat="false" ht="12.75" hidden="false" customHeight="false" outlineLevel="0" collapsed="false">
      <c r="F79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90" s="6"/>
      <c r="H790" s="7" t="str">
        <f aca="true">IF(F790=1,PERCENTILE(INDIRECT("g"&amp;$D$7):INDIRECT("g"&amp;$E$7),0.5),IF(F790=2,PERCENTILE(INDIRECT("g"&amp;$D$8):INDIRECT("g"&amp;$E$8),0.5),IF(F790=3,PERCENTILE(INDIRECT("g"&amp;$D$9):INDIRECT("g"&amp;$E$9),0.5),IF(F790=4,PERCENTILE(INDIRECT("g"&amp;$D$10):INDIRECT("g"&amp;$E$10),0.5),IF(F790=5,PERCENTILE(INDIRECT("g"&amp;$D$11):INDIRECT("g"&amp;$E$11),0.5),IF(F790=6,PERCENTILE(INDIRECT("g"&amp;$D$12):INDIRECT("g"&amp;$E$12),0.5)," "))))))</f>
        <v> </v>
      </c>
      <c r="I790" s="7" t="str">
        <f aca="false">IF(ROW()&lt;=MAX($E$7:$E$12),ABS(G790-H790)," ")</f>
        <v> </v>
      </c>
      <c r="J790" s="7" t="str">
        <f aca="true">IF(F790=1,AVERAGE(INDIRECT("I"&amp;$D$7):INDIRECT("I"&amp;$E$7)),IF(F790=2,AVERAGE(INDIRECT("I"&amp;$D$8):INDIRECT("I"&amp;$E$8)),IF(F790=3,AVERAGE(INDIRECT("I"&amp;$D$9):INDIRECT("I"&amp;$E$9)),IF(F790=4,AVERAGE(INDIRECT("I"&amp;$D$10):INDIRECT("I"&amp;$E$10)),IF(F790=5,AVERAGE(INDIRECT("I"&amp;$D$11):INDIRECT("I"&amp;$E$11)),IF(F790=6,AVERAGE(INDIRECT("I"&amp;$D$12):INDIRECT("I"&amp;$E$12))," "))))))</f>
        <v> </v>
      </c>
      <c r="K790" s="7" t="str">
        <f aca="false">IF(ROW()&lt;=MAX($E$7:$E$12),AVERAGE($I$2:$I$1001)," ")</f>
        <v> </v>
      </c>
      <c r="L790" s="7" t="str">
        <f aca="false">IF(ROW()&lt;=MAX($E$7:$E$12),(I790-J790)^2," ")</f>
        <v> </v>
      </c>
      <c r="M790" s="7" t="str">
        <f aca="false">IF(ROW()&lt;=MAX($E$7:$E$12),(J790-K790)^2," ")</f>
        <v> </v>
      </c>
    </row>
    <row r="791" customFormat="false" ht="12.75" hidden="false" customHeight="false" outlineLevel="0" collapsed="false">
      <c r="F79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91" s="6"/>
      <c r="H791" s="7" t="str">
        <f aca="true">IF(F791=1,PERCENTILE(INDIRECT("g"&amp;$D$7):INDIRECT("g"&amp;$E$7),0.5),IF(F791=2,PERCENTILE(INDIRECT("g"&amp;$D$8):INDIRECT("g"&amp;$E$8),0.5),IF(F791=3,PERCENTILE(INDIRECT("g"&amp;$D$9):INDIRECT("g"&amp;$E$9),0.5),IF(F791=4,PERCENTILE(INDIRECT("g"&amp;$D$10):INDIRECT("g"&amp;$E$10),0.5),IF(F791=5,PERCENTILE(INDIRECT("g"&amp;$D$11):INDIRECT("g"&amp;$E$11),0.5),IF(F791=6,PERCENTILE(INDIRECT("g"&amp;$D$12):INDIRECT("g"&amp;$E$12),0.5)," "))))))</f>
        <v> </v>
      </c>
      <c r="I791" s="7" t="str">
        <f aca="false">IF(ROW()&lt;=MAX($E$7:$E$12),ABS(G791-H791)," ")</f>
        <v> </v>
      </c>
      <c r="J791" s="7" t="str">
        <f aca="true">IF(F791=1,AVERAGE(INDIRECT("I"&amp;$D$7):INDIRECT("I"&amp;$E$7)),IF(F791=2,AVERAGE(INDIRECT("I"&amp;$D$8):INDIRECT("I"&amp;$E$8)),IF(F791=3,AVERAGE(INDIRECT("I"&amp;$D$9):INDIRECT("I"&amp;$E$9)),IF(F791=4,AVERAGE(INDIRECT("I"&amp;$D$10):INDIRECT("I"&amp;$E$10)),IF(F791=5,AVERAGE(INDIRECT("I"&amp;$D$11):INDIRECT("I"&amp;$E$11)),IF(F791=6,AVERAGE(INDIRECT("I"&amp;$D$12):INDIRECT("I"&amp;$E$12))," "))))))</f>
        <v> </v>
      </c>
      <c r="K791" s="7" t="str">
        <f aca="false">IF(ROW()&lt;=MAX($E$7:$E$12),AVERAGE($I$2:$I$1001)," ")</f>
        <v> </v>
      </c>
      <c r="L791" s="7" t="str">
        <f aca="false">IF(ROW()&lt;=MAX($E$7:$E$12),(I791-J791)^2," ")</f>
        <v> </v>
      </c>
      <c r="M791" s="7" t="str">
        <f aca="false">IF(ROW()&lt;=MAX($E$7:$E$12),(J791-K791)^2," ")</f>
        <v> </v>
      </c>
    </row>
    <row r="792" customFormat="false" ht="12.75" hidden="false" customHeight="false" outlineLevel="0" collapsed="false">
      <c r="F79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92" s="6"/>
      <c r="H792" s="7" t="str">
        <f aca="true">IF(F792=1,PERCENTILE(INDIRECT("g"&amp;$D$7):INDIRECT("g"&amp;$E$7),0.5),IF(F792=2,PERCENTILE(INDIRECT("g"&amp;$D$8):INDIRECT("g"&amp;$E$8),0.5),IF(F792=3,PERCENTILE(INDIRECT("g"&amp;$D$9):INDIRECT("g"&amp;$E$9),0.5),IF(F792=4,PERCENTILE(INDIRECT("g"&amp;$D$10):INDIRECT("g"&amp;$E$10),0.5),IF(F792=5,PERCENTILE(INDIRECT("g"&amp;$D$11):INDIRECT("g"&amp;$E$11),0.5),IF(F792=6,PERCENTILE(INDIRECT("g"&amp;$D$12):INDIRECT("g"&amp;$E$12),0.5)," "))))))</f>
        <v> </v>
      </c>
      <c r="I792" s="7" t="str">
        <f aca="false">IF(ROW()&lt;=MAX($E$7:$E$12),ABS(G792-H792)," ")</f>
        <v> </v>
      </c>
      <c r="J792" s="7" t="str">
        <f aca="true">IF(F792=1,AVERAGE(INDIRECT("I"&amp;$D$7):INDIRECT("I"&amp;$E$7)),IF(F792=2,AVERAGE(INDIRECT("I"&amp;$D$8):INDIRECT("I"&amp;$E$8)),IF(F792=3,AVERAGE(INDIRECT("I"&amp;$D$9):INDIRECT("I"&amp;$E$9)),IF(F792=4,AVERAGE(INDIRECT("I"&amp;$D$10):INDIRECT("I"&amp;$E$10)),IF(F792=5,AVERAGE(INDIRECT("I"&amp;$D$11):INDIRECT("I"&amp;$E$11)),IF(F792=6,AVERAGE(INDIRECT("I"&amp;$D$12):INDIRECT("I"&amp;$E$12))," "))))))</f>
        <v> </v>
      </c>
      <c r="K792" s="7" t="str">
        <f aca="false">IF(ROW()&lt;=MAX($E$7:$E$12),AVERAGE($I$2:$I$1001)," ")</f>
        <v> </v>
      </c>
      <c r="L792" s="7" t="str">
        <f aca="false">IF(ROW()&lt;=MAX($E$7:$E$12),(I792-J792)^2," ")</f>
        <v> </v>
      </c>
      <c r="M792" s="7" t="str">
        <f aca="false">IF(ROW()&lt;=MAX($E$7:$E$12),(J792-K792)^2," ")</f>
        <v> </v>
      </c>
    </row>
    <row r="793" customFormat="false" ht="12.75" hidden="false" customHeight="false" outlineLevel="0" collapsed="false">
      <c r="F79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93" s="6"/>
      <c r="H793" s="7" t="str">
        <f aca="true">IF(F793=1,PERCENTILE(INDIRECT("g"&amp;$D$7):INDIRECT("g"&amp;$E$7),0.5),IF(F793=2,PERCENTILE(INDIRECT("g"&amp;$D$8):INDIRECT("g"&amp;$E$8),0.5),IF(F793=3,PERCENTILE(INDIRECT("g"&amp;$D$9):INDIRECT("g"&amp;$E$9),0.5),IF(F793=4,PERCENTILE(INDIRECT("g"&amp;$D$10):INDIRECT("g"&amp;$E$10),0.5),IF(F793=5,PERCENTILE(INDIRECT("g"&amp;$D$11):INDIRECT("g"&amp;$E$11),0.5),IF(F793=6,PERCENTILE(INDIRECT("g"&amp;$D$12):INDIRECT("g"&amp;$E$12),0.5)," "))))))</f>
        <v> </v>
      </c>
      <c r="I793" s="7" t="str">
        <f aca="false">IF(ROW()&lt;=MAX($E$7:$E$12),ABS(G793-H793)," ")</f>
        <v> </v>
      </c>
      <c r="J793" s="7" t="str">
        <f aca="true">IF(F793=1,AVERAGE(INDIRECT("I"&amp;$D$7):INDIRECT("I"&amp;$E$7)),IF(F793=2,AVERAGE(INDIRECT("I"&amp;$D$8):INDIRECT("I"&amp;$E$8)),IF(F793=3,AVERAGE(INDIRECT("I"&amp;$D$9):INDIRECT("I"&amp;$E$9)),IF(F793=4,AVERAGE(INDIRECT("I"&amp;$D$10):INDIRECT("I"&amp;$E$10)),IF(F793=5,AVERAGE(INDIRECT("I"&amp;$D$11):INDIRECT("I"&amp;$E$11)),IF(F793=6,AVERAGE(INDIRECT("I"&amp;$D$12):INDIRECT("I"&amp;$E$12))," "))))))</f>
        <v> </v>
      </c>
      <c r="K793" s="7" t="str">
        <f aca="false">IF(ROW()&lt;=MAX($E$7:$E$12),AVERAGE($I$2:$I$1001)," ")</f>
        <v> </v>
      </c>
      <c r="L793" s="7" t="str">
        <f aca="false">IF(ROW()&lt;=MAX($E$7:$E$12),(I793-J793)^2," ")</f>
        <v> </v>
      </c>
      <c r="M793" s="7" t="str">
        <f aca="false">IF(ROW()&lt;=MAX($E$7:$E$12),(J793-K793)^2," ")</f>
        <v> </v>
      </c>
    </row>
    <row r="794" customFormat="false" ht="12.75" hidden="false" customHeight="false" outlineLevel="0" collapsed="false">
      <c r="F79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94" s="6"/>
      <c r="H794" s="7" t="str">
        <f aca="true">IF(F794=1,PERCENTILE(INDIRECT("g"&amp;$D$7):INDIRECT("g"&amp;$E$7),0.5),IF(F794=2,PERCENTILE(INDIRECT("g"&amp;$D$8):INDIRECT("g"&amp;$E$8),0.5),IF(F794=3,PERCENTILE(INDIRECT("g"&amp;$D$9):INDIRECT("g"&amp;$E$9),0.5),IF(F794=4,PERCENTILE(INDIRECT("g"&amp;$D$10):INDIRECT("g"&amp;$E$10),0.5),IF(F794=5,PERCENTILE(INDIRECT("g"&amp;$D$11):INDIRECT("g"&amp;$E$11),0.5),IF(F794=6,PERCENTILE(INDIRECT("g"&amp;$D$12):INDIRECT("g"&amp;$E$12),0.5)," "))))))</f>
        <v> </v>
      </c>
      <c r="I794" s="7" t="str">
        <f aca="false">IF(ROW()&lt;=MAX($E$7:$E$12),ABS(G794-H794)," ")</f>
        <v> </v>
      </c>
      <c r="J794" s="7" t="str">
        <f aca="true">IF(F794=1,AVERAGE(INDIRECT("I"&amp;$D$7):INDIRECT("I"&amp;$E$7)),IF(F794=2,AVERAGE(INDIRECT("I"&amp;$D$8):INDIRECT("I"&amp;$E$8)),IF(F794=3,AVERAGE(INDIRECT("I"&amp;$D$9):INDIRECT("I"&amp;$E$9)),IF(F794=4,AVERAGE(INDIRECT("I"&amp;$D$10):INDIRECT("I"&amp;$E$10)),IF(F794=5,AVERAGE(INDIRECT("I"&amp;$D$11):INDIRECT("I"&amp;$E$11)),IF(F794=6,AVERAGE(INDIRECT("I"&amp;$D$12):INDIRECT("I"&amp;$E$12))," "))))))</f>
        <v> </v>
      </c>
      <c r="K794" s="7" t="str">
        <f aca="false">IF(ROW()&lt;=MAX($E$7:$E$12),AVERAGE($I$2:$I$1001)," ")</f>
        <v> </v>
      </c>
      <c r="L794" s="7" t="str">
        <f aca="false">IF(ROW()&lt;=MAX($E$7:$E$12),(I794-J794)^2," ")</f>
        <v> </v>
      </c>
      <c r="M794" s="7" t="str">
        <f aca="false">IF(ROW()&lt;=MAX($E$7:$E$12),(J794-K794)^2," ")</f>
        <v> </v>
      </c>
    </row>
    <row r="795" customFormat="false" ht="12.75" hidden="false" customHeight="false" outlineLevel="0" collapsed="false">
      <c r="F79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95" s="6"/>
      <c r="H795" s="7" t="str">
        <f aca="true">IF(F795=1,PERCENTILE(INDIRECT("g"&amp;$D$7):INDIRECT("g"&amp;$E$7),0.5),IF(F795=2,PERCENTILE(INDIRECT("g"&amp;$D$8):INDIRECT("g"&amp;$E$8),0.5),IF(F795=3,PERCENTILE(INDIRECT("g"&amp;$D$9):INDIRECT("g"&amp;$E$9),0.5),IF(F795=4,PERCENTILE(INDIRECT("g"&amp;$D$10):INDIRECT("g"&amp;$E$10),0.5),IF(F795=5,PERCENTILE(INDIRECT("g"&amp;$D$11):INDIRECT("g"&amp;$E$11),0.5),IF(F795=6,PERCENTILE(INDIRECT("g"&amp;$D$12):INDIRECT("g"&amp;$E$12),0.5)," "))))))</f>
        <v> </v>
      </c>
      <c r="I795" s="7" t="str">
        <f aca="false">IF(ROW()&lt;=MAX($E$7:$E$12),ABS(G795-H795)," ")</f>
        <v> </v>
      </c>
      <c r="J795" s="7" t="str">
        <f aca="true">IF(F795=1,AVERAGE(INDIRECT("I"&amp;$D$7):INDIRECT("I"&amp;$E$7)),IF(F795=2,AVERAGE(INDIRECT("I"&amp;$D$8):INDIRECT("I"&amp;$E$8)),IF(F795=3,AVERAGE(INDIRECT("I"&amp;$D$9):INDIRECT("I"&amp;$E$9)),IF(F795=4,AVERAGE(INDIRECT("I"&amp;$D$10):INDIRECT("I"&amp;$E$10)),IF(F795=5,AVERAGE(INDIRECT("I"&amp;$D$11):INDIRECT("I"&amp;$E$11)),IF(F795=6,AVERAGE(INDIRECT("I"&amp;$D$12):INDIRECT("I"&amp;$E$12))," "))))))</f>
        <v> </v>
      </c>
      <c r="K795" s="7" t="str">
        <f aca="false">IF(ROW()&lt;=MAX($E$7:$E$12),AVERAGE($I$2:$I$1001)," ")</f>
        <v> </v>
      </c>
      <c r="L795" s="7" t="str">
        <f aca="false">IF(ROW()&lt;=MAX($E$7:$E$12),(I795-J795)^2," ")</f>
        <v> </v>
      </c>
      <c r="M795" s="7" t="str">
        <f aca="false">IF(ROW()&lt;=MAX($E$7:$E$12),(J795-K795)^2," ")</f>
        <v> </v>
      </c>
    </row>
    <row r="796" customFormat="false" ht="12.75" hidden="false" customHeight="false" outlineLevel="0" collapsed="false">
      <c r="F79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96" s="6"/>
      <c r="H796" s="7" t="str">
        <f aca="true">IF(F796=1,PERCENTILE(INDIRECT("g"&amp;$D$7):INDIRECT("g"&amp;$E$7),0.5),IF(F796=2,PERCENTILE(INDIRECT("g"&amp;$D$8):INDIRECT("g"&amp;$E$8),0.5),IF(F796=3,PERCENTILE(INDIRECT("g"&amp;$D$9):INDIRECT("g"&amp;$E$9),0.5),IF(F796=4,PERCENTILE(INDIRECT("g"&amp;$D$10):INDIRECT("g"&amp;$E$10),0.5),IF(F796=5,PERCENTILE(INDIRECT("g"&amp;$D$11):INDIRECT("g"&amp;$E$11),0.5),IF(F796=6,PERCENTILE(INDIRECT("g"&amp;$D$12):INDIRECT("g"&amp;$E$12),0.5)," "))))))</f>
        <v> </v>
      </c>
      <c r="I796" s="7" t="str">
        <f aca="false">IF(ROW()&lt;=MAX($E$7:$E$12),ABS(G796-H796)," ")</f>
        <v> </v>
      </c>
      <c r="J796" s="7" t="str">
        <f aca="true">IF(F796=1,AVERAGE(INDIRECT("I"&amp;$D$7):INDIRECT("I"&amp;$E$7)),IF(F796=2,AVERAGE(INDIRECT("I"&amp;$D$8):INDIRECT("I"&amp;$E$8)),IF(F796=3,AVERAGE(INDIRECT("I"&amp;$D$9):INDIRECT("I"&amp;$E$9)),IF(F796=4,AVERAGE(INDIRECT("I"&amp;$D$10):INDIRECT("I"&amp;$E$10)),IF(F796=5,AVERAGE(INDIRECT("I"&amp;$D$11):INDIRECT("I"&amp;$E$11)),IF(F796=6,AVERAGE(INDIRECT("I"&amp;$D$12):INDIRECT("I"&amp;$E$12))," "))))))</f>
        <v> </v>
      </c>
      <c r="K796" s="7" t="str">
        <f aca="false">IF(ROW()&lt;=MAX($E$7:$E$12),AVERAGE($I$2:$I$1001)," ")</f>
        <v> </v>
      </c>
      <c r="L796" s="7" t="str">
        <f aca="false">IF(ROW()&lt;=MAX($E$7:$E$12),(I796-J796)^2," ")</f>
        <v> </v>
      </c>
      <c r="M796" s="7" t="str">
        <f aca="false">IF(ROW()&lt;=MAX($E$7:$E$12),(J796-K796)^2," ")</f>
        <v> </v>
      </c>
    </row>
    <row r="797" customFormat="false" ht="12.75" hidden="false" customHeight="false" outlineLevel="0" collapsed="false">
      <c r="F79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97" s="6"/>
      <c r="H797" s="7" t="str">
        <f aca="true">IF(F797=1,PERCENTILE(INDIRECT("g"&amp;$D$7):INDIRECT("g"&amp;$E$7),0.5),IF(F797=2,PERCENTILE(INDIRECT("g"&amp;$D$8):INDIRECT("g"&amp;$E$8),0.5),IF(F797=3,PERCENTILE(INDIRECT("g"&amp;$D$9):INDIRECT("g"&amp;$E$9),0.5),IF(F797=4,PERCENTILE(INDIRECT("g"&amp;$D$10):INDIRECT("g"&amp;$E$10),0.5),IF(F797=5,PERCENTILE(INDIRECT("g"&amp;$D$11):INDIRECT("g"&amp;$E$11),0.5),IF(F797=6,PERCENTILE(INDIRECT("g"&amp;$D$12):INDIRECT("g"&amp;$E$12),0.5)," "))))))</f>
        <v> </v>
      </c>
      <c r="I797" s="7" t="str">
        <f aca="false">IF(ROW()&lt;=MAX($E$7:$E$12),ABS(G797-H797)," ")</f>
        <v> </v>
      </c>
      <c r="J797" s="7" t="str">
        <f aca="true">IF(F797=1,AVERAGE(INDIRECT("I"&amp;$D$7):INDIRECT("I"&amp;$E$7)),IF(F797=2,AVERAGE(INDIRECT("I"&amp;$D$8):INDIRECT("I"&amp;$E$8)),IF(F797=3,AVERAGE(INDIRECT("I"&amp;$D$9):INDIRECT("I"&amp;$E$9)),IF(F797=4,AVERAGE(INDIRECT("I"&amp;$D$10):INDIRECT("I"&amp;$E$10)),IF(F797=5,AVERAGE(INDIRECT("I"&amp;$D$11):INDIRECT("I"&amp;$E$11)),IF(F797=6,AVERAGE(INDIRECT("I"&amp;$D$12):INDIRECT("I"&amp;$E$12))," "))))))</f>
        <v> </v>
      </c>
      <c r="K797" s="7" t="str">
        <f aca="false">IF(ROW()&lt;=MAX($E$7:$E$12),AVERAGE($I$2:$I$1001)," ")</f>
        <v> </v>
      </c>
      <c r="L797" s="7" t="str">
        <f aca="false">IF(ROW()&lt;=MAX($E$7:$E$12),(I797-J797)^2," ")</f>
        <v> </v>
      </c>
      <c r="M797" s="7" t="str">
        <f aca="false">IF(ROW()&lt;=MAX($E$7:$E$12),(J797-K797)^2," ")</f>
        <v> </v>
      </c>
    </row>
    <row r="798" customFormat="false" ht="12.75" hidden="false" customHeight="false" outlineLevel="0" collapsed="false">
      <c r="F79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98" s="6"/>
      <c r="H798" s="7" t="str">
        <f aca="true">IF(F798=1,PERCENTILE(INDIRECT("g"&amp;$D$7):INDIRECT("g"&amp;$E$7),0.5),IF(F798=2,PERCENTILE(INDIRECT("g"&amp;$D$8):INDIRECT("g"&amp;$E$8),0.5),IF(F798=3,PERCENTILE(INDIRECT("g"&amp;$D$9):INDIRECT("g"&amp;$E$9),0.5),IF(F798=4,PERCENTILE(INDIRECT("g"&amp;$D$10):INDIRECT("g"&amp;$E$10),0.5),IF(F798=5,PERCENTILE(INDIRECT("g"&amp;$D$11):INDIRECT("g"&amp;$E$11),0.5),IF(F798=6,PERCENTILE(INDIRECT("g"&amp;$D$12):INDIRECT("g"&amp;$E$12),0.5)," "))))))</f>
        <v> </v>
      </c>
      <c r="I798" s="7" t="str">
        <f aca="false">IF(ROW()&lt;=MAX($E$7:$E$12),ABS(G798-H798)," ")</f>
        <v> </v>
      </c>
      <c r="J798" s="7" t="str">
        <f aca="true">IF(F798=1,AVERAGE(INDIRECT("I"&amp;$D$7):INDIRECT("I"&amp;$E$7)),IF(F798=2,AVERAGE(INDIRECT("I"&amp;$D$8):INDIRECT("I"&amp;$E$8)),IF(F798=3,AVERAGE(INDIRECT("I"&amp;$D$9):INDIRECT("I"&amp;$E$9)),IF(F798=4,AVERAGE(INDIRECT("I"&amp;$D$10):INDIRECT("I"&amp;$E$10)),IF(F798=5,AVERAGE(INDIRECT("I"&amp;$D$11):INDIRECT("I"&amp;$E$11)),IF(F798=6,AVERAGE(INDIRECT("I"&amp;$D$12):INDIRECT("I"&amp;$E$12))," "))))))</f>
        <v> </v>
      </c>
      <c r="K798" s="7" t="str">
        <f aca="false">IF(ROW()&lt;=MAX($E$7:$E$12),AVERAGE($I$2:$I$1001)," ")</f>
        <v> </v>
      </c>
      <c r="L798" s="7" t="str">
        <f aca="false">IF(ROW()&lt;=MAX($E$7:$E$12),(I798-J798)^2," ")</f>
        <v> </v>
      </c>
      <c r="M798" s="7" t="str">
        <f aca="false">IF(ROW()&lt;=MAX($E$7:$E$12),(J798-K798)^2," ")</f>
        <v> </v>
      </c>
    </row>
    <row r="799" customFormat="false" ht="12.75" hidden="false" customHeight="false" outlineLevel="0" collapsed="false">
      <c r="F79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99" s="6"/>
      <c r="H799" s="7" t="str">
        <f aca="true">IF(F799=1,PERCENTILE(INDIRECT("g"&amp;$D$7):INDIRECT("g"&amp;$E$7),0.5),IF(F799=2,PERCENTILE(INDIRECT("g"&amp;$D$8):INDIRECT("g"&amp;$E$8),0.5),IF(F799=3,PERCENTILE(INDIRECT("g"&amp;$D$9):INDIRECT("g"&amp;$E$9),0.5),IF(F799=4,PERCENTILE(INDIRECT("g"&amp;$D$10):INDIRECT("g"&amp;$E$10),0.5),IF(F799=5,PERCENTILE(INDIRECT("g"&amp;$D$11):INDIRECT("g"&amp;$E$11),0.5),IF(F799=6,PERCENTILE(INDIRECT("g"&amp;$D$12):INDIRECT("g"&amp;$E$12),0.5)," "))))))</f>
        <v> </v>
      </c>
      <c r="I799" s="7" t="str">
        <f aca="false">IF(ROW()&lt;=MAX($E$7:$E$12),ABS(G799-H799)," ")</f>
        <v> </v>
      </c>
      <c r="J799" s="7" t="str">
        <f aca="true">IF(F799=1,AVERAGE(INDIRECT("I"&amp;$D$7):INDIRECT("I"&amp;$E$7)),IF(F799=2,AVERAGE(INDIRECT("I"&amp;$D$8):INDIRECT("I"&amp;$E$8)),IF(F799=3,AVERAGE(INDIRECT("I"&amp;$D$9):INDIRECT("I"&amp;$E$9)),IF(F799=4,AVERAGE(INDIRECT("I"&amp;$D$10):INDIRECT("I"&amp;$E$10)),IF(F799=5,AVERAGE(INDIRECT("I"&amp;$D$11):INDIRECT("I"&amp;$E$11)),IF(F799=6,AVERAGE(INDIRECT("I"&amp;$D$12):INDIRECT("I"&amp;$E$12))," "))))))</f>
        <v> </v>
      </c>
      <c r="K799" s="7" t="str">
        <f aca="false">IF(ROW()&lt;=MAX($E$7:$E$12),AVERAGE($I$2:$I$1001)," ")</f>
        <v> </v>
      </c>
      <c r="L799" s="7" t="str">
        <f aca="false">IF(ROW()&lt;=MAX($E$7:$E$12),(I799-J799)^2," ")</f>
        <v> </v>
      </c>
      <c r="M799" s="7" t="str">
        <f aca="false">IF(ROW()&lt;=MAX($E$7:$E$12),(J799-K799)^2," ")</f>
        <v> </v>
      </c>
    </row>
    <row r="800" customFormat="false" ht="12.75" hidden="false" customHeight="false" outlineLevel="0" collapsed="false">
      <c r="F80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00" s="6"/>
      <c r="H800" s="7" t="str">
        <f aca="true">IF(F800=1,PERCENTILE(INDIRECT("g"&amp;$D$7):INDIRECT("g"&amp;$E$7),0.5),IF(F800=2,PERCENTILE(INDIRECT("g"&amp;$D$8):INDIRECT("g"&amp;$E$8),0.5),IF(F800=3,PERCENTILE(INDIRECT("g"&amp;$D$9):INDIRECT("g"&amp;$E$9),0.5),IF(F800=4,PERCENTILE(INDIRECT("g"&amp;$D$10):INDIRECT("g"&amp;$E$10),0.5),IF(F800=5,PERCENTILE(INDIRECT("g"&amp;$D$11):INDIRECT("g"&amp;$E$11),0.5),IF(F800=6,PERCENTILE(INDIRECT("g"&amp;$D$12):INDIRECT("g"&amp;$E$12),0.5)," "))))))</f>
        <v> </v>
      </c>
      <c r="I800" s="7" t="str">
        <f aca="false">IF(ROW()&lt;=MAX($E$7:$E$12),ABS(G800-H800)," ")</f>
        <v> </v>
      </c>
      <c r="J800" s="7" t="str">
        <f aca="true">IF(F800=1,AVERAGE(INDIRECT("I"&amp;$D$7):INDIRECT("I"&amp;$E$7)),IF(F800=2,AVERAGE(INDIRECT("I"&amp;$D$8):INDIRECT("I"&amp;$E$8)),IF(F800=3,AVERAGE(INDIRECT("I"&amp;$D$9):INDIRECT("I"&amp;$E$9)),IF(F800=4,AVERAGE(INDIRECT("I"&amp;$D$10):INDIRECT("I"&amp;$E$10)),IF(F800=5,AVERAGE(INDIRECT("I"&amp;$D$11):INDIRECT("I"&amp;$E$11)),IF(F800=6,AVERAGE(INDIRECT("I"&amp;$D$12):INDIRECT("I"&amp;$E$12))," "))))))</f>
        <v> </v>
      </c>
      <c r="K800" s="7" t="str">
        <f aca="false">IF(ROW()&lt;=MAX($E$7:$E$12),AVERAGE($I$2:$I$1001)," ")</f>
        <v> </v>
      </c>
      <c r="L800" s="7" t="str">
        <f aca="false">IF(ROW()&lt;=MAX($E$7:$E$12),(I800-J800)^2," ")</f>
        <v> </v>
      </c>
      <c r="M800" s="7" t="str">
        <f aca="false">IF(ROW()&lt;=MAX($E$7:$E$12),(J800-K800)^2," ")</f>
        <v> </v>
      </c>
    </row>
    <row r="801" customFormat="false" ht="12.75" hidden="false" customHeight="false" outlineLevel="0" collapsed="false">
      <c r="F80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01" s="6"/>
      <c r="H801" s="7" t="str">
        <f aca="true">IF(F801=1,PERCENTILE(INDIRECT("g"&amp;$D$7):INDIRECT("g"&amp;$E$7),0.5),IF(F801=2,PERCENTILE(INDIRECT("g"&amp;$D$8):INDIRECT("g"&amp;$E$8),0.5),IF(F801=3,PERCENTILE(INDIRECT("g"&amp;$D$9):INDIRECT("g"&amp;$E$9),0.5),IF(F801=4,PERCENTILE(INDIRECT("g"&amp;$D$10):INDIRECT("g"&amp;$E$10),0.5),IF(F801=5,PERCENTILE(INDIRECT("g"&amp;$D$11):INDIRECT("g"&amp;$E$11),0.5),IF(F801=6,PERCENTILE(INDIRECT("g"&amp;$D$12):INDIRECT("g"&amp;$E$12),0.5)," "))))))</f>
        <v> </v>
      </c>
      <c r="I801" s="7" t="str">
        <f aca="false">IF(ROW()&lt;=MAX($E$7:$E$12),ABS(G801-H801)," ")</f>
        <v> </v>
      </c>
      <c r="J801" s="7" t="str">
        <f aca="true">IF(F801=1,AVERAGE(INDIRECT("I"&amp;$D$7):INDIRECT("I"&amp;$E$7)),IF(F801=2,AVERAGE(INDIRECT("I"&amp;$D$8):INDIRECT("I"&amp;$E$8)),IF(F801=3,AVERAGE(INDIRECT("I"&amp;$D$9):INDIRECT("I"&amp;$E$9)),IF(F801=4,AVERAGE(INDIRECT("I"&amp;$D$10):INDIRECT("I"&amp;$E$10)),IF(F801=5,AVERAGE(INDIRECT("I"&amp;$D$11):INDIRECT("I"&amp;$E$11)),IF(F801=6,AVERAGE(INDIRECT("I"&amp;$D$12):INDIRECT("I"&amp;$E$12))," "))))))</f>
        <v> </v>
      </c>
      <c r="K801" s="7" t="str">
        <f aca="false">IF(ROW()&lt;=MAX($E$7:$E$12),AVERAGE($I$2:$I$1001)," ")</f>
        <v> </v>
      </c>
      <c r="L801" s="7" t="str">
        <f aca="false">IF(ROW()&lt;=MAX($E$7:$E$12),(I801-J801)^2," ")</f>
        <v> </v>
      </c>
      <c r="M801" s="7" t="str">
        <f aca="false">IF(ROW()&lt;=MAX($E$7:$E$12),(J801-K801)^2," ")</f>
        <v> </v>
      </c>
    </row>
    <row r="802" customFormat="false" ht="12.75" hidden="false" customHeight="false" outlineLevel="0" collapsed="false">
      <c r="F80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02" s="6"/>
      <c r="H802" s="7" t="str">
        <f aca="true">IF(F802=1,PERCENTILE(INDIRECT("g"&amp;$D$7):INDIRECT("g"&amp;$E$7),0.5),IF(F802=2,PERCENTILE(INDIRECT("g"&amp;$D$8):INDIRECT("g"&amp;$E$8),0.5),IF(F802=3,PERCENTILE(INDIRECT("g"&amp;$D$9):INDIRECT("g"&amp;$E$9),0.5),IF(F802=4,PERCENTILE(INDIRECT("g"&amp;$D$10):INDIRECT("g"&amp;$E$10),0.5),IF(F802=5,PERCENTILE(INDIRECT("g"&amp;$D$11):INDIRECT("g"&amp;$E$11),0.5),IF(F802=6,PERCENTILE(INDIRECT("g"&amp;$D$12):INDIRECT("g"&amp;$E$12),0.5)," "))))))</f>
        <v> </v>
      </c>
      <c r="I802" s="7" t="str">
        <f aca="false">IF(ROW()&lt;=MAX($E$7:$E$12),ABS(G802-H802)," ")</f>
        <v> </v>
      </c>
      <c r="J802" s="7" t="str">
        <f aca="true">IF(F802=1,AVERAGE(INDIRECT("I"&amp;$D$7):INDIRECT("I"&amp;$E$7)),IF(F802=2,AVERAGE(INDIRECT("I"&amp;$D$8):INDIRECT("I"&amp;$E$8)),IF(F802=3,AVERAGE(INDIRECT("I"&amp;$D$9):INDIRECT("I"&amp;$E$9)),IF(F802=4,AVERAGE(INDIRECT("I"&amp;$D$10):INDIRECT("I"&amp;$E$10)),IF(F802=5,AVERAGE(INDIRECT("I"&amp;$D$11):INDIRECT("I"&amp;$E$11)),IF(F802=6,AVERAGE(INDIRECT("I"&amp;$D$12):INDIRECT("I"&amp;$E$12))," "))))))</f>
        <v> </v>
      </c>
      <c r="K802" s="7" t="str">
        <f aca="false">IF(ROW()&lt;=MAX($E$7:$E$12),AVERAGE($I$2:$I$1001)," ")</f>
        <v> </v>
      </c>
      <c r="L802" s="7" t="str">
        <f aca="false">IF(ROW()&lt;=MAX($E$7:$E$12),(I802-J802)^2," ")</f>
        <v> </v>
      </c>
      <c r="M802" s="7" t="str">
        <f aca="false">IF(ROW()&lt;=MAX($E$7:$E$12),(J802-K802)^2," ")</f>
        <v> </v>
      </c>
    </row>
    <row r="803" customFormat="false" ht="12.75" hidden="false" customHeight="false" outlineLevel="0" collapsed="false">
      <c r="F80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03" s="6"/>
      <c r="H803" s="7" t="str">
        <f aca="true">IF(F803=1,PERCENTILE(INDIRECT("g"&amp;$D$7):INDIRECT("g"&amp;$E$7),0.5),IF(F803=2,PERCENTILE(INDIRECT("g"&amp;$D$8):INDIRECT("g"&amp;$E$8),0.5),IF(F803=3,PERCENTILE(INDIRECT("g"&amp;$D$9):INDIRECT("g"&amp;$E$9),0.5),IF(F803=4,PERCENTILE(INDIRECT("g"&amp;$D$10):INDIRECT("g"&amp;$E$10),0.5),IF(F803=5,PERCENTILE(INDIRECT("g"&amp;$D$11):INDIRECT("g"&amp;$E$11),0.5),IF(F803=6,PERCENTILE(INDIRECT("g"&amp;$D$12):INDIRECT("g"&amp;$E$12),0.5)," "))))))</f>
        <v> </v>
      </c>
      <c r="I803" s="7" t="str">
        <f aca="false">IF(ROW()&lt;=MAX($E$7:$E$12),ABS(G803-H803)," ")</f>
        <v> </v>
      </c>
      <c r="J803" s="7" t="str">
        <f aca="true">IF(F803=1,AVERAGE(INDIRECT("I"&amp;$D$7):INDIRECT("I"&amp;$E$7)),IF(F803=2,AVERAGE(INDIRECT("I"&amp;$D$8):INDIRECT("I"&amp;$E$8)),IF(F803=3,AVERAGE(INDIRECT("I"&amp;$D$9):INDIRECT("I"&amp;$E$9)),IF(F803=4,AVERAGE(INDIRECT("I"&amp;$D$10):INDIRECT("I"&amp;$E$10)),IF(F803=5,AVERAGE(INDIRECT("I"&amp;$D$11):INDIRECT("I"&amp;$E$11)),IF(F803=6,AVERAGE(INDIRECT("I"&amp;$D$12):INDIRECT("I"&amp;$E$12))," "))))))</f>
        <v> </v>
      </c>
      <c r="K803" s="7" t="str">
        <f aca="false">IF(ROW()&lt;=MAX($E$7:$E$12),AVERAGE($I$2:$I$1001)," ")</f>
        <v> </v>
      </c>
      <c r="L803" s="7" t="str">
        <f aca="false">IF(ROW()&lt;=MAX($E$7:$E$12),(I803-J803)^2," ")</f>
        <v> </v>
      </c>
      <c r="M803" s="7" t="str">
        <f aca="false">IF(ROW()&lt;=MAX($E$7:$E$12),(J803-K803)^2," ")</f>
        <v> </v>
      </c>
    </row>
    <row r="804" customFormat="false" ht="12.75" hidden="false" customHeight="false" outlineLevel="0" collapsed="false">
      <c r="F80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04" s="6"/>
      <c r="H804" s="7" t="str">
        <f aca="true">IF(F804=1,PERCENTILE(INDIRECT("g"&amp;$D$7):INDIRECT("g"&amp;$E$7),0.5),IF(F804=2,PERCENTILE(INDIRECT("g"&amp;$D$8):INDIRECT("g"&amp;$E$8),0.5),IF(F804=3,PERCENTILE(INDIRECT("g"&amp;$D$9):INDIRECT("g"&amp;$E$9),0.5),IF(F804=4,PERCENTILE(INDIRECT("g"&amp;$D$10):INDIRECT("g"&amp;$E$10),0.5),IF(F804=5,PERCENTILE(INDIRECT("g"&amp;$D$11):INDIRECT("g"&amp;$E$11),0.5),IF(F804=6,PERCENTILE(INDIRECT("g"&amp;$D$12):INDIRECT("g"&amp;$E$12),0.5)," "))))))</f>
        <v> </v>
      </c>
      <c r="I804" s="7" t="str">
        <f aca="false">IF(ROW()&lt;=MAX($E$7:$E$12),ABS(G804-H804)," ")</f>
        <v> </v>
      </c>
      <c r="J804" s="7" t="str">
        <f aca="true">IF(F804=1,AVERAGE(INDIRECT("I"&amp;$D$7):INDIRECT("I"&amp;$E$7)),IF(F804=2,AVERAGE(INDIRECT("I"&amp;$D$8):INDIRECT("I"&amp;$E$8)),IF(F804=3,AVERAGE(INDIRECT("I"&amp;$D$9):INDIRECT("I"&amp;$E$9)),IF(F804=4,AVERAGE(INDIRECT("I"&amp;$D$10):INDIRECT("I"&amp;$E$10)),IF(F804=5,AVERAGE(INDIRECT("I"&amp;$D$11):INDIRECT("I"&amp;$E$11)),IF(F804=6,AVERAGE(INDIRECT("I"&amp;$D$12):INDIRECT("I"&amp;$E$12))," "))))))</f>
        <v> </v>
      </c>
      <c r="K804" s="7" t="str">
        <f aca="false">IF(ROW()&lt;=MAX($E$7:$E$12),AVERAGE($I$2:$I$1001)," ")</f>
        <v> </v>
      </c>
      <c r="L804" s="7" t="str">
        <f aca="false">IF(ROW()&lt;=MAX($E$7:$E$12),(I804-J804)^2," ")</f>
        <v> </v>
      </c>
      <c r="M804" s="7" t="str">
        <f aca="false">IF(ROW()&lt;=MAX($E$7:$E$12),(J804-K804)^2," ")</f>
        <v> </v>
      </c>
    </row>
    <row r="805" customFormat="false" ht="12.75" hidden="false" customHeight="false" outlineLevel="0" collapsed="false">
      <c r="F80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05" s="6"/>
      <c r="H805" s="7" t="str">
        <f aca="true">IF(F805=1,PERCENTILE(INDIRECT("g"&amp;$D$7):INDIRECT("g"&amp;$E$7),0.5),IF(F805=2,PERCENTILE(INDIRECT("g"&amp;$D$8):INDIRECT("g"&amp;$E$8),0.5),IF(F805=3,PERCENTILE(INDIRECT("g"&amp;$D$9):INDIRECT("g"&amp;$E$9),0.5),IF(F805=4,PERCENTILE(INDIRECT("g"&amp;$D$10):INDIRECT("g"&amp;$E$10),0.5),IF(F805=5,PERCENTILE(INDIRECT("g"&amp;$D$11):INDIRECT("g"&amp;$E$11),0.5),IF(F805=6,PERCENTILE(INDIRECT("g"&amp;$D$12):INDIRECT("g"&amp;$E$12),0.5)," "))))))</f>
        <v> </v>
      </c>
      <c r="I805" s="7" t="str">
        <f aca="false">IF(ROW()&lt;=MAX($E$7:$E$12),ABS(G805-H805)," ")</f>
        <v> </v>
      </c>
      <c r="J805" s="7" t="str">
        <f aca="true">IF(F805=1,AVERAGE(INDIRECT("I"&amp;$D$7):INDIRECT("I"&amp;$E$7)),IF(F805=2,AVERAGE(INDIRECT("I"&amp;$D$8):INDIRECT("I"&amp;$E$8)),IF(F805=3,AVERAGE(INDIRECT("I"&amp;$D$9):INDIRECT("I"&amp;$E$9)),IF(F805=4,AVERAGE(INDIRECT("I"&amp;$D$10):INDIRECT("I"&amp;$E$10)),IF(F805=5,AVERAGE(INDIRECT("I"&amp;$D$11):INDIRECT("I"&amp;$E$11)),IF(F805=6,AVERAGE(INDIRECT("I"&amp;$D$12):INDIRECT("I"&amp;$E$12))," "))))))</f>
        <v> </v>
      </c>
      <c r="K805" s="7" t="str">
        <f aca="false">IF(ROW()&lt;=MAX($E$7:$E$12),AVERAGE($I$2:$I$1001)," ")</f>
        <v> </v>
      </c>
      <c r="L805" s="7" t="str">
        <f aca="false">IF(ROW()&lt;=MAX($E$7:$E$12),(I805-J805)^2," ")</f>
        <v> </v>
      </c>
      <c r="M805" s="7" t="str">
        <f aca="false">IF(ROW()&lt;=MAX($E$7:$E$12),(J805-K805)^2," ")</f>
        <v> </v>
      </c>
    </row>
    <row r="806" customFormat="false" ht="12.75" hidden="false" customHeight="false" outlineLevel="0" collapsed="false">
      <c r="F80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06" s="6"/>
      <c r="H806" s="7" t="str">
        <f aca="true">IF(F806=1,PERCENTILE(INDIRECT("g"&amp;$D$7):INDIRECT("g"&amp;$E$7),0.5),IF(F806=2,PERCENTILE(INDIRECT("g"&amp;$D$8):INDIRECT("g"&amp;$E$8),0.5),IF(F806=3,PERCENTILE(INDIRECT("g"&amp;$D$9):INDIRECT("g"&amp;$E$9),0.5),IF(F806=4,PERCENTILE(INDIRECT("g"&amp;$D$10):INDIRECT("g"&amp;$E$10),0.5),IF(F806=5,PERCENTILE(INDIRECT("g"&amp;$D$11):INDIRECT("g"&amp;$E$11),0.5),IF(F806=6,PERCENTILE(INDIRECT("g"&amp;$D$12):INDIRECT("g"&amp;$E$12),0.5)," "))))))</f>
        <v> </v>
      </c>
      <c r="I806" s="7" t="str">
        <f aca="false">IF(ROW()&lt;=MAX($E$7:$E$12),ABS(G806-H806)," ")</f>
        <v> </v>
      </c>
      <c r="J806" s="7" t="str">
        <f aca="true">IF(F806=1,AVERAGE(INDIRECT("I"&amp;$D$7):INDIRECT("I"&amp;$E$7)),IF(F806=2,AVERAGE(INDIRECT("I"&amp;$D$8):INDIRECT("I"&amp;$E$8)),IF(F806=3,AVERAGE(INDIRECT("I"&amp;$D$9):INDIRECT("I"&amp;$E$9)),IF(F806=4,AVERAGE(INDIRECT("I"&amp;$D$10):INDIRECT("I"&amp;$E$10)),IF(F806=5,AVERAGE(INDIRECT("I"&amp;$D$11):INDIRECT("I"&amp;$E$11)),IF(F806=6,AVERAGE(INDIRECT("I"&amp;$D$12):INDIRECT("I"&amp;$E$12))," "))))))</f>
        <v> </v>
      </c>
      <c r="K806" s="7" t="str">
        <f aca="false">IF(ROW()&lt;=MAX($E$7:$E$12),AVERAGE($I$2:$I$1001)," ")</f>
        <v> </v>
      </c>
      <c r="L806" s="7" t="str">
        <f aca="false">IF(ROW()&lt;=MAX($E$7:$E$12),(I806-J806)^2," ")</f>
        <v> </v>
      </c>
      <c r="M806" s="7" t="str">
        <f aca="false">IF(ROW()&lt;=MAX($E$7:$E$12),(J806-K806)^2," ")</f>
        <v> </v>
      </c>
    </row>
    <row r="807" customFormat="false" ht="12.75" hidden="false" customHeight="false" outlineLevel="0" collapsed="false">
      <c r="F80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07" s="6"/>
      <c r="H807" s="7" t="str">
        <f aca="true">IF(F807=1,PERCENTILE(INDIRECT("g"&amp;$D$7):INDIRECT("g"&amp;$E$7),0.5),IF(F807=2,PERCENTILE(INDIRECT("g"&amp;$D$8):INDIRECT("g"&amp;$E$8),0.5),IF(F807=3,PERCENTILE(INDIRECT("g"&amp;$D$9):INDIRECT("g"&amp;$E$9),0.5),IF(F807=4,PERCENTILE(INDIRECT("g"&amp;$D$10):INDIRECT("g"&amp;$E$10),0.5),IF(F807=5,PERCENTILE(INDIRECT("g"&amp;$D$11):INDIRECT("g"&amp;$E$11),0.5),IF(F807=6,PERCENTILE(INDIRECT("g"&amp;$D$12):INDIRECT("g"&amp;$E$12),0.5)," "))))))</f>
        <v> </v>
      </c>
      <c r="I807" s="7" t="str">
        <f aca="false">IF(ROW()&lt;=MAX($E$7:$E$12),ABS(G807-H807)," ")</f>
        <v> </v>
      </c>
      <c r="J807" s="7" t="str">
        <f aca="true">IF(F807=1,AVERAGE(INDIRECT("I"&amp;$D$7):INDIRECT("I"&amp;$E$7)),IF(F807=2,AVERAGE(INDIRECT("I"&amp;$D$8):INDIRECT("I"&amp;$E$8)),IF(F807=3,AVERAGE(INDIRECT("I"&amp;$D$9):INDIRECT("I"&amp;$E$9)),IF(F807=4,AVERAGE(INDIRECT("I"&amp;$D$10):INDIRECT("I"&amp;$E$10)),IF(F807=5,AVERAGE(INDIRECT("I"&amp;$D$11):INDIRECT("I"&amp;$E$11)),IF(F807=6,AVERAGE(INDIRECT("I"&amp;$D$12):INDIRECT("I"&amp;$E$12))," "))))))</f>
        <v> </v>
      </c>
      <c r="K807" s="7" t="str">
        <f aca="false">IF(ROW()&lt;=MAX($E$7:$E$12),AVERAGE($I$2:$I$1001)," ")</f>
        <v> </v>
      </c>
      <c r="L807" s="7" t="str">
        <f aca="false">IF(ROW()&lt;=MAX($E$7:$E$12),(I807-J807)^2," ")</f>
        <v> </v>
      </c>
      <c r="M807" s="7" t="str">
        <f aca="false">IF(ROW()&lt;=MAX($E$7:$E$12),(J807-K807)^2," ")</f>
        <v> </v>
      </c>
    </row>
    <row r="808" customFormat="false" ht="12.75" hidden="false" customHeight="false" outlineLevel="0" collapsed="false">
      <c r="F80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08" s="6"/>
      <c r="H808" s="7" t="str">
        <f aca="true">IF(F808=1,PERCENTILE(INDIRECT("g"&amp;$D$7):INDIRECT("g"&amp;$E$7),0.5),IF(F808=2,PERCENTILE(INDIRECT("g"&amp;$D$8):INDIRECT("g"&amp;$E$8),0.5),IF(F808=3,PERCENTILE(INDIRECT("g"&amp;$D$9):INDIRECT("g"&amp;$E$9),0.5),IF(F808=4,PERCENTILE(INDIRECT("g"&amp;$D$10):INDIRECT("g"&amp;$E$10),0.5),IF(F808=5,PERCENTILE(INDIRECT("g"&amp;$D$11):INDIRECT("g"&amp;$E$11),0.5),IF(F808=6,PERCENTILE(INDIRECT("g"&amp;$D$12):INDIRECT("g"&amp;$E$12),0.5)," "))))))</f>
        <v> </v>
      </c>
      <c r="I808" s="7" t="str">
        <f aca="false">IF(ROW()&lt;=MAX($E$7:$E$12),ABS(G808-H808)," ")</f>
        <v> </v>
      </c>
      <c r="J808" s="7" t="str">
        <f aca="true">IF(F808=1,AVERAGE(INDIRECT("I"&amp;$D$7):INDIRECT("I"&amp;$E$7)),IF(F808=2,AVERAGE(INDIRECT("I"&amp;$D$8):INDIRECT("I"&amp;$E$8)),IF(F808=3,AVERAGE(INDIRECT("I"&amp;$D$9):INDIRECT("I"&amp;$E$9)),IF(F808=4,AVERAGE(INDIRECT("I"&amp;$D$10):INDIRECT("I"&amp;$E$10)),IF(F808=5,AVERAGE(INDIRECT("I"&amp;$D$11):INDIRECT("I"&amp;$E$11)),IF(F808=6,AVERAGE(INDIRECT("I"&amp;$D$12):INDIRECT("I"&amp;$E$12))," "))))))</f>
        <v> </v>
      </c>
      <c r="K808" s="7" t="str">
        <f aca="false">IF(ROW()&lt;=MAX($E$7:$E$12),AVERAGE($I$2:$I$1001)," ")</f>
        <v> </v>
      </c>
      <c r="L808" s="7" t="str">
        <f aca="false">IF(ROW()&lt;=MAX($E$7:$E$12),(I808-J808)^2," ")</f>
        <v> </v>
      </c>
      <c r="M808" s="7" t="str">
        <f aca="false">IF(ROW()&lt;=MAX($E$7:$E$12),(J808-K808)^2," ")</f>
        <v> </v>
      </c>
    </row>
    <row r="809" customFormat="false" ht="12.75" hidden="false" customHeight="false" outlineLevel="0" collapsed="false">
      <c r="F80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09" s="6"/>
      <c r="H809" s="7" t="str">
        <f aca="true">IF(F809=1,PERCENTILE(INDIRECT("g"&amp;$D$7):INDIRECT("g"&amp;$E$7),0.5),IF(F809=2,PERCENTILE(INDIRECT("g"&amp;$D$8):INDIRECT("g"&amp;$E$8),0.5),IF(F809=3,PERCENTILE(INDIRECT("g"&amp;$D$9):INDIRECT("g"&amp;$E$9),0.5),IF(F809=4,PERCENTILE(INDIRECT("g"&amp;$D$10):INDIRECT("g"&amp;$E$10),0.5),IF(F809=5,PERCENTILE(INDIRECT("g"&amp;$D$11):INDIRECT("g"&amp;$E$11),0.5),IF(F809=6,PERCENTILE(INDIRECT("g"&amp;$D$12):INDIRECT("g"&amp;$E$12),0.5)," "))))))</f>
        <v> </v>
      </c>
      <c r="I809" s="7" t="str">
        <f aca="false">IF(ROW()&lt;=MAX($E$7:$E$12),ABS(G809-H809)," ")</f>
        <v> </v>
      </c>
      <c r="J809" s="7" t="str">
        <f aca="true">IF(F809=1,AVERAGE(INDIRECT("I"&amp;$D$7):INDIRECT("I"&amp;$E$7)),IF(F809=2,AVERAGE(INDIRECT("I"&amp;$D$8):INDIRECT("I"&amp;$E$8)),IF(F809=3,AVERAGE(INDIRECT("I"&amp;$D$9):INDIRECT("I"&amp;$E$9)),IF(F809=4,AVERAGE(INDIRECT("I"&amp;$D$10):INDIRECT("I"&amp;$E$10)),IF(F809=5,AVERAGE(INDIRECT("I"&amp;$D$11):INDIRECT("I"&amp;$E$11)),IF(F809=6,AVERAGE(INDIRECT("I"&amp;$D$12):INDIRECT("I"&amp;$E$12))," "))))))</f>
        <v> </v>
      </c>
      <c r="K809" s="7" t="str">
        <f aca="false">IF(ROW()&lt;=MAX($E$7:$E$12),AVERAGE($I$2:$I$1001)," ")</f>
        <v> </v>
      </c>
      <c r="L809" s="7" t="str">
        <f aca="false">IF(ROW()&lt;=MAX($E$7:$E$12),(I809-J809)^2," ")</f>
        <v> </v>
      </c>
      <c r="M809" s="7" t="str">
        <f aca="false">IF(ROW()&lt;=MAX($E$7:$E$12),(J809-K809)^2," ")</f>
        <v> </v>
      </c>
    </row>
    <row r="810" customFormat="false" ht="12.75" hidden="false" customHeight="false" outlineLevel="0" collapsed="false">
      <c r="F81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10" s="6"/>
      <c r="H810" s="7" t="str">
        <f aca="true">IF(F810=1,PERCENTILE(INDIRECT("g"&amp;$D$7):INDIRECT("g"&amp;$E$7),0.5),IF(F810=2,PERCENTILE(INDIRECT("g"&amp;$D$8):INDIRECT("g"&amp;$E$8),0.5),IF(F810=3,PERCENTILE(INDIRECT("g"&amp;$D$9):INDIRECT("g"&amp;$E$9),0.5),IF(F810=4,PERCENTILE(INDIRECT("g"&amp;$D$10):INDIRECT("g"&amp;$E$10),0.5),IF(F810=5,PERCENTILE(INDIRECT("g"&amp;$D$11):INDIRECT("g"&amp;$E$11),0.5),IF(F810=6,PERCENTILE(INDIRECT("g"&amp;$D$12):INDIRECT("g"&amp;$E$12),0.5)," "))))))</f>
        <v> </v>
      </c>
      <c r="I810" s="7" t="str">
        <f aca="false">IF(ROW()&lt;=MAX($E$7:$E$12),ABS(G810-H810)," ")</f>
        <v> </v>
      </c>
      <c r="J810" s="7" t="str">
        <f aca="true">IF(F810=1,AVERAGE(INDIRECT("I"&amp;$D$7):INDIRECT("I"&amp;$E$7)),IF(F810=2,AVERAGE(INDIRECT("I"&amp;$D$8):INDIRECT("I"&amp;$E$8)),IF(F810=3,AVERAGE(INDIRECT("I"&amp;$D$9):INDIRECT("I"&amp;$E$9)),IF(F810=4,AVERAGE(INDIRECT("I"&amp;$D$10):INDIRECT("I"&amp;$E$10)),IF(F810=5,AVERAGE(INDIRECT("I"&amp;$D$11):INDIRECT("I"&amp;$E$11)),IF(F810=6,AVERAGE(INDIRECT("I"&amp;$D$12):INDIRECT("I"&amp;$E$12))," "))))))</f>
        <v> </v>
      </c>
      <c r="K810" s="7" t="str">
        <f aca="false">IF(ROW()&lt;=MAX($E$7:$E$12),AVERAGE($I$2:$I$1001)," ")</f>
        <v> </v>
      </c>
      <c r="L810" s="7" t="str">
        <f aca="false">IF(ROW()&lt;=MAX($E$7:$E$12),(I810-J810)^2," ")</f>
        <v> </v>
      </c>
      <c r="M810" s="7" t="str">
        <f aca="false">IF(ROW()&lt;=MAX($E$7:$E$12),(J810-K810)^2," ")</f>
        <v> </v>
      </c>
    </row>
    <row r="811" customFormat="false" ht="12.75" hidden="false" customHeight="false" outlineLevel="0" collapsed="false">
      <c r="F81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11" s="6"/>
      <c r="H811" s="7" t="str">
        <f aca="true">IF(F811=1,PERCENTILE(INDIRECT("g"&amp;$D$7):INDIRECT("g"&amp;$E$7),0.5),IF(F811=2,PERCENTILE(INDIRECT("g"&amp;$D$8):INDIRECT("g"&amp;$E$8),0.5),IF(F811=3,PERCENTILE(INDIRECT("g"&amp;$D$9):INDIRECT("g"&amp;$E$9),0.5),IF(F811=4,PERCENTILE(INDIRECT("g"&amp;$D$10):INDIRECT("g"&amp;$E$10),0.5),IF(F811=5,PERCENTILE(INDIRECT("g"&amp;$D$11):INDIRECT("g"&amp;$E$11),0.5),IF(F811=6,PERCENTILE(INDIRECT("g"&amp;$D$12):INDIRECT("g"&amp;$E$12),0.5)," "))))))</f>
        <v> </v>
      </c>
      <c r="I811" s="7" t="str">
        <f aca="false">IF(ROW()&lt;=MAX($E$7:$E$12),ABS(G811-H811)," ")</f>
        <v> </v>
      </c>
      <c r="J811" s="7" t="str">
        <f aca="true">IF(F811=1,AVERAGE(INDIRECT("I"&amp;$D$7):INDIRECT("I"&amp;$E$7)),IF(F811=2,AVERAGE(INDIRECT("I"&amp;$D$8):INDIRECT("I"&amp;$E$8)),IF(F811=3,AVERAGE(INDIRECT("I"&amp;$D$9):INDIRECT("I"&amp;$E$9)),IF(F811=4,AVERAGE(INDIRECT("I"&amp;$D$10):INDIRECT("I"&amp;$E$10)),IF(F811=5,AVERAGE(INDIRECT("I"&amp;$D$11):INDIRECT("I"&amp;$E$11)),IF(F811=6,AVERAGE(INDIRECT("I"&amp;$D$12):INDIRECT("I"&amp;$E$12))," "))))))</f>
        <v> </v>
      </c>
      <c r="K811" s="7" t="str">
        <f aca="false">IF(ROW()&lt;=MAX($E$7:$E$12),AVERAGE($I$2:$I$1001)," ")</f>
        <v> </v>
      </c>
      <c r="L811" s="7" t="str">
        <f aca="false">IF(ROW()&lt;=MAX($E$7:$E$12),(I811-J811)^2," ")</f>
        <v> </v>
      </c>
      <c r="M811" s="7" t="str">
        <f aca="false">IF(ROW()&lt;=MAX($E$7:$E$12),(J811-K811)^2," ")</f>
        <v> </v>
      </c>
    </row>
    <row r="812" customFormat="false" ht="12.75" hidden="false" customHeight="false" outlineLevel="0" collapsed="false">
      <c r="F81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12" s="6"/>
      <c r="H812" s="7" t="str">
        <f aca="true">IF(F812=1,PERCENTILE(INDIRECT("g"&amp;$D$7):INDIRECT("g"&amp;$E$7),0.5),IF(F812=2,PERCENTILE(INDIRECT("g"&amp;$D$8):INDIRECT("g"&amp;$E$8),0.5),IF(F812=3,PERCENTILE(INDIRECT("g"&amp;$D$9):INDIRECT("g"&amp;$E$9),0.5),IF(F812=4,PERCENTILE(INDIRECT("g"&amp;$D$10):INDIRECT("g"&amp;$E$10),0.5),IF(F812=5,PERCENTILE(INDIRECT("g"&amp;$D$11):INDIRECT("g"&amp;$E$11),0.5),IF(F812=6,PERCENTILE(INDIRECT("g"&amp;$D$12):INDIRECT("g"&amp;$E$12),0.5)," "))))))</f>
        <v> </v>
      </c>
      <c r="I812" s="7" t="str">
        <f aca="false">IF(ROW()&lt;=MAX($E$7:$E$12),ABS(G812-H812)," ")</f>
        <v> </v>
      </c>
      <c r="J812" s="7" t="str">
        <f aca="true">IF(F812=1,AVERAGE(INDIRECT("I"&amp;$D$7):INDIRECT("I"&amp;$E$7)),IF(F812=2,AVERAGE(INDIRECT("I"&amp;$D$8):INDIRECT("I"&amp;$E$8)),IF(F812=3,AVERAGE(INDIRECT("I"&amp;$D$9):INDIRECT("I"&amp;$E$9)),IF(F812=4,AVERAGE(INDIRECT("I"&amp;$D$10):INDIRECT("I"&amp;$E$10)),IF(F812=5,AVERAGE(INDIRECT("I"&amp;$D$11):INDIRECT("I"&amp;$E$11)),IF(F812=6,AVERAGE(INDIRECT("I"&amp;$D$12):INDIRECT("I"&amp;$E$12))," "))))))</f>
        <v> </v>
      </c>
      <c r="K812" s="7" t="str">
        <f aca="false">IF(ROW()&lt;=MAX($E$7:$E$12),AVERAGE($I$2:$I$1001)," ")</f>
        <v> </v>
      </c>
      <c r="L812" s="7" t="str">
        <f aca="false">IF(ROW()&lt;=MAX($E$7:$E$12),(I812-J812)^2," ")</f>
        <v> </v>
      </c>
      <c r="M812" s="7" t="str">
        <f aca="false">IF(ROW()&lt;=MAX($E$7:$E$12),(J812-K812)^2," ")</f>
        <v> </v>
      </c>
    </row>
    <row r="813" customFormat="false" ht="12.75" hidden="false" customHeight="false" outlineLevel="0" collapsed="false">
      <c r="F81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13" s="6"/>
      <c r="H813" s="7" t="str">
        <f aca="true">IF(F813=1,PERCENTILE(INDIRECT("g"&amp;$D$7):INDIRECT("g"&amp;$E$7),0.5),IF(F813=2,PERCENTILE(INDIRECT("g"&amp;$D$8):INDIRECT("g"&amp;$E$8),0.5),IF(F813=3,PERCENTILE(INDIRECT("g"&amp;$D$9):INDIRECT("g"&amp;$E$9),0.5),IF(F813=4,PERCENTILE(INDIRECT("g"&amp;$D$10):INDIRECT("g"&amp;$E$10),0.5),IF(F813=5,PERCENTILE(INDIRECT("g"&amp;$D$11):INDIRECT("g"&amp;$E$11),0.5),IF(F813=6,PERCENTILE(INDIRECT("g"&amp;$D$12):INDIRECT("g"&amp;$E$12),0.5)," "))))))</f>
        <v> </v>
      </c>
      <c r="I813" s="7" t="str">
        <f aca="false">IF(ROW()&lt;=MAX($E$7:$E$12),ABS(G813-H813)," ")</f>
        <v> </v>
      </c>
      <c r="J813" s="7" t="str">
        <f aca="true">IF(F813=1,AVERAGE(INDIRECT("I"&amp;$D$7):INDIRECT("I"&amp;$E$7)),IF(F813=2,AVERAGE(INDIRECT("I"&amp;$D$8):INDIRECT("I"&amp;$E$8)),IF(F813=3,AVERAGE(INDIRECT("I"&amp;$D$9):INDIRECT("I"&amp;$E$9)),IF(F813=4,AVERAGE(INDIRECT("I"&amp;$D$10):INDIRECT("I"&amp;$E$10)),IF(F813=5,AVERAGE(INDIRECT("I"&amp;$D$11):INDIRECT("I"&amp;$E$11)),IF(F813=6,AVERAGE(INDIRECT("I"&amp;$D$12):INDIRECT("I"&amp;$E$12))," "))))))</f>
        <v> </v>
      </c>
      <c r="K813" s="7" t="str">
        <f aca="false">IF(ROW()&lt;=MAX($E$7:$E$12),AVERAGE($I$2:$I$1001)," ")</f>
        <v> </v>
      </c>
      <c r="L813" s="7" t="str">
        <f aca="false">IF(ROW()&lt;=MAX($E$7:$E$12),(I813-J813)^2," ")</f>
        <v> </v>
      </c>
      <c r="M813" s="7" t="str">
        <f aca="false">IF(ROW()&lt;=MAX($E$7:$E$12),(J813-K813)^2," ")</f>
        <v> </v>
      </c>
    </row>
    <row r="814" customFormat="false" ht="12.75" hidden="false" customHeight="false" outlineLevel="0" collapsed="false">
      <c r="F81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14" s="6"/>
      <c r="H814" s="7" t="str">
        <f aca="true">IF(F814=1,PERCENTILE(INDIRECT("g"&amp;$D$7):INDIRECT("g"&amp;$E$7),0.5),IF(F814=2,PERCENTILE(INDIRECT("g"&amp;$D$8):INDIRECT("g"&amp;$E$8),0.5),IF(F814=3,PERCENTILE(INDIRECT("g"&amp;$D$9):INDIRECT("g"&amp;$E$9),0.5),IF(F814=4,PERCENTILE(INDIRECT("g"&amp;$D$10):INDIRECT("g"&amp;$E$10),0.5),IF(F814=5,PERCENTILE(INDIRECT("g"&amp;$D$11):INDIRECT("g"&amp;$E$11),0.5),IF(F814=6,PERCENTILE(INDIRECT("g"&amp;$D$12):INDIRECT("g"&amp;$E$12),0.5)," "))))))</f>
        <v> </v>
      </c>
      <c r="I814" s="7" t="str">
        <f aca="false">IF(ROW()&lt;=MAX($E$7:$E$12),ABS(G814-H814)," ")</f>
        <v> </v>
      </c>
      <c r="J814" s="7" t="str">
        <f aca="true">IF(F814=1,AVERAGE(INDIRECT("I"&amp;$D$7):INDIRECT("I"&amp;$E$7)),IF(F814=2,AVERAGE(INDIRECT("I"&amp;$D$8):INDIRECT("I"&amp;$E$8)),IF(F814=3,AVERAGE(INDIRECT("I"&amp;$D$9):INDIRECT("I"&amp;$E$9)),IF(F814=4,AVERAGE(INDIRECT("I"&amp;$D$10):INDIRECT("I"&amp;$E$10)),IF(F814=5,AVERAGE(INDIRECT("I"&amp;$D$11):INDIRECT("I"&amp;$E$11)),IF(F814=6,AVERAGE(INDIRECT("I"&amp;$D$12):INDIRECT("I"&amp;$E$12))," "))))))</f>
        <v> </v>
      </c>
      <c r="K814" s="7" t="str">
        <f aca="false">IF(ROW()&lt;=MAX($E$7:$E$12),AVERAGE($I$2:$I$1001)," ")</f>
        <v> </v>
      </c>
      <c r="L814" s="7" t="str">
        <f aca="false">IF(ROW()&lt;=MAX($E$7:$E$12),(I814-J814)^2," ")</f>
        <v> </v>
      </c>
      <c r="M814" s="7" t="str">
        <f aca="false">IF(ROW()&lt;=MAX($E$7:$E$12),(J814-K814)^2," ")</f>
        <v> </v>
      </c>
    </row>
    <row r="815" customFormat="false" ht="12.75" hidden="false" customHeight="false" outlineLevel="0" collapsed="false">
      <c r="F81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15" s="6"/>
      <c r="H815" s="7" t="str">
        <f aca="true">IF(F815=1,PERCENTILE(INDIRECT("g"&amp;$D$7):INDIRECT("g"&amp;$E$7),0.5),IF(F815=2,PERCENTILE(INDIRECT("g"&amp;$D$8):INDIRECT("g"&amp;$E$8),0.5),IF(F815=3,PERCENTILE(INDIRECT("g"&amp;$D$9):INDIRECT("g"&amp;$E$9),0.5),IF(F815=4,PERCENTILE(INDIRECT("g"&amp;$D$10):INDIRECT("g"&amp;$E$10),0.5),IF(F815=5,PERCENTILE(INDIRECT("g"&amp;$D$11):INDIRECT("g"&amp;$E$11),0.5),IF(F815=6,PERCENTILE(INDIRECT("g"&amp;$D$12):INDIRECT("g"&amp;$E$12),0.5)," "))))))</f>
        <v> </v>
      </c>
      <c r="I815" s="7" t="str">
        <f aca="false">IF(ROW()&lt;=MAX($E$7:$E$12),ABS(G815-H815)," ")</f>
        <v> </v>
      </c>
      <c r="J815" s="7" t="str">
        <f aca="true">IF(F815=1,AVERAGE(INDIRECT("I"&amp;$D$7):INDIRECT("I"&amp;$E$7)),IF(F815=2,AVERAGE(INDIRECT("I"&amp;$D$8):INDIRECT("I"&amp;$E$8)),IF(F815=3,AVERAGE(INDIRECT("I"&amp;$D$9):INDIRECT("I"&amp;$E$9)),IF(F815=4,AVERAGE(INDIRECT("I"&amp;$D$10):INDIRECT("I"&amp;$E$10)),IF(F815=5,AVERAGE(INDIRECT("I"&amp;$D$11):INDIRECT("I"&amp;$E$11)),IF(F815=6,AVERAGE(INDIRECT("I"&amp;$D$12):INDIRECT("I"&amp;$E$12))," "))))))</f>
        <v> </v>
      </c>
      <c r="K815" s="7" t="str">
        <f aca="false">IF(ROW()&lt;=MAX($E$7:$E$12),AVERAGE($I$2:$I$1001)," ")</f>
        <v> </v>
      </c>
      <c r="L815" s="7" t="str">
        <f aca="false">IF(ROW()&lt;=MAX($E$7:$E$12),(I815-J815)^2," ")</f>
        <v> </v>
      </c>
      <c r="M815" s="7" t="str">
        <f aca="false">IF(ROW()&lt;=MAX($E$7:$E$12),(J815-K815)^2," ")</f>
        <v> </v>
      </c>
    </row>
    <row r="816" customFormat="false" ht="12.75" hidden="false" customHeight="false" outlineLevel="0" collapsed="false">
      <c r="F81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16" s="6"/>
      <c r="H816" s="7" t="str">
        <f aca="true">IF(F816=1,PERCENTILE(INDIRECT("g"&amp;$D$7):INDIRECT("g"&amp;$E$7),0.5),IF(F816=2,PERCENTILE(INDIRECT("g"&amp;$D$8):INDIRECT("g"&amp;$E$8),0.5),IF(F816=3,PERCENTILE(INDIRECT("g"&amp;$D$9):INDIRECT("g"&amp;$E$9),0.5),IF(F816=4,PERCENTILE(INDIRECT("g"&amp;$D$10):INDIRECT("g"&amp;$E$10),0.5),IF(F816=5,PERCENTILE(INDIRECT("g"&amp;$D$11):INDIRECT("g"&amp;$E$11),0.5),IF(F816=6,PERCENTILE(INDIRECT("g"&amp;$D$12):INDIRECT("g"&amp;$E$12),0.5)," "))))))</f>
        <v> </v>
      </c>
      <c r="I816" s="7" t="str">
        <f aca="false">IF(ROW()&lt;=MAX($E$7:$E$12),ABS(G816-H816)," ")</f>
        <v> </v>
      </c>
      <c r="J816" s="7" t="str">
        <f aca="true">IF(F816=1,AVERAGE(INDIRECT("I"&amp;$D$7):INDIRECT("I"&amp;$E$7)),IF(F816=2,AVERAGE(INDIRECT("I"&amp;$D$8):INDIRECT("I"&amp;$E$8)),IF(F816=3,AVERAGE(INDIRECT("I"&amp;$D$9):INDIRECT("I"&amp;$E$9)),IF(F816=4,AVERAGE(INDIRECT("I"&amp;$D$10):INDIRECT("I"&amp;$E$10)),IF(F816=5,AVERAGE(INDIRECT("I"&amp;$D$11):INDIRECT("I"&amp;$E$11)),IF(F816=6,AVERAGE(INDIRECT("I"&amp;$D$12):INDIRECT("I"&amp;$E$12))," "))))))</f>
        <v> </v>
      </c>
      <c r="K816" s="7" t="str">
        <f aca="false">IF(ROW()&lt;=MAX($E$7:$E$12),AVERAGE($I$2:$I$1001)," ")</f>
        <v> </v>
      </c>
      <c r="L816" s="7" t="str">
        <f aca="false">IF(ROW()&lt;=MAX($E$7:$E$12),(I816-J816)^2," ")</f>
        <v> </v>
      </c>
      <c r="M816" s="7" t="str">
        <f aca="false">IF(ROW()&lt;=MAX($E$7:$E$12),(J816-K816)^2," ")</f>
        <v> </v>
      </c>
    </row>
    <row r="817" customFormat="false" ht="12.75" hidden="false" customHeight="false" outlineLevel="0" collapsed="false">
      <c r="F81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17" s="6"/>
      <c r="H817" s="7" t="str">
        <f aca="true">IF(F817=1,PERCENTILE(INDIRECT("g"&amp;$D$7):INDIRECT("g"&amp;$E$7),0.5),IF(F817=2,PERCENTILE(INDIRECT("g"&amp;$D$8):INDIRECT("g"&amp;$E$8),0.5),IF(F817=3,PERCENTILE(INDIRECT("g"&amp;$D$9):INDIRECT("g"&amp;$E$9),0.5),IF(F817=4,PERCENTILE(INDIRECT("g"&amp;$D$10):INDIRECT("g"&amp;$E$10),0.5),IF(F817=5,PERCENTILE(INDIRECT("g"&amp;$D$11):INDIRECT("g"&amp;$E$11),0.5),IF(F817=6,PERCENTILE(INDIRECT("g"&amp;$D$12):INDIRECT("g"&amp;$E$12),0.5)," "))))))</f>
        <v> </v>
      </c>
      <c r="I817" s="7" t="str">
        <f aca="false">IF(ROW()&lt;=MAX($E$7:$E$12),ABS(G817-H817)," ")</f>
        <v> </v>
      </c>
      <c r="J817" s="7" t="str">
        <f aca="true">IF(F817=1,AVERAGE(INDIRECT("I"&amp;$D$7):INDIRECT("I"&amp;$E$7)),IF(F817=2,AVERAGE(INDIRECT("I"&amp;$D$8):INDIRECT("I"&amp;$E$8)),IF(F817=3,AVERAGE(INDIRECT("I"&amp;$D$9):INDIRECT("I"&amp;$E$9)),IF(F817=4,AVERAGE(INDIRECT("I"&amp;$D$10):INDIRECT("I"&amp;$E$10)),IF(F817=5,AVERAGE(INDIRECT("I"&amp;$D$11):INDIRECT("I"&amp;$E$11)),IF(F817=6,AVERAGE(INDIRECT("I"&amp;$D$12):INDIRECT("I"&amp;$E$12))," "))))))</f>
        <v> </v>
      </c>
      <c r="K817" s="7" t="str">
        <f aca="false">IF(ROW()&lt;=MAX($E$7:$E$12),AVERAGE($I$2:$I$1001)," ")</f>
        <v> </v>
      </c>
      <c r="L817" s="7" t="str">
        <f aca="false">IF(ROW()&lt;=MAX($E$7:$E$12),(I817-J817)^2," ")</f>
        <v> </v>
      </c>
      <c r="M817" s="7" t="str">
        <f aca="false">IF(ROW()&lt;=MAX($E$7:$E$12),(J817-K817)^2," ")</f>
        <v> </v>
      </c>
    </row>
    <row r="818" customFormat="false" ht="12.75" hidden="false" customHeight="false" outlineLevel="0" collapsed="false">
      <c r="F81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18" s="6"/>
      <c r="H818" s="7" t="str">
        <f aca="true">IF(F818=1,PERCENTILE(INDIRECT("g"&amp;$D$7):INDIRECT("g"&amp;$E$7),0.5),IF(F818=2,PERCENTILE(INDIRECT("g"&amp;$D$8):INDIRECT("g"&amp;$E$8),0.5),IF(F818=3,PERCENTILE(INDIRECT("g"&amp;$D$9):INDIRECT("g"&amp;$E$9),0.5),IF(F818=4,PERCENTILE(INDIRECT("g"&amp;$D$10):INDIRECT("g"&amp;$E$10),0.5),IF(F818=5,PERCENTILE(INDIRECT("g"&amp;$D$11):INDIRECT("g"&amp;$E$11),0.5),IF(F818=6,PERCENTILE(INDIRECT("g"&amp;$D$12):INDIRECT("g"&amp;$E$12),0.5)," "))))))</f>
        <v> </v>
      </c>
      <c r="I818" s="7" t="str">
        <f aca="false">IF(ROW()&lt;=MAX($E$7:$E$12),ABS(G818-H818)," ")</f>
        <v> </v>
      </c>
      <c r="J818" s="7" t="str">
        <f aca="true">IF(F818=1,AVERAGE(INDIRECT("I"&amp;$D$7):INDIRECT("I"&amp;$E$7)),IF(F818=2,AVERAGE(INDIRECT("I"&amp;$D$8):INDIRECT("I"&amp;$E$8)),IF(F818=3,AVERAGE(INDIRECT("I"&amp;$D$9):INDIRECT("I"&amp;$E$9)),IF(F818=4,AVERAGE(INDIRECT("I"&amp;$D$10):INDIRECT("I"&amp;$E$10)),IF(F818=5,AVERAGE(INDIRECT("I"&amp;$D$11):INDIRECT("I"&amp;$E$11)),IF(F818=6,AVERAGE(INDIRECT("I"&amp;$D$12):INDIRECT("I"&amp;$E$12))," "))))))</f>
        <v> </v>
      </c>
      <c r="K818" s="7" t="str">
        <f aca="false">IF(ROW()&lt;=MAX($E$7:$E$12),AVERAGE($I$2:$I$1001)," ")</f>
        <v> </v>
      </c>
      <c r="L818" s="7" t="str">
        <f aca="false">IF(ROW()&lt;=MAX($E$7:$E$12),(I818-J818)^2," ")</f>
        <v> </v>
      </c>
      <c r="M818" s="7" t="str">
        <f aca="false">IF(ROW()&lt;=MAX($E$7:$E$12),(J818-K818)^2," ")</f>
        <v> </v>
      </c>
    </row>
    <row r="819" customFormat="false" ht="12.75" hidden="false" customHeight="false" outlineLevel="0" collapsed="false">
      <c r="F81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19" s="6"/>
      <c r="H819" s="7" t="str">
        <f aca="true">IF(F819=1,PERCENTILE(INDIRECT("g"&amp;$D$7):INDIRECT("g"&amp;$E$7),0.5),IF(F819=2,PERCENTILE(INDIRECT("g"&amp;$D$8):INDIRECT("g"&amp;$E$8),0.5),IF(F819=3,PERCENTILE(INDIRECT("g"&amp;$D$9):INDIRECT("g"&amp;$E$9),0.5),IF(F819=4,PERCENTILE(INDIRECT("g"&amp;$D$10):INDIRECT("g"&amp;$E$10),0.5),IF(F819=5,PERCENTILE(INDIRECT("g"&amp;$D$11):INDIRECT("g"&amp;$E$11),0.5),IF(F819=6,PERCENTILE(INDIRECT("g"&amp;$D$12):INDIRECT("g"&amp;$E$12),0.5)," "))))))</f>
        <v> </v>
      </c>
      <c r="I819" s="7" t="str">
        <f aca="false">IF(ROW()&lt;=MAX($E$7:$E$12),ABS(G819-H819)," ")</f>
        <v> </v>
      </c>
      <c r="J819" s="7" t="str">
        <f aca="true">IF(F819=1,AVERAGE(INDIRECT("I"&amp;$D$7):INDIRECT("I"&amp;$E$7)),IF(F819=2,AVERAGE(INDIRECT("I"&amp;$D$8):INDIRECT("I"&amp;$E$8)),IF(F819=3,AVERAGE(INDIRECT("I"&amp;$D$9):INDIRECT("I"&amp;$E$9)),IF(F819=4,AVERAGE(INDIRECT("I"&amp;$D$10):INDIRECT("I"&amp;$E$10)),IF(F819=5,AVERAGE(INDIRECT("I"&amp;$D$11):INDIRECT("I"&amp;$E$11)),IF(F819=6,AVERAGE(INDIRECT("I"&amp;$D$12):INDIRECT("I"&amp;$E$12))," "))))))</f>
        <v> </v>
      </c>
      <c r="K819" s="7" t="str">
        <f aca="false">IF(ROW()&lt;=MAX($E$7:$E$12),AVERAGE($I$2:$I$1001)," ")</f>
        <v> </v>
      </c>
      <c r="L819" s="7" t="str">
        <f aca="false">IF(ROW()&lt;=MAX($E$7:$E$12),(I819-J819)^2," ")</f>
        <v> </v>
      </c>
      <c r="M819" s="7" t="str">
        <f aca="false">IF(ROW()&lt;=MAX($E$7:$E$12),(J819-K819)^2," ")</f>
        <v> </v>
      </c>
    </row>
    <row r="820" customFormat="false" ht="12.75" hidden="false" customHeight="false" outlineLevel="0" collapsed="false">
      <c r="F82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20" s="6"/>
      <c r="H820" s="7" t="str">
        <f aca="true">IF(F820=1,PERCENTILE(INDIRECT("g"&amp;$D$7):INDIRECT("g"&amp;$E$7),0.5),IF(F820=2,PERCENTILE(INDIRECT("g"&amp;$D$8):INDIRECT("g"&amp;$E$8),0.5),IF(F820=3,PERCENTILE(INDIRECT("g"&amp;$D$9):INDIRECT("g"&amp;$E$9),0.5),IF(F820=4,PERCENTILE(INDIRECT("g"&amp;$D$10):INDIRECT("g"&amp;$E$10),0.5),IF(F820=5,PERCENTILE(INDIRECT("g"&amp;$D$11):INDIRECT("g"&amp;$E$11),0.5),IF(F820=6,PERCENTILE(INDIRECT("g"&amp;$D$12):INDIRECT("g"&amp;$E$12),0.5)," "))))))</f>
        <v> </v>
      </c>
      <c r="I820" s="7" t="str">
        <f aca="false">IF(ROW()&lt;=MAX($E$7:$E$12),ABS(G820-H820)," ")</f>
        <v> </v>
      </c>
      <c r="J820" s="7" t="str">
        <f aca="true">IF(F820=1,AVERAGE(INDIRECT("I"&amp;$D$7):INDIRECT("I"&amp;$E$7)),IF(F820=2,AVERAGE(INDIRECT("I"&amp;$D$8):INDIRECT("I"&amp;$E$8)),IF(F820=3,AVERAGE(INDIRECT("I"&amp;$D$9):INDIRECT("I"&amp;$E$9)),IF(F820=4,AVERAGE(INDIRECT("I"&amp;$D$10):INDIRECT("I"&amp;$E$10)),IF(F820=5,AVERAGE(INDIRECT("I"&amp;$D$11):INDIRECT("I"&amp;$E$11)),IF(F820=6,AVERAGE(INDIRECT("I"&amp;$D$12):INDIRECT("I"&amp;$E$12))," "))))))</f>
        <v> </v>
      </c>
      <c r="K820" s="7" t="str">
        <f aca="false">IF(ROW()&lt;=MAX($E$7:$E$12),AVERAGE($I$2:$I$1001)," ")</f>
        <v> </v>
      </c>
      <c r="L820" s="7" t="str">
        <f aca="false">IF(ROW()&lt;=MAX($E$7:$E$12),(I820-J820)^2," ")</f>
        <v> </v>
      </c>
      <c r="M820" s="7" t="str">
        <f aca="false">IF(ROW()&lt;=MAX($E$7:$E$12),(J820-K820)^2," ")</f>
        <v> </v>
      </c>
    </row>
    <row r="821" customFormat="false" ht="12.75" hidden="false" customHeight="false" outlineLevel="0" collapsed="false">
      <c r="F82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21" s="6"/>
      <c r="H821" s="7" t="str">
        <f aca="true">IF(F821=1,PERCENTILE(INDIRECT("g"&amp;$D$7):INDIRECT("g"&amp;$E$7),0.5),IF(F821=2,PERCENTILE(INDIRECT("g"&amp;$D$8):INDIRECT("g"&amp;$E$8),0.5),IF(F821=3,PERCENTILE(INDIRECT("g"&amp;$D$9):INDIRECT("g"&amp;$E$9),0.5),IF(F821=4,PERCENTILE(INDIRECT("g"&amp;$D$10):INDIRECT("g"&amp;$E$10),0.5),IF(F821=5,PERCENTILE(INDIRECT("g"&amp;$D$11):INDIRECT("g"&amp;$E$11),0.5),IF(F821=6,PERCENTILE(INDIRECT("g"&amp;$D$12):INDIRECT("g"&amp;$E$12),0.5)," "))))))</f>
        <v> </v>
      </c>
      <c r="I821" s="7" t="str">
        <f aca="false">IF(ROW()&lt;=MAX($E$7:$E$12),ABS(G821-H821)," ")</f>
        <v> </v>
      </c>
      <c r="J821" s="7" t="str">
        <f aca="true">IF(F821=1,AVERAGE(INDIRECT("I"&amp;$D$7):INDIRECT("I"&amp;$E$7)),IF(F821=2,AVERAGE(INDIRECT("I"&amp;$D$8):INDIRECT("I"&amp;$E$8)),IF(F821=3,AVERAGE(INDIRECT("I"&amp;$D$9):INDIRECT("I"&amp;$E$9)),IF(F821=4,AVERAGE(INDIRECT("I"&amp;$D$10):INDIRECT("I"&amp;$E$10)),IF(F821=5,AVERAGE(INDIRECT("I"&amp;$D$11):INDIRECT("I"&amp;$E$11)),IF(F821=6,AVERAGE(INDIRECT("I"&amp;$D$12):INDIRECT("I"&amp;$E$12))," "))))))</f>
        <v> </v>
      </c>
      <c r="K821" s="7" t="str">
        <f aca="false">IF(ROW()&lt;=MAX($E$7:$E$12),AVERAGE($I$2:$I$1001)," ")</f>
        <v> </v>
      </c>
      <c r="L821" s="7" t="str">
        <f aca="false">IF(ROW()&lt;=MAX($E$7:$E$12),(I821-J821)^2," ")</f>
        <v> </v>
      </c>
      <c r="M821" s="7" t="str">
        <f aca="false">IF(ROW()&lt;=MAX($E$7:$E$12),(J821-K821)^2," ")</f>
        <v> </v>
      </c>
    </row>
    <row r="822" customFormat="false" ht="12.75" hidden="false" customHeight="false" outlineLevel="0" collapsed="false">
      <c r="F82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22" s="6"/>
      <c r="H822" s="7" t="str">
        <f aca="true">IF(F822=1,PERCENTILE(INDIRECT("g"&amp;$D$7):INDIRECT("g"&amp;$E$7),0.5),IF(F822=2,PERCENTILE(INDIRECT("g"&amp;$D$8):INDIRECT("g"&amp;$E$8),0.5),IF(F822=3,PERCENTILE(INDIRECT("g"&amp;$D$9):INDIRECT("g"&amp;$E$9),0.5),IF(F822=4,PERCENTILE(INDIRECT("g"&amp;$D$10):INDIRECT("g"&amp;$E$10),0.5),IF(F822=5,PERCENTILE(INDIRECT("g"&amp;$D$11):INDIRECT("g"&amp;$E$11),0.5),IF(F822=6,PERCENTILE(INDIRECT("g"&amp;$D$12):INDIRECT("g"&amp;$E$12),0.5)," "))))))</f>
        <v> </v>
      </c>
      <c r="I822" s="7" t="str">
        <f aca="false">IF(ROW()&lt;=MAX($E$7:$E$12),ABS(G822-H822)," ")</f>
        <v> </v>
      </c>
      <c r="J822" s="7" t="str">
        <f aca="true">IF(F822=1,AVERAGE(INDIRECT("I"&amp;$D$7):INDIRECT("I"&amp;$E$7)),IF(F822=2,AVERAGE(INDIRECT("I"&amp;$D$8):INDIRECT("I"&amp;$E$8)),IF(F822=3,AVERAGE(INDIRECT("I"&amp;$D$9):INDIRECT("I"&amp;$E$9)),IF(F822=4,AVERAGE(INDIRECT("I"&amp;$D$10):INDIRECT("I"&amp;$E$10)),IF(F822=5,AVERAGE(INDIRECT("I"&amp;$D$11):INDIRECT("I"&amp;$E$11)),IF(F822=6,AVERAGE(INDIRECT("I"&amp;$D$12):INDIRECT("I"&amp;$E$12))," "))))))</f>
        <v> </v>
      </c>
      <c r="K822" s="7" t="str">
        <f aca="false">IF(ROW()&lt;=MAX($E$7:$E$12),AVERAGE($I$2:$I$1001)," ")</f>
        <v> </v>
      </c>
      <c r="L822" s="7" t="str">
        <f aca="false">IF(ROW()&lt;=MAX($E$7:$E$12),(I822-J822)^2," ")</f>
        <v> </v>
      </c>
      <c r="M822" s="7" t="str">
        <f aca="false">IF(ROW()&lt;=MAX($E$7:$E$12),(J822-K822)^2," ")</f>
        <v> </v>
      </c>
    </row>
    <row r="823" customFormat="false" ht="12.75" hidden="false" customHeight="false" outlineLevel="0" collapsed="false">
      <c r="F82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23" s="6"/>
      <c r="H823" s="7" t="str">
        <f aca="true">IF(F823=1,PERCENTILE(INDIRECT("g"&amp;$D$7):INDIRECT("g"&amp;$E$7),0.5),IF(F823=2,PERCENTILE(INDIRECT("g"&amp;$D$8):INDIRECT("g"&amp;$E$8),0.5),IF(F823=3,PERCENTILE(INDIRECT("g"&amp;$D$9):INDIRECT("g"&amp;$E$9),0.5),IF(F823=4,PERCENTILE(INDIRECT("g"&amp;$D$10):INDIRECT("g"&amp;$E$10),0.5),IF(F823=5,PERCENTILE(INDIRECT("g"&amp;$D$11):INDIRECT("g"&amp;$E$11),0.5),IF(F823=6,PERCENTILE(INDIRECT("g"&amp;$D$12):INDIRECT("g"&amp;$E$12),0.5)," "))))))</f>
        <v> </v>
      </c>
      <c r="I823" s="7" t="str">
        <f aca="false">IF(ROW()&lt;=MAX($E$7:$E$12),ABS(G823-H823)," ")</f>
        <v> </v>
      </c>
      <c r="J823" s="7" t="str">
        <f aca="true">IF(F823=1,AVERAGE(INDIRECT("I"&amp;$D$7):INDIRECT("I"&amp;$E$7)),IF(F823=2,AVERAGE(INDIRECT("I"&amp;$D$8):INDIRECT("I"&amp;$E$8)),IF(F823=3,AVERAGE(INDIRECT("I"&amp;$D$9):INDIRECT("I"&amp;$E$9)),IF(F823=4,AVERAGE(INDIRECT("I"&amp;$D$10):INDIRECT("I"&amp;$E$10)),IF(F823=5,AVERAGE(INDIRECT("I"&amp;$D$11):INDIRECT("I"&amp;$E$11)),IF(F823=6,AVERAGE(INDIRECT("I"&amp;$D$12):INDIRECT("I"&amp;$E$12))," "))))))</f>
        <v> </v>
      </c>
      <c r="K823" s="7" t="str">
        <f aca="false">IF(ROW()&lt;=MAX($E$7:$E$12),AVERAGE($I$2:$I$1001)," ")</f>
        <v> </v>
      </c>
      <c r="L823" s="7" t="str">
        <f aca="false">IF(ROW()&lt;=MAX($E$7:$E$12),(I823-J823)^2," ")</f>
        <v> </v>
      </c>
      <c r="M823" s="7" t="str">
        <f aca="false">IF(ROW()&lt;=MAX($E$7:$E$12),(J823-K823)^2," ")</f>
        <v> </v>
      </c>
    </row>
    <row r="824" customFormat="false" ht="12.75" hidden="false" customHeight="false" outlineLevel="0" collapsed="false">
      <c r="F82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24" s="6"/>
      <c r="H824" s="7" t="str">
        <f aca="true">IF(F824=1,PERCENTILE(INDIRECT("g"&amp;$D$7):INDIRECT("g"&amp;$E$7),0.5),IF(F824=2,PERCENTILE(INDIRECT("g"&amp;$D$8):INDIRECT("g"&amp;$E$8),0.5),IF(F824=3,PERCENTILE(INDIRECT("g"&amp;$D$9):INDIRECT("g"&amp;$E$9),0.5),IF(F824=4,PERCENTILE(INDIRECT("g"&amp;$D$10):INDIRECT("g"&amp;$E$10),0.5),IF(F824=5,PERCENTILE(INDIRECT("g"&amp;$D$11):INDIRECT("g"&amp;$E$11),0.5),IF(F824=6,PERCENTILE(INDIRECT("g"&amp;$D$12):INDIRECT("g"&amp;$E$12),0.5)," "))))))</f>
        <v> </v>
      </c>
      <c r="I824" s="7" t="str">
        <f aca="false">IF(ROW()&lt;=MAX($E$7:$E$12),ABS(G824-H824)," ")</f>
        <v> </v>
      </c>
      <c r="J824" s="7" t="str">
        <f aca="true">IF(F824=1,AVERAGE(INDIRECT("I"&amp;$D$7):INDIRECT("I"&amp;$E$7)),IF(F824=2,AVERAGE(INDIRECT("I"&amp;$D$8):INDIRECT("I"&amp;$E$8)),IF(F824=3,AVERAGE(INDIRECT("I"&amp;$D$9):INDIRECT("I"&amp;$E$9)),IF(F824=4,AVERAGE(INDIRECT("I"&amp;$D$10):INDIRECT("I"&amp;$E$10)),IF(F824=5,AVERAGE(INDIRECT("I"&amp;$D$11):INDIRECT("I"&amp;$E$11)),IF(F824=6,AVERAGE(INDIRECT("I"&amp;$D$12):INDIRECT("I"&amp;$E$12))," "))))))</f>
        <v> </v>
      </c>
      <c r="K824" s="7" t="str">
        <f aca="false">IF(ROW()&lt;=MAX($E$7:$E$12),AVERAGE($I$2:$I$1001)," ")</f>
        <v> </v>
      </c>
      <c r="L824" s="7" t="str">
        <f aca="false">IF(ROW()&lt;=MAX($E$7:$E$12),(I824-J824)^2," ")</f>
        <v> </v>
      </c>
      <c r="M824" s="7" t="str">
        <f aca="false">IF(ROW()&lt;=MAX($E$7:$E$12),(J824-K824)^2," ")</f>
        <v> </v>
      </c>
    </row>
    <row r="825" customFormat="false" ht="12.75" hidden="false" customHeight="false" outlineLevel="0" collapsed="false">
      <c r="F82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25" s="6"/>
      <c r="H825" s="7" t="str">
        <f aca="true">IF(F825=1,PERCENTILE(INDIRECT("g"&amp;$D$7):INDIRECT("g"&amp;$E$7),0.5),IF(F825=2,PERCENTILE(INDIRECT("g"&amp;$D$8):INDIRECT("g"&amp;$E$8),0.5),IF(F825=3,PERCENTILE(INDIRECT("g"&amp;$D$9):INDIRECT("g"&amp;$E$9),0.5),IF(F825=4,PERCENTILE(INDIRECT("g"&amp;$D$10):INDIRECT("g"&amp;$E$10),0.5),IF(F825=5,PERCENTILE(INDIRECT("g"&amp;$D$11):INDIRECT("g"&amp;$E$11),0.5),IF(F825=6,PERCENTILE(INDIRECT("g"&amp;$D$12):INDIRECT("g"&amp;$E$12),0.5)," "))))))</f>
        <v> </v>
      </c>
      <c r="I825" s="7" t="str">
        <f aca="false">IF(ROW()&lt;=MAX($E$7:$E$12),ABS(G825-H825)," ")</f>
        <v> </v>
      </c>
      <c r="J825" s="7" t="str">
        <f aca="true">IF(F825=1,AVERAGE(INDIRECT("I"&amp;$D$7):INDIRECT("I"&amp;$E$7)),IF(F825=2,AVERAGE(INDIRECT("I"&amp;$D$8):INDIRECT("I"&amp;$E$8)),IF(F825=3,AVERAGE(INDIRECT("I"&amp;$D$9):INDIRECT("I"&amp;$E$9)),IF(F825=4,AVERAGE(INDIRECT("I"&amp;$D$10):INDIRECT("I"&amp;$E$10)),IF(F825=5,AVERAGE(INDIRECT("I"&amp;$D$11):INDIRECT("I"&amp;$E$11)),IF(F825=6,AVERAGE(INDIRECT("I"&amp;$D$12):INDIRECT("I"&amp;$E$12))," "))))))</f>
        <v> </v>
      </c>
      <c r="K825" s="7" t="str">
        <f aca="false">IF(ROW()&lt;=MAX($E$7:$E$12),AVERAGE($I$2:$I$1001)," ")</f>
        <v> </v>
      </c>
      <c r="L825" s="7" t="str">
        <f aca="false">IF(ROW()&lt;=MAX($E$7:$E$12),(I825-J825)^2," ")</f>
        <v> </v>
      </c>
      <c r="M825" s="7" t="str">
        <f aca="false">IF(ROW()&lt;=MAX($E$7:$E$12),(J825-K825)^2," ")</f>
        <v> </v>
      </c>
    </row>
    <row r="826" customFormat="false" ht="12.75" hidden="false" customHeight="false" outlineLevel="0" collapsed="false">
      <c r="F82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26" s="6"/>
      <c r="H826" s="7" t="str">
        <f aca="true">IF(F826=1,PERCENTILE(INDIRECT("g"&amp;$D$7):INDIRECT("g"&amp;$E$7),0.5),IF(F826=2,PERCENTILE(INDIRECT("g"&amp;$D$8):INDIRECT("g"&amp;$E$8),0.5),IF(F826=3,PERCENTILE(INDIRECT("g"&amp;$D$9):INDIRECT("g"&amp;$E$9),0.5),IF(F826=4,PERCENTILE(INDIRECT("g"&amp;$D$10):INDIRECT("g"&amp;$E$10),0.5),IF(F826=5,PERCENTILE(INDIRECT("g"&amp;$D$11):INDIRECT("g"&amp;$E$11),0.5),IF(F826=6,PERCENTILE(INDIRECT("g"&amp;$D$12):INDIRECT("g"&amp;$E$12),0.5)," "))))))</f>
        <v> </v>
      </c>
      <c r="I826" s="7" t="str">
        <f aca="false">IF(ROW()&lt;=MAX($E$7:$E$12),ABS(G826-H826)," ")</f>
        <v> </v>
      </c>
      <c r="J826" s="7" t="str">
        <f aca="true">IF(F826=1,AVERAGE(INDIRECT("I"&amp;$D$7):INDIRECT("I"&amp;$E$7)),IF(F826=2,AVERAGE(INDIRECT("I"&amp;$D$8):INDIRECT("I"&amp;$E$8)),IF(F826=3,AVERAGE(INDIRECT("I"&amp;$D$9):INDIRECT("I"&amp;$E$9)),IF(F826=4,AVERAGE(INDIRECT("I"&amp;$D$10):INDIRECT("I"&amp;$E$10)),IF(F826=5,AVERAGE(INDIRECT("I"&amp;$D$11):INDIRECT("I"&amp;$E$11)),IF(F826=6,AVERAGE(INDIRECT("I"&amp;$D$12):INDIRECT("I"&amp;$E$12))," "))))))</f>
        <v> </v>
      </c>
      <c r="K826" s="7" t="str">
        <f aca="false">IF(ROW()&lt;=MAX($E$7:$E$12),AVERAGE($I$2:$I$1001)," ")</f>
        <v> </v>
      </c>
      <c r="L826" s="7" t="str">
        <f aca="false">IF(ROW()&lt;=MAX($E$7:$E$12),(I826-J826)^2," ")</f>
        <v> </v>
      </c>
      <c r="M826" s="7" t="str">
        <f aca="false">IF(ROW()&lt;=MAX($E$7:$E$12),(J826-K826)^2," ")</f>
        <v> </v>
      </c>
    </row>
    <row r="827" customFormat="false" ht="12.75" hidden="false" customHeight="false" outlineLevel="0" collapsed="false">
      <c r="F82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27" s="6"/>
      <c r="H827" s="7" t="str">
        <f aca="true">IF(F827=1,PERCENTILE(INDIRECT("g"&amp;$D$7):INDIRECT("g"&amp;$E$7),0.5),IF(F827=2,PERCENTILE(INDIRECT("g"&amp;$D$8):INDIRECT("g"&amp;$E$8),0.5),IF(F827=3,PERCENTILE(INDIRECT("g"&amp;$D$9):INDIRECT("g"&amp;$E$9),0.5),IF(F827=4,PERCENTILE(INDIRECT("g"&amp;$D$10):INDIRECT("g"&amp;$E$10),0.5),IF(F827=5,PERCENTILE(INDIRECT("g"&amp;$D$11):INDIRECT("g"&amp;$E$11),0.5),IF(F827=6,PERCENTILE(INDIRECT("g"&amp;$D$12):INDIRECT("g"&amp;$E$12),0.5)," "))))))</f>
        <v> </v>
      </c>
      <c r="I827" s="7" t="str">
        <f aca="false">IF(ROW()&lt;=MAX($E$7:$E$12),ABS(G827-H827)," ")</f>
        <v> </v>
      </c>
      <c r="J827" s="7" t="str">
        <f aca="true">IF(F827=1,AVERAGE(INDIRECT("I"&amp;$D$7):INDIRECT("I"&amp;$E$7)),IF(F827=2,AVERAGE(INDIRECT("I"&amp;$D$8):INDIRECT("I"&amp;$E$8)),IF(F827=3,AVERAGE(INDIRECT("I"&amp;$D$9):INDIRECT("I"&amp;$E$9)),IF(F827=4,AVERAGE(INDIRECT("I"&amp;$D$10):INDIRECT("I"&amp;$E$10)),IF(F827=5,AVERAGE(INDIRECT("I"&amp;$D$11):INDIRECT("I"&amp;$E$11)),IF(F827=6,AVERAGE(INDIRECT("I"&amp;$D$12):INDIRECT("I"&amp;$E$12))," "))))))</f>
        <v> </v>
      </c>
      <c r="K827" s="7" t="str">
        <f aca="false">IF(ROW()&lt;=MAX($E$7:$E$12),AVERAGE($I$2:$I$1001)," ")</f>
        <v> </v>
      </c>
      <c r="L827" s="7" t="str">
        <f aca="false">IF(ROW()&lt;=MAX($E$7:$E$12),(I827-J827)^2," ")</f>
        <v> </v>
      </c>
      <c r="M827" s="7" t="str">
        <f aca="false">IF(ROW()&lt;=MAX($E$7:$E$12),(J827-K827)^2," ")</f>
        <v> </v>
      </c>
    </row>
    <row r="828" customFormat="false" ht="12.75" hidden="false" customHeight="false" outlineLevel="0" collapsed="false">
      <c r="F82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28" s="6"/>
      <c r="H828" s="7" t="str">
        <f aca="true">IF(F828=1,PERCENTILE(INDIRECT("g"&amp;$D$7):INDIRECT("g"&amp;$E$7),0.5),IF(F828=2,PERCENTILE(INDIRECT("g"&amp;$D$8):INDIRECT("g"&amp;$E$8),0.5),IF(F828=3,PERCENTILE(INDIRECT("g"&amp;$D$9):INDIRECT("g"&amp;$E$9),0.5),IF(F828=4,PERCENTILE(INDIRECT("g"&amp;$D$10):INDIRECT("g"&amp;$E$10),0.5),IF(F828=5,PERCENTILE(INDIRECT("g"&amp;$D$11):INDIRECT("g"&amp;$E$11),0.5),IF(F828=6,PERCENTILE(INDIRECT("g"&amp;$D$12):INDIRECT("g"&amp;$E$12),0.5)," "))))))</f>
        <v> </v>
      </c>
      <c r="I828" s="7" t="str">
        <f aca="false">IF(ROW()&lt;=MAX($E$7:$E$12),ABS(G828-H828)," ")</f>
        <v> </v>
      </c>
      <c r="J828" s="7" t="str">
        <f aca="true">IF(F828=1,AVERAGE(INDIRECT("I"&amp;$D$7):INDIRECT("I"&amp;$E$7)),IF(F828=2,AVERAGE(INDIRECT("I"&amp;$D$8):INDIRECT("I"&amp;$E$8)),IF(F828=3,AVERAGE(INDIRECT("I"&amp;$D$9):INDIRECT("I"&amp;$E$9)),IF(F828=4,AVERAGE(INDIRECT("I"&amp;$D$10):INDIRECT("I"&amp;$E$10)),IF(F828=5,AVERAGE(INDIRECT("I"&amp;$D$11):INDIRECT("I"&amp;$E$11)),IF(F828=6,AVERAGE(INDIRECT("I"&amp;$D$12):INDIRECT("I"&amp;$E$12))," "))))))</f>
        <v> </v>
      </c>
      <c r="K828" s="7" t="str">
        <f aca="false">IF(ROW()&lt;=MAX($E$7:$E$12),AVERAGE($I$2:$I$1001)," ")</f>
        <v> </v>
      </c>
      <c r="L828" s="7" t="str">
        <f aca="false">IF(ROW()&lt;=MAX($E$7:$E$12),(I828-J828)^2," ")</f>
        <v> </v>
      </c>
      <c r="M828" s="7" t="str">
        <f aca="false">IF(ROW()&lt;=MAX($E$7:$E$12),(J828-K828)^2," ")</f>
        <v> </v>
      </c>
    </row>
    <row r="829" customFormat="false" ht="12.75" hidden="false" customHeight="false" outlineLevel="0" collapsed="false">
      <c r="F82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29" s="6"/>
      <c r="H829" s="7" t="str">
        <f aca="true">IF(F829=1,PERCENTILE(INDIRECT("g"&amp;$D$7):INDIRECT("g"&amp;$E$7),0.5),IF(F829=2,PERCENTILE(INDIRECT("g"&amp;$D$8):INDIRECT("g"&amp;$E$8),0.5),IF(F829=3,PERCENTILE(INDIRECT("g"&amp;$D$9):INDIRECT("g"&amp;$E$9),0.5),IF(F829=4,PERCENTILE(INDIRECT("g"&amp;$D$10):INDIRECT("g"&amp;$E$10),0.5),IF(F829=5,PERCENTILE(INDIRECT("g"&amp;$D$11):INDIRECT("g"&amp;$E$11),0.5),IF(F829=6,PERCENTILE(INDIRECT("g"&amp;$D$12):INDIRECT("g"&amp;$E$12),0.5)," "))))))</f>
        <v> </v>
      </c>
      <c r="I829" s="7" t="str">
        <f aca="false">IF(ROW()&lt;=MAX($E$7:$E$12),ABS(G829-H829)," ")</f>
        <v> </v>
      </c>
      <c r="J829" s="7" t="str">
        <f aca="true">IF(F829=1,AVERAGE(INDIRECT("I"&amp;$D$7):INDIRECT("I"&amp;$E$7)),IF(F829=2,AVERAGE(INDIRECT("I"&amp;$D$8):INDIRECT("I"&amp;$E$8)),IF(F829=3,AVERAGE(INDIRECT("I"&amp;$D$9):INDIRECT("I"&amp;$E$9)),IF(F829=4,AVERAGE(INDIRECT("I"&amp;$D$10):INDIRECT("I"&amp;$E$10)),IF(F829=5,AVERAGE(INDIRECT("I"&amp;$D$11):INDIRECT("I"&amp;$E$11)),IF(F829=6,AVERAGE(INDIRECT("I"&amp;$D$12):INDIRECT("I"&amp;$E$12))," "))))))</f>
        <v> </v>
      </c>
      <c r="K829" s="7" t="str">
        <f aca="false">IF(ROW()&lt;=MAX($E$7:$E$12),AVERAGE($I$2:$I$1001)," ")</f>
        <v> </v>
      </c>
      <c r="L829" s="7" t="str">
        <f aca="false">IF(ROW()&lt;=MAX($E$7:$E$12),(I829-J829)^2," ")</f>
        <v> </v>
      </c>
      <c r="M829" s="7" t="str">
        <f aca="false">IF(ROW()&lt;=MAX($E$7:$E$12),(J829-K829)^2," ")</f>
        <v> </v>
      </c>
    </row>
    <row r="830" customFormat="false" ht="12.75" hidden="false" customHeight="false" outlineLevel="0" collapsed="false">
      <c r="F83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30" s="6"/>
      <c r="H830" s="7" t="str">
        <f aca="true">IF(F830=1,PERCENTILE(INDIRECT("g"&amp;$D$7):INDIRECT("g"&amp;$E$7),0.5),IF(F830=2,PERCENTILE(INDIRECT("g"&amp;$D$8):INDIRECT("g"&amp;$E$8),0.5),IF(F830=3,PERCENTILE(INDIRECT("g"&amp;$D$9):INDIRECT("g"&amp;$E$9),0.5),IF(F830=4,PERCENTILE(INDIRECT("g"&amp;$D$10):INDIRECT("g"&amp;$E$10),0.5),IF(F830=5,PERCENTILE(INDIRECT("g"&amp;$D$11):INDIRECT("g"&amp;$E$11),0.5),IF(F830=6,PERCENTILE(INDIRECT("g"&amp;$D$12):INDIRECT("g"&amp;$E$12),0.5)," "))))))</f>
        <v> </v>
      </c>
      <c r="I830" s="7" t="str">
        <f aca="false">IF(ROW()&lt;=MAX($E$7:$E$12),ABS(G830-H830)," ")</f>
        <v> </v>
      </c>
      <c r="J830" s="7" t="str">
        <f aca="true">IF(F830=1,AVERAGE(INDIRECT("I"&amp;$D$7):INDIRECT("I"&amp;$E$7)),IF(F830=2,AVERAGE(INDIRECT("I"&amp;$D$8):INDIRECT("I"&amp;$E$8)),IF(F830=3,AVERAGE(INDIRECT("I"&amp;$D$9):INDIRECT("I"&amp;$E$9)),IF(F830=4,AVERAGE(INDIRECT("I"&amp;$D$10):INDIRECT("I"&amp;$E$10)),IF(F830=5,AVERAGE(INDIRECT("I"&amp;$D$11):INDIRECT("I"&amp;$E$11)),IF(F830=6,AVERAGE(INDIRECT("I"&amp;$D$12):INDIRECT("I"&amp;$E$12))," "))))))</f>
        <v> </v>
      </c>
      <c r="K830" s="7" t="str">
        <f aca="false">IF(ROW()&lt;=MAX($E$7:$E$12),AVERAGE($I$2:$I$1001)," ")</f>
        <v> </v>
      </c>
      <c r="L830" s="7" t="str">
        <f aca="false">IF(ROW()&lt;=MAX($E$7:$E$12),(I830-J830)^2," ")</f>
        <v> </v>
      </c>
      <c r="M830" s="7" t="str">
        <f aca="false">IF(ROW()&lt;=MAX($E$7:$E$12),(J830-K830)^2," ")</f>
        <v> </v>
      </c>
    </row>
    <row r="831" customFormat="false" ht="12.75" hidden="false" customHeight="false" outlineLevel="0" collapsed="false">
      <c r="F83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31" s="6"/>
      <c r="H831" s="7" t="str">
        <f aca="true">IF(F831=1,PERCENTILE(INDIRECT("g"&amp;$D$7):INDIRECT("g"&amp;$E$7),0.5),IF(F831=2,PERCENTILE(INDIRECT("g"&amp;$D$8):INDIRECT("g"&amp;$E$8),0.5),IF(F831=3,PERCENTILE(INDIRECT("g"&amp;$D$9):INDIRECT("g"&amp;$E$9),0.5),IF(F831=4,PERCENTILE(INDIRECT("g"&amp;$D$10):INDIRECT("g"&amp;$E$10),0.5),IF(F831=5,PERCENTILE(INDIRECT("g"&amp;$D$11):INDIRECT("g"&amp;$E$11),0.5),IF(F831=6,PERCENTILE(INDIRECT("g"&amp;$D$12):INDIRECT("g"&amp;$E$12),0.5)," "))))))</f>
        <v> </v>
      </c>
      <c r="I831" s="7" t="str">
        <f aca="false">IF(ROW()&lt;=MAX($E$7:$E$12),ABS(G831-H831)," ")</f>
        <v> </v>
      </c>
      <c r="J831" s="7" t="str">
        <f aca="true">IF(F831=1,AVERAGE(INDIRECT("I"&amp;$D$7):INDIRECT("I"&amp;$E$7)),IF(F831=2,AVERAGE(INDIRECT("I"&amp;$D$8):INDIRECT("I"&amp;$E$8)),IF(F831=3,AVERAGE(INDIRECT("I"&amp;$D$9):INDIRECT("I"&amp;$E$9)),IF(F831=4,AVERAGE(INDIRECT("I"&amp;$D$10):INDIRECT("I"&amp;$E$10)),IF(F831=5,AVERAGE(INDIRECT("I"&amp;$D$11):INDIRECT("I"&amp;$E$11)),IF(F831=6,AVERAGE(INDIRECT("I"&amp;$D$12):INDIRECT("I"&amp;$E$12))," "))))))</f>
        <v> </v>
      </c>
      <c r="K831" s="7" t="str">
        <f aca="false">IF(ROW()&lt;=MAX($E$7:$E$12),AVERAGE($I$2:$I$1001)," ")</f>
        <v> </v>
      </c>
      <c r="L831" s="7" t="str">
        <f aca="false">IF(ROW()&lt;=MAX($E$7:$E$12),(I831-J831)^2," ")</f>
        <v> </v>
      </c>
      <c r="M831" s="7" t="str">
        <f aca="false">IF(ROW()&lt;=MAX($E$7:$E$12),(J831-K831)^2," ")</f>
        <v> </v>
      </c>
    </row>
    <row r="832" customFormat="false" ht="12.75" hidden="false" customHeight="false" outlineLevel="0" collapsed="false">
      <c r="F83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32" s="6"/>
      <c r="H832" s="7" t="str">
        <f aca="true">IF(F832=1,PERCENTILE(INDIRECT("g"&amp;$D$7):INDIRECT("g"&amp;$E$7),0.5),IF(F832=2,PERCENTILE(INDIRECT("g"&amp;$D$8):INDIRECT("g"&amp;$E$8),0.5),IF(F832=3,PERCENTILE(INDIRECT("g"&amp;$D$9):INDIRECT("g"&amp;$E$9),0.5),IF(F832=4,PERCENTILE(INDIRECT("g"&amp;$D$10):INDIRECT("g"&amp;$E$10),0.5),IF(F832=5,PERCENTILE(INDIRECT("g"&amp;$D$11):INDIRECT("g"&amp;$E$11),0.5),IF(F832=6,PERCENTILE(INDIRECT("g"&amp;$D$12):INDIRECT("g"&amp;$E$12),0.5)," "))))))</f>
        <v> </v>
      </c>
      <c r="I832" s="7" t="str">
        <f aca="false">IF(ROW()&lt;=MAX($E$7:$E$12),ABS(G832-H832)," ")</f>
        <v> </v>
      </c>
      <c r="J832" s="7" t="str">
        <f aca="true">IF(F832=1,AVERAGE(INDIRECT("I"&amp;$D$7):INDIRECT("I"&amp;$E$7)),IF(F832=2,AVERAGE(INDIRECT("I"&amp;$D$8):INDIRECT("I"&amp;$E$8)),IF(F832=3,AVERAGE(INDIRECT("I"&amp;$D$9):INDIRECT("I"&amp;$E$9)),IF(F832=4,AVERAGE(INDIRECT("I"&amp;$D$10):INDIRECT("I"&amp;$E$10)),IF(F832=5,AVERAGE(INDIRECT("I"&amp;$D$11):INDIRECT("I"&amp;$E$11)),IF(F832=6,AVERAGE(INDIRECT("I"&amp;$D$12):INDIRECT("I"&amp;$E$12))," "))))))</f>
        <v> </v>
      </c>
      <c r="K832" s="7" t="str">
        <f aca="false">IF(ROW()&lt;=MAX($E$7:$E$12),AVERAGE($I$2:$I$1001)," ")</f>
        <v> </v>
      </c>
      <c r="L832" s="7" t="str">
        <f aca="false">IF(ROW()&lt;=MAX($E$7:$E$12),(I832-J832)^2," ")</f>
        <v> </v>
      </c>
      <c r="M832" s="7" t="str">
        <f aca="false">IF(ROW()&lt;=MAX($E$7:$E$12),(J832-K832)^2," ")</f>
        <v> </v>
      </c>
    </row>
    <row r="833" customFormat="false" ht="12.75" hidden="false" customHeight="false" outlineLevel="0" collapsed="false">
      <c r="F83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33" s="6"/>
      <c r="H833" s="7" t="str">
        <f aca="true">IF(F833=1,PERCENTILE(INDIRECT("g"&amp;$D$7):INDIRECT("g"&amp;$E$7),0.5),IF(F833=2,PERCENTILE(INDIRECT("g"&amp;$D$8):INDIRECT("g"&amp;$E$8),0.5),IF(F833=3,PERCENTILE(INDIRECT("g"&amp;$D$9):INDIRECT("g"&amp;$E$9),0.5),IF(F833=4,PERCENTILE(INDIRECT("g"&amp;$D$10):INDIRECT("g"&amp;$E$10),0.5),IF(F833=5,PERCENTILE(INDIRECT("g"&amp;$D$11):INDIRECT("g"&amp;$E$11),0.5),IF(F833=6,PERCENTILE(INDIRECT("g"&amp;$D$12):INDIRECT("g"&amp;$E$12),0.5)," "))))))</f>
        <v> </v>
      </c>
      <c r="I833" s="7" t="str">
        <f aca="false">IF(ROW()&lt;=MAX($E$7:$E$12),ABS(G833-H833)," ")</f>
        <v> </v>
      </c>
      <c r="J833" s="7" t="str">
        <f aca="true">IF(F833=1,AVERAGE(INDIRECT("I"&amp;$D$7):INDIRECT("I"&amp;$E$7)),IF(F833=2,AVERAGE(INDIRECT("I"&amp;$D$8):INDIRECT("I"&amp;$E$8)),IF(F833=3,AVERAGE(INDIRECT("I"&amp;$D$9):INDIRECT("I"&amp;$E$9)),IF(F833=4,AVERAGE(INDIRECT("I"&amp;$D$10):INDIRECT("I"&amp;$E$10)),IF(F833=5,AVERAGE(INDIRECT("I"&amp;$D$11):INDIRECT("I"&amp;$E$11)),IF(F833=6,AVERAGE(INDIRECT("I"&amp;$D$12):INDIRECT("I"&amp;$E$12))," "))))))</f>
        <v> </v>
      </c>
      <c r="K833" s="7" t="str">
        <f aca="false">IF(ROW()&lt;=MAX($E$7:$E$12),AVERAGE($I$2:$I$1001)," ")</f>
        <v> </v>
      </c>
      <c r="L833" s="7" t="str">
        <f aca="false">IF(ROW()&lt;=MAX($E$7:$E$12),(I833-J833)^2," ")</f>
        <v> </v>
      </c>
      <c r="M833" s="7" t="str">
        <f aca="false">IF(ROW()&lt;=MAX($E$7:$E$12),(J833-K833)^2," ")</f>
        <v> </v>
      </c>
    </row>
    <row r="834" customFormat="false" ht="12.75" hidden="false" customHeight="false" outlineLevel="0" collapsed="false">
      <c r="F83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34" s="6"/>
      <c r="H834" s="7" t="str">
        <f aca="true">IF(F834=1,PERCENTILE(INDIRECT("g"&amp;$D$7):INDIRECT("g"&amp;$E$7),0.5),IF(F834=2,PERCENTILE(INDIRECT("g"&amp;$D$8):INDIRECT("g"&amp;$E$8),0.5),IF(F834=3,PERCENTILE(INDIRECT("g"&amp;$D$9):INDIRECT("g"&amp;$E$9),0.5),IF(F834=4,PERCENTILE(INDIRECT("g"&amp;$D$10):INDIRECT("g"&amp;$E$10),0.5),IF(F834=5,PERCENTILE(INDIRECT("g"&amp;$D$11):INDIRECT("g"&amp;$E$11),0.5),IF(F834=6,PERCENTILE(INDIRECT("g"&amp;$D$12):INDIRECT("g"&amp;$E$12),0.5)," "))))))</f>
        <v> </v>
      </c>
      <c r="I834" s="7" t="str">
        <f aca="false">IF(ROW()&lt;=MAX($E$7:$E$12),ABS(G834-H834)," ")</f>
        <v> </v>
      </c>
      <c r="J834" s="7" t="str">
        <f aca="true">IF(F834=1,AVERAGE(INDIRECT("I"&amp;$D$7):INDIRECT("I"&amp;$E$7)),IF(F834=2,AVERAGE(INDIRECT("I"&amp;$D$8):INDIRECT("I"&amp;$E$8)),IF(F834=3,AVERAGE(INDIRECT("I"&amp;$D$9):INDIRECT("I"&amp;$E$9)),IF(F834=4,AVERAGE(INDIRECT("I"&amp;$D$10):INDIRECT("I"&amp;$E$10)),IF(F834=5,AVERAGE(INDIRECT("I"&amp;$D$11):INDIRECT("I"&amp;$E$11)),IF(F834=6,AVERAGE(INDIRECT("I"&amp;$D$12):INDIRECT("I"&amp;$E$12))," "))))))</f>
        <v> </v>
      </c>
      <c r="K834" s="7" t="str">
        <f aca="false">IF(ROW()&lt;=MAX($E$7:$E$12),AVERAGE($I$2:$I$1001)," ")</f>
        <v> </v>
      </c>
      <c r="L834" s="7" t="str">
        <f aca="false">IF(ROW()&lt;=MAX($E$7:$E$12),(I834-J834)^2," ")</f>
        <v> </v>
      </c>
      <c r="M834" s="7" t="str">
        <f aca="false">IF(ROW()&lt;=MAX($E$7:$E$12),(J834-K834)^2," ")</f>
        <v> </v>
      </c>
    </row>
    <row r="835" customFormat="false" ht="12.75" hidden="false" customHeight="false" outlineLevel="0" collapsed="false">
      <c r="F83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35" s="6"/>
      <c r="H835" s="7" t="str">
        <f aca="true">IF(F835=1,PERCENTILE(INDIRECT("g"&amp;$D$7):INDIRECT("g"&amp;$E$7),0.5),IF(F835=2,PERCENTILE(INDIRECT("g"&amp;$D$8):INDIRECT("g"&amp;$E$8),0.5),IF(F835=3,PERCENTILE(INDIRECT("g"&amp;$D$9):INDIRECT("g"&amp;$E$9),0.5),IF(F835=4,PERCENTILE(INDIRECT("g"&amp;$D$10):INDIRECT("g"&amp;$E$10),0.5),IF(F835=5,PERCENTILE(INDIRECT("g"&amp;$D$11):INDIRECT("g"&amp;$E$11),0.5),IF(F835=6,PERCENTILE(INDIRECT("g"&amp;$D$12):INDIRECT("g"&amp;$E$12),0.5)," "))))))</f>
        <v> </v>
      </c>
      <c r="I835" s="7" t="str">
        <f aca="false">IF(ROW()&lt;=MAX($E$7:$E$12),ABS(G835-H835)," ")</f>
        <v> </v>
      </c>
      <c r="J835" s="7" t="str">
        <f aca="true">IF(F835=1,AVERAGE(INDIRECT("I"&amp;$D$7):INDIRECT("I"&amp;$E$7)),IF(F835=2,AVERAGE(INDIRECT("I"&amp;$D$8):INDIRECT("I"&amp;$E$8)),IF(F835=3,AVERAGE(INDIRECT("I"&amp;$D$9):INDIRECT("I"&amp;$E$9)),IF(F835=4,AVERAGE(INDIRECT("I"&amp;$D$10):INDIRECT("I"&amp;$E$10)),IF(F835=5,AVERAGE(INDIRECT("I"&amp;$D$11):INDIRECT("I"&amp;$E$11)),IF(F835=6,AVERAGE(INDIRECT("I"&amp;$D$12):INDIRECT("I"&amp;$E$12))," "))))))</f>
        <v> </v>
      </c>
      <c r="K835" s="7" t="str">
        <f aca="false">IF(ROW()&lt;=MAX($E$7:$E$12),AVERAGE($I$2:$I$1001)," ")</f>
        <v> </v>
      </c>
      <c r="L835" s="7" t="str">
        <f aca="false">IF(ROW()&lt;=MAX($E$7:$E$12),(I835-J835)^2," ")</f>
        <v> </v>
      </c>
      <c r="M835" s="7" t="str">
        <f aca="false">IF(ROW()&lt;=MAX($E$7:$E$12),(J835-K835)^2," ")</f>
        <v> </v>
      </c>
    </row>
    <row r="836" customFormat="false" ht="12.75" hidden="false" customHeight="false" outlineLevel="0" collapsed="false">
      <c r="F83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36" s="6"/>
      <c r="H836" s="7" t="str">
        <f aca="true">IF(F836=1,PERCENTILE(INDIRECT("g"&amp;$D$7):INDIRECT("g"&amp;$E$7),0.5),IF(F836=2,PERCENTILE(INDIRECT("g"&amp;$D$8):INDIRECT("g"&amp;$E$8),0.5),IF(F836=3,PERCENTILE(INDIRECT("g"&amp;$D$9):INDIRECT("g"&amp;$E$9),0.5),IF(F836=4,PERCENTILE(INDIRECT("g"&amp;$D$10):INDIRECT("g"&amp;$E$10),0.5),IF(F836=5,PERCENTILE(INDIRECT("g"&amp;$D$11):INDIRECT("g"&amp;$E$11),0.5),IF(F836=6,PERCENTILE(INDIRECT("g"&amp;$D$12):INDIRECT("g"&amp;$E$12),0.5)," "))))))</f>
        <v> </v>
      </c>
      <c r="I836" s="7" t="str">
        <f aca="false">IF(ROW()&lt;=MAX($E$7:$E$12),ABS(G836-H836)," ")</f>
        <v> </v>
      </c>
      <c r="J836" s="7" t="str">
        <f aca="true">IF(F836=1,AVERAGE(INDIRECT("I"&amp;$D$7):INDIRECT("I"&amp;$E$7)),IF(F836=2,AVERAGE(INDIRECT("I"&amp;$D$8):INDIRECT("I"&amp;$E$8)),IF(F836=3,AVERAGE(INDIRECT("I"&amp;$D$9):INDIRECT("I"&amp;$E$9)),IF(F836=4,AVERAGE(INDIRECT("I"&amp;$D$10):INDIRECT("I"&amp;$E$10)),IF(F836=5,AVERAGE(INDIRECT("I"&amp;$D$11):INDIRECT("I"&amp;$E$11)),IF(F836=6,AVERAGE(INDIRECT("I"&amp;$D$12):INDIRECT("I"&amp;$E$12))," "))))))</f>
        <v> </v>
      </c>
      <c r="K836" s="7" t="str">
        <f aca="false">IF(ROW()&lt;=MAX($E$7:$E$12),AVERAGE($I$2:$I$1001)," ")</f>
        <v> </v>
      </c>
      <c r="L836" s="7" t="str">
        <f aca="false">IF(ROW()&lt;=MAX($E$7:$E$12),(I836-J836)^2," ")</f>
        <v> </v>
      </c>
      <c r="M836" s="7" t="str">
        <f aca="false">IF(ROW()&lt;=MAX($E$7:$E$12),(J836-K836)^2," ")</f>
        <v> </v>
      </c>
    </row>
    <row r="837" customFormat="false" ht="12.75" hidden="false" customHeight="false" outlineLevel="0" collapsed="false">
      <c r="F83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37" s="6"/>
      <c r="H837" s="7" t="str">
        <f aca="true">IF(F837=1,PERCENTILE(INDIRECT("g"&amp;$D$7):INDIRECT("g"&amp;$E$7),0.5),IF(F837=2,PERCENTILE(INDIRECT("g"&amp;$D$8):INDIRECT("g"&amp;$E$8),0.5),IF(F837=3,PERCENTILE(INDIRECT("g"&amp;$D$9):INDIRECT("g"&amp;$E$9),0.5),IF(F837=4,PERCENTILE(INDIRECT("g"&amp;$D$10):INDIRECT("g"&amp;$E$10),0.5),IF(F837=5,PERCENTILE(INDIRECT("g"&amp;$D$11):INDIRECT("g"&amp;$E$11),0.5),IF(F837=6,PERCENTILE(INDIRECT("g"&amp;$D$12):INDIRECT("g"&amp;$E$12),0.5)," "))))))</f>
        <v> </v>
      </c>
      <c r="I837" s="7" t="str">
        <f aca="false">IF(ROW()&lt;=MAX($E$7:$E$12),ABS(G837-H837)," ")</f>
        <v> </v>
      </c>
      <c r="J837" s="7" t="str">
        <f aca="true">IF(F837=1,AVERAGE(INDIRECT("I"&amp;$D$7):INDIRECT("I"&amp;$E$7)),IF(F837=2,AVERAGE(INDIRECT("I"&amp;$D$8):INDIRECT("I"&amp;$E$8)),IF(F837=3,AVERAGE(INDIRECT("I"&amp;$D$9):INDIRECT("I"&amp;$E$9)),IF(F837=4,AVERAGE(INDIRECT("I"&amp;$D$10):INDIRECT("I"&amp;$E$10)),IF(F837=5,AVERAGE(INDIRECT("I"&amp;$D$11):INDIRECT("I"&amp;$E$11)),IF(F837=6,AVERAGE(INDIRECT("I"&amp;$D$12):INDIRECT("I"&amp;$E$12))," "))))))</f>
        <v> </v>
      </c>
      <c r="K837" s="7" t="str">
        <f aca="false">IF(ROW()&lt;=MAX($E$7:$E$12),AVERAGE($I$2:$I$1001)," ")</f>
        <v> </v>
      </c>
      <c r="L837" s="7" t="str">
        <f aca="false">IF(ROW()&lt;=MAX($E$7:$E$12),(I837-J837)^2," ")</f>
        <v> </v>
      </c>
      <c r="M837" s="7" t="str">
        <f aca="false">IF(ROW()&lt;=MAX($E$7:$E$12),(J837-K837)^2," ")</f>
        <v> </v>
      </c>
    </row>
    <row r="838" customFormat="false" ht="12.75" hidden="false" customHeight="false" outlineLevel="0" collapsed="false">
      <c r="F83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38" s="6"/>
      <c r="H838" s="7" t="str">
        <f aca="true">IF(F838=1,PERCENTILE(INDIRECT("g"&amp;$D$7):INDIRECT("g"&amp;$E$7),0.5),IF(F838=2,PERCENTILE(INDIRECT("g"&amp;$D$8):INDIRECT("g"&amp;$E$8),0.5),IF(F838=3,PERCENTILE(INDIRECT("g"&amp;$D$9):INDIRECT("g"&amp;$E$9),0.5),IF(F838=4,PERCENTILE(INDIRECT("g"&amp;$D$10):INDIRECT("g"&amp;$E$10),0.5),IF(F838=5,PERCENTILE(INDIRECT("g"&amp;$D$11):INDIRECT("g"&amp;$E$11),0.5),IF(F838=6,PERCENTILE(INDIRECT("g"&amp;$D$12):INDIRECT("g"&amp;$E$12),0.5)," "))))))</f>
        <v> </v>
      </c>
      <c r="I838" s="7" t="str">
        <f aca="false">IF(ROW()&lt;=MAX($E$7:$E$12),ABS(G838-H838)," ")</f>
        <v> </v>
      </c>
      <c r="J838" s="7" t="str">
        <f aca="true">IF(F838=1,AVERAGE(INDIRECT("I"&amp;$D$7):INDIRECT("I"&amp;$E$7)),IF(F838=2,AVERAGE(INDIRECT("I"&amp;$D$8):INDIRECT("I"&amp;$E$8)),IF(F838=3,AVERAGE(INDIRECT("I"&amp;$D$9):INDIRECT("I"&amp;$E$9)),IF(F838=4,AVERAGE(INDIRECT("I"&amp;$D$10):INDIRECT("I"&amp;$E$10)),IF(F838=5,AVERAGE(INDIRECT("I"&amp;$D$11):INDIRECT("I"&amp;$E$11)),IF(F838=6,AVERAGE(INDIRECT("I"&amp;$D$12):INDIRECT("I"&amp;$E$12))," "))))))</f>
        <v> </v>
      </c>
      <c r="K838" s="7" t="str">
        <f aca="false">IF(ROW()&lt;=MAX($E$7:$E$12),AVERAGE($I$2:$I$1001)," ")</f>
        <v> </v>
      </c>
      <c r="L838" s="7" t="str">
        <f aca="false">IF(ROW()&lt;=MAX($E$7:$E$12),(I838-J838)^2," ")</f>
        <v> </v>
      </c>
      <c r="M838" s="7" t="str">
        <f aca="false">IF(ROW()&lt;=MAX($E$7:$E$12),(J838-K838)^2," ")</f>
        <v> </v>
      </c>
    </row>
    <row r="839" customFormat="false" ht="12.75" hidden="false" customHeight="false" outlineLevel="0" collapsed="false">
      <c r="F83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39" s="6"/>
      <c r="H839" s="7" t="str">
        <f aca="true">IF(F839=1,PERCENTILE(INDIRECT("g"&amp;$D$7):INDIRECT("g"&amp;$E$7),0.5),IF(F839=2,PERCENTILE(INDIRECT("g"&amp;$D$8):INDIRECT("g"&amp;$E$8),0.5),IF(F839=3,PERCENTILE(INDIRECT("g"&amp;$D$9):INDIRECT("g"&amp;$E$9),0.5),IF(F839=4,PERCENTILE(INDIRECT("g"&amp;$D$10):INDIRECT("g"&amp;$E$10),0.5),IF(F839=5,PERCENTILE(INDIRECT("g"&amp;$D$11):INDIRECT("g"&amp;$E$11),0.5),IF(F839=6,PERCENTILE(INDIRECT("g"&amp;$D$12):INDIRECT("g"&amp;$E$12),0.5)," "))))))</f>
        <v> </v>
      </c>
      <c r="I839" s="7" t="str">
        <f aca="false">IF(ROW()&lt;=MAX($E$7:$E$12),ABS(G839-H839)," ")</f>
        <v> </v>
      </c>
      <c r="J839" s="7" t="str">
        <f aca="true">IF(F839=1,AVERAGE(INDIRECT("I"&amp;$D$7):INDIRECT("I"&amp;$E$7)),IF(F839=2,AVERAGE(INDIRECT("I"&amp;$D$8):INDIRECT("I"&amp;$E$8)),IF(F839=3,AVERAGE(INDIRECT("I"&amp;$D$9):INDIRECT("I"&amp;$E$9)),IF(F839=4,AVERAGE(INDIRECT("I"&amp;$D$10):INDIRECT("I"&amp;$E$10)),IF(F839=5,AVERAGE(INDIRECT("I"&amp;$D$11):INDIRECT("I"&amp;$E$11)),IF(F839=6,AVERAGE(INDIRECT("I"&amp;$D$12):INDIRECT("I"&amp;$E$12))," "))))))</f>
        <v> </v>
      </c>
      <c r="K839" s="7" t="str">
        <f aca="false">IF(ROW()&lt;=MAX($E$7:$E$12),AVERAGE($I$2:$I$1001)," ")</f>
        <v> </v>
      </c>
      <c r="L839" s="7" t="str">
        <f aca="false">IF(ROW()&lt;=MAX($E$7:$E$12),(I839-J839)^2," ")</f>
        <v> </v>
      </c>
      <c r="M839" s="7" t="str">
        <f aca="false">IF(ROW()&lt;=MAX($E$7:$E$12),(J839-K839)^2," ")</f>
        <v> </v>
      </c>
    </row>
    <row r="840" customFormat="false" ht="12.75" hidden="false" customHeight="false" outlineLevel="0" collapsed="false">
      <c r="F84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40" s="6"/>
      <c r="H840" s="7" t="str">
        <f aca="true">IF(F840=1,PERCENTILE(INDIRECT("g"&amp;$D$7):INDIRECT("g"&amp;$E$7),0.5),IF(F840=2,PERCENTILE(INDIRECT("g"&amp;$D$8):INDIRECT("g"&amp;$E$8),0.5),IF(F840=3,PERCENTILE(INDIRECT("g"&amp;$D$9):INDIRECT("g"&amp;$E$9),0.5),IF(F840=4,PERCENTILE(INDIRECT("g"&amp;$D$10):INDIRECT("g"&amp;$E$10),0.5),IF(F840=5,PERCENTILE(INDIRECT("g"&amp;$D$11):INDIRECT("g"&amp;$E$11),0.5),IF(F840=6,PERCENTILE(INDIRECT("g"&amp;$D$12):INDIRECT("g"&amp;$E$12),0.5)," "))))))</f>
        <v> </v>
      </c>
      <c r="I840" s="7" t="str">
        <f aca="false">IF(ROW()&lt;=MAX($E$7:$E$12),ABS(G840-H840)," ")</f>
        <v> </v>
      </c>
      <c r="J840" s="7" t="str">
        <f aca="true">IF(F840=1,AVERAGE(INDIRECT("I"&amp;$D$7):INDIRECT("I"&amp;$E$7)),IF(F840=2,AVERAGE(INDIRECT("I"&amp;$D$8):INDIRECT("I"&amp;$E$8)),IF(F840=3,AVERAGE(INDIRECT("I"&amp;$D$9):INDIRECT("I"&amp;$E$9)),IF(F840=4,AVERAGE(INDIRECT("I"&amp;$D$10):INDIRECT("I"&amp;$E$10)),IF(F840=5,AVERAGE(INDIRECT("I"&amp;$D$11):INDIRECT("I"&amp;$E$11)),IF(F840=6,AVERAGE(INDIRECT("I"&amp;$D$12):INDIRECT("I"&amp;$E$12))," "))))))</f>
        <v> </v>
      </c>
      <c r="K840" s="7" t="str">
        <f aca="false">IF(ROW()&lt;=MAX($E$7:$E$12),AVERAGE($I$2:$I$1001)," ")</f>
        <v> </v>
      </c>
      <c r="L840" s="7" t="str">
        <f aca="false">IF(ROW()&lt;=MAX($E$7:$E$12),(I840-J840)^2," ")</f>
        <v> </v>
      </c>
      <c r="M840" s="7" t="str">
        <f aca="false">IF(ROW()&lt;=MAX($E$7:$E$12),(J840-K840)^2," ")</f>
        <v> </v>
      </c>
    </row>
    <row r="841" customFormat="false" ht="12.75" hidden="false" customHeight="false" outlineLevel="0" collapsed="false">
      <c r="F84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41" s="6"/>
      <c r="H841" s="7" t="str">
        <f aca="true">IF(F841=1,PERCENTILE(INDIRECT("g"&amp;$D$7):INDIRECT("g"&amp;$E$7),0.5),IF(F841=2,PERCENTILE(INDIRECT("g"&amp;$D$8):INDIRECT("g"&amp;$E$8),0.5),IF(F841=3,PERCENTILE(INDIRECT("g"&amp;$D$9):INDIRECT("g"&amp;$E$9),0.5),IF(F841=4,PERCENTILE(INDIRECT("g"&amp;$D$10):INDIRECT("g"&amp;$E$10),0.5),IF(F841=5,PERCENTILE(INDIRECT("g"&amp;$D$11):INDIRECT("g"&amp;$E$11),0.5),IF(F841=6,PERCENTILE(INDIRECT("g"&amp;$D$12):INDIRECT("g"&amp;$E$12),0.5)," "))))))</f>
        <v> </v>
      </c>
      <c r="I841" s="7" t="str">
        <f aca="false">IF(ROW()&lt;=MAX($E$7:$E$12),ABS(G841-H841)," ")</f>
        <v> </v>
      </c>
      <c r="J841" s="7" t="str">
        <f aca="true">IF(F841=1,AVERAGE(INDIRECT("I"&amp;$D$7):INDIRECT("I"&amp;$E$7)),IF(F841=2,AVERAGE(INDIRECT("I"&amp;$D$8):INDIRECT("I"&amp;$E$8)),IF(F841=3,AVERAGE(INDIRECT("I"&amp;$D$9):INDIRECT("I"&amp;$E$9)),IF(F841=4,AVERAGE(INDIRECT("I"&amp;$D$10):INDIRECT("I"&amp;$E$10)),IF(F841=5,AVERAGE(INDIRECT("I"&amp;$D$11):INDIRECT("I"&amp;$E$11)),IF(F841=6,AVERAGE(INDIRECT("I"&amp;$D$12):INDIRECT("I"&amp;$E$12))," "))))))</f>
        <v> </v>
      </c>
      <c r="K841" s="7" t="str">
        <f aca="false">IF(ROW()&lt;=MAX($E$7:$E$12),AVERAGE($I$2:$I$1001)," ")</f>
        <v> </v>
      </c>
      <c r="L841" s="7" t="str">
        <f aca="false">IF(ROW()&lt;=MAX($E$7:$E$12),(I841-J841)^2," ")</f>
        <v> </v>
      </c>
      <c r="M841" s="7" t="str">
        <f aca="false">IF(ROW()&lt;=MAX($E$7:$E$12),(J841-K841)^2," ")</f>
        <v> </v>
      </c>
    </row>
    <row r="842" customFormat="false" ht="12.75" hidden="false" customHeight="false" outlineLevel="0" collapsed="false">
      <c r="F84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42" s="6"/>
      <c r="H842" s="7" t="str">
        <f aca="true">IF(F842=1,PERCENTILE(INDIRECT("g"&amp;$D$7):INDIRECT("g"&amp;$E$7),0.5),IF(F842=2,PERCENTILE(INDIRECT("g"&amp;$D$8):INDIRECT("g"&amp;$E$8),0.5),IF(F842=3,PERCENTILE(INDIRECT("g"&amp;$D$9):INDIRECT("g"&amp;$E$9),0.5),IF(F842=4,PERCENTILE(INDIRECT("g"&amp;$D$10):INDIRECT("g"&amp;$E$10),0.5),IF(F842=5,PERCENTILE(INDIRECT("g"&amp;$D$11):INDIRECT("g"&amp;$E$11),0.5),IF(F842=6,PERCENTILE(INDIRECT("g"&amp;$D$12):INDIRECT("g"&amp;$E$12),0.5)," "))))))</f>
        <v> </v>
      </c>
      <c r="I842" s="7" t="str">
        <f aca="false">IF(ROW()&lt;=MAX($E$7:$E$12),ABS(G842-H842)," ")</f>
        <v> </v>
      </c>
      <c r="J842" s="7" t="str">
        <f aca="true">IF(F842=1,AVERAGE(INDIRECT("I"&amp;$D$7):INDIRECT("I"&amp;$E$7)),IF(F842=2,AVERAGE(INDIRECT("I"&amp;$D$8):INDIRECT("I"&amp;$E$8)),IF(F842=3,AVERAGE(INDIRECT("I"&amp;$D$9):INDIRECT("I"&amp;$E$9)),IF(F842=4,AVERAGE(INDIRECT("I"&amp;$D$10):INDIRECT("I"&amp;$E$10)),IF(F842=5,AVERAGE(INDIRECT("I"&amp;$D$11):INDIRECT("I"&amp;$E$11)),IF(F842=6,AVERAGE(INDIRECT("I"&amp;$D$12):INDIRECT("I"&amp;$E$12))," "))))))</f>
        <v> </v>
      </c>
      <c r="K842" s="7" t="str">
        <f aca="false">IF(ROW()&lt;=MAX($E$7:$E$12),AVERAGE($I$2:$I$1001)," ")</f>
        <v> </v>
      </c>
      <c r="L842" s="7" t="str">
        <f aca="false">IF(ROW()&lt;=MAX($E$7:$E$12),(I842-J842)^2," ")</f>
        <v> </v>
      </c>
      <c r="M842" s="7" t="str">
        <f aca="false">IF(ROW()&lt;=MAX($E$7:$E$12),(J842-K842)^2," ")</f>
        <v> </v>
      </c>
    </row>
    <row r="843" customFormat="false" ht="12.75" hidden="false" customHeight="false" outlineLevel="0" collapsed="false">
      <c r="F84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43" s="6"/>
      <c r="H843" s="7" t="str">
        <f aca="true">IF(F843=1,PERCENTILE(INDIRECT("g"&amp;$D$7):INDIRECT("g"&amp;$E$7),0.5),IF(F843=2,PERCENTILE(INDIRECT("g"&amp;$D$8):INDIRECT("g"&amp;$E$8),0.5),IF(F843=3,PERCENTILE(INDIRECT("g"&amp;$D$9):INDIRECT("g"&amp;$E$9),0.5),IF(F843=4,PERCENTILE(INDIRECT("g"&amp;$D$10):INDIRECT("g"&amp;$E$10),0.5),IF(F843=5,PERCENTILE(INDIRECT("g"&amp;$D$11):INDIRECT("g"&amp;$E$11),0.5),IF(F843=6,PERCENTILE(INDIRECT("g"&amp;$D$12):INDIRECT("g"&amp;$E$12),0.5)," "))))))</f>
        <v> </v>
      </c>
      <c r="I843" s="7" t="str">
        <f aca="false">IF(ROW()&lt;=MAX($E$7:$E$12),ABS(G843-H843)," ")</f>
        <v> </v>
      </c>
      <c r="J843" s="7" t="str">
        <f aca="true">IF(F843=1,AVERAGE(INDIRECT("I"&amp;$D$7):INDIRECT("I"&amp;$E$7)),IF(F843=2,AVERAGE(INDIRECT("I"&amp;$D$8):INDIRECT("I"&amp;$E$8)),IF(F843=3,AVERAGE(INDIRECT("I"&amp;$D$9):INDIRECT("I"&amp;$E$9)),IF(F843=4,AVERAGE(INDIRECT("I"&amp;$D$10):INDIRECT("I"&amp;$E$10)),IF(F843=5,AVERAGE(INDIRECT("I"&amp;$D$11):INDIRECT("I"&amp;$E$11)),IF(F843=6,AVERAGE(INDIRECT("I"&amp;$D$12):INDIRECT("I"&amp;$E$12))," "))))))</f>
        <v> </v>
      </c>
      <c r="K843" s="7" t="str">
        <f aca="false">IF(ROW()&lt;=MAX($E$7:$E$12),AVERAGE($I$2:$I$1001)," ")</f>
        <v> </v>
      </c>
      <c r="L843" s="7" t="str">
        <f aca="false">IF(ROW()&lt;=MAX($E$7:$E$12),(I843-J843)^2," ")</f>
        <v> </v>
      </c>
      <c r="M843" s="7" t="str">
        <f aca="false">IF(ROW()&lt;=MAX($E$7:$E$12),(J843-K843)^2," ")</f>
        <v> </v>
      </c>
    </row>
    <row r="844" customFormat="false" ht="12.75" hidden="false" customHeight="false" outlineLevel="0" collapsed="false">
      <c r="F84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44" s="6"/>
      <c r="H844" s="7" t="str">
        <f aca="true">IF(F844=1,PERCENTILE(INDIRECT("g"&amp;$D$7):INDIRECT("g"&amp;$E$7),0.5),IF(F844=2,PERCENTILE(INDIRECT("g"&amp;$D$8):INDIRECT("g"&amp;$E$8),0.5),IF(F844=3,PERCENTILE(INDIRECT("g"&amp;$D$9):INDIRECT("g"&amp;$E$9),0.5),IF(F844=4,PERCENTILE(INDIRECT("g"&amp;$D$10):INDIRECT("g"&amp;$E$10),0.5),IF(F844=5,PERCENTILE(INDIRECT("g"&amp;$D$11):INDIRECT("g"&amp;$E$11),0.5),IF(F844=6,PERCENTILE(INDIRECT("g"&amp;$D$12):INDIRECT("g"&amp;$E$12),0.5)," "))))))</f>
        <v> </v>
      </c>
      <c r="I844" s="7" t="str">
        <f aca="false">IF(ROW()&lt;=MAX($E$7:$E$12),ABS(G844-H844)," ")</f>
        <v> </v>
      </c>
      <c r="J844" s="7" t="str">
        <f aca="true">IF(F844=1,AVERAGE(INDIRECT("I"&amp;$D$7):INDIRECT("I"&amp;$E$7)),IF(F844=2,AVERAGE(INDIRECT("I"&amp;$D$8):INDIRECT("I"&amp;$E$8)),IF(F844=3,AVERAGE(INDIRECT("I"&amp;$D$9):INDIRECT("I"&amp;$E$9)),IF(F844=4,AVERAGE(INDIRECT("I"&amp;$D$10):INDIRECT("I"&amp;$E$10)),IF(F844=5,AVERAGE(INDIRECT("I"&amp;$D$11):INDIRECT("I"&amp;$E$11)),IF(F844=6,AVERAGE(INDIRECT("I"&amp;$D$12):INDIRECT("I"&amp;$E$12))," "))))))</f>
        <v> </v>
      </c>
      <c r="K844" s="7" t="str">
        <f aca="false">IF(ROW()&lt;=MAX($E$7:$E$12),AVERAGE($I$2:$I$1001)," ")</f>
        <v> </v>
      </c>
      <c r="L844" s="7" t="str">
        <f aca="false">IF(ROW()&lt;=MAX($E$7:$E$12),(I844-J844)^2," ")</f>
        <v> </v>
      </c>
      <c r="M844" s="7" t="str">
        <f aca="false">IF(ROW()&lt;=MAX($E$7:$E$12),(J844-K844)^2," ")</f>
        <v> </v>
      </c>
    </row>
    <row r="845" customFormat="false" ht="12.75" hidden="false" customHeight="false" outlineLevel="0" collapsed="false">
      <c r="F84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45" s="6"/>
      <c r="H845" s="7" t="str">
        <f aca="true">IF(F845=1,PERCENTILE(INDIRECT("g"&amp;$D$7):INDIRECT("g"&amp;$E$7),0.5),IF(F845=2,PERCENTILE(INDIRECT("g"&amp;$D$8):INDIRECT("g"&amp;$E$8),0.5),IF(F845=3,PERCENTILE(INDIRECT("g"&amp;$D$9):INDIRECT("g"&amp;$E$9),0.5),IF(F845=4,PERCENTILE(INDIRECT("g"&amp;$D$10):INDIRECT("g"&amp;$E$10),0.5),IF(F845=5,PERCENTILE(INDIRECT("g"&amp;$D$11):INDIRECT("g"&amp;$E$11),0.5),IF(F845=6,PERCENTILE(INDIRECT("g"&amp;$D$12):INDIRECT("g"&amp;$E$12),0.5)," "))))))</f>
        <v> </v>
      </c>
      <c r="I845" s="7" t="str">
        <f aca="false">IF(ROW()&lt;=MAX($E$7:$E$12),ABS(G845-H845)," ")</f>
        <v> </v>
      </c>
      <c r="J845" s="7" t="str">
        <f aca="true">IF(F845=1,AVERAGE(INDIRECT("I"&amp;$D$7):INDIRECT("I"&amp;$E$7)),IF(F845=2,AVERAGE(INDIRECT("I"&amp;$D$8):INDIRECT("I"&amp;$E$8)),IF(F845=3,AVERAGE(INDIRECT("I"&amp;$D$9):INDIRECT("I"&amp;$E$9)),IF(F845=4,AVERAGE(INDIRECT("I"&amp;$D$10):INDIRECT("I"&amp;$E$10)),IF(F845=5,AVERAGE(INDIRECT("I"&amp;$D$11):INDIRECT("I"&amp;$E$11)),IF(F845=6,AVERAGE(INDIRECT("I"&amp;$D$12):INDIRECT("I"&amp;$E$12))," "))))))</f>
        <v> </v>
      </c>
      <c r="K845" s="7" t="str">
        <f aca="false">IF(ROW()&lt;=MAX($E$7:$E$12),AVERAGE($I$2:$I$1001)," ")</f>
        <v> </v>
      </c>
      <c r="L845" s="7" t="str">
        <f aca="false">IF(ROW()&lt;=MAX($E$7:$E$12),(I845-J845)^2," ")</f>
        <v> </v>
      </c>
      <c r="M845" s="7" t="str">
        <f aca="false">IF(ROW()&lt;=MAX($E$7:$E$12),(J845-K845)^2," ")</f>
        <v> </v>
      </c>
    </row>
    <row r="846" customFormat="false" ht="12.75" hidden="false" customHeight="false" outlineLevel="0" collapsed="false">
      <c r="F84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46" s="6"/>
      <c r="H846" s="7" t="str">
        <f aca="true">IF(F846=1,PERCENTILE(INDIRECT("g"&amp;$D$7):INDIRECT("g"&amp;$E$7),0.5),IF(F846=2,PERCENTILE(INDIRECT("g"&amp;$D$8):INDIRECT("g"&amp;$E$8),0.5),IF(F846=3,PERCENTILE(INDIRECT("g"&amp;$D$9):INDIRECT("g"&amp;$E$9),0.5),IF(F846=4,PERCENTILE(INDIRECT("g"&amp;$D$10):INDIRECT("g"&amp;$E$10),0.5),IF(F846=5,PERCENTILE(INDIRECT("g"&amp;$D$11):INDIRECT("g"&amp;$E$11),0.5),IF(F846=6,PERCENTILE(INDIRECT("g"&amp;$D$12):INDIRECT("g"&amp;$E$12),0.5)," "))))))</f>
        <v> </v>
      </c>
      <c r="I846" s="7" t="str">
        <f aca="false">IF(ROW()&lt;=MAX($E$7:$E$12),ABS(G846-H846)," ")</f>
        <v> </v>
      </c>
      <c r="J846" s="7" t="str">
        <f aca="true">IF(F846=1,AVERAGE(INDIRECT("I"&amp;$D$7):INDIRECT("I"&amp;$E$7)),IF(F846=2,AVERAGE(INDIRECT("I"&amp;$D$8):INDIRECT("I"&amp;$E$8)),IF(F846=3,AVERAGE(INDIRECT("I"&amp;$D$9):INDIRECT("I"&amp;$E$9)),IF(F846=4,AVERAGE(INDIRECT("I"&amp;$D$10):INDIRECT("I"&amp;$E$10)),IF(F846=5,AVERAGE(INDIRECT("I"&amp;$D$11):INDIRECT("I"&amp;$E$11)),IF(F846=6,AVERAGE(INDIRECT("I"&amp;$D$12):INDIRECT("I"&amp;$E$12))," "))))))</f>
        <v> </v>
      </c>
      <c r="K846" s="7" t="str">
        <f aca="false">IF(ROW()&lt;=MAX($E$7:$E$12),AVERAGE($I$2:$I$1001)," ")</f>
        <v> </v>
      </c>
      <c r="L846" s="7" t="str">
        <f aca="false">IF(ROW()&lt;=MAX($E$7:$E$12),(I846-J846)^2," ")</f>
        <v> </v>
      </c>
      <c r="M846" s="7" t="str">
        <f aca="false">IF(ROW()&lt;=MAX($E$7:$E$12),(J846-K846)^2," ")</f>
        <v> </v>
      </c>
    </row>
    <row r="847" customFormat="false" ht="12.75" hidden="false" customHeight="false" outlineLevel="0" collapsed="false">
      <c r="F84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47" s="6"/>
      <c r="H847" s="7" t="str">
        <f aca="true">IF(F847=1,PERCENTILE(INDIRECT("g"&amp;$D$7):INDIRECT("g"&amp;$E$7),0.5),IF(F847=2,PERCENTILE(INDIRECT("g"&amp;$D$8):INDIRECT("g"&amp;$E$8),0.5),IF(F847=3,PERCENTILE(INDIRECT("g"&amp;$D$9):INDIRECT("g"&amp;$E$9),0.5),IF(F847=4,PERCENTILE(INDIRECT("g"&amp;$D$10):INDIRECT("g"&amp;$E$10),0.5),IF(F847=5,PERCENTILE(INDIRECT("g"&amp;$D$11):INDIRECT("g"&amp;$E$11),0.5),IF(F847=6,PERCENTILE(INDIRECT("g"&amp;$D$12):INDIRECT("g"&amp;$E$12),0.5)," "))))))</f>
        <v> </v>
      </c>
      <c r="I847" s="7" t="str">
        <f aca="false">IF(ROW()&lt;=MAX($E$7:$E$12),ABS(G847-H847)," ")</f>
        <v> </v>
      </c>
      <c r="J847" s="7" t="str">
        <f aca="true">IF(F847=1,AVERAGE(INDIRECT("I"&amp;$D$7):INDIRECT("I"&amp;$E$7)),IF(F847=2,AVERAGE(INDIRECT("I"&amp;$D$8):INDIRECT("I"&amp;$E$8)),IF(F847=3,AVERAGE(INDIRECT("I"&amp;$D$9):INDIRECT("I"&amp;$E$9)),IF(F847=4,AVERAGE(INDIRECT("I"&amp;$D$10):INDIRECT("I"&amp;$E$10)),IF(F847=5,AVERAGE(INDIRECT("I"&amp;$D$11):INDIRECT("I"&amp;$E$11)),IF(F847=6,AVERAGE(INDIRECT("I"&amp;$D$12):INDIRECT("I"&amp;$E$12))," "))))))</f>
        <v> </v>
      </c>
      <c r="K847" s="7" t="str">
        <f aca="false">IF(ROW()&lt;=MAX($E$7:$E$12),AVERAGE($I$2:$I$1001)," ")</f>
        <v> </v>
      </c>
      <c r="L847" s="7" t="str">
        <f aca="false">IF(ROW()&lt;=MAX($E$7:$E$12),(I847-J847)^2," ")</f>
        <v> </v>
      </c>
      <c r="M847" s="7" t="str">
        <f aca="false">IF(ROW()&lt;=MAX($E$7:$E$12),(J847-K847)^2," ")</f>
        <v> </v>
      </c>
    </row>
    <row r="848" customFormat="false" ht="12.75" hidden="false" customHeight="false" outlineLevel="0" collapsed="false">
      <c r="F84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48" s="6"/>
      <c r="H848" s="7" t="str">
        <f aca="true">IF(F848=1,PERCENTILE(INDIRECT("g"&amp;$D$7):INDIRECT("g"&amp;$E$7),0.5),IF(F848=2,PERCENTILE(INDIRECT("g"&amp;$D$8):INDIRECT("g"&amp;$E$8),0.5),IF(F848=3,PERCENTILE(INDIRECT("g"&amp;$D$9):INDIRECT("g"&amp;$E$9),0.5),IF(F848=4,PERCENTILE(INDIRECT("g"&amp;$D$10):INDIRECT("g"&amp;$E$10),0.5),IF(F848=5,PERCENTILE(INDIRECT("g"&amp;$D$11):INDIRECT("g"&amp;$E$11),0.5),IF(F848=6,PERCENTILE(INDIRECT("g"&amp;$D$12):INDIRECT("g"&amp;$E$12),0.5)," "))))))</f>
        <v> </v>
      </c>
      <c r="I848" s="7" t="str">
        <f aca="false">IF(ROW()&lt;=MAX($E$7:$E$12),ABS(G848-H848)," ")</f>
        <v> </v>
      </c>
      <c r="J848" s="7" t="str">
        <f aca="true">IF(F848=1,AVERAGE(INDIRECT("I"&amp;$D$7):INDIRECT("I"&amp;$E$7)),IF(F848=2,AVERAGE(INDIRECT("I"&amp;$D$8):INDIRECT("I"&amp;$E$8)),IF(F848=3,AVERAGE(INDIRECT("I"&amp;$D$9):INDIRECT("I"&amp;$E$9)),IF(F848=4,AVERAGE(INDIRECT("I"&amp;$D$10):INDIRECT("I"&amp;$E$10)),IF(F848=5,AVERAGE(INDIRECT("I"&amp;$D$11):INDIRECT("I"&amp;$E$11)),IF(F848=6,AVERAGE(INDIRECT("I"&amp;$D$12):INDIRECT("I"&amp;$E$12))," "))))))</f>
        <v> </v>
      </c>
      <c r="K848" s="7" t="str">
        <f aca="false">IF(ROW()&lt;=MAX($E$7:$E$12),AVERAGE($I$2:$I$1001)," ")</f>
        <v> </v>
      </c>
      <c r="L848" s="7" t="str">
        <f aca="false">IF(ROW()&lt;=MAX($E$7:$E$12),(I848-J848)^2," ")</f>
        <v> </v>
      </c>
      <c r="M848" s="7" t="str">
        <f aca="false">IF(ROW()&lt;=MAX($E$7:$E$12),(J848-K848)^2," ")</f>
        <v> </v>
      </c>
    </row>
    <row r="849" customFormat="false" ht="12.75" hidden="false" customHeight="false" outlineLevel="0" collapsed="false">
      <c r="F84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49" s="6"/>
      <c r="H849" s="7" t="str">
        <f aca="true">IF(F849=1,PERCENTILE(INDIRECT("g"&amp;$D$7):INDIRECT("g"&amp;$E$7),0.5),IF(F849=2,PERCENTILE(INDIRECT("g"&amp;$D$8):INDIRECT("g"&amp;$E$8),0.5),IF(F849=3,PERCENTILE(INDIRECT("g"&amp;$D$9):INDIRECT("g"&amp;$E$9),0.5),IF(F849=4,PERCENTILE(INDIRECT("g"&amp;$D$10):INDIRECT("g"&amp;$E$10),0.5),IF(F849=5,PERCENTILE(INDIRECT("g"&amp;$D$11):INDIRECT("g"&amp;$E$11),0.5),IF(F849=6,PERCENTILE(INDIRECT("g"&amp;$D$12):INDIRECT("g"&amp;$E$12),0.5)," "))))))</f>
        <v> </v>
      </c>
      <c r="I849" s="7" t="str">
        <f aca="false">IF(ROW()&lt;=MAX($E$7:$E$12),ABS(G849-H849)," ")</f>
        <v> </v>
      </c>
      <c r="J849" s="7" t="str">
        <f aca="true">IF(F849=1,AVERAGE(INDIRECT("I"&amp;$D$7):INDIRECT("I"&amp;$E$7)),IF(F849=2,AVERAGE(INDIRECT("I"&amp;$D$8):INDIRECT("I"&amp;$E$8)),IF(F849=3,AVERAGE(INDIRECT("I"&amp;$D$9):INDIRECT("I"&amp;$E$9)),IF(F849=4,AVERAGE(INDIRECT("I"&amp;$D$10):INDIRECT("I"&amp;$E$10)),IF(F849=5,AVERAGE(INDIRECT("I"&amp;$D$11):INDIRECT("I"&amp;$E$11)),IF(F849=6,AVERAGE(INDIRECT("I"&amp;$D$12):INDIRECT("I"&amp;$E$12))," "))))))</f>
        <v> </v>
      </c>
      <c r="K849" s="7" t="str">
        <f aca="false">IF(ROW()&lt;=MAX($E$7:$E$12),AVERAGE($I$2:$I$1001)," ")</f>
        <v> </v>
      </c>
      <c r="L849" s="7" t="str">
        <f aca="false">IF(ROW()&lt;=MAX($E$7:$E$12),(I849-J849)^2," ")</f>
        <v> </v>
      </c>
      <c r="M849" s="7" t="str">
        <f aca="false">IF(ROW()&lt;=MAX($E$7:$E$12),(J849-K849)^2," ")</f>
        <v> </v>
      </c>
    </row>
    <row r="850" customFormat="false" ht="12.75" hidden="false" customHeight="false" outlineLevel="0" collapsed="false">
      <c r="F85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50" s="6"/>
      <c r="H850" s="7" t="str">
        <f aca="true">IF(F850=1,PERCENTILE(INDIRECT("g"&amp;$D$7):INDIRECT("g"&amp;$E$7),0.5),IF(F850=2,PERCENTILE(INDIRECT("g"&amp;$D$8):INDIRECT("g"&amp;$E$8),0.5),IF(F850=3,PERCENTILE(INDIRECT("g"&amp;$D$9):INDIRECT("g"&amp;$E$9),0.5),IF(F850=4,PERCENTILE(INDIRECT("g"&amp;$D$10):INDIRECT("g"&amp;$E$10),0.5),IF(F850=5,PERCENTILE(INDIRECT("g"&amp;$D$11):INDIRECT("g"&amp;$E$11),0.5),IF(F850=6,PERCENTILE(INDIRECT("g"&amp;$D$12):INDIRECT("g"&amp;$E$12),0.5)," "))))))</f>
        <v> </v>
      </c>
      <c r="I850" s="7" t="str">
        <f aca="false">IF(ROW()&lt;=MAX($E$7:$E$12),ABS(G850-H850)," ")</f>
        <v> </v>
      </c>
      <c r="J850" s="7" t="str">
        <f aca="true">IF(F850=1,AVERAGE(INDIRECT("I"&amp;$D$7):INDIRECT("I"&amp;$E$7)),IF(F850=2,AVERAGE(INDIRECT("I"&amp;$D$8):INDIRECT("I"&amp;$E$8)),IF(F850=3,AVERAGE(INDIRECT("I"&amp;$D$9):INDIRECT("I"&amp;$E$9)),IF(F850=4,AVERAGE(INDIRECT("I"&amp;$D$10):INDIRECT("I"&amp;$E$10)),IF(F850=5,AVERAGE(INDIRECT("I"&amp;$D$11):INDIRECT("I"&amp;$E$11)),IF(F850=6,AVERAGE(INDIRECT("I"&amp;$D$12):INDIRECT("I"&amp;$E$12))," "))))))</f>
        <v> </v>
      </c>
      <c r="K850" s="7" t="str">
        <f aca="false">IF(ROW()&lt;=MAX($E$7:$E$12),AVERAGE($I$2:$I$1001)," ")</f>
        <v> </v>
      </c>
      <c r="L850" s="7" t="str">
        <f aca="false">IF(ROW()&lt;=MAX($E$7:$E$12),(I850-J850)^2," ")</f>
        <v> </v>
      </c>
      <c r="M850" s="7" t="str">
        <f aca="false">IF(ROW()&lt;=MAX($E$7:$E$12),(J850-K850)^2," ")</f>
        <v> </v>
      </c>
    </row>
    <row r="851" customFormat="false" ht="12.75" hidden="false" customHeight="false" outlineLevel="0" collapsed="false">
      <c r="F85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51" s="6"/>
      <c r="H851" s="7" t="str">
        <f aca="true">IF(F851=1,PERCENTILE(INDIRECT("g"&amp;$D$7):INDIRECT("g"&amp;$E$7),0.5),IF(F851=2,PERCENTILE(INDIRECT("g"&amp;$D$8):INDIRECT("g"&amp;$E$8),0.5),IF(F851=3,PERCENTILE(INDIRECT("g"&amp;$D$9):INDIRECT("g"&amp;$E$9),0.5),IF(F851=4,PERCENTILE(INDIRECT("g"&amp;$D$10):INDIRECT("g"&amp;$E$10),0.5),IF(F851=5,PERCENTILE(INDIRECT("g"&amp;$D$11):INDIRECT("g"&amp;$E$11),0.5),IF(F851=6,PERCENTILE(INDIRECT("g"&amp;$D$12):INDIRECT("g"&amp;$E$12),0.5)," "))))))</f>
        <v> </v>
      </c>
      <c r="I851" s="7" t="str">
        <f aca="false">IF(ROW()&lt;=MAX($E$7:$E$12),ABS(G851-H851)," ")</f>
        <v> </v>
      </c>
      <c r="J851" s="7" t="str">
        <f aca="true">IF(F851=1,AVERAGE(INDIRECT("I"&amp;$D$7):INDIRECT("I"&amp;$E$7)),IF(F851=2,AVERAGE(INDIRECT("I"&amp;$D$8):INDIRECT("I"&amp;$E$8)),IF(F851=3,AVERAGE(INDIRECT("I"&amp;$D$9):INDIRECT("I"&amp;$E$9)),IF(F851=4,AVERAGE(INDIRECT("I"&amp;$D$10):INDIRECT("I"&amp;$E$10)),IF(F851=5,AVERAGE(INDIRECT("I"&amp;$D$11):INDIRECT("I"&amp;$E$11)),IF(F851=6,AVERAGE(INDIRECT("I"&amp;$D$12):INDIRECT("I"&amp;$E$12))," "))))))</f>
        <v> </v>
      </c>
      <c r="K851" s="7" t="str">
        <f aca="false">IF(ROW()&lt;=MAX($E$7:$E$12),AVERAGE($I$2:$I$1001)," ")</f>
        <v> </v>
      </c>
      <c r="L851" s="7" t="str">
        <f aca="false">IF(ROW()&lt;=MAX($E$7:$E$12),(I851-J851)^2," ")</f>
        <v> </v>
      </c>
      <c r="M851" s="7" t="str">
        <f aca="false">IF(ROW()&lt;=MAX($E$7:$E$12),(J851-K851)^2," ")</f>
        <v> </v>
      </c>
    </row>
    <row r="852" customFormat="false" ht="12.75" hidden="false" customHeight="false" outlineLevel="0" collapsed="false">
      <c r="F85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52" s="6"/>
      <c r="H852" s="7" t="str">
        <f aca="true">IF(F852=1,PERCENTILE(INDIRECT("g"&amp;$D$7):INDIRECT("g"&amp;$E$7),0.5),IF(F852=2,PERCENTILE(INDIRECT("g"&amp;$D$8):INDIRECT("g"&amp;$E$8),0.5),IF(F852=3,PERCENTILE(INDIRECT("g"&amp;$D$9):INDIRECT("g"&amp;$E$9),0.5),IF(F852=4,PERCENTILE(INDIRECT("g"&amp;$D$10):INDIRECT("g"&amp;$E$10),0.5),IF(F852=5,PERCENTILE(INDIRECT("g"&amp;$D$11):INDIRECT("g"&amp;$E$11),0.5),IF(F852=6,PERCENTILE(INDIRECT("g"&amp;$D$12):INDIRECT("g"&amp;$E$12),0.5)," "))))))</f>
        <v> </v>
      </c>
      <c r="I852" s="7" t="str">
        <f aca="false">IF(ROW()&lt;=MAX($E$7:$E$12),ABS(G852-H852)," ")</f>
        <v> </v>
      </c>
      <c r="J852" s="7" t="str">
        <f aca="true">IF(F852=1,AVERAGE(INDIRECT("I"&amp;$D$7):INDIRECT("I"&amp;$E$7)),IF(F852=2,AVERAGE(INDIRECT("I"&amp;$D$8):INDIRECT("I"&amp;$E$8)),IF(F852=3,AVERAGE(INDIRECT("I"&amp;$D$9):INDIRECT("I"&amp;$E$9)),IF(F852=4,AVERAGE(INDIRECT("I"&amp;$D$10):INDIRECT("I"&amp;$E$10)),IF(F852=5,AVERAGE(INDIRECT("I"&amp;$D$11):INDIRECT("I"&amp;$E$11)),IF(F852=6,AVERAGE(INDIRECT("I"&amp;$D$12):INDIRECT("I"&amp;$E$12))," "))))))</f>
        <v> </v>
      </c>
      <c r="K852" s="7" t="str">
        <f aca="false">IF(ROW()&lt;=MAX($E$7:$E$12),AVERAGE($I$2:$I$1001)," ")</f>
        <v> </v>
      </c>
      <c r="L852" s="7" t="str">
        <f aca="false">IF(ROW()&lt;=MAX($E$7:$E$12),(I852-J852)^2," ")</f>
        <v> </v>
      </c>
      <c r="M852" s="7" t="str">
        <f aca="false">IF(ROW()&lt;=MAX($E$7:$E$12),(J852-K852)^2," ")</f>
        <v> </v>
      </c>
    </row>
    <row r="853" customFormat="false" ht="12.75" hidden="false" customHeight="false" outlineLevel="0" collapsed="false">
      <c r="F85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53" s="6"/>
      <c r="H853" s="7" t="str">
        <f aca="true">IF(F853=1,PERCENTILE(INDIRECT("g"&amp;$D$7):INDIRECT("g"&amp;$E$7),0.5),IF(F853=2,PERCENTILE(INDIRECT("g"&amp;$D$8):INDIRECT("g"&amp;$E$8),0.5),IF(F853=3,PERCENTILE(INDIRECT("g"&amp;$D$9):INDIRECT("g"&amp;$E$9),0.5),IF(F853=4,PERCENTILE(INDIRECT("g"&amp;$D$10):INDIRECT("g"&amp;$E$10),0.5),IF(F853=5,PERCENTILE(INDIRECT("g"&amp;$D$11):INDIRECT("g"&amp;$E$11),0.5),IF(F853=6,PERCENTILE(INDIRECT("g"&amp;$D$12):INDIRECT("g"&amp;$E$12),0.5)," "))))))</f>
        <v> </v>
      </c>
      <c r="I853" s="7" t="str">
        <f aca="false">IF(ROW()&lt;=MAX($E$7:$E$12),ABS(G853-H853)," ")</f>
        <v> </v>
      </c>
      <c r="J853" s="7" t="str">
        <f aca="true">IF(F853=1,AVERAGE(INDIRECT("I"&amp;$D$7):INDIRECT("I"&amp;$E$7)),IF(F853=2,AVERAGE(INDIRECT("I"&amp;$D$8):INDIRECT("I"&amp;$E$8)),IF(F853=3,AVERAGE(INDIRECT("I"&amp;$D$9):INDIRECT("I"&amp;$E$9)),IF(F853=4,AVERAGE(INDIRECT("I"&amp;$D$10):INDIRECT("I"&amp;$E$10)),IF(F853=5,AVERAGE(INDIRECT("I"&amp;$D$11):INDIRECT("I"&amp;$E$11)),IF(F853=6,AVERAGE(INDIRECT("I"&amp;$D$12):INDIRECT("I"&amp;$E$12))," "))))))</f>
        <v> </v>
      </c>
      <c r="K853" s="7" t="str">
        <f aca="false">IF(ROW()&lt;=MAX($E$7:$E$12),AVERAGE($I$2:$I$1001)," ")</f>
        <v> </v>
      </c>
      <c r="L853" s="7" t="str">
        <f aca="false">IF(ROW()&lt;=MAX($E$7:$E$12),(I853-J853)^2," ")</f>
        <v> </v>
      </c>
      <c r="M853" s="7" t="str">
        <f aca="false">IF(ROW()&lt;=MAX($E$7:$E$12),(J853-K853)^2," ")</f>
        <v> </v>
      </c>
    </row>
    <row r="854" customFormat="false" ht="12.75" hidden="false" customHeight="false" outlineLevel="0" collapsed="false">
      <c r="F85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54" s="6"/>
      <c r="H854" s="7" t="str">
        <f aca="true">IF(F854=1,PERCENTILE(INDIRECT("g"&amp;$D$7):INDIRECT("g"&amp;$E$7),0.5),IF(F854=2,PERCENTILE(INDIRECT("g"&amp;$D$8):INDIRECT("g"&amp;$E$8),0.5),IF(F854=3,PERCENTILE(INDIRECT("g"&amp;$D$9):INDIRECT("g"&amp;$E$9),0.5),IF(F854=4,PERCENTILE(INDIRECT("g"&amp;$D$10):INDIRECT("g"&amp;$E$10),0.5),IF(F854=5,PERCENTILE(INDIRECT("g"&amp;$D$11):INDIRECT("g"&amp;$E$11),0.5),IF(F854=6,PERCENTILE(INDIRECT("g"&amp;$D$12):INDIRECT("g"&amp;$E$12),0.5)," "))))))</f>
        <v> </v>
      </c>
      <c r="I854" s="7" t="str">
        <f aca="false">IF(ROW()&lt;=MAX($E$7:$E$12),ABS(G854-H854)," ")</f>
        <v> </v>
      </c>
      <c r="J854" s="7" t="str">
        <f aca="true">IF(F854=1,AVERAGE(INDIRECT("I"&amp;$D$7):INDIRECT("I"&amp;$E$7)),IF(F854=2,AVERAGE(INDIRECT("I"&amp;$D$8):INDIRECT("I"&amp;$E$8)),IF(F854=3,AVERAGE(INDIRECT("I"&amp;$D$9):INDIRECT("I"&amp;$E$9)),IF(F854=4,AVERAGE(INDIRECT("I"&amp;$D$10):INDIRECT("I"&amp;$E$10)),IF(F854=5,AVERAGE(INDIRECT("I"&amp;$D$11):INDIRECT("I"&amp;$E$11)),IF(F854=6,AVERAGE(INDIRECT("I"&amp;$D$12):INDIRECT("I"&amp;$E$12))," "))))))</f>
        <v> </v>
      </c>
      <c r="K854" s="7" t="str">
        <f aca="false">IF(ROW()&lt;=MAX($E$7:$E$12),AVERAGE($I$2:$I$1001)," ")</f>
        <v> </v>
      </c>
      <c r="L854" s="7" t="str">
        <f aca="false">IF(ROW()&lt;=MAX($E$7:$E$12),(I854-J854)^2," ")</f>
        <v> </v>
      </c>
      <c r="M854" s="7" t="str">
        <f aca="false">IF(ROW()&lt;=MAX($E$7:$E$12),(J854-K854)^2," ")</f>
        <v> </v>
      </c>
    </row>
    <row r="855" customFormat="false" ht="12.75" hidden="false" customHeight="false" outlineLevel="0" collapsed="false">
      <c r="F85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55" s="6"/>
      <c r="H855" s="7" t="str">
        <f aca="true">IF(F855=1,PERCENTILE(INDIRECT("g"&amp;$D$7):INDIRECT("g"&amp;$E$7),0.5),IF(F855=2,PERCENTILE(INDIRECT("g"&amp;$D$8):INDIRECT("g"&amp;$E$8),0.5),IF(F855=3,PERCENTILE(INDIRECT("g"&amp;$D$9):INDIRECT("g"&amp;$E$9),0.5),IF(F855=4,PERCENTILE(INDIRECT("g"&amp;$D$10):INDIRECT("g"&amp;$E$10),0.5),IF(F855=5,PERCENTILE(INDIRECT("g"&amp;$D$11):INDIRECT("g"&amp;$E$11),0.5),IF(F855=6,PERCENTILE(INDIRECT("g"&amp;$D$12):INDIRECT("g"&amp;$E$12),0.5)," "))))))</f>
        <v> </v>
      </c>
      <c r="I855" s="7" t="str">
        <f aca="false">IF(ROW()&lt;=MAX($E$7:$E$12),ABS(G855-H855)," ")</f>
        <v> </v>
      </c>
      <c r="J855" s="7" t="str">
        <f aca="true">IF(F855=1,AVERAGE(INDIRECT("I"&amp;$D$7):INDIRECT("I"&amp;$E$7)),IF(F855=2,AVERAGE(INDIRECT("I"&amp;$D$8):INDIRECT("I"&amp;$E$8)),IF(F855=3,AVERAGE(INDIRECT("I"&amp;$D$9):INDIRECT("I"&amp;$E$9)),IF(F855=4,AVERAGE(INDIRECT("I"&amp;$D$10):INDIRECT("I"&amp;$E$10)),IF(F855=5,AVERAGE(INDIRECT("I"&amp;$D$11):INDIRECT("I"&amp;$E$11)),IF(F855=6,AVERAGE(INDIRECT("I"&amp;$D$12):INDIRECT("I"&amp;$E$12))," "))))))</f>
        <v> </v>
      </c>
      <c r="K855" s="7" t="str">
        <f aca="false">IF(ROW()&lt;=MAX($E$7:$E$12),AVERAGE($I$2:$I$1001)," ")</f>
        <v> </v>
      </c>
      <c r="L855" s="7" t="str">
        <f aca="false">IF(ROW()&lt;=MAX($E$7:$E$12),(I855-J855)^2," ")</f>
        <v> </v>
      </c>
      <c r="M855" s="7" t="str">
        <f aca="false">IF(ROW()&lt;=MAX($E$7:$E$12),(J855-K855)^2," ")</f>
        <v> </v>
      </c>
    </row>
    <row r="856" customFormat="false" ht="12.75" hidden="false" customHeight="false" outlineLevel="0" collapsed="false">
      <c r="F85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56" s="6"/>
      <c r="H856" s="7" t="str">
        <f aca="true">IF(F856=1,PERCENTILE(INDIRECT("g"&amp;$D$7):INDIRECT("g"&amp;$E$7),0.5),IF(F856=2,PERCENTILE(INDIRECT("g"&amp;$D$8):INDIRECT("g"&amp;$E$8),0.5),IF(F856=3,PERCENTILE(INDIRECT("g"&amp;$D$9):INDIRECT("g"&amp;$E$9),0.5),IF(F856=4,PERCENTILE(INDIRECT("g"&amp;$D$10):INDIRECT("g"&amp;$E$10),0.5),IF(F856=5,PERCENTILE(INDIRECT("g"&amp;$D$11):INDIRECT("g"&amp;$E$11),0.5),IF(F856=6,PERCENTILE(INDIRECT("g"&amp;$D$12):INDIRECT("g"&amp;$E$12),0.5)," "))))))</f>
        <v> </v>
      </c>
      <c r="I856" s="7" t="str">
        <f aca="false">IF(ROW()&lt;=MAX($E$7:$E$12),ABS(G856-H856)," ")</f>
        <v> </v>
      </c>
      <c r="J856" s="7" t="str">
        <f aca="true">IF(F856=1,AVERAGE(INDIRECT("I"&amp;$D$7):INDIRECT("I"&amp;$E$7)),IF(F856=2,AVERAGE(INDIRECT("I"&amp;$D$8):INDIRECT("I"&amp;$E$8)),IF(F856=3,AVERAGE(INDIRECT("I"&amp;$D$9):INDIRECT("I"&amp;$E$9)),IF(F856=4,AVERAGE(INDIRECT("I"&amp;$D$10):INDIRECT("I"&amp;$E$10)),IF(F856=5,AVERAGE(INDIRECT("I"&amp;$D$11):INDIRECT("I"&amp;$E$11)),IF(F856=6,AVERAGE(INDIRECT("I"&amp;$D$12):INDIRECT("I"&amp;$E$12))," "))))))</f>
        <v> </v>
      </c>
      <c r="K856" s="7" t="str">
        <f aca="false">IF(ROW()&lt;=MAX($E$7:$E$12),AVERAGE($I$2:$I$1001)," ")</f>
        <v> </v>
      </c>
      <c r="L856" s="7" t="str">
        <f aca="false">IF(ROW()&lt;=MAX($E$7:$E$12),(I856-J856)^2," ")</f>
        <v> </v>
      </c>
      <c r="M856" s="7" t="str">
        <f aca="false">IF(ROW()&lt;=MAX($E$7:$E$12),(J856-K856)^2," ")</f>
        <v> </v>
      </c>
    </row>
    <row r="857" customFormat="false" ht="12.75" hidden="false" customHeight="false" outlineLevel="0" collapsed="false">
      <c r="F85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57" s="6"/>
      <c r="H857" s="7" t="str">
        <f aca="true">IF(F857=1,PERCENTILE(INDIRECT("g"&amp;$D$7):INDIRECT("g"&amp;$E$7),0.5),IF(F857=2,PERCENTILE(INDIRECT("g"&amp;$D$8):INDIRECT("g"&amp;$E$8),0.5),IF(F857=3,PERCENTILE(INDIRECT("g"&amp;$D$9):INDIRECT("g"&amp;$E$9),0.5),IF(F857=4,PERCENTILE(INDIRECT("g"&amp;$D$10):INDIRECT("g"&amp;$E$10),0.5),IF(F857=5,PERCENTILE(INDIRECT("g"&amp;$D$11):INDIRECT("g"&amp;$E$11),0.5),IF(F857=6,PERCENTILE(INDIRECT("g"&amp;$D$12):INDIRECT("g"&amp;$E$12),0.5)," "))))))</f>
        <v> </v>
      </c>
      <c r="I857" s="7" t="str">
        <f aca="false">IF(ROW()&lt;=MAX($E$7:$E$12),ABS(G857-H857)," ")</f>
        <v> </v>
      </c>
      <c r="J857" s="7" t="str">
        <f aca="true">IF(F857=1,AVERAGE(INDIRECT("I"&amp;$D$7):INDIRECT("I"&amp;$E$7)),IF(F857=2,AVERAGE(INDIRECT("I"&amp;$D$8):INDIRECT("I"&amp;$E$8)),IF(F857=3,AVERAGE(INDIRECT("I"&amp;$D$9):INDIRECT("I"&amp;$E$9)),IF(F857=4,AVERAGE(INDIRECT("I"&amp;$D$10):INDIRECT("I"&amp;$E$10)),IF(F857=5,AVERAGE(INDIRECT("I"&amp;$D$11):INDIRECT("I"&amp;$E$11)),IF(F857=6,AVERAGE(INDIRECT("I"&amp;$D$12):INDIRECT("I"&amp;$E$12))," "))))))</f>
        <v> </v>
      </c>
      <c r="K857" s="7" t="str">
        <f aca="false">IF(ROW()&lt;=MAX($E$7:$E$12),AVERAGE($I$2:$I$1001)," ")</f>
        <v> </v>
      </c>
      <c r="L857" s="7" t="str">
        <f aca="false">IF(ROW()&lt;=MAX($E$7:$E$12),(I857-J857)^2," ")</f>
        <v> </v>
      </c>
      <c r="M857" s="7" t="str">
        <f aca="false">IF(ROW()&lt;=MAX($E$7:$E$12),(J857-K857)^2," ")</f>
        <v> </v>
      </c>
    </row>
    <row r="858" customFormat="false" ht="12.75" hidden="false" customHeight="false" outlineLevel="0" collapsed="false">
      <c r="F85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58" s="6"/>
      <c r="H858" s="7" t="str">
        <f aca="true">IF(F858=1,PERCENTILE(INDIRECT("g"&amp;$D$7):INDIRECT("g"&amp;$E$7),0.5),IF(F858=2,PERCENTILE(INDIRECT("g"&amp;$D$8):INDIRECT("g"&amp;$E$8),0.5),IF(F858=3,PERCENTILE(INDIRECT("g"&amp;$D$9):INDIRECT("g"&amp;$E$9),0.5),IF(F858=4,PERCENTILE(INDIRECT("g"&amp;$D$10):INDIRECT("g"&amp;$E$10),0.5),IF(F858=5,PERCENTILE(INDIRECT("g"&amp;$D$11):INDIRECT("g"&amp;$E$11),0.5),IF(F858=6,PERCENTILE(INDIRECT("g"&amp;$D$12):INDIRECT("g"&amp;$E$12),0.5)," "))))))</f>
        <v> </v>
      </c>
      <c r="I858" s="7" t="str">
        <f aca="false">IF(ROW()&lt;=MAX($E$7:$E$12),ABS(G858-H858)," ")</f>
        <v> </v>
      </c>
      <c r="J858" s="7" t="str">
        <f aca="true">IF(F858=1,AVERAGE(INDIRECT("I"&amp;$D$7):INDIRECT("I"&amp;$E$7)),IF(F858=2,AVERAGE(INDIRECT("I"&amp;$D$8):INDIRECT("I"&amp;$E$8)),IF(F858=3,AVERAGE(INDIRECT("I"&amp;$D$9):INDIRECT("I"&amp;$E$9)),IF(F858=4,AVERAGE(INDIRECT("I"&amp;$D$10):INDIRECT("I"&amp;$E$10)),IF(F858=5,AVERAGE(INDIRECT("I"&amp;$D$11):INDIRECT("I"&amp;$E$11)),IF(F858=6,AVERAGE(INDIRECT("I"&amp;$D$12):INDIRECT("I"&amp;$E$12))," "))))))</f>
        <v> </v>
      </c>
      <c r="K858" s="7" t="str">
        <f aca="false">IF(ROW()&lt;=MAX($E$7:$E$12),AVERAGE($I$2:$I$1001)," ")</f>
        <v> </v>
      </c>
      <c r="L858" s="7" t="str">
        <f aca="false">IF(ROW()&lt;=MAX($E$7:$E$12),(I858-J858)^2," ")</f>
        <v> </v>
      </c>
      <c r="M858" s="7" t="str">
        <f aca="false">IF(ROW()&lt;=MAX($E$7:$E$12),(J858-K858)^2," ")</f>
        <v> </v>
      </c>
    </row>
    <row r="859" customFormat="false" ht="12.75" hidden="false" customHeight="false" outlineLevel="0" collapsed="false">
      <c r="F85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59" s="6"/>
      <c r="H859" s="7" t="str">
        <f aca="true">IF(F859=1,PERCENTILE(INDIRECT("g"&amp;$D$7):INDIRECT("g"&amp;$E$7),0.5),IF(F859=2,PERCENTILE(INDIRECT("g"&amp;$D$8):INDIRECT("g"&amp;$E$8),0.5),IF(F859=3,PERCENTILE(INDIRECT("g"&amp;$D$9):INDIRECT("g"&amp;$E$9),0.5),IF(F859=4,PERCENTILE(INDIRECT("g"&amp;$D$10):INDIRECT("g"&amp;$E$10),0.5),IF(F859=5,PERCENTILE(INDIRECT("g"&amp;$D$11):INDIRECT("g"&amp;$E$11),0.5),IF(F859=6,PERCENTILE(INDIRECT("g"&amp;$D$12):INDIRECT("g"&amp;$E$12),0.5)," "))))))</f>
        <v> </v>
      </c>
      <c r="I859" s="7" t="str">
        <f aca="false">IF(ROW()&lt;=MAX($E$7:$E$12),ABS(G859-H859)," ")</f>
        <v> </v>
      </c>
      <c r="J859" s="7" t="str">
        <f aca="true">IF(F859=1,AVERAGE(INDIRECT("I"&amp;$D$7):INDIRECT("I"&amp;$E$7)),IF(F859=2,AVERAGE(INDIRECT("I"&amp;$D$8):INDIRECT("I"&amp;$E$8)),IF(F859=3,AVERAGE(INDIRECT("I"&amp;$D$9):INDIRECT("I"&amp;$E$9)),IF(F859=4,AVERAGE(INDIRECT("I"&amp;$D$10):INDIRECT("I"&amp;$E$10)),IF(F859=5,AVERAGE(INDIRECT("I"&amp;$D$11):INDIRECT("I"&amp;$E$11)),IF(F859=6,AVERAGE(INDIRECT("I"&amp;$D$12):INDIRECT("I"&amp;$E$12))," "))))))</f>
        <v> </v>
      </c>
      <c r="K859" s="7" t="str">
        <f aca="false">IF(ROW()&lt;=MAX($E$7:$E$12),AVERAGE($I$2:$I$1001)," ")</f>
        <v> </v>
      </c>
      <c r="L859" s="7" t="str">
        <f aca="false">IF(ROW()&lt;=MAX($E$7:$E$12),(I859-J859)^2," ")</f>
        <v> </v>
      </c>
      <c r="M859" s="7" t="str">
        <f aca="false">IF(ROW()&lt;=MAX($E$7:$E$12),(J859-K859)^2," ")</f>
        <v> </v>
      </c>
    </row>
    <row r="860" customFormat="false" ht="12.75" hidden="false" customHeight="false" outlineLevel="0" collapsed="false">
      <c r="F86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60" s="6"/>
      <c r="H860" s="7" t="str">
        <f aca="true">IF(F860=1,PERCENTILE(INDIRECT("g"&amp;$D$7):INDIRECT("g"&amp;$E$7),0.5),IF(F860=2,PERCENTILE(INDIRECT("g"&amp;$D$8):INDIRECT("g"&amp;$E$8),0.5),IF(F860=3,PERCENTILE(INDIRECT("g"&amp;$D$9):INDIRECT("g"&amp;$E$9),0.5),IF(F860=4,PERCENTILE(INDIRECT("g"&amp;$D$10):INDIRECT("g"&amp;$E$10),0.5),IF(F860=5,PERCENTILE(INDIRECT("g"&amp;$D$11):INDIRECT("g"&amp;$E$11),0.5),IF(F860=6,PERCENTILE(INDIRECT("g"&amp;$D$12):INDIRECT("g"&amp;$E$12),0.5)," "))))))</f>
        <v> </v>
      </c>
      <c r="I860" s="7" t="str">
        <f aca="false">IF(ROW()&lt;=MAX($E$7:$E$12),ABS(G860-H860)," ")</f>
        <v> </v>
      </c>
      <c r="J860" s="7" t="str">
        <f aca="true">IF(F860=1,AVERAGE(INDIRECT("I"&amp;$D$7):INDIRECT("I"&amp;$E$7)),IF(F860=2,AVERAGE(INDIRECT("I"&amp;$D$8):INDIRECT("I"&amp;$E$8)),IF(F860=3,AVERAGE(INDIRECT("I"&amp;$D$9):INDIRECT("I"&amp;$E$9)),IF(F860=4,AVERAGE(INDIRECT("I"&amp;$D$10):INDIRECT("I"&amp;$E$10)),IF(F860=5,AVERAGE(INDIRECT("I"&amp;$D$11):INDIRECT("I"&amp;$E$11)),IF(F860=6,AVERAGE(INDIRECT("I"&amp;$D$12):INDIRECT("I"&amp;$E$12))," "))))))</f>
        <v> </v>
      </c>
      <c r="K860" s="7" t="str">
        <f aca="false">IF(ROW()&lt;=MAX($E$7:$E$12),AVERAGE($I$2:$I$1001)," ")</f>
        <v> </v>
      </c>
      <c r="L860" s="7" t="str">
        <f aca="false">IF(ROW()&lt;=MAX($E$7:$E$12),(I860-J860)^2," ")</f>
        <v> </v>
      </c>
      <c r="M860" s="7" t="str">
        <f aca="false">IF(ROW()&lt;=MAX($E$7:$E$12),(J860-K860)^2," ")</f>
        <v> </v>
      </c>
    </row>
    <row r="861" customFormat="false" ht="12.75" hidden="false" customHeight="false" outlineLevel="0" collapsed="false">
      <c r="F86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61" s="6"/>
      <c r="H861" s="7" t="str">
        <f aca="true">IF(F861=1,PERCENTILE(INDIRECT("g"&amp;$D$7):INDIRECT("g"&amp;$E$7),0.5),IF(F861=2,PERCENTILE(INDIRECT("g"&amp;$D$8):INDIRECT("g"&amp;$E$8),0.5),IF(F861=3,PERCENTILE(INDIRECT("g"&amp;$D$9):INDIRECT("g"&amp;$E$9),0.5),IF(F861=4,PERCENTILE(INDIRECT("g"&amp;$D$10):INDIRECT("g"&amp;$E$10),0.5),IF(F861=5,PERCENTILE(INDIRECT("g"&amp;$D$11):INDIRECT("g"&amp;$E$11),0.5),IF(F861=6,PERCENTILE(INDIRECT("g"&amp;$D$12):INDIRECT("g"&amp;$E$12),0.5)," "))))))</f>
        <v> </v>
      </c>
      <c r="I861" s="7" t="str">
        <f aca="false">IF(ROW()&lt;=MAX($E$7:$E$12),ABS(G861-H861)," ")</f>
        <v> </v>
      </c>
      <c r="J861" s="7" t="str">
        <f aca="true">IF(F861=1,AVERAGE(INDIRECT("I"&amp;$D$7):INDIRECT("I"&amp;$E$7)),IF(F861=2,AVERAGE(INDIRECT("I"&amp;$D$8):INDIRECT("I"&amp;$E$8)),IF(F861=3,AVERAGE(INDIRECT("I"&amp;$D$9):INDIRECT("I"&amp;$E$9)),IF(F861=4,AVERAGE(INDIRECT("I"&amp;$D$10):INDIRECT("I"&amp;$E$10)),IF(F861=5,AVERAGE(INDIRECT("I"&amp;$D$11):INDIRECT("I"&amp;$E$11)),IF(F861=6,AVERAGE(INDIRECT("I"&amp;$D$12):INDIRECT("I"&amp;$E$12))," "))))))</f>
        <v> </v>
      </c>
      <c r="K861" s="7" t="str">
        <f aca="false">IF(ROW()&lt;=MAX($E$7:$E$12),AVERAGE($I$2:$I$1001)," ")</f>
        <v> </v>
      </c>
      <c r="L861" s="7" t="str">
        <f aca="false">IF(ROW()&lt;=MAX($E$7:$E$12),(I861-J861)^2," ")</f>
        <v> </v>
      </c>
      <c r="M861" s="7" t="str">
        <f aca="false">IF(ROW()&lt;=MAX($E$7:$E$12),(J861-K861)^2," ")</f>
        <v> </v>
      </c>
    </row>
    <row r="862" customFormat="false" ht="12.75" hidden="false" customHeight="false" outlineLevel="0" collapsed="false">
      <c r="F86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62" s="6"/>
      <c r="H862" s="7" t="str">
        <f aca="true">IF(F862=1,PERCENTILE(INDIRECT("g"&amp;$D$7):INDIRECT("g"&amp;$E$7),0.5),IF(F862=2,PERCENTILE(INDIRECT("g"&amp;$D$8):INDIRECT("g"&amp;$E$8),0.5),IF(F862=3,PERCENTILE(INDIRECT("g"&amp;$D$9):INDIRECT("g"&amp;$E$9),0.5),IF(F862=4,PERCENTILE(INDIRECT("g"&amp;$D$10):INDIRECT("g"&amp;$E$10),0.5),IF(F862=5,PERCENTILE(INDIRECT("g"&amp;$D$11):INDIRECT("g"&amp;$E$11),0.5),IF(F862=6,PERCENTILE(INDIRECT("g"&amp;$D$12):INDIRECT("g"&amp;$E$12),0.5)," "))))))</f>
        <v> </v>
      </c>
      <c r="I862" s="7" t="str">
        <f aca="false">IF(ROW()&lt;=MAX($E$7:$E$12),ABS(G862-H862)," ")</f>
        <v> </v>
      </c>
      <c r="J862" s="7" t="str">
        <f aca="true">IF(F862=1,AVERAGE(INDIRECT("I"&amp;$D$7):INDIRECT("I"&amp;$E$7)),IF(F862=2,AVERAGE(INDIRECT("I"&amp;$D$8):INDIRECT("I"&amp;$E$8)),IF(F862=3,AVERAGE(INDIRECT("I"&amp;$D$9):INDIRECT("I"&amp;$E$9)),IF(F862=4,AVERAGE(INDIRECT("I"&amp;$D$10):INDIRECT("I"&amp;$E$10)),IF(F862=5,AVERAGE(INDIRECT("I"&amp;$D$11):INDIRECT("I"&amp;$E$11)),IF(F862=6,AVERAGE(INDIRECT("I"&amp;$D$12):INDIRECT("I"&amp;$E$12))," "))))))</f>
        <v> </v>
      </c>
      <c r="K862" s="7" t="str">
        <f aca="false">IF(ROW()&lt;=MAX($E$7:$E$12),AVERAGE($I$2:$I$1001)," ")</f>
        <v> </v>
      </c>
      <c r="L862" s="7" t="str">
        <f aca="false">IF(ROW()&lt;=MAX($E$7:$E$12),(I862-J862)^2," ")</f>
        <v> </v>
      </c>
      <c r="M862" s="7" t="str">
        <f aca="false">IF(ROW()&lt;=MAX($E$7:$E$12),(J862-K862)^2," ")</f>
        <v> </v>
      </c>
    </row>
    <row r="863" customFormat="false" ht="12.75" hidden="false" customHeight="false" outlineLevel="0" collapsed="false">
      <c r="F86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63" s="6"/>
      <c r="H863" s="7" t="str">
        <f aca="true">IF(F863=1,PERCENTILE(INDIRECT("g"&amp;$D$7):INDIRECT("g"&amp;$E$7),0.5),IF(F863=2,PERCENTILE(INDIRECT("g"&amp;$D$8):INDIRECT("g"&amp;$E$8),0.5),IF(F863=3,PERCENTILE(INDIRECT("g"&amp;$D$9):INDIRECT("g"&amp;$E$9),0.5),IF(F863=4,PERCENTILE(INDIRECT("g"&amp;$D$10):INDIRECT("g"&amp;$E$10),0.5),IF(F863=5,PERCENTILE(INDIRECT("g"&amp;$D$11):INDIRECT("g"&amp;$E$11),0.5),IF(F863=6,PERCENTILE(INDIRECT("g"&amp;$D$12):INDIRECT("g"&amp;$E$12),0.5)," "))))))</f>
        <v> </v>
      </c>
      <c r="I863" s="7" t="str">
        <f aca="false">IF(ROW()&lt;=MAX($E$7:$E$12),ABS(G863-H863)," ")</f>
        <v> </v>
      </c>
      <c r="J863" s="7" t="str">
        <f aca="true">IF(F863=1,AVERAGE(INDIRECT("I"&amp;$D$7):INDIRECT("I"&amp;$E$7)),IF(F863=2,AVERAGE(INDIRECT("I"&amp;$D$8):INDIRECT("I"&amp;$E$8)),IF(F863=3,AVERAGE(INDIRECT("I"&amp;$D$9):INDIRECT("I"&amp;$E$9)),IF(F863=4,AVERAGE(INDIRECT("I"&amp;$D$10):INDIRECT("I"&amp;$E$10)),IF(F863=5,AVERAGE(INDIRECT("I"&amp;$D$11):INDIRECT("I"&amp;$E$11)),IF(F863=6,AVERAGE(INDIRECT("I"&amp;$D$12):INDIRECT("I"&amp;$E$12))," "))))))</f>
        <v> </v>
      </c>
      <c r="K863" s="7" t="str">
        <f aca="false">IF(ROW()&lt;=MAX($E$7:$E$12),AVERAGE($I$2:$I$1001)," ")</f>
        <v> </v>
      </c>
      <c r="L863" s="7" t="str">
        <f aca="false">IF(ROW()&lt;=MAX($E$7:$E$12),(I863-J863)^2," ")</f>
        <v> </v>
      </c>
      <c r="M863" s="7" t="str">
        <f aca="false">IF(ROW()&lt;=MAX($E$7:$E$12),(J863-K863)^2," ")</f>
        <v> </v>
      </c>
    </row>
    <row r="864" customFormat="false" ht="12.75" hidden="false" customHeight="false" outlineLevel="0" collapsed="false">
      <c r="F86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64" s="6"/>
      <c r="H864" s="7" t="str">
        <f aca="true">IF(F864=1,PERCENTILE(INDIRECT("g"&amp;$D$7):INDIRECT("g"&amp;$E$7),0.5),IF(F864=2,PERCENTILE(INDIRECT("g"&amp;$D$8):INDIRECT("g"&amp;$E$8),0.5),IF(F864=3,PERCENTILE(INDIRECT("g"&amp;$D$9):INDIRECT("g"&amp;$E$9),0.5),IF(F864=4,PERCENTILE(INDIRECT("g"&amp;$D$10):INDIRECT("g"&amp;$E$10),0.5),IF(F864=5,PERCENTILE(INDIRECT("g"&amp;$D$11):INDIRECT("g"&amp;$E$11),0.5),IF(F864=6,PERCENTILE(INDIRECT("g"&amp;$D$12):INDIRECT("g"&amp;$E$12),0.5)," "))))))</f>
        <v> </v>
      </c>
      <c r="I864" s="7" t="str">
        <f aca="false">IF(ROW()&lt;=MAX($E$7:$E$12),ABS(G864-H864)," ")</f>
        <v> </v>
      </c>
      <c r="J864" s="7" t="str">
        <f aca="true">IF(F864=1,AVERAGE(INDIRECT("I"&amp;$D$7):INDIRECT("I"&amp;$E$7)),IF(F864=2,AVERAGE(INDIRECT("I"&amp;$D$8):INDIRECT("I"&amp;$E$8)),IF(F864=3,AVERAGE(INDIRECT("I"&amp;$D$9):INDIRECT("I"&amp;$E$9)),IF(F864=4,AVERAGE(INDIRECT("I"&amp;$D$10):INDIRECT("I"&amp;$E$10)),IF(F864=5,AVERAGE(INDIRECT("I"&amp;$D$11):INDIRECT("I"&amp;$E$11)),IF(F864=6,AVERAGE(INDIRECT("I"&amp;$D$12):INDIRECT("I"&amp;$E$12))," "))))))</f>
        <v> </v>
      </c>
      <c r="K864" s="7" t="str">
        <f aca="false">IF(ROW()&lt;=MAX($E$7:$E$12),AVERAGE($I$2:$I$1001)," ")</f>
        <v> </v>
      </c>
      <c r="L864" s="7" t="str">
        <f aca="false">IF(ROW()&lt;=MAX($E$7:$E$12),(I864-J864)^2," ")</f>
        <v> </v>
      </c>
      <c r="M864" s="7" t="str">
        <f aca="false">IF(ROW()&lt;=MAX($E$7:$E$12),(J864-K864)^2," ")</f>
        <v> </v>
      </c>
    </row>
    <row r="865" customFormat="false" ht="12.75" hidden="false" customHeight="false" outlineLevel="0" collapsed="false">
      <c r="F86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65" s="6"/>
      <c r="H865" s="7" t="str">
        <f aca="true">IF(F865=1,PERCENTILE(INDIRECT("g"&amp;$D$7):INDIRECT("g"&amp;$E$7),0.5),IF(F865=2,PERCENTILE(INDIRECT("g"&amp;$D$8):INDIRECT("g"&amp;$E$8),0.5),IF(F865=3,PERCENTILE(INDIRECT("g"&amp;$D$9):INDIRECT("g"&amp;$E$9),0.5),IF(F865=4,PERCENTILE(INDIRECT("g"&amp;$D$10):INDIRECT("g"&amp;$E$10),0.5),IF(F865=5,PERCENTILE(INDIRECT("g"&amp;$D$11):INDIRECT("g"&amp;$E$11),0.5),IF(F865=6,PERCENTILE(INDIRECT("g"&amp;$D$12):INDIRECT("g"&amp;$E$12),0.5)," "))))))</f>
        <v> </v>
      </c>
      <c r="I865" s="7" t="str">
        <f aca="false">IF(ROW()&lt;=MAX($E$7:$E$12),ABS(G865-H865)," ")</f>
        <v> </v>
      </c>
      <c r="J865" s="7" t="str">
        <f aca="true">IF(F865=1,AVERAGE(INDIRECT("I"&amp;$D$7):INDIRECT("I"&amp;$E$7)),IF(F865=2,AVERAGE(INDIRECT("I"&amp;$D$8):INDIRECT("I"&amp;$E$8)),IF(F865=3,AVERAGE(INDIRECT("I"&amp;$D$9):INDIRECT("I"&amp;$E$9)),IF(F865=4,AVERAGE(INDIRECT("I"&amp;$D$10):INDIRECT("I"&amp;$E$10)),IF(F865=5,AVERAGE(INDIRECT("I"&amp;$D$11):INDIRECT("I"&amp;$E$11)),IF(F865=6,AVERAGE(INDIRECT("I"&amp;$D$12):INDIRECT("I"&amp;$E$12))," "))))))</f>
        <v> </v>
      </c>
      <c r="K865" s="7" t="str">
        <f aca="false">IF(ROW()&lt;=MAX($E$7:$E$12),AVERAGE($I$2:$I$1001)," ")</f>
        <v> </v>
      </c>
      <c r="L865" s="7" t="str">
        <f aca="false">IF(ROW()&lt;=MAX($E$7:$E$12),(I865-J865)^2," ")</f>
        <v> </v>
      </c>
      <c r="M865" s="7" t="str">
        <f aca="false">IF(ROW()&lt;=MAX($E$7:$E$12),(J865-K865)^2," ")</f>
        <v> </v>
      </c>
    </row>
    <row r="866" customFormat="false" ht="12.75" hidden="false" customHeight="false" outlineLevel="0" collapsed="false">
      <c r="F86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66" s="6"/>
      <c r="H866" s="7" t="str">
        <f aca="true">IF(F866=1,PERCENTILE(INDIRECT("g"&amp;$D$7):INDIRECT("g"&amp;$E$7),0.5),IF(F866=2,PERCENTILE(INDIRECT("g"&amp;$D$8):INDIRECT("g"&amp;$E$8),0.5),IF(F866=3,PERCENTILE(INDIRECT("g"&amp;$D$9):INDIRECT("g"&amp;$E$9),0.5),IF(F866=4,PERCENTILE(INDIRECT("g"&amp;$D$10):INDIRECT("g"&amp;$E$10),0.5),IF(F866=5,PERCENTILE(INDIRECT("g"&amp;$D$11):INDIRECT("g"&amp;$E$11),0.5),IF(F866=6,PERCENTILE(INDIRECT("g"&amp;$D$12):INDIRECT("g"&amp;$E$12),0.5)," "))))))</f>
        <v> </v>
      </c>
      <c r="I866" s="7" t="str">
        <f aca="false">IF(ROW()&lt;=MAX($E$7:$E$12),ABS(G866-H866)," ")</f>
        <v> </v>
      </c>
      <c r="J866" s="7" t="str">
        <f aca="true">IF(F866=1,AVERAGE(INDIRECT("I"&amp;$D$7):INDIRECT("I"&amp;$E$7)),IF(F866=2,AVERAGE(INDIRECT("I"&amp;$D$8):INDIRECT("I"&amp;$E$8)),IF(F866=3,AVERAGE(INDIRECT("I"&amp;$D$9):INDIRECT("I"&amp;$E$9)),IF(F866=4,AVERAGE(INDIRECT("I"&amp;$D$10):INDIRECT("I"&amp;$E$10)),IF(F866=5,AVERAGE(INDIRECT("I"&amp;$D$11):INDIRECT("I"&amp;$E$11)),IF(F866=6,AVERAGE(INDIRECT("I"&amp;$D$12):INDIRECT("I"&amp;$E$12))," "))))))</f>
        <v> </v>
      </c>
      <c r="K866" s="7" t="str">
        <f aca="false">IF(ROW()&lt;=MAX($E$7:$E$12),AVERAGE($I$2:$I$1001)," ")</f>
        <v> </v>
      </c>
      <c r="L866" s="7" t="str">
        <f aca="false">IF(ROW()&lt;=MAX($E$7:$E$12),(I866-J866)^2," ")</f>
        <v> </v>
      </c>
      <c r="M866" s="7" t="str">
        <f aca="false">IF(ROW()&lt;=MAX($E$7:$E$12),(J866-K866)^2," ")</f>
        <v> </v>
      </c>
    </row>
    <row r="867" customFormat="false" ht="12.75" hidden="false" customHeight="false" outlineLevel="0" collapsed="false">
      <c r="F86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67" s="6"/>
      <c r="H867" s="7" t="str">
        <f aca="true">IF(F867=1,PERCENTILE(INDIRECT("g"&amp;$D$7):INDIRECT("g"&amp;$E$7),0.5),IF(F867=2,PERCENTILE(INDIRECT("g"&amp;$D$8):INDIRECT("g"&amp;$E$8),0.5),IF(F867=3,PERCENTILE(INDIRECT("g"&amp;$D$9):INDIRECT("g"&amp;$E$9),0.5),IF(F867=4,PERCENTILE(INDIRECT("g"&amp;$D$10):INDIRECT("g"&amp;$E$10),0.5),IF(F867=5,PERCENTILE(INDIRECT("g"&amp;$D$11):INDIRECT("g"&amp;$E$11),0.5),IF(F867=6,PERCENTILE(INDIRECT("g"&amp;$D$12):INDIRECT("g"&amp;$E$12),0.5)," "))))))</f>
        <v> </v>
      </c>
      <c r="I867" s="7" t="str">
        <f aca="false">IF(ROW()&lt;=MAX($E$7:$E$12),ABS(G867-H867)," ")</f>
        <v> </v>
      </c>
      <c r="J867" s="7" t="str">
        <f aca="true">IF(F867=1,AVERAGE(INDIRECT("I"&amp;$D$7):INDIRECT("I"&amp;$E$7)),IF(F867=2,AVERAGE(INDIRECT("I"&amp;$D$8):INDIRECT("I"&amp;$E$8)),IF(F867=3,AVERAGE(INDIRECT("I"&amp;$D$9):INDIRECT("I"&amp;$E$9)),IF(F867=4,AVERAGE(INDIRECT("I"&amp;$D$10):INDIRECT("I"&amp;$E$10)),IF(F867=5,AVERAGE(INDIRECT("I"&amp;$D$11):INDIRECT("I"&amp;$E$11)),IF(F867=6,AVERAGE(INDIRECT("I"&amp;$D$12):INDIRECT("I"&amp;$E$12))," "))))))</f>
        <v> </v>
      </c>
      <c r="K867" s="7" t="str">
        <f aca="false">IF(ROW()&lt;=MAX($E$7:$E$12),AVERAGE($I$2:$I$1001)," ")</f>
        <v> </v>
      </c>
      <c r="L867" s="7" t="str">
        <f aca="false">IF(ROW()&lt;=MAX($E$7:$E$12),(I867-J867)^2," ")</f>
        <v> </v>
      </c>
      <c r="M867" s="7" t="str">
        <f aca="false">IF(ROW()&lt;=MAX($E$7:$E$12),(J867-K867)^2," ")</f>
        <v> </v>
      </c>
    </row>
    <row r="868" customFormat="false" ht="12.75" hidden="false" customHeight="false" outlineLevel="0" collapsed="false">
      <c r="F86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68" s="6"/>
      <c r="H868" s="7" t="str">
        <f aca="true">IF(F868=1,PERCENTILE(INDIRECT("g"&amp;$D$7):INDIRECT("g"&amp;$E$7),0.5),IF(F868=2,PERCENTILE(INDIRECT("g"&amp;$D$8):INDIRECT("g"&amp;$E$8),0.5),IF(F868=3,PERCENTILE(INDIRECT("g"&amp;$D$9):INDIRECT("g"&amp;$E$9),0.5),IF(F868=4,PERCENTILE(INDIRECT("g"&amp;$D$10):INDIRECT("g"&amp;$E$10),0.5),IF(F868=5,PERCENTILE(INDIRECT("g"&amp;$D$11):INDIRECT("g"&amp;$E$11),0.5),IF(F868=6,PERCENTILE(INDIRECT("g"&amp;$D$12):INDIRECT("g"&amp;$E$12),0.5)," "))))))</f>
        <v> </v>
      </c>
      <c r="I868" s="7" t="str">
        <f aca="false">IF(ROW()&lt;=MAX($E$7:$E$12),ABS(G868-H868)," ")</f>
        <v> </v>
      </c>
      <c r="J868" s="7" t="str">
        <f aca="true">IF(F868=1,AVERAGE(INDIRECT("I"&amp;$D$7):INDIRECT("I"&amp;$E$7)),IF(F868=2,AVERAGE(INDIRECT("I"&amp;$D$8):INDIRECT("I"&amp;$E$8)),IF(F868=3,AVERAGE(INDIRECT("I"&amp;$D$9):INDIRECT("I"&amp;$E$9)),IF(F868=4,AVERAGE(INDIRECT("I"&amp;$D$10):INDIRECT("I"&amp;$E$10)),IF(F868=5,AVERAGE(INDIRECT("I"&amp;$D$11):INDIRECT("I"&amp;$E$11)),IF(F868=6,AVERAGE(INDIRECT("I"&amp;$D$12):INDIRECT("I"&amp;$E$12))," "))))))</f>
        <v> </v>
      </c>
      <c r="K868" s="7" t="str">
        <f aca="false">IF(ROW()&lt;=MAX($E$7:$E$12),AVERAGE($I$2:$I$1001)," ")</f>
        <v> </v>
      </c>
      <c r="L868" s="7" t="str">
        <f aca="false">IF(ROW()&lt;=MAX($E$7:$E$12),(I868-J868)^2," ")</f>
        <v> </v>
      </c>
      <c r="M868" s="7" t="str">
        <f aca="false">IF(ROW()&lt;=MAX($E$7:$E$12),(J868-K868)^2," ")</f>
        <v> </v>
      </c>
    </row>
    <row r="869" customFormat="false" ht="12.75" hidden="false" customHeight="false" outlineLevel="0" collapsed="false">
      <c r="F86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69" s="6"/>
      <c r="H869" s="7" t="str">
        <f aca="true">IF(F869=1,PERCENTILE(INDIRECT("g"&amp;$D$7):INDIRECT("g"&amp;$E$7),0.5),IF(F869=2,PERCENTILE(INDIRECT("g"&amp;$D$8):INDIRECT("g"&amp;$E$8),0.5),IF(F869=3,PERCENTILE(INDIRECT("g"&amp;$D$9):INDIRECT("g"&amp;$E$9),0.5),IF(F869=4,PERCENTILE(INDIRECT("g"&amp;$D$10):INDIRECT("g"&amp;$E$10),0.5),IF(F869=5,PERCENTILE(INDIRECT("g"&amp;$D$11):INDIRECT("g"&amp;$E$11),0.5),IF(F869=6,PERCENTILE(INDIRECT("g"&amp;$D$12):INDIRECT("g"&amp;$E$12),0.5)," "))))))</f>
        <v> </v>
      </c>
      <c r="I869" s="7" t="str">
        <f aca="false">IF(ROW()&lt;=MAX($E$7:$E$12),ABS(G869-H869)," ")</f>
        <v> </v>
      </c>
      <c r="J869" s="7" t="str">
        <f aca="true">IF(F869=1,AVERAGE(INDIRECT("I"&amp;$D$7):INDIRECT("I"&amp;$E$7)),IF(F869=2,AVERAGE(INDIRECT("I"&amp;$D$8):INDIRECT("I"&amp;$E$8)),IF(F869=3,AVERAGE(INDIRECT("I"&amp;$D$9):INDIRECT("I"&amp;$E$9)),IF(F869=4,AVERAGE(INDIRECT("I"&amp;$D$10):INDIRECT("I"&amp;$E$10)),IF(F869=5,AVERAGE(INDIRECT("I"&amp;$D$11):INDIRECT("I"&amp;$E$11)),IF(F869=6,AVERAGE(INDIRECT("I"&amp;$D$12):INDIRECT("I"&amp;$E$12))," "))))))</f>
        <v> </v>
      </c>
      <c r="K869" s="7" t="str">
        <f aca="false">IF(ROW()&lt;=MAX($E$7:$E$12),AVERAGE($I$2:$I$1001)," ")</f>
        <v> </v>
      </c>
      <c r="L869" s="7" t="str">
        <f aca="false">IF(ROW()&lt;=MAX($E$7:$E$12),(I869-J869)^2," ")</f>
        <v> </v>
      </c>
      <c r="M869" s="7" t="str">
        <f aca="false">IF(ROW()&lt;=MAX($E$7:$E$12),(J869-K869)^2," ")</f>
        <v> </v>
      </c>
    </row>
    <row r="870" customFormat="false" ht="12.75" hidden="false" customHeight="false" outlineLevel="0" collapsed="false">
      <c r="F87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70" s="6"/>
      <c r="H870" s="7" t="str">
        <f aca="true">IF(F870=1,PERCENTILE(INDIRECT("g"&amp;$D$7):INDIRECT("g"&amp;$E$7),0.5),IF(F870=2,PERCENTILE(INDIRECT("g"&amp;$D$8):INDIRECT("g"&amp;$E$8),0.5),IF(F870=3,PERCENTILE(INDIRECT("g"&amp;$D$9):INDIRECT("g"&amp;$E$9),0.5),IF(F870=4,PERCENTILE(INDIRECT("g"&amp;$D$10):INDIRECT("g"&amp;$E$10),0.5),IF(F870=5,PERCENTILE(INDIRECT("g"&amp;$D$11):INDIRECT("g"&amp;$E$11),0.5),IF(F870=6,PERCENTILE(INDIRECT("g"&amp;$D$12):INDIRECT("g"&amp;$E$12),0.5)," "))))))</f>
        <v> </v>
      </c>
      <c r="I870" s="7" t="str">
        <f aca="false">IF(ROW()&lt;=MAX($E$7:$E$12),ABS(G870-H870)," ")</f>
        <v> </v>
      </c>
      <c r="J870" s="7" t="str">
        <f aca="true">IF(F870=1,AVERAGE(INDIRECT("I"&amp;$D$7):INDIRECT("I"&amp;$E$7)),IF(F870=2,AVERAGE(INDIRECT("I"&amp;$D$8):INDIRECT("I"&amp;$E$8)),IF(F870=3,AVERAGE(INDIRECT("I"&amp;$D$9):INDIRECT("I"&amp;$E$9)),IF(F870=4,AVERAGE(INDIRECT("I"&amp;$D$10):INDIRECT("I"&amp;$E$10)),IF(F870=5,AVERAGE(INDIRECT("I"&amp;$D$11):INDIRECT("I"&amp;$E$11)),IF(F870=6,AVERAGE(INDIRECT("I"&amp;$D$12):INDIRECT("I"&amp;$E$12))," "))))))</f>
        <v> </v>
      </c>
      <c r="K870" s="7" t="str">
        <f aca="false">IF(ROW()&lt;=MAX($E$7:$E$12),AVERAGE($I$2:$I$1001)," ")</f>
        <v> </v>
      </c>
      <c r="L870" s="7" t="str">
        <f aca="false">IF(ROW()&lt;=MAX($E$7:$E$12),(I870-J870)^2," ")</f>
        <v> </v>
      </c>
      <c r="M870" s="7" t="str">
        <f aca="false">IF(ROW()&lt;=MAX($E$7:$E$12),(J870-K870)^2," ")</f>
        <v> </v>
      </c>
    </row>
    <row r="871" customFormat="false" ht="12.75" hidden="false" customHeight="false" outlineLevel="0" collapsed="false">
      <c r="F87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71" s="6"/>
      <c r="H871" s="7" t="str">
        <f aca="true">IF(F871=1,PERCENTILE(INDIRECT("g"&amp;$D$7):INDIRECT("g"&amp;$E$7),0.5),IF(F871=2,PERCENTILE(INDIRECT("g"&amp;$D$8):INDIRECT("g"&amp;$E$8),0.5),IF(F871=3,PERCENTILE(INDIRECT("g"&amp;$D$9):INDIRECT("g"&amp;$E$9),0.5),IF(F871=4,PERCENTILE(INDIRECT("g"&amp;$D$10):INDIRECT("g"&amp;$E$10),0.5),IF(F871=5,PERCENTILE(INDIRECT("g"&amp;$D$11):INDIRECT("g"&amp;$E$11),0.5),IF(F871=6,PERCENTILE(INDIRECT("g"&amp;$D$12):INDIRECT("g"&amp;$E$12),0.5)," "))))))</f>
        <v> </v>
      </c>
      <c r="I871" s="7" t="str">
        <f aca="false">IF(ROW()&lt;=MAX($E$7:$E$12),ABS(G871-H871)," ")</f>
        <v> </v>
      </c>
      <c r="J871" s="7" t="str">
        <f aca="true">IF(F871=1,AVERAGE(INDIRECT("I"&amp;$D$7):INDIRECT("I"&amp;$E$7)),IF(F871=2,AVERAGE(INDIRECT("I"&amp;$D$8):INDIRECT("I"&amp;$E$8)),IF(F871=3,AVERAGE(INDIRECT("I"&amp;$D$9):INDIRECT("I"&amp;$E$9)),IF(F871=4,AVERAGE(INDIRECT("I"&amp;$D$10):INDIRECT("I"&amp;$E$10)),IF(F871=5,AVERAGE(INDIRECT("I"&amp;$D$11):INDIRECT("I"&amp;$E$11)),IF(F871=6,AVERAGE(INDIRECT("I"&amp;$D$12):INDIRECT("I"&amp;$E$12))," "))))))</f>
        <v> </v>
      </c>
      <c r="K871" s="7" t="str">
        <f aca="false">IF(ROW()&lt;=MAX($E$7:$E$12),AVERAGE($I$2:$I$1001)," ")</f>
        <v> </v>
      </c>
      <c r="L871" s="7" t="str">
        <f aca="false">IF(ROW()&lt;=MAX($E$7:$E$12),(I871-J871)^2," ")</f>
        <v> </v>
      </c>
      <c r="M871" s="7" t="str">
        <f aca="false">IF(ROW()&lt;=MAX($E$7:$E$12),(J871-K871)^2," ")</f>
        <v> </v>
      </c>
    </row>
    <row r="872" customFormat="false" ht="12.75" hidden="false" customHeight="false" outlineLevel="0" collapsed="false">
      <c r="F87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72" s="6"/>
      <c r="H872" s="7" t="str">
        <f aca="true">IF(F872=1,PERCENTILE(INDIRECT("g"&amp;$D$7):INDIRECT("g"&amp;$E$7),0.5),IF(F872=2,PERCENTILE(INDIRECT("g"&amp;$D$8):INDIRECT("g"&amp;$E$8),0.5),IF(F872=3,PERCENTILE(INDIRECT("g"&amp;$D$9):INDIRECT("g"&amp;$E$9),0.5),IF(F872=4,PERCENTILE(INDIRECT("g"&amp;$D$10):INDIRECT("g"&amp;$E$10),0.5),IF(F872=5,PERCENTILE(INDIRECT("g"&amp;$D$11):INDIRECT("g"&amp;$E$11),0.5),IF(F872=6,PERCENTILE(INDIRECT("g"&amp;$D$12):INDIRECT("g"&amp;$E$12),0.5)," "))))))</f>
        <v> </v>
      </c>
      <c r="I872" s="7" t="str">
        <f aca="false">IF(ROW()&lt;=MAX($E$7:$E$12),ABS(G872-H872)," ")</f>
        <v> </v>
      </c>
      <c r="J872" s="7" t="str">
        <f aca="true">IF(F872=1,AVERAGE(INDIRECT("I"&amp;$D$7):INDIRECT("I"&amp;$E$7)),IF(F872=2,AVERAGE(INDIRECT("I"&amp;$D$8):INDIRECT("I"&amp;$E$8)),IF(F872=3,AVERAGE(INDIRECT("I"&amp;$D$9):INDIRECT("I"&amp;$E$9)),IF(F872=4,AVERAGE(INDIRECT("I"&amp;$D$10):INDIRECT("I"&amp;$E$10)),IF(F872=5,AVERAGE(INDIRECT("I"&amp;$D$11):INDIRECT("I"&amp;$E$11)),IF(F872=6,AVERAGE(INDIRECT("I"&amp;$D$12):INDIRECT("I"&amp;$E$12))," "))))))</f>
        <v> </v>
      </c>
      <c r="K872" s="7" t="str">
        <f aca="false">IF(ROW()&lt;=MAX($E$7:$E$12),AVERAGE($I$2:$I$1001)," ")</f>
        <v> </v>
      </c>
      <c r="L872" s="7" t="str">
        <f aca="false">IF(ROW()&lt;=MAX($E$7:$E$12),(I872-J872)^2," ")</f>
        <v> </v>
      </c>
      <c r="M872" s="7" t="str">
        <f aca="false">IF(ROW()&lt;=MAX($E$7:$E$12),(J872-K872)^2," ")</f>
        <v> </v>
      </c>
    </row>
    <row r="873" customFormat="false" ht="12.75" hidden="false" customHeight="false" outlineLevel="0" collapsed="false">
      <c r="F87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73" s="6"/>
      <c r="H873" s="7" t="str">
        <f aca="true">IF(F873=1,PERCENTILE(INDIRECT("g"&amp;$D$7):INDIRECT("g"&amp;$E$7),0.5),IF(F873=2,PERCENTILE(INDIRECT("g"&amp;$D$8):INDIRECT("g"&amp;$E$8),0.5),IF(F873=3,PERCENTILE(INDIRECT("g"&amp;$D$9):INDIRECT("g"&amp;$E$9),0.5),IF(F873=4,PERCENTILE(INDIRECT("g"&amp;$D$10):INDIRECT("g"&amp;$E$10),0.5),IF(F873=5,PERCENTILE(INDIRECT("g"&amp;$D$11):INDIRECT("g"&amp;$E$11),0.5),IF(F873=6,PERCENTILE(INDIRECT("g"&amp;$D$12):INDIRECT("g"&amp;$E$12),0.5)," "))))))</f>
        <v> </v>
      </c>
      <c r="I873" s="7" t="str">
        <f aca="false">IF(ROW()&lt;=MAX($E$7:$E$12),ABS(G873-H873)," ")</f>
        <v> </v>
      </c>
      <c r="J873" s="7" t="str">
        <f aca="true">IF(F873=1,AVERAGE(INDIRECT("I"&amp;$D$7):INDIRECT("I"&amp;$E$7)),IF(F873=2,AVERAGE(INDIRECT("I"&amp;$D$8):INDIRECT("I"&amp;$E$8)),IF(F873=3,AVERAGE(INDIRECT("I"&amp;$D$9):INDIRECT("I"&amp;$E$9)),IF(F873=4,AVERAGE(INDIRECT("I"&amp;$D$10):INDIRECT("I"&amp;$E$10)),IF(F873=5,AVERAGE(INDIRECT("I"&amp;$D$11):INDIRECT("I"&amp;$E$11)),IF(F873=6,AVERAGE(INDIRECT("I"&amp;$D$12):INDIRECT("I"&amp;$E$12))," "))))))</f>
        <v> </v>
      </c>
      <c r="K873" s="7" t="str">
        <f aca="false">IF(ROW()&lt;=MAX($E$7:$E$12),AVERAGE($I$2:$I$1001)," ")</f>
        <v> </v>
      </c>
      <c r="L873" s="7" t="str">
        <f aca="false">IF(ROW()&lt;=MAX($E$7:$E$12),(I873-J873)^2," ")</f>
        <v> </v>
      </c>
      <c r="M873" s="7" t="str">
        <f aca="false">IF(ROW()&lt;=MAX($E$7:$E$12),(J873-K873)^2," ")</f>
        <v> </v>
      </c>
    </row>
    <row r="874" customFormat="false" ht="12.75" hidden="false" customHeight="false" outlineLevel="0" collapsed="false">
      <c r="F87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74" s="6"/>
      <c r="H874" s="7" t="str">
        <f aca="true">IF(F874=1,PERCENTILE(INDIRECT("g"&amp;$D$7):INDIRECT("g"&amp;$E$7),0.5),IF(F874=2,PERCENTILE(INDIRECT("g"&amp;$D$8):INDIRECT("g"&amp;$E$8),0.5),IF(F874=3,PERCENTILE(INDIRECT("g"&amp;$D$9):INDIRECT("g"&amp;$E$9),0.5),IF(F874=4,PERCENTILE(INDIRECT("g"&amp;$D$10):INDIRECT("g"&amp;$E$10),0.5),IF(F874=5,PERCENTILE(INDIRECT("g"&amp;$D$11):INDIRECT("g"&amp;$E$11),0.5),IF(F874=6,PERCENTILE(INDIRECT("g"&amp;$D$12):INDIRECT("g"&amp;$E$12),0.5)," "))))))</f>
        <v> </v>
      </c>
      <c r="I874" s="7" t="str">
        <f aca="false">IF(ROW()&lt;=MAX($E$7:$E$12),ABS(G874-H874)," ")</f>
        <v> </v>
      </c>
      <c r="J874" s="7" t="str">
        <f aca="true">IF(F874=1,AVERAGE(INDIRECT("I"&amp;$D$7):INDIRECT("I"&amp;$E$7)),IF(F874=2,AVERAGE(INDIRECT("I"&amp;$D$8):INDIRECT("I"&amp;$E$8)),IF(F874=3,AVERAGE(INDIRECT("I"&amp;$D$9):INDIRECT("I"&amp;$E$9)),IF(F874=4,AVERAGE(INDIRECT("I"&amp;$D$10):INDIRECT("I"&amp;$E$10)),IF(F874=5,AVERAGE(INDIRECT("I"&amp;$D$11):INDIRECT("I"&amp;$E$11)),IF(F874=6,AVERAGE(INDIRECT("I"&amp;$D$12):INDIRECT("I"&amp;$E$12))," "))))))</f>
        <v> </v>
      </c>
      <c r="K874" s="7" t="str">
        <f aca="false">IF(ROW()&lt;=MAX($E$7:$E$12),AVERAGE($I$2:$I$1001)," ")</f>
        <v> </v>
      </c>
      <c r="L874" s="7" t="str">
        <f aca="false">IF(ROW()&lt;=MAX($E$7:$E$12),(I874-J874)^2," ")</f>
        <v> </v>
      </c>
      <c r="M874" s="7" t="str">
        <f aca="false">IF(ROW()&lt;=MAX($E$7:$E$12),(J874-K874)^2," ")</f>
        <v> </v>
      </c>
    </row>
    <row r="875" customFormat="false" ht="12.75" hidden="false" customHeight="false" outlineLevel="0" collapsed="false">
      <c r="F87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75" s="6"/>
      <c r="H875" s="7" t="str">
        <f aca="true">IF(F875=1,PERCENTILE(INDIRECT("g"&amp;$D$7):INDIRECT("g"&amp;$E$7),0.5),IF(F875=2,PERCENTILE(INDIRECT("g"&amp;$D$8):INDIRECT("g"&amp;$E$8),0.5),IF(F875=3,PERCENTILE(INDIRECT("g"&amp;$D$9):INDIRECT("g"&amp;$E$9),0.5),IF(F875=4,PERCENTILE(INDIRECT("g"&amp;$D$10):INDIRECT("g"&amp;$E$10),0.5),IF(F875=5,PERCENTILE(INDIRECT("g"&amp;$D$11):INDIRECT("g"&amp;$E$11),0.5),IF(F875=6,PERCENTILE(INDIRECT("g"&amp;$D$12):INDIRECT("g"&amp;$E$12),0.5)," "))))))</f>
        <v> </v>
      </c>
      <c r="I875" s="7" t="str">
        <f aca="false">IF(ROW()&lt;=MAX($E$7:$E$12),ABS(G875-H875)," ")</f>
        <v> </v>
      </c>
      <c r="J875" s="7" t="str">
        <f aca="true">IF(F875=1,AVERAGE(INDIRECT("I"&amp;$D$7):INDIRECT("I"&amp;$E$7)),IF(F875=2,AVERAGE(INDIRECT("I"&amp;$D$8):INDIRECT("I"&amp;$E$8)),IF(F875=3,AVERAGE(INDIRECT("I"&amp;$D$9):INDIRECT("I"&amp;$E$9)),IF(F875=4,AVERAGE(INDIRECT("I"&amp;$D$10):INDIRECT("I"&amp;$E$10)),IF(F875=5,AVERAGE(INDIRECT("I"&amp;$D$11):INDIRECT("I"&amp;$E$11)),IF(F875=6,AVERAGE(INDIRECT("I"&amp;$D$12):INDIRECT("I"&amp;$E$12))," "))))))</f>
        <v> </v>
      </c>
      <c r="K875" s="7" t="str">
        <f aca="false">IF(ROW()&lt;=MAX($E$7:$E$12),AVERAGE($I$2:$I$1001)," ")</f>
        <v> </v>
      </c>
      <c r="L875" s="7" t="str">
        <f aca="false">IF(ROW()&lt;=MAX($E$7:$E$12),(I875-J875)^2," ")</f>
        <v> </v>
      </c>
      <c r="M875" s="7" t="str">
        <f aca="false">IF(ROW()&lt;=MAX($E$7:$E$12),(J875-K875)^2," ")</f>
        <v> </v>
      </c>
    </row>
    <row r="876" customFormat="false" ht="12.75" hidden="false" customHeight="false" outlineLevel="0" collapsed="false">
      <c r="F87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76" s="6"/>
      <c r="H876" s="7" t="str">
        <f aca="true">IF(F876=1,PERCENTILE(INDIRECT("g"&amp;$D$7):INDIRECT("g"&amp;$E$7),0.5),IF(F876=2,PERCENTILE(INDIRECT("g"&amp;$D$8):INDIRECT("g"&amp;$E$8),0.5),IF(F876=3,PERCENTILE(INDIRECT("g"&amp;$D$9):INDIRECT("g"&amp;$E$9),0.5),IF(F876=4,PERCENTILE(INDIRECT("g"&amp;$D$10):INDIRECT("g"&amp;$E$10),0.5),IF(F876=5,PERCENTILE(INDIRECT("g"&amp;$D$11):INDIRECT("g"&amp;$E$11),0.5),IF(F876=6,PERCENTILE(INDIRECT("g"&amp;$D$12):INDIRECT("g"&amp;$E$12),0.5)," "))))))</f>
        <v> </v>
      </c>
      <c r="I876" s="7" t="str">
        <f aca="false">IF(ROW()&lt;=MAX($E$7:$E$12),ABS(G876-H876)," ")</f>
        <v> </v>
      </c>
      <c r="J876" s="7" t="str">
        <f aca="true">IF(F876=1,AVERAGE(INDIRECT("I"&amp;$D$7):INDIRECT("I"&amp;$E$7)),IF(F876=2,AVERAGE(INDIRECT("I"&amp;$D$8):INDIRECT("I"&amp;$E$8)),IF(F876=3,AVERAGE(INDIRECT("I"&amp;$D$9):INDIRECT("I"&amp;$E$9)),IF(F876=4,AVERAGE(INDIRECT("I"&amp;$D$10):INDIRECT("I"&amp;$E$10)),IF(F876=5,AVERAGE(INDIRECT("I"&amp;$D$11):INDIRECT("I"&amp;$E$11)),IF(F876=6,AVERAGE(INDIRECT("I"&amp;$D$12):INDIRECT("I"&amp;$E$12))," "))))))</f>
        <v> </v>
      </c>
      <c r="K876" s="7" t="str">
        <f aca="false">IF(ROW()&lt;=MAX($E$7:$E$12),AVERAGE($I$2:$I$1001)," ")</f>
        <v> </v>
      </c>
      <c r="L876" s="7" t="str">
        <f aca="false">IF(ROW()&lt;=MAX($E$7:$E$12),(I876-J876)^2," ")</f>
        <v> </v>
      </c>
      <c r="M876" s="7" t="str">
        <f aca="false">IF(ROW()&lt;=MAX($E$7:$E$12),(J876-K876)^2," ")</f>
        <v> </v>
      </c>
    </row>
    <row r="877" customFormat="false" ht="12.75" hidden="false" customHeight="false" outlineLevel="0" collapsed="false">
      <c r="F87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77" s="6"/>
      <c r="H877" s="7" t="str">
        <f aca="true">IF(F877=1,PERCENTILE(INDIRECT("g"&amp;$D$7):INDIRECT("g"&amp;$E$7),0.5),IF(F877=2,PERCENTILE(INDIRECT("g"&amp;$D$8):INDIRECT("g"&amp;$E$8),0.5),IF(F877=3,PERCENTILE(INDIRECT("g"&amp;$D$9):INDIRECT("g"&amp;$E$9),0.5),IF(F877=4,PERCENTILE(INDIRECT("g"&amp;$D$10):INDIRECT("g"&amp;$E$10),0.5),IF(F877=5,PERCENTILE(INDIRECT("g"&amp;$D$11):INDIRECT("g"&amp;$E$11),0.5),IF(F877=6,PERCENTILE(INDIRECT("g"&amp;$D$12):INDIRECT("g"&amp;$E$12),0.5)," "))))))</f>
        <v> </v>
      </c>
      <c r="I877" s="7" t="str">
        <f aca="false">IF(ROW()&lt;=MAX($E$7:$E$12),ABS(G877-H877)," ")</f>
        <v> </v>
      </c>
      <c r="J877" s="7" t="str">
        <f aca="true">IF(F877=1,AVERAGE(INDIRECT("I"&amp;$D$7):INDIRECT("I"&amp;$E$7)),IF(F877=2,AVERAGE(INDIRECT("I"&amp;$D$8):INDIRECT("I"&amp;$E$8)),IF(F877=3,AVERAGE(INDIRECT("I"&amp;$D$9):INDIRECT("I"&amp;$E$9)),IF(F877=4,AVERAGE(INDIRECT("I"&amp;$D$10):INDIRECT("I"&amp;$E$10)),IF(F877=5,AVERAGE(INDIRECT("I"&amp;$D$11):INDIRECT("I"&amp;$E$11)),IF(F877=6,AVERAGE(INDIRECT("I"&amp;$D$12):INDIRECT("I"&amp;$E$12))," "))))))</f>
        <v> </v>
      </c>
      <c r="K877" s="7" t="str">
        <f aca="false">IF(ROW()&lt;=MAX($E$7:$E$12),AVERAGE($I$2:$I$1001)," ")</f>
        <v> </v>
      </c>
      <c r="L877" s="7" t="str">
        <f aca="false">IF(ROW()&lt;=MAX($E$7:$E$12),(I877-J877)^2," ")</f>
        <v> </v>
      </c>
      <c r="M877" s="7" t="str">
        <f aca="false">IF(ROW()&lt;=MAX($E$7:$E$12),(J877-K877)^2," ")</f>
        <v> </v>
      </c>
    </row>
    <row r="878" customFormat="false" ht="12.75" hidden="false" customHeight="false" outlineLevel="0" collapsed="false">
      <c r="F87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78" s="6"/>
      <c r="H878" s="7" t="str">
        <f aca="true">IF(F878=1,PERCENTILE(INDIRECT("g"&amp;$D$7):INDIRECT("g"&amp;$E$7),0.5),IF(F878=2,PERCENTILE(INDIRECT("g"&amp;$D$8):INDIRECT("g"&amp;$E$8),0.5),IF(F878=3,PERCENTILE(INDIRECT("g"&amp;$D$9):INDIRECT("g"&amp;$E$9),0.5),IF(F878=4,PERCENTILE(INDIRECT("g"&amp;$D$10):INDIRECT("g"&amp;$E$10),0.5),IF(F878=5,PERCENTILE(INDIRECT("g"&amp;$D$11):INDIRECT("g"&amp;$E$11),0.5),IF(F878=6,PERCENTILE(INDIRECT("g"&amp;$D$12):INDIRECT("g"&amp;$E$12),0.5)," "))))))</f>
        <v> </v>
      </c>
      <c r="I878" s="7" t="str">
        <f aca="false">IF(ROW()&lt;=MAX($E$7:$E$12),ABS(G878-H878)," ")</f>
        <v> </v>
      </c>
      <c r="J878" s="7" t="str">
        <f aca="true">IF(F878=1,AVERAGE(INDIRECT("I"&amp;$D$7):INDIRECT("I"&amp;$E$7)),IF(F878=2,AVERAGE(INDIRECT("I"&amp;$D$8):INDIRECT("I"&amp;$E$8)),IF(F878=3,AVERAGE(INDIRECT("I"&amp;$D$9):INDIRECT("I"&amp;$E$9)),IF(F878=4,AVERAGE(INDIRECT("I"&amp;$D$10):INDIRECT("I"&amp;$E$10)),IF(F878=5,AVERAGE(INDIRECT("I"&amp;$D$11):INDIRECT("I"&amp;$E$11)),IF(F878=6,AVERAGE(INDIRECT("I"&amp;$D$12):INDIRECT("I"&amp;$E$12))," "))))))</f>
        <v> </v>
      </c>
      <c r="K878" s="7" t="str">
        <f aca="false">IF(ROW()&lt;=MAX($E$7:$E$12),AVERAGE($I$2:$I$1001)," ")</f>
        <v> </v>
      </c>
      <c r="L878" s="7" t="str">
        <f aca="false">IF(ROW()&lt;=MAX($E$7:$E$12),(I878-J878)^2," ")</f>
        <v> </v>
      </c>
      <c r="M878" s="7" t="str">
        <f aca="false">IF(ROW()&lt;=MAX($E$7:$E$12),(J878-K878)^2," ")</f>
        <v> </v>
      </c>
    </row>
    <row r="879" customFormat="false" ht="12.75" hidden="false" customHeight="false" outlineLevel="0" collapsed="false">
      <c r="F87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79" s="6"/>
      <c r="H879" s="7" t="str">
        <f aca="true">IF(F879=1,PERCENTILE(INDIRECT("g"&amp;$D$7):INDIRECT("g"&amp;$E$7),0.5),IF(F879=2,PERCENTILE(INDIRECT("g"&amp;$D$8):INDIRECT("g"&amp;$E$8),0.5),IF(F879=3,PERCENTILE(INDIRECT("g"&amp;$D$9):INDIRECT("g"&amp;$E$9),0.5),IF(F879=4,PERCENTILE(INDIRECT("g"&amp;$D$10):INDIRECT("g"&amp;$E$10),0.5),IF(F879=5,PERCENTILE(INDIRECT("g"&amp;$D$11):INDIRECT("g"&amp;$E$11),0.5),IF(F879=6,PERCENTILE(INDIRECT("g"&amp;$D$12):INDIRECT("g"&amp;$E$12),0.5)," "))))))</f>
        <v> </v>
      </c>
      <c r="I879" s="7" t="str">
        <f aca="false">IF(ROW()&lt;=MAX($E$7:$E$12),ABS(G879-H879)," ")</f>
        <v> </v>
      </c>
      <c r="J879" s="7" t="str">
        <f aca="true">IF(F879=1,AVERAGE(INDIRECT("I"&amp;$D$7):INDIRECT("I"&amp;$E$7)),IF(F879=2,AVERAGE(INDIRECT("I"&amp;$D$8):INDIRECT("I"&amp;$E$8)),IF(F879=3,AVERAGE(INDIRECT("I"&amp;$D$9):INDIRECT("I"&amp;$E$9)),IF(F879=4,AVERAGE(INDIRECT("I"&amp;$D$10):INDIRECT("I"&amp;$E$10)),IF(F879=5,AVERAGE(INDIRECT("I"&amp;$D$11):INDIRECT("I"&amp;$E$11)),IF(F879=6,AVERAGE(INDIRECT("I"&amp;$D$12):INDIRECT("I"&amp;$E$12))," "))))))</f>
        <v> </v>
      </c>
      <c r="K879" s="7" t="str">
        <f aca="false">IF(ROW()&lt;=MAX($E$7:$E$12),AVERAGE($I$2:$I$1001)," ")</f>
        <v> </v>
      </c>
      <c r="L879" s="7" t="str">
        <f aca="false">IF(ROW()&lt;=MAX($E$7:$E$12),(I879-J879)^2," ")</f>
        <v> </v>
      </c>
      <c r="M879" s="7" t="str">
        <f aca="false">IF(ROW()&lt;=MAX($E$7:$E$12),(J879-K879)^2," ")</f>
        <v> </v>
      </c>
    </row>
    <row r="880" customFormat="false" ht="12.75" hidden="false" customHeight="false" outlineLevel="0" collapsed="false">
      <c r="F88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80" s="6"/>
      <c r="H880" s="7" t="str">
        <f aca="true">IF(F880=1,PERCENTILE(INDIRECT("g"&amp;$D$7):INDIRECT("g"&amp;$E$7),0.5),IF(F880=2,PERCENTILE(INDIRECT("g"&amp;$D$8):INDIRECT("g"&amp;$E$8),0.5),IF(F880=3,PERCENTILE(INDIRECT("g"&amp;$D$9):INDIRECT("g"&amp;$E$9),0.5),IF(F880=4,PERCENTILE(INDIRECT("g"&amp;$D$10):INDIRECT("g"&amp;$E$10),0.5),IF(F880=5,PERCENTILE(INDIRECT("g"&amp;$D$11):INDIRECT("g"&amp;$E$11),0.5),IF(F880=6,PERCENTILE(INDIRECT("g"&amp;$D$12):INDIRECT("g"&amp;$E$12),0.5)," "))))))</f>
        <v> </v>
      </c>
      <c r="I880" s="7" t="str">
        <f aca="false">IF(ROW()&lt;=MAX($E$7:$E$12),ABS(G880-H880)," ")</f>
        <v> </v>
      </c>
      <c r="J880" s="7" t="str">
        <f aca="true">IF(F880=1,AVERAGE(INDIRECT("I"&amp;$D$7):INDIRECT("I"&amp;$E$7)),IF(F880=2,AVERAGE(INDIRECT("I"&amp;$D$8):INDIRECT("I"&amp;$E$8)),IF(F880=3,AVERAGE(INDIRECT("I"&amp;$D$9):INDIRECT("I"&amp;$E$9)),IF(F880=4,AVERAGE(INDIRECT("I"&amp;$D$10):INDIRECT("I"&amp;$E$10)),IF(F880=5,AVERAGE(INDIRECT("I"&amp;$D$11):INDIRECT("I"&amp;$E$11)),IF(F880=6,AVERAGE(INDIRECT("I"&amp;$D$12):INDIRECT("I"&amp;$E$12))," "))))))</f>
        <v> </v>
      </c>
      <c r="K880" s="7" t="str">
        <f aca="false">IF(ROW()&lt;=MAX($E$7:$E$12),AVERAGE($I$2:$I$1001)," ")</f>
        <v> </v>
      </c>
      <c r="L880" s="7" t="str">
        <f aca="false">IF(ROW()&lt;=MAX($E$7:$E$12),(I880-J880)^2," ")</f>
        <v> </v>
      </c>
      <c r="M880" s="7" t="str">
        <f aca="false">IF(ROW()&lt;=MAX($E$7:$E$12),(J880-K880)^2," ")</f>
        <v> </v>
      </c>
    </row>
    <row r="881" customFormat="false" ht="12.75" hidden="false" customHeight="false" outlineLevel="0" collapsed="false">
      <c r="F88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81" s="6"/>
      <c r="H881" s="7" t="str">
        <f aca="true">IF(F881=1,PERCENTILE(INDIRECT("g"&amp;$D$7):INDIRECT("g"&amp;$E$7),0.5),IF(F881=2,PERCENTILE(INDIRECT("g"&amp;$D$8):INDIRECT("g"&amp;$E$8),0.5),IF(F881=3,PERCENTILE(INDIRECT("g"&amp;$D$9):INDIRECT("g"&amp;$E$9),0.5),IF(F881=4,PERCENTILE(INDIRECT("g"&amp;$D$10):INDIRECT("g"&amp;$E$10),0.5),IF(F881=5,PERCENTILE(INDIRECT("g"&amp;$D$11):INDIRECT("g"&amp;$E$11),0.5),IF(F881=6,PERCENTILE(INDIRECT("g"&amp;$D$12):INDIRECT("g"&amp;$E$12),0.5)," "))))))</f>
        <v> </v>
      </c>
      <c r="I881" s="7" t="str">
        <f aca="false">IF(ROW()&lt;=MAX($E$7:$E$12),ABS(G881-H881)," ")</f>
        <v> </v>
      </c>
      <c r="J881" s="7" t="str">
        <f aca="true">IF(F881=1,AVERAGE(INDIRECT("I"&amp;$D$7):INDIRECT("I"&amp;$E$7)),IF(F881=2,AVERAGE(INDIRECT("I"&amp;$D$8):INDIRECT("I"&amp;$E$8)),IF(F881=3,AVERAGE(INDIRECT("I"&amp;$D$9):INDIRECT("I"&amp;$E$9)),IF(F881=4,AVERAGE(INDIRECT("I"&amp;$D$10):INDIRECT("I"&amp;$E$10)),IF(F881=5,AVERAGE(INDIRECT("I"&amp;$D$11):INDIRECT("I"&amp;$E$11)),IF(F881=6,AVERAGE(INDIRECT("I"&amp;$D$12):INDIRECT("I"&amp;$E$12))," "))))))</f>
        <v> </v>
      </c>
      <c r="K881" s="7" t="str">
        <f aca="false">IF(ROW()&lt;=MAX($E$7:$E$12),AVERAGE($I$2:$I$1001)," ")</f>
        <v> </v>
      </c>
      <c r="L881" s="7" t="str">
        <f aca="false">IF(ROW()&lt;=MAX($E$7:$E$12),(I881-J881)^2," ")</f>
        <v> </v>
      </c>
      <c r="M881" s="7" t="str">
        <f aca="false">IF(ROW()&lt;=MAX($E$7:$E$12),(J881-K881)^2," ")</f>
        <v> </v>
      </c>
    </row>
    <row r="882" customFormat="false" ht="12.75" hidden="false" customHeight="false" outlineLevel="0" collapsed="false">
      <c r="F88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82" s="6"/>
      <c r="H882" s="7" t="str">
        <f aca="true">IF(F882=1,PERCENTILE(INDIRECT("g"&amp;$D$7):INDIRECT("g"&amp;$E$7),0.5),IF(F882=2,PERCENTILE(INDIRECT("g"&amp;$D$8):INDIRECT("g"&amp;$E$8),0.5),IF(F882=3,PERCENTILE(INDIRECT("g"&amp;$D$9):INDIRECT("g"&amp;$E$9),0.5),IF(F882=4,PERCENTILE(INDIRECT("g"&amp;$D$10):INDIRECT("g"&amp;$E$10),0.5),IF(F882=5,PERCENTILE(INDIRECT("g"&amp;$D$11):INDIRECT("g"&amp;$E$11),0.5),IF(F882=6,PERCENTILE(INDIRECT("g"&amp;$D$12):INDIRECT("g"&amp;$E$12),0.5)," "))))))</f>
        <v> </v>
      </c>
      <c r="I882" s="7" t="str">
        <f aca="false">IF(ROW()&lt;=MAX($E$7:$E$12),ABS(G882-H882)," ")</f>
        <v> </v>
      </c>
      <c r="J882" s="7" t="str">
        <f aca="true">IF(F882=1,AVERAGE(INDIRECT("I"&amp;$D$7):INDIRECT("I"&amp;$E$7)),IF(F882=2,AVERAGE(INDIRECT("I"&amp;$D$8):INDIRECT("I"&amp;$E$8)),IF(F882=3,AVERAGE(INDIRECT("I"&amp;$D$9):INDIRECT("I"&amp;$E$9)),IF(F882=4,AVERAGE(INDIRECT("I"&amp;$D$10):INDIRECT("I"&amp;$E$10)),IF(F882=5,AVERAGE(INDIRECT("I"&amp;$D$11):INDIRECT("I"&amp;$E$11)),IF(F882=6,AVERAGE(INDIRECT("I"&amp;$D$12):INDIRECT("I"&amp;$E$12))," "))))))</f>
        <v> </v>
      </c>
      <c r="K882" s="7" t="str">
        <f aca="false">IF(ROW()&lt;=MAX($E$7:$E$12),AVERAGE($I$2:$I$1001)," ")</f>
        <v> </v>
      </c>
      <c r="L882" s="7" t="str">
        <f aca="false">IF(ROW()&lt;=MAX($E$7:$E$12),(I882-J882)^2," ")</f>
        <v> </v>
      </c>
      <c r="M882" s="7" t="str">
        <f aca="false">IF(ROW()&lt;=MAX($E$7:$E$12),(J882-K882)^2," ")</f>
        <v> </v>
      </c>
    </row>
    <row r="883" customFormat="false" ht="12.75" hidden="false" customHeight="false" outlineLevel="0" collapsed="false">
      <c r="F88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83" s="6"/>
      <c r="H883" s="7" t="str">
        <f aca="true">IF(F883=1,PERCENTILE(INDIRECT("g"&amp;$D$7):INDIRECT("g"&amp;$E$7),0.5),IF(F883=2,PERCENTILE(INDIRECT("g"&amp;$D$8):INDIRECT("g"&amp;$E$8),0.5),IF(F883=3,PERCENTILE(INDIRECT("g"&amp;$D$9):INDIRECT("g"&amp;$E$9),0.5),IF(F883=4,PERCENTILE(INDIRECT("g"&amp;$D$10):INDIRECT("g"&amp;$E$10),0.5),IF(F883=5,PERCENTILE(INDIRECT("g"&amp;$D$11):INDIRECT("g"&amp;$E$11),0.5),IF(F883=6,PERCENTILE(INDIRECT("g"&amp;$D$12):INDIRECT("g"&amp;$E$12),0.5)," "))))))</f>
        <v> </v>
      </c>
      <c r="I883" s="7" t="str">
        <f aca="false">IF(ROW()&lt;=MAX($E$7:$E$12),ABS(G883-H883)," ")</f>
        <v> </v>
      </c>
      <c r="J883" s="7" t="str">
        <f aca="true">IF(F883=1,AVERAGE(INDIRECT("I"&amp;$D$7):INDIRECT("I"&amp;$E$7)),IF(F883=2,AVERAGE(INDIRECT("I"&amp;$D$8):INDIRECT("I"&amp;$E$8)),IF(F883=3,AVERAGE(INDIRECT("I"&amp;$D$9):INDIRECT("I"&amp;$E$9)),IF(F883=4,AVERAGE(INDIRECT("I"&amp;$D$10):INDIRECT("I"&amp;$E$10)),IF(F883=5,AVERAGE(INDIRECT("I"&amp;$D$11):INDIRECT("I"&amp;$E$11)),IF(F883=6,AVERAGE(INDIRECT("I"&amp;$D$12):INDIRECT("I"&amp;$E$12))," "))))))</f>
        <v> </v>
      </c>
      <c r="K883" s="7" t="str">
        <f aca="false">IF(ROW()&lt;=MAX($E$7:$E$12),AVERAGE($I$2:$I$1001)," ")</f>
        <v> </v>
      </c>
      <c r="L883" s="7" t="str">
        <f aca="false">IF(ROW()&lt;=MAX($E$7:$E$12),(I883-J883)^2," ")</f>
        <v> </v>
      </c>
      <c r="M883" s="7" t="str">
        <f aca="false">IF(ROW()&lt;=MAX($E$7:$E$12),(J883-K883)^2," ")</f>
        <v> </v>
      </c>
    </row>
    <row r="884" customFormat="false" ht="12.75" hidden="false" customHeight="false" outlineLevel="0" collapsed="false">
      <c r="F88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84" s="6"/>
      <c r="H884" s="7" t="str">
        <f aca="true">IF(F884=1,PERCENTILE(INDIRECT("g"&amp;$D$7):INDIRECT("g"&amp;$E$7),0.5),IF(F884=2,PERCENTILE(INDIRECT("g"&amp;$D$8):INDIRECT("g"&amp;$E$8),0.5),IF(F884=3,PERCENTILE(INDIRECT("g"&amp;$D$9):INDIRECT("g"&amp;$E$9),0.5),IF(F884=4,PERCENTILE(INDIRECT("g"&amp;$D$10):INDIRECT("g"&amp;$E$10),0.5),IF(F884=5,PERCENTILE(INDIRECT("g"&amp;$D$11):INDIRECT("g"&amp;$E$11),0.5),IF(F884=6,PERCENTILE(INDIRECT("g"&amp;$D$12):INDIRECT("g"&amp;$E$12),0.5)," "))))))</f>
        <v> </v>
      </c>
      <c r="I884" s="7" t="str">
        <f aca="false">IF(ROW()&lt;=MAX($E$7:$E$12),ABS(G884-H884)," ")</f>
        <v> </v>
      </c>
      <c r="J884" s="7" t="str">
        <f aca="true">IF(F884=1,AVERAGE(INDIRECT("I"&amp;$D$7):INDIRECT("I"&amp;$E$7)),IF(F884=2,AVERAGE(INDIRECT("I"&amp;$D$8):INDIRECT("I"&amp;$E$8)),IF(F884=3,AVERAGE(INDIRECT("I"&amp;$D$9):INDIRECT("I"&amp;$E$9)),IF(F884=4,AVERAGE(INDIRECT("I"&amp;$D$10):INDIRECT("I"&amp;$E$10)),IF(F884=5,AVERAGE(INDIRECT("I"&amp;$D$11):INDIRECT("I"&amp;$E$11)),IF(F884=6,AVERAGE(INDIRECT("I"&amp;$D$12):INDIRECT("I"&amp;$E$12))," "))))))</f>
        <v> </v>
      </c>
      <c r="K884" s="7" t="str">
        <f aca="false">IF(ROW()&lt;=MAX($E$7:$E$12),AVERAGE($I$2:$I$1001)," ")</f>
        <v> </v>
      </c>
      <c r="L884" s="7" t="str">
        <f aca="false">IF(ROW()&lt;=MAX($E$7:$E$12),(I884-J884)^2," ")</f>
        <v> </v>
      </c>
      <c r="M884" s="7" t="str">
        <f aca="false">IF(ROW()&lt;=MAX($E$7:$E$12),(J884-K884)^2," ")</f>
        <v> </v>
      </c>
    </row>
    <row r="885" customFormat="false" ht="12.75" hidden="false" customHeight="false" outlineLevel="0" collapsed="false">
      <c r="F88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85" s="6"/>
      <c r="H885" s="7" t="str">
        <f aca="true">IF(F885=1,PERCENTILE(INDIRECT("g"&amp;$D$7):INDIRECT("g"&amp;$E$7),0.5),IF(F885=2,PERCENTILE(INDIRECT("g"&amp;$D$8):INDIRECT("g"&amp;$E$8),0.5),IF(F885=3,PERCENTILE(INDIRECT("g"&amp;$D$9):INDIRECT("g"&amp;$E$9),0.5),IF(F885=4,PERCENTILE(INDIRECT("g"&amp;$D$10):INDIRECT("g"&amp;$E$10),0.5),IF(F885=5,PERCENTILE(INDIRECT("g"&amp;$D$11):INDIRECT("g"&amp;$E$11),0.5),IF(F885=6,PERCENTILE(INDIRECT("g"&amp;$D$12):INDIRECT("g"&amp;$E$12),0.5)," "))))))</f>
        <v> </v>
      </c>
      <c r="I885" s="7" t="str">
        <f aca="false">IF(ROW()&lt;=MAX($E$7:$E$12),ABS(G885-H885)," ")</f>
        <v> </v>
      </c>
      <c r="J885" s="7" t="str">
        <f aca="true">IF(F885=1,AVERAGE(INDIRECT("I"&amp;$D$7):INDIRECT("I"&amp;$E$7)),IF(F885=2,AVERAGE(INDIRECT("I"&amp;$D$8):INDIRECT("I"&amp;$E$8)),IF(F885=3,AVERAGE(INDIRECT("I"&amp;$D$9):INDIRECT("I"&amp;$E$9)),IF(F885=4,AVERAGE(INDIRECT("I"&amp;$D$10):INDIRECT("I"&amp;$E$10)),IF(F885=5,AVERAGE(INDIRECT("I"&amp;$D$11):INDIRECT("I"&amp;$E$11)),IF(F885=6,AVERAGE(INDIRECT("I"&amp;$D$12):INDIRECT("I"&amp;$E$12))," "))))))</f>
        <v> </v>
      </c>
      <c r="K885" s="7" t="str">
        <f aca="false">IF(ROW()&lt;=MAX($E$7:$E$12),AVERAGE($I$2:$I$1001)," ")</f>
        <v> </v>
      </c>
      <c r="L885" s="7" t="str">
        <f aca="false">IF(ROW()&lt;=MAX($E$7:$E$12),(I885-J885)^2," ")</f>
        <v> </v>
      </c>
      <c r="M885" s="7" t="str">
        <f aca="false">IF(ROW()&lt;=MAX($E$7:$E$12),(J885-K885)^2," ")</f>
        <v> </v>
      </c>
    </row>
    <row r="886" customFormat="false" ht="12.75" hidden="false" customHeight="false" outlineLevel="0" collapsed="false">
      <c r="F88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86" s="6"/>
      <c r="H886" s="7" t="str">
        <f aca="true">IF(F886=1,PERCENTILE(INDIRECT("g"&amp;$D$7):INDIRECT("g"&amp;$E$7),0.5),IF(F886=2,PERCENTILE(INDIRECT("g"&amp;$D$8):INDIRECT("g"&amp;$E$8),0.5),IF(F886=3,PERCENTILE(INDIRECT("g"&amp;$D$9):INDIRECT("g"&amp;$E$9),0.5),IF(F886=4,PERCENTILE(INDIRECT("g"&amp;$D$10):INDIRECT("g"&amp;$E$10),0.5),IF(F886=5,PERCENTILE(INDIRECT("g"&amp;$D$11):INDIRECT("g"&amp;$E$11),0.5),IF(F886=6,PERCENTILE(INDIRECT("g"&amp;$D$12):INDIRECT("g"&amp;$E$12),0.5)," "))))))</f>
        <v> </v>
      </c>
      <c r="I886" s="7" t="str">
        <f aca="false">IF(ROW()&lt;=MAX($E$7:$E$12),ABS(G886-H886)," ")</f>
        <v> </v>
      </c>
      <c r="J886" s="7" t="str">
        <f aca="true">IF(F886=1,AVERAGE(INDIRECT("I"&amp;$D$7):INDIRECT("I"&amp;$E$7)),IF(F886=2,AVERAGE(INDIRECT("I"&amp;$D$8):INDIRECT("I"&amp;$E$8)),IF(F886=3,AVERAGE(INDIRECT("I"&amp;$D$9):INDIRECT("I"&amp;$E$9)),IF(F886=4,AVERAGE(INDIRECT("I"&amp;$D$10):INDIRECT("I"&amp;$E$10)),IF(F886=5,AVERAGE(INDIRECT("I"&amp;$D$11):INDIRECT("I"&amp;$E$11)),IF(F886=6,AVERAGE(INDIRECT("I"&amp;$D$12):INDIRECT("I"&amp;$E$12))," "))))))</f>
        <v> </v>
      </c>
      <c r="K886" s="7" t="str">
        <f aca="false">IF(ROW()&lt;=MAX($E$7:$E$12),AVERAGE($I$2:$I$1001)," ")</f>
        <v> </v>
      </c>
      <c r="L886" s="7" t="str">
        <f aca="false">IF(ROW()&lt;=MAX($E$7:$E$12),(I886-J886)^2," ")</f>
        <v> </v>
      </c>
      <c r="M886" s="7" t="str">
        <f aca="false">IF(ROW()&lt;=MAX($E$7:$E$12),(J886-K886)^2," ")</f>
        <v> </v>
      </c>
    </row>
    <row r="887" customFormat="false" ht="12.75" hidden="false" customHeight="false" outlineLevel="0" collapsed="false">
      <c r="F88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87" s="6"/>
      <c r="H887" s="7" t="str">
        <f aca="true">IF(F887=1,PERCENTILE(INDIRECT("g"&amp;$D$7):INDIRECT("g"&amp;$E$7),0.5),IF(F887=2,PERCENTILE(INDIRECT("g"&amp;$D$8):INDIRECT("g"&amp;$E$8),0.5),IF(F887=3,PERCENTILE(INDIRECT("g"&amp;$D$9):INDIRECT("g"&amp;$E$9),0.5),IF(F887=4,PERCENTILE(INDIRECT("g"&amp;$D$10):INDIRECT("g"&amp;$E$10),0.5),IF(F887=5,PERCENTILE(INDIRECT("g"&amp;$D$11):INDIRECT("g"&amp;$E$11),0.5),IF(F887=6,PERCENTILE(INDIRECT("g"&amp;$D$12):INDIRECT("g"&amp;$E$12),0.5)," "))))))</f>
        <v> </v>
      </c>
      <c r="I887" s="7" t="str">
        <f aca="false">IF(ROW()&lt;=MAX($E$7:$E$12),ABS(G887-H887)," ")</f>
        <v> </v>
      </c>
      <c r="J887" s="7" t="str">
        <f aca="true">IF(F887=1,AVERAGE(INDIRECT("I"&amp;$D$7):INDIRECT("I"&amp;$E$7)),IF(F887=2,AVERAGE(INDIRECT("I"&amp;$D$8):INDIRECT("I"&amp;$E$8)),IF(F887=3,AVERAGE(INDIRECT("I"&amp;$D$9):INDIRECT("I"&amp;$E$9)),IF(F887=4,AVERAGE(INDIRECT("I"&amp;$D$10):INDIRECT("I"&amp;$E$10)),IF(F887=5,AVERAGE(INDIRECT("I"&amp;$D$11):INDIRECT("I"&amp;$E$11)),IF(F887=6,AVERAGE(INDIRECT("I"&amp;$D$12):INDIRECT("I"&amp;$E$12))," "))))))</f>
        <v> </v>
      </c>
      <c r="K887" s="7" t="str">
        <f aca="false">IF(ROW()&lt;=MAX($E$7:$E$12),AVERAGE($I$2:$I$1001)," ")</f>
        <v> </v>
      </c>
      <c r="L887" s="7" t="str">
        <f aca="false">IF(ROW()&lt;=MAX($E$7:$E$12),(I887-J887)^2," ")</f>
        <v> </v>
      </c>
      <c r="M887" s="7" t="str">
        <f aca="false">IF(ROW()&lt;=MAX($E$7:$E$12),(J887-K887)^2," ")</f>
        <v> </v>
      </c>
    </row>
    <row r="888" customFormat="false" ht="12.75" hidden="false" customHeight="false" outlineLevel="0" collapsed="false">
      <c r="F88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88" s="6"/>
      <c r="H888" s="7" t="str">
        <f aca="true">IF(F888=1,PERCENTILE(INDIRECT("g"&amp;$D$7):INDIRECT("g"&amp;$E$7),0.5),IF(F888=2,PERCENTILE(INDIRECT("g"&amp;$D$8):INDIRECT("g"&amp;$E$8),0.5),IF(F888=3,PERCENTILE(INDIRECT("g"&amp;$D$9):INDIRECT("g"&amp;$E$9),0.5),IF(F888=4,PERCENTILE(INDIRECT("g"&amp;$D$10):INDIRECT("g"&amp;$E$10),0.5),IF(F888=5,PERCENTILE(INDIRECT("g"&amp;$D$11):INDIRECT("g"&amp;$E$11),0.5),IF(F888=6,PERCENTILE(INDIRECT("g"&amp;$D$12):INDIRECT("g"&amp;$E$12),0.5)," "))))))</f>
        <v> </v>
      </c>
      <c r="I888" s="7" t="str">
        <f aca="false">IF(ROW()&lt;=MAX($E$7:$E$12),ABS(G888-H888)," ")</f>
        <v> </v>
      </c>
      <c r="J888" s="7" t="str">
        <f aca="true">IF(F888=1,AVERAGE(INDIRECT("I"&amp;$D$7):INDIRECT("I"&amp;$E$7)),IF(F888=2,AVERAGE(INDIRECT("I"&amp;$D$8):INDIRECT("I"&amp;$E$8)),IF(F888=3,AVERAGE(INDIRECT("I"&amp;$D$9):INDIRECT("I"&amp;$E$9)),IF(F888=4,AVERAGE(INDIRECT("I"&amp;$D$10):INDIRECT("I"&amp;$E$10)),IF(F888=5,AVERAGE(INDIRECT("I"&amp;$D$11):INDIRECT("I"&amp;$E$11)),IF(F888=6,AVERAGE(INDIRECT("I"&amp;$D$12):INDIRECT("I"&amp;$E$12))," "))))))</f>
        <v> </v>
      </c>
      <c r="K888" s="7" t="str">
        <f aca="false">IF(ROW()&lt;=MAX($E$7:$E$12),AVERAGE($I$2:$I$1001)," ")</f>
        <v> </v>
      </c>
      <c r="L888" s="7" t="str">
        <f aca="false">IF(ROW()&lt;=MAX($E$7:$E$12),(I888-J888)^2," ")</f>
        <v> </v>
      </c>
      <c r="M888" s="7" t="str">
        <f aca="false">IF(ROW()&lt;=MAX($E$7:$E$12),(J888-K888)^2," ")</f>
        <v> </v>
      </c>
    </row>
    <row r="889" customFormat="false" ht="12.75" hidden="false" customHeight="false" outlineLevel="0" collapsed="false">
      <c r="F88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89" s="6"/>
      <c r="H889" s="7" t="str">
        <f aca="true">IF(F889=1,PERCENTILE(INDIRECT("g"&amp;$D$7):INDIRECT("g"&amp;$E$7),0.5),IF(F889=2,PERCENTILE(INDIRECT("g"&amp;$D$8):INDIRECT("g"&amp;$E$8),0.5),IF(F889=3,PERCENTILE(INDIRECT("g"&amp;$D$9):INDIRECT("g"&amp;$E$9),0.5),IF(F889=4,PERCENTILE(INDIRECT("g"&amp;$D$10):INDIRECT("g"&amp;$E$10),0.5),IF(F889=5,PERCENTILE(INDIRECT("g"&amp;$D$11):INDIRECT("g"&amp;$E$11),0.5),IF(F889=6,PERCENTILE(INDIRECT("g"&amp;$D$12):INDIRECT("g"&amp;$E$12),0.5)," "))))))</f>
        <v> </v>
      </c>
      <c r="I889" s="7" t="str">
        <f aca="false">IF(ROW()&lt;=MAX($E$7:$E$12),ABS(G889-H889)," ")</f>
        <v> </v>
      </c>
      <c r="J889" s="7" t="str">
        <f aca="true">IF(F889=1,AVERAGE(INDIRECT("I"&amp;$D$7):INDIRECT("I"&amp;$E$7)),IF(F889=2,AVERAGE(INDIRECT("I"&amp;$D$8):INDIRECT("I"&amp;$E$8)),IF(F889=3,AVERAGE(INDIRECT("I"&amp;$D$9):INDIRECT("I"&amp;$E$9)),IF(F889=4,AVERAGE(INDIRECT("I"&amp;$D$10):INDIRECT("I"&amp;$E$10)),IF(F889=5,AVERAGE(INDIRECT("I"&amp;$D$11):INDIRECT("I"&amp;$E$11)),IF(F889=6,AVERAGE(INDIRECT("I"&amp;$D$12):INDIRECT("I"&amp;$E$12))," "))))))</f>
        <v> </v>
      </c>
      <c r="K889" s="7" t="str">
        <f aca="false">IF(ROW()&lt;=MAX($E$7:$E$12),AVERAGE($I$2:$I$1001)," ")</f>
        <v> </v>
      </c>
      <c r="L889" s="7" t="str">
        <f aca="false">IF(ROW()&lt;=MAX($E$7:$E$12),(I889-J889)^2," ")</f>
        <v> </v>
      </c>
      <c r="M889" s="7" t="str">
        <f aca="false">IF(ROW()&lt;=MAX($E$7:$E$12),(J889-K889)^2," ")</f>
        <v> </v>
      </c>
    </row>
    <row r="890" customFormat="false" ht="12.75" hidden="false" customHeight="false" outlineLevel="0" collapsed="false">
      <c r="F89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90" s="6"/>
      <c r="H890" s="7" t="str">
        <f aca="true">IF(F890=1,PERCENTILE(INDIRECT("g"&amp;$D$7):INDIRECT("g"&amp;$E$7),0.5),IF(F890=2,PERCENTILE(INDIRECT("g"&amp;$D$8):INDIRECT("g"&amp;$E$8),0.5),IF(F890=3,PERCENTILE(INDIRECT("g"&amp;$D$9):INDIRECT("g"&amp;$E$9),0.5),IF(F890=4,PERCENTILE(INDIRECT("g"&amp;$D$10):INDIRECT("g"&amp;$E$10),0.5),IF(F890=5,PERCENTILE(INDIRECT("g"&amp;$D$11):INDIRECT("g"&amp;$E$11),0.5),IF(F890=6,PERCENTILE(INDIRECT("g"&amp;$D$12):INDIRECT("g"&amp;$E$12),0.5)," "))))))</f>
        <v> </v>
      </c>
      <c r="I890" s="7" t="str">
        <f aca="false">IF(ROW()&lt;=MAX($E$7:$E$12),ABS(G890-H890)," ")</f>
        <v> </v>
      </c>
      <c r="J890" s="7" t="str">
        <f aca="true">IF(F890=1,AVERAGE(INDIRECT("I"&amp;$D$7):INDIRECT("I"&amp;$E$7)),IF(F890=2,AVERAGE(INDIRECT("I"&amp;$D$8):INDIRECT("I"&amp;$E$8)),IF(F890=3,AVERAGE(INDIRECT("I"&amp;$D$9):INDIRECT("I"&amp;$E$9)),IF(F890=4,AVERAGE(INDIRECT("I"&amp;$D$10):INDIRECT("I"&amp;$E$10)),IF(F890=5,AVERAGE(INDIRECT("I"&amp;$D$11):INDIRECT("I"&amp;$E$11)),IF(F890=6,AVERAGE(INDIRECT("I"&amp;$D$12):INDIRECT("I"&amp;$E$12))," "))))))</f>
        <v> </v>
      </c>
      <c r="K890" s="7" t="str">
        <f aca="false">IF(ROW()&lt;=MAX($E$7:$E$12),AVERAGE($I$2:$I$1001)," ")</f>
        <v> </v>
      </c>
      <c r="L890" s="7" t="str">
        <f aca="false">IF(ROW()&lt;=MAX($E$7:$E$12),(I890-J890)^2," ")</f>
        <v> </v>
      </c>
      <c r="M890" s="7" t="str">
        <f aca="false">IF(ROW()&lt;=MAX($E$7:$E$12),(J890-K890)^2," ")</f>
        <v> </v>
      </c>
    </row>
    <row r="891" customFormat="false" ht="12.75" hidden="false" customHeight="false" outlineLevel="0" collapsed="false">
      <c r="F89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91" s="6"/>
      <c r="H891" s="7" t="str">
        <f aca="true">IF(F891=1,PERCENTILE(INDIRECT("g"&amp;$D$7):INDIRECT("g"&amp;$E$7),0.5),IF(F891=2,PERCENTILE(INDIRECT("g"&amp;$D$8):INDIRECT("g"&amp;$E$8),0.5),IF(F891=3,PERCENTILE(INDIRECT("g"&amp;$D$9):INDIRECT("g"&amp;$E$9),0.5),IF(F891=4,PERCENTILE(INDIRECT("g"&amp;$D$10):INDIRECT("g"&amp;$E$10),0.5),IF(F891=5,PERCENTILE(INDIRECT("g"&amp;$D$11):INDIRECT("g"&amp;$E$11),0.5),IF(F891=6,PERCENTILE(INDIRECT("g"&amp;$D$12):INDIRECT("g"&amp;$E$12),0.5)," "))))))</f>
        <v> </v>
      </c>
      <c r="I891" s="7" t="str">
        <f aca="false">IF(ROW()&lt;=MAX($E$7:$E$12),ABS(G891-H891)," ")</f>
        <v> </v>
      </c>
      <c r="J891" s="7" t="str">
        <f aca="true">IF(F891=1,AVERAGE(INDIRECT("I"&amp;$D$7):INDIRECT("I"&amp;$E$7)),IF(F891=2,AVERAGE(INDIRECT("I"&amp;$D$8):INDIRECT("I"&amp;$E$8)),IF(F891=3,AVERAGE(INDIRECT("I"&amp;$D$9):INDIRECT("I"&amp;$E$9)),IF(F891=4,AVERAGE(INDIRECT("I"&amp;$D$10):INDIRECT("I"&amp;$E$10)),IF(F891=5,AVERAGE(INDIRECT("I"&amp;$D$11):INDIRECT("I"&amp;$E$11)),IF(F891=6,AVERAGE(INDIRECT("I"&amp;$D$12):INDIRECT("I"&amp;$E$12))," "))))))</f>
        <v> </v>
      </c>
      <c r="K891" s="7" t="str">
        <f aca="false">IF(ROW()&lt;=MAX($E$7:$E$12),AVERAGE($I$2:$I$1001)," ")</f>
        <v> </v>
      </c>
      <c r="L891" s="7" t="str">
        <f aca="false">IF(ROW()&lt;=MAX($E$7:$E$12),(I891-J891)^2," ")</f>
        <v> </v>
      </c>
      <c r="M891" s="7" t="str">
        <f aca="false">IF(ROW()&lt;=MAX($E$7:$E$12),(J891-K891)^2," ")</f>
        <v> </v>
      </c>
    </row>
    <row r="892" customFormat="false" ht="12.75" hidden="false" customHeight="false" outlineLevel="0" collapsed="false">
      <c r="F89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92" s="6"/>
      <c r="H892" s="7" t="str">
        <f aca="true">IF(F892=1,PERCENTILE(INDIRECT("g"&amp;$D$7):INDIRECT("g"&amp;$E$7),0.5),IF(F892=2,PERCENTILE(INDIRECT("g"&amp;$D$8):INDIRECT("g"&amp;$E$8),0.5),IF(F892=3,PERCENTILE(INDIRECT("g"&amp;$D$9):INDIRECT("g"&amp;$E$9),0.5),IF(F892=4,PERCENTILE(INDIRECT("g"&amp;$D$10):INDIRECT("g"&amp;$E$10),0.5),IF(F892=5,PERCENTILE(INDIRECT("g"&amp;$D$11):INDIRECT("g"&amp;$E$11),0.5),IF(F892=6,PERCENTILE(INDIRECT("g"&amp;$D$12):INDIRECT("g"&amp;$E$12),0.5)," "))))))</f>
        <v> </v>
      </c>
      <c r="I892" s="7" t="str">
        <f aca="false">IF(ROW()&lt;=MAX($E$7:$E$12),ABS(G892-H892)," ")</f>
        <v> </v>
      </c>
      <c r="J892" s="7" t="str">
        <f aca="true">IF(F892=1,AVERAGE(INDIRECT("I"&amp;$D$7):INDIRECT("I"&amp;$E$7)),IF(F892=2,AVERAGE(INDIRECT("I"&amp;$D$8):INDIRECT("I"&amp;$E$8)),IF(F892=3,AVERAGE(INDIRECT("I"&amp;$D$9):INDIRECT("I"&amp;$E$9)),IF(F892=4,AVERAGE(INDIRECT("I"&amp;$D$10):INDIRECT("I"&amp;$E$10)),IF(F892=5,AVERAGE(INDIRECT("I"&amp;$D$11):INDIRECT("I"&amp;$E$11)),IF(F892=6,AVERAGE(INDIRECT("I"&amp;$D$12):INDIRECT("I"&amp;$E$12))," "))))))</f>
        <v> </v>
      </c>
      <c r="K892" s="7" t="str">
        <f aca="false">IF(ROW()&lt;=MAX($E$7:$E$12),AVERAGE($I$2:$I$1001)," ")</f>
        <v> </v>
      </c>
      <c r="L892" s="7" t="str">
        <f aca="false">IF(ROW()&lt;=MAX($E$7:$E$12),(I892-J892)^2," ")</f>
        <v> </v>
      </c>
      <c r="M892" s="7" t="str">
        <f aca="false">IF(ROW()&lt;=MAX($E$7:$E$12),(J892-K892)^2," ")</f>
        <v> </v>
      </c>
    </row>
    <row r="893" customFormat="false" ht="12.75" hidden="false" customHeight="false" outlineLevel="0" collapsed="false">
      <c r="F89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93" s="6"/>
      <c r="H893" s="7" t="str">
        <f aca="true">IF(F893=1,PERCENTILE(INDIRECT("g"&amp;$D$7):INDIRECT("g"&amp;$E$7),0.5),IF(F893=2,PERCENTILE(INDIRECT("g"&amp;$D$8):INDIRECT("g"&amp;$E$8),0.5),IF(F893=3,PERCENTILE(INDIRECT("g"&amp;$D$9):INDIRECT("g"&amp;$E$9),0.5),IF(F893=4,PERCENTILE(INDIRECT("g"&amp;$D$10):INDIRECT("g"&amp;$E$10),0.5),IF(F893=5,PERCENTILE(INDIRECT("g"&amp;$D$11):INDIRECT("g"&amp;$E$11),0.5),IF(F893=6,PERCENTILE(INDIRECT("g"&amp;$D$12):INDIRECT("g"&amp;$E$12),0.5)," "))))))</f>
        <v> </v>
      </c>
      <c r="I893" s="7" t="str">
        <f aca="false">IF(ROW()&lt;=MAX($E$7:$E$12),ABS(G893-H893)," ")</f>
        <v> </v>
      </c>
      <c r="J893" s="7" t="str">
        <f aca="true">IF(F893=1,AVERAGE(INDIRECT("I"&amp;$D$7):INDIRECT("I"&amp;$E$7)),IF(F893=2,AVERAGE(INDIRECT("I"&amp;$D$8):INDIRECT("I"&amp;$E$8)),IF(F893=3,AVERAGE(INDIRECT("I"&amp;$D$9):INDIRECT("I"&amp;$E$9)),IF(F893=4,AVERAGE(INDIRECT("I"&amp;$D$10):INDIRECT("I"&amp;$E$10)),IF(F893=5,AVERAGE(INDIRECT("I"&amp;$D$11):INDIRECT("I"&amp;$E$11)),IF(F893=6,AVERAGE(INDIRECT("I"&amp;$D$12):INDIRECT("I"&amp;$E$12))," "))))))</f>
        <v> </v>
      </c>
      <c r="K893" s="7" t="str">
        <f aca="false">IF(ROW()&lt;=MAX($E$7:$E$12),AVERAGE($I$2:$I$1001)," ")</f>
        <v> </v>
      </c>
      <c r="L893" s="7" t="str">
        <f aca="false">IF(ROW()&lt;=MAX($E$7:$E$12),(I893-J893)^2," ")</f>
        <v> </v>
      </c>
      <c r="M893" s="7" t="str">
        <f aca="false">IF(ROW()&lt;=MAX($E$7:$E$12),(J893-K893)^2," ")</f>
        <v> </v>
      </c>
    </row>
    <row r="894" customFormat="false" ht="12.75" hidden="false" customHeight="false" outlineLevel="0" collapsed="false">
      <c r="F89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94" s="6"/>
      <c r="H894" s="7" t="str">
        <f aca="true">IF(F894=1,PERCENTILE(INDIRECT("g"&amp;$D$7):INDIRECT("g"&amp;$E$7),0.5),IF(F894=2,PERCENTILE(INDIRECT("g"&amp;$D$8):INDIRECT("g"&amp;$E$8),0.5),IF(F894=3,PERCENTILE(INDIRECT("g"&amp;$D$9):INDIRECT("g"&amp;$E$9),0.5),IF(F894=4,PERCENTILE(INDIRECT("g"&amp;$D$10):INDIRECT("g"&amp;$E$10),0.5),IF(F894=5,PERCENTILE(INDIRECT("g"&amp;$D$11):INDIRECT("g"&amp;$E$11),0.5),IF(F894=6,PERCENTILE(INDIRECT("g"&amp;$D$12):INDIRECT("g"&amp;$E$12),0.5)," "))))))</f>
        <v> </v>
      </c>
      <c r="I894" s="7" t="str">
        <f aca="false">IF(ROW()&lt;=MAX($E$7:$E$12),ABS(G894-H894)," ")</f>
        <v> </v>
      </c>
      <c r="J894" s="7" t="str">
        <f aca="true">IF(F894=1,AVERAGE(INDIRECT("I"&amp;$D$7):INDIRECT("I"&amp;$E$7)),IF(F894=2,AVERAGE(INDIRECT("I"&amp;$D$8):INDIRECT("I"&amp;$E$8)),IF(F894=3,AVERAGE(INDIRECT("I"&amp;$D$9):INDIRECT("I"&amp;$E$9)),IF(F894=4,AVERAGE(INDIRECT("I"&amp;$D$10):INDIRECT("I"&amp;$E$10)),IF(F894=5,AVERAGE(INDIRECT("I"&amp;$D$11):INDIRECT("I"&amp;$E$11)),IF(F894=6,AVERAGE(INDIRECT("I"&amp;$D$12):INDIRECT("I"&amp;$E$12))," "))))))</f>
        <v> </v>
      </c>
      <c r="K894" s="7" t="str">
        <f aca="false">IF(ROW()&lt;=MAX($E$7:$E$12),AVERAGE($I$2:$I$1001)," ")</f>
        <v> </v>
      </c>
      <c r="L894" s="7" t="str">
        <f aca="false">IF(ROW()&lt;=MAX($E$7:$E$12),(I894-J894)^2," ")</f>
        <v> </v>
      </c>
      <c r="M894" s="7" t="str">
        <f aca="false">IF(ROW()&lt;=MAX($E$7:$E$12),(J894-K894)^2," ")</f>
        <v> </v>
      </c>
    </row>
    <row r="895" customFormat="false" ht="12.75" hidden="false" customHeight="false" outlineLevel="0" collapsed="false">
      <c r="F89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95" s="6"/>
      <c r="H895" s="7" t="str">
        <f aca="true">IF(F895=1,PERCENTILE(INDIRECT("g"&amp;$D$7):INDIRECT("g"&amp;$E$7),0.5),IF(F895=2,PERCENTILE(INDIRECT("g"&amp;$D$8):INDIRECT("g"&amp;$E$8),0.5),IF(F895=3,PERCENTILE(INDIRECT("g"&amp;$D$9):INDIRECT("g"&amp;$E$9),0.5),IF(F895=4,PERCENTILE(INDIRECT("g"&amp;$D$10):INDIRECT("g"&amp;$E$10),0.5),IF(F895=5,PERCENTILE(INDIRECT("g"&amp;$D$11):INDIRECT("g"&amp;$E$11),0.5),IF(F895=6,PERCENTILE(INDIRECT("g"&amp;$D$12):INDIRECT("g"&amp;$E$12),0.5)," "))))))</f>
        <v> </v>
      </c>
      <c r="I895" s="7" t="str">
        <f aca="false">IF(ROW()&lt;=MAX($E$7:$E$12),ABS(G895-H895)," ")</f>
        <v> </v>
      </c>
      <c r="J895" s="7" t="str">
        <f aca="true">IF(F895=1,AVERAGE(INDIRECT("I"&amp;$D$7):INDIRECT("I"&amp;$E$7)),IF(F895=2,AVERAGE(INDIRECT("I"&amp;$D$8):INDIRECT("I"&amp;$E$8)),IF(F895=3,AVERAGE(INDIRECT("I"&amp;$D$9):INDIRECT("I"&amp;$E$9)),IF(F895=4,AVERAGE(INDIRECT("I"&amp;$D$10):INDIRECT("I"&amp;$E$10)),IF(F895=5,AVERAGE(INDIRECT("I"&amp;$D$11):INDIRECT("I"&amp;$E$11)),IF(F895=6,AVERAGE(INDIRECT("I"&amp;$D$12):INDIRECT("I"&amp;$E$12))," "))))))</f>
        <v> </v>
      </c>
      <c r="K895" s="7" t="str">
        <f aca="false">IF(ROW()&lt;=MAX($E$7:$E$12),AVERAGE($I$2:$I$1001)," ")</f>
        <v> </v>
      </c>
      <c r="L895" s="7" t="str">
        <f aca="false">IF(ROW()&lt;=MAX($E$7:$E$12),(I895-J895)^2," ")</f>
        <v> </v>
      </c>
      <c r="M895" s="7" t="str">
        <f aca="false">IF(ROW()&lt;=MAX($E$7:$E$12),(J895-K895)^2," ")</f>
        <v> </v>
      </c>
    </row>
    <row r="896" customFormat="false" ht="12.75" hidden="false" customHeight="false" outlineLevel="0" collapsed="false">
      <c r="F89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96" s="6"/>
      <c r="H896" s="7" t="str">
        <f aca="true">IF(F896=1,PERCENTILE(INDIRECT("g"&amp;$D$7):INDIRECT("g"&amp;$E$7),0.5),IF(F896=2,PERCENTILE(INDIRECT("g"&amp;$D$8):INDIRECT("g"&amp;$E$8),0.5),IF(F896=3,PERCENTILE(INDIRECT("g"&amp;$D$9):INDIRECT("g"&amp;$E$9),0.5),IF(F896=4,PERCENTILE(INDIRECT("g"&amp;$D$10):INDIRECT("g"&amp;$E$10),0.5),IF(F896=5,PERCENTILE(INDIRECT("g"&amp;$D$11):INDIRECT("g"&amp;$E$11),0.5),IF(F896=6,PERCENTILE(INDIRECT("g"&amp;$D$12):INDIRECT("g"&amp;$E$12),0.5)," "))))))</f>
        <v> </v>
      </c>
      <c r="I896" s="7" t="str">
        <f aca="false">IF(ROW()&lt;=MAX($E$7:$E$12),ABS(G896-H896)," ")</f>
        <v> </v>
      </c>
      <c r="J896" s="7" t="str">
        <f aca="true">IF(F896=1,AVERAGE(INDIRECT("I"&amp;$D$7):INDIRECT("I"&amp;$E$7)),IF(F896=2,AVERAGE(INDIRECT("I"&amp;$D$8):INDIRECT("I"&amp;$E$8)),IF(F896=3,AVERAGE(INDIRECT("I"&amp;$D$9):INDIRECT("I"&amp;$E$9)),IF(F896=4,AVERAGE(INDIRECT("I"&amp;$D$10):INDIRECT("I"&amp;$E$10)),IF(F896=5,AVERAGE(INDIRECT("I"&amp;$D$11):INDIRECT("I"&amp;$E$11)),IF(F896=6,AVERAGE(INDIRECT("I"&amp;$D$12):INDIRECT("I"&amp;$E$12))," "))))))</f>
        <v> </v>
      </c>
      <c r="K896" s="7" t="str">
        <f aca="false">IF(ROW()&lt;=MAX($E$7:$E$12),AVERAGE($I$2:$I$1001)," ")</f>
        <v> </v>
      </c>
      <c r="L896" s="7" t="str">
        <f aca="false">IF(ROW()&lt;=MAX($E$7:$E$12),(I896-J896)^2," ")</f>
        <v> </v>
      </c>
      <c r="M896" s="7" t="str">
        <f aca="false">IF(ROW()&lt;=MAX($E$7:$E$12),(J896-K896)^2," ")</f>
        <v> </v>
      </c>
    </row>
    <row r="897" customFormat="false" ht="12.75" hidden="false" customHeight="false" outlineLevel="0" collapsed="false">
      <c r="F89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97" s="6"/>
      <c r="H897" s="7" t="str">
        <f aca="true">IF(F897=1,PERCENTILE(INDIRECT("g"&amp;$D$7):INDIRECT("g"&amp;$E$7),0.5),IF(F897=2,PERCENTILE(INDIRECT("g"&amp;$D$8):INDIRECT("g"&amp;$E$8),0.5),IF(F897=3,PERCENTILE(INDIRECT("g"&amp;$D$9):INDIRECT("g"&amp;$E$9),0.5),IF(F897=4,PERCENTILE(INDIRECT("g"&amp;$D$10):INDIRECT("g"&amp;$E$10),0.5),IF(F897=5,PERCENTILE(INDIRECT("g"&amp;$D$11):INDIRECT("g"&amp;$E$11),0.5),IF(F897=6,PERCENTILE(INDIRECT("g"&amp;$D$12):INDIRECT("g"&amp;$E$12),0.5)," "))))))</f>
        <v> </v>
      </c>
      <c r="I897" s="7" t="str">
        <f aca="false">IF(ROW()&lt;=MAX($E$7:$E$12),ABS(G897-H897)," ")</f>
        <v> </v>
      </c>
      <c r="J897" s="7" t="str">
        <f aca="true">IF(F897=1,AVERAGE(INDIRECT("I"&amp;$D$7):INDIRECT("I"&amp;$E$7)),IF(F897=2,AVERAGE(INDIRECT("I"&amp;$D$8):INDIRECT("I"&amp;$E$8)),IF(F897=3,AVERAGE(INDIRECT("I"&amp;$D$9):INDIRECT("I"&amp;$E$9)),IF(F897=4,AVERAGE(INDIRECT("I"&amp;$D$10):INDIRECT("I"&amp;$E$10)),IF(F897=5,AVERAGE(INDIRECT("I"&amp;$D$11):INDIRECT("I"&amp;$E$11)),IF(F897=6,AVERAGE(INDIRECT("I"&amp;$D$12):INDIRECT("I"&amp;$E$12))," "))))))</f>
        <v> </v>
      </c>
      <c r="K897" s="7" t="str">
        <f aca="false">IF(ROW()&lt;=MAX($E$7:$E$12),AVERAGE($I$2:$I$1001)," ")</f>
        <v> </v>
      </c>
      <c r="L897" s="7" t="str">
        <f aca="false">IF(ROW()&lt;=MAX($E$7:$E$12),(I897-J897)^2," ")</f>
        <v> </v>
      </c>
      <c r="M897" s="7" t="str">
        <f aca="false">IF(ROW()&lt;=MAX($E$7:$E$12),(J897-K897)^2," ")</f>
        <v> </v>
      </c>
    </row>
    <row r="898" customFormat="false" ht="12.75" hidden="false" customHeight="false" outlineLevel="0" collapsed="false">
      <c r="F89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98" s="6"/>
      <c r="H898" s="7" t="str">
        <f aca="true">IF(F898=1,PERCENTILE(INDIRECT("g"&amp;$D$7):INDIRECT("g"&amp;$E$7),0.5),IF(F898=2,PERCENTILE(INDIRECT("g"&amp;$D$8):INDIRECT("g"&amp;$E$8),0.5),IF(F898=3,PERCENTILE(INDIRECT("g"&amp;$D$9):INDIRECT("g"&amp;$E$9),0.5),IF(F898=4,PERCENTILE(INDIRECT("g"&amp;$D$10):INDIRECT("g"&amp;$E$10),0.5),IF(F898=5,PERCENTILE(INDIRECT("g"&amp;$D$11):INDIRECT("g"&amp;$E$11),0.5),IF(F898=6,PERCENTILE(INDIRECT("g"&amp;$D$12):INDIRECT("g"&amp;$E$12),0.5)," "))))))</f>
        <v> </v>
      </c>
      <c r="I898" s="7" t="str">
        <f aca="false">IF(ROW()&lt;=MAX($E$7:$E$12),ABS(G898-H898)," ")</f>
        <v> </v>
      </c>
      <c r="J898" s="7" t="str">
        <f aca="true">IF(F898=1,AVERAGE(INDIRECT("I"&amp;$D$7):INDIRECT("I"&amp;$E$7)),IF(F898=2,AVERAGE(INDIRECT("I"&amp;$D$8):INDIRECT("I"&amp;$E$8)),IF(F898=3,AVERAGE(INDIRECT("I"&amp;$D$9):INDIRECT("I"&amp;$E$9)),IF(F898=4,AVERAGE(INDIRECT("I"&amp;$D$10):INDIRECT("I"&amp;$E$10)),IF(F898=5,AVERAGE(INDIRECT("I"&amp;$D$11):INDIRECT("I"&amp;$E$11)),IF(F898=6,AVERAGE(INDIRECT("I"&amp;$D$12):INDIRECT("I"&amp;$E$12))," "))))))</f>
        <v> </v>
      </c>
      <c r="K898" s="7" t="str">
        <f aca="false">IF(ROW()&lt;=MAX($E$7:$E$12),AVERAGE($I$2:$I$1001)," ")</f>
        <v> </v>
      </c>
      <c r="L898" s="7" t="str">
        <f aca="false">IF(ROW()&lt;=MAX($E$7:$E$12),(I898-J898)^2," ")</f>
        <v> </v>
      </c>
      <c r="M898" s="7" t="str">
        <f aca="false">IF(ROW()&lt;=MAX($E$7:$E$12),(J898-K898)^2," ")</f>
        <v> </v>
      </c>
    </row>
    <row r="899" customFormat="false" ht="12.75" hidden="false" customHeight="false" outlineLevel="0" collapsed="false">
      <c r="F89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99" s="6"/>
      <c r="H899" s="7" t="str">
        <f aca="true">IF(F899=1,PERCENTILE(INDIRECT("g"&amp;$D$7):INDIRECT("g"&amp;$E$7),0.5),IF(F899=2,PERCENTILE(INDIRECT("g"&amp;$D$8):INDIRECT("g"&amp;$E$8),0.5),IF(F899=3,PERCENTILE(INDIRECT("g"&amp;$D$9):INDIRECT("g"&amp;$E$9),0.5),IF(F899=4,PERCENTILE(INDIRECT("g"&amp;$D$10):INDIRECT("g"&amp;$E$10),0.5),IF(F899=5,PERCENTILE(INDIRECT("g"&amp;$D$11):INDIRECT("g"&amp;$E$11),0.5),IF(F899=6,PERCENTILE(INDIRECT("g"&amp;$D$12):INDIRECT("g"&amp;$E$12),0.5)," "))))))</f>
        <v> </v>
      </c>
      <c r="I899" s="7" t="str">
        <f aca="false">IF(ROW()&lt;=MAX($E$7:$E$12),ABS(G899-H899)," ")</f>
        <v> </v>
      </c>
      <c r="J899" s="7" t="str">
        <f aca="true">IF(F899=1,AVERAGE(INDIRECT("I"&amp;$D$7):INDIRECT("I"&amp;$E$7)),IF(F899=2,AVERAGE(INDIRECT("I"&amp;$D$8):INDIRECT("I"&amp;$E$8)),IF(F899=3,AVERAGE(INDIRECT("I"&amp;$D$9):INDIRECT("I"&amp;$E$9)),IF(F899=4,AVERAGE(INDIRECT("I"&amp;$D$10):INDIRECT("I"&amp;$E$10)),IF(F899=5,AVERAGE(INDIRECT("I"&amp;$D$11):INDIRECT("I"&amp;$E$11)),IF(F899=6,AVERAGE(INDIRECT("I"&amp;$D$12):INDIRECT("I"&amp;$E$12))," "))))))</f>
        <v> </v>
      </c>
      <c r="K899" s="7" t="str">
        <f aca="false">IF(ROW()&lt;=MAX($E$7:$E$12),AVERAGE($I$2:$I$1001)," ")</f>
        <v> </v>
      </c>
      <c r="L899" s="7" t="str">
        <f aca="false">IF(ROW()&lt;=MAX($E$7:$E$12),(I899-J899)^2," ")</f>
        <v> </v>
      </c>
      <c r="M899" s="7" t="str">
        <f aca="false">IF(ROW()&lt;=MAX($E$7:$E$12),(J899-K899)^2," ")</f>
        <v> </v>
      </c>
    </row>
    <row r="900" customFormat="false" ht="12.75" hidden="false" customHeight="false" outlineLevel="0" collapsed="false">
      <c r="F90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00" s="6"/>
      <c r="H900" s="7" t="str">
        <f aca="true">IF(F900=1,PERCENTILE(INDIRECT("g"&amp;$D$7):INDIRECT("g"&amp;$E$7),0.5),IF(F900=2,PERCENTILE(INDIRECT("g"&amp;$D$8):INDIRECT("g"&amp;$E$8),0.5),IF(F900=3,PERCENTILE(INDIRECT("g"&amp;$D$9):INDIRECT("g"&amp;$E$9),0.5),IF(F900=4,PERCENTILE(INDIRECT("g"&amp;$D$10):INDIRECT("g"&amp;$E$10),0.5),IF(F900=5,PERCENTILE(INDIRECT("g"&amp;$D$11):INDIRECT("g"&amp;$E$11),0.5),IF(F900=6,PERCENTILE(INDIRECT("g"&amp;$D$12):INDIRECT("g"&amp;$E$12),0.5)," "))))))</f>
        <v> </v>
      </c>
      <c r="I900" s="7" t="str">
        <f aca="false">IF(ROW()&lt;=MAX($E$7:$E$12),ABS(G900-H900)," ")</f>
        <v> </v>
      </c>
      <c r="J900" s="7" t="str">
        <f aca="true">IF(F900=1,AVERAGE(INDIRECT("I"&amp;$D$7):INDIRECT("I"&amp;$E$7)),IF(F900=2,AVERAGE(INDIRECT("I"&amp;$D$8):INDIRECT("I"&amp;$E$8)),IF(F900=3,AVERAGE(INDIRECT("I"&amp;$D$9):INDIRECT("I"&amp;$E$9)),IF(F900=4,AVERAGE(INDIRECT("I"&amp;$D$10):INDIRECT("I"&amp;$E$10)),IF(F900=5,AVERAGE(INDIRECT("I"&amp;$D$11):INDIRECT("I"&amp;$E$11)),IF(F900=6,AVERAGE(INDIRECT("I"&amp;$D$12):INDIRECT("I"&amp;$E$12))," "))))))</f>
        <v> </v>
      </c>
      <c r="K900" s="7" t="str">
        <f aca="false">IF(ROW()&lt;=MAX($E$7:$E$12),AVERAGE($I$2:$I$1001)," ")</f>
        <v> </v>
      </c>
      <c r="L900" s="7" t="str">
        <f aca="false">IF(ROW()&lt;=MAX($E$7:$E$12),(I900-J900)^2," ")</f>
        <v> </v>
      </c>
      <c r="M900" s="7" t="str">
        <f aca="false">IF(ROW()&lt;=MAX($E$7:$E$12),(J900-K900)^2," ")</f>
        <v> </v>
      </c>
    </row>
    <row r="901" customFormat="false" ht="12.75" hidden="false" customHeight="false" outlineLevel="0" collapsed="false">
      <c r="F90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01" s="6"/>
      <c r="H901" s="7" t="str">
        <f aca="true">IF(F901=1,PERCENTILE(INDIRECT("g"&amp;$D$7):INDIRECT("g"&amp;$E$7),0.5),IF(F901=2,PERCENTILE(INDIRECT("g"&amp;$D$8):INDIRECT("g"&amp;$E$8),0.5),IF(F901=3,PERCENTILE(INDIRECT("g"&amp;$D$9):INDIRECT("g"&amp;$E$9),0.5),IF(F901=4,PERCENTILE(INDIRECT("g"&amp;$D$10):INDIRECT("g"&amp;$E$10),0.5),IF(F901=5,PERCENTILE(INDIRECT("g"&amp;$D$11):INDIRECT("g"&amp;$E$11),0.5),IF(F901=6,PERCENTILE(INDIRECT("g"&amp;$D$12):INDIRECT("g"&amp;$E$12),0.5)," "))))))</f>
        <v> </v>
      </c>
      <c r="I901" s="7" t="str">
        <f aca="false">IF(ROW()&lt;=MAX($E$7:$E$12),ABS(G901-H901)," ")</f>
        <v> </v>
      </c>
      <c r="J901" s="7" t="str">
        <f aca="true">IF(F901=1,AVERAGE(INDIRECT("I"&amp;$D$7):INDIRECT("I"&amp;$E$7)),IF(F901=2,AVERAGE(INDIRECT("I"&amp;$D$8):INDIRECT("I"&amp;$E$8)),IF(F901=3,AVERAGE(INDIRECT("I"&amp;$D$9):INDIRECT("I"&amp;$E$9)),IF(F901=4,AVERAGE(INDIRECT("I"&amp;$D$10):INDIRECT("I"&amp;$E$10)),IF(F901=5,AVERAGE(INDIRECT("I"&amp;$D$11):INDIRECT("I"&amp;$E$11)),IF(F901=6,AVERAGE(INDIRECT("I"&amp;$D$12):INDIRECT("I"&amp;$E$12))," "))))))</f>
        <v> </v>
      </c>
      <c r="K901" s="7" t="str">
        <f aca="false">IF(ROW()&lt;=MAX($E$7:$E$12),AVERAGE($I$2:$I$1001)," ")</f>
        <v> </v>
      </c>
      <c r="L901" s="7" t="str">
        <f aca="false">IF(ROW()&lt;=MAX($E$7:$E$12),(I901-J901)^2," ")</f>
        <v> </v>
      </c>
      <c r="M901" s="7" t="str">
        <f aca="false">IF(ROW()&lt;=MAX($E$7:$E$12),(J901-K901)^2," ")</f>
        <v> </v>
      </c>
    </row>
    <row r="902" customFormat="false" ht="12.75" hidden="false" customHeight="false" outlineLevel="0" collapsed="false">
      <c r="F90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02" s="6"/>
      <c r="H902" s="7" t="str">
        <f aca="true">IF(F902=1,PERCENTILE(INDIRECT("g"&amp;$D$7):INDIRECT("g"&amp;$E$7),0.5),IF(F902=2,PERCENTILE(INDIRECT("g"&amp;$D$8):INDIRECT("g"&amp;$E$8),0.5),IF(F902=3,PERCENTILE(INDIRECT("g"&amp;$D$9):INDIRECT("g"&amp;$E$9),0.5),IF(F902=4,PERCENTILE(INDIRECT("g"&amp;$D$10):INDIRECT("g"&amp;$E$10),0.5),IF(F902=5,PERCENTILE(INDIRECT("g"&amp;$D$11):INDIRECT("g"&amp;$E$11),0.5),IF(F902=6,PERCENTILE(INDIRECT("g"&amp;$D$12):INDIRECT("g"&amp;$E$12),0.5)," "))))))</f>
        <v> </v>
      </c>
      <c r="I902" s="7" t="str">
        <f aca="false">IF(ROW()&lt;=MAX($E$7:$E$12),ABS(G902-H902)," ")</f>
        <v> </v>
      </c>
      <c r="J902" s="7" t="str">
        <f aca="true">IF(F902=1,AVERAGE(INDIRECT("I"&amp;$D$7):INDIRECT("I"&amp;$E$7)),IF(F902=2,AVERAGE(INDIRECT("I"&amp;$D$8):INDIRECT("I"&amp;$E$8)),IF(F902=3,AVERAGE(INDIRECT("I"&amp;$D$9):INDIRECT("I"&amp;$E$9)),IF(F902=4,AVERAGE(INDIRECT("I"&amp;$D$10):INDIRECT("I"&amp;$E$10)),IF(F902=5,AVERAGE(INDIRECT("I"&amp;$D$11):INDIRECT("I"&amp;$E$11)),IF(F902=6,AVERAGE(INDIRECT("I"&amp;$D$12):INDIRECT("I"&amp;$E$12))," "))))))</f>
        <v> </v>
      </c>
      <c r="K902" s="7" t="str">
        <f aca="false">IF(ROW()&lt;=MAX($E$7:$E$12),AVERAGE($I$2:$I$1001)," ")</f>
        <v> </v>
      </c>
      <c r="L902" s="7" t="str">
        <f aca="false">IF(ROW()&lt;=MAX($E$7:$E$12),(I902-J902)^2," ")</f>
        <v> </v>
      </c>
      <c r="M902" s="7" t="str">
        <f aca="false">IF(ROW()&lt;=MAX($E$7:$E$12),(J902-K902)^2," ")</f>
        <v> </v>
      </c>
    </row>
    <row r="903" customFormat="false" ht="12.75" hidden="false" customHeight="false" outlineLevel="0" collapsed="false">
      <c r="F90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03" s="6"/>
      <c r="H903" s="7" t="str">
        <f aca="true">IF(F903=1,PERCENTILE(INDIRECT("g"&amp;$D$7):INDIRECT("g"&amp;$E$7),0.5),IF(F903=2,PERCENTILE(INDIRECT("g"&amp;$D$8):INDIRECT("g"&amp;$E$8),0.5),IF(F903=3,PERCENTILE(INDIRECT("g"&amp;$D$9):INDIRECT("g"&amp;$E$9),0.5),IF(F903=4,PERCENTILE(INDIRECT("g"&amp;$D$10):INDIRECT("g"&amp;$E$10),0.5),IF(F903=5,PERCENTILE(INDIRECT("g"&amp;$D$11):INDIRECT("g"&amp;$E$11),0.5),IF(F903=6,PERCENTILE(INDIRECT("g"&amp;$D$12):INDIRECT("g"&amp;$E$12),0.5)," "))))))</f>
        <v> </v>
      </c>
      <c r="I903" s="7" t="str">
        <f aca="false">IF(ROW()&lt;=MAX($E$7:$E$12),ABS(G903-H903)," ")</f>
        <v> </v>
      </c>
      <c r="J903" s="7" t="str">
        <f aca="true">IF(F903=1,AVERAGE(INDIRECT("I"&amp;$D$7):INDIRECT("I"&amp;$E$7)),IF(F903=2,AVERAGE(INDIRECT("I"&amp;$D$8):INDIRECT("I"&amp;$E$8)),IF(F903=3,AVERAGE(INDIRECT("I"&amp;$D$9):INDIRECT("I"&amp;$E$9)),IF(F903=4,AVERAGE(INDIRECT("I"&amp;$D$10):INDIRECT("I"&amp;$E$10)),IF(F903=5,AVERAGE(INDIRECT("I"&amp;$D$11):INDIRECT("I"&amp;$E$11)),IF(F903=6,AVERAGE(INDIRECT("I"&amp;$D$12):INDIRECT("I"&amp;$E$12))," "))))))</f>
        <v> </v>
      </c>
      <c r="K903" s="7" t="str">
        <f aca="false">IF(ROW()&lt;=MAX($E$7:$E$12),AVERAGE($I$2:$I$1001)," ")</f>
        <v> </v>
      </c>
      <c r="L903" s="7" t="str">
        <f aca="false">IF(ROW()&lt;=MAX($E$7:$E$12),(I903-J903)^2," ")</f>
        <v> </v>
      </c>
      <c r="M903" s="7" t="str">
        <f aca="false">IF(ROW()&lt;=MAX($E$7:$E$12),(J903-K903)^2," ")</f>
        <v> </v>
      </c>
    </row>
    <row r="904" customFormat="false" ht="12.75" hidden="false" customHeight="false" outlineLevel="0" collapsed="false">
      <c r="F90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04" s="6"/>
      <c r="H904" s="7" t="str">
        <f aca="true">IF(F904=1,PERCENTILE(INDIRECT("g"&amp;$D$7):INDIRECT("g"&amp;$E$7),0.5),IF(F904=2,PERCENTILE(INDIRECT("g"&amp;$D$8):INDIRECT("g"&amp;$E$8),0.5),IF(F904=3,PERCENTILE(INDIRECT("g"&amp;$D$9):INDIRECT("g"&amp;$E$9),0.5),IF(F904=4,PERCENTILE(INDIRECT("g"&amp;$D$10):INDIRECT("g"&amp;$E$10),0.5),IF(F904=5,PERCENTILE(INDIRECT("g"&amp;$D$11):INDIRECT("g"&amp;$E$11),0.5),IF(F904=6,PERCENTILE(INDIRECT("g"&amp;$D$12):INDIRECT("g"&amp;$E$12),0.5)," "))))))</f>
        <v> </v>
      </c>
      <c r="I904" s="7" t="str">
        <f aca="false">IF(ROW()&lt;=MAX($E$7:$E$12),ABS(G904-H904)," ")</f>
        <v> </v>
      </c>
      <c r="J904" s="7" t="str">
        <f aca="true">IF(F904=1,AVERAGE(INDIRECT("I"&amp;$D$7):INDIRECT("I"&amp;$E$7)),IF(F904=2,AVERAGE(INDIRECT("I"&amp;$D$8):INDIRECT("I"&amp;$E$8)),IF(F904=3,AVERAGE(INDIRECT("I"&amp;$D$9):INDIRECT("I"&amp;$E$9)),IF(F904=4,AVERAGE(INDIRECT("I"&amp;$D$10):INDIRECT("I"&amp;$E$10)),IF(F904=5,AVERAGE(INDIRECT("I"&amp;$D$11):INDIRECT("I"&amp;$E$11)),IF(F904=6,AVERAGE(INDIRECT("I"&amp;$D$12):INDIRECT("I"&amp;$E$12))," "))))))</f>
        <v> </v>
      </c>
      <c r="K904" s="7" t="str">
        <f aca="false">IF(ROW()&lt;=MAX($E$7:$E$12),AVERAGE($I$2:$I$1001)," ")</f>
        <v> </v>
      </c>
      <c r="L904" s="7" t="str">
        <f aca="false">IF(ROW()&lt;=MAX($E$7:$E$12),(I904-J904)^2," ")</f>
        <v> </v>
      </c>
      <c r="M904" s="7" t="str">
        <f aca="false">IF(ROW()&lt;=MAX($E$7:$E$12),(J904-K904)^2," ")</f>
        <v> </v>
      </c>
    </row>
    <row r="905" customFormat="false" ht="12.75" hidden="false" customHeight="false" outlineLevel="0" collapsed="false">
      <c r="F90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05" s="6"/>
      <c r="H905" s="7" t="str">
        <f aca="true">IF(F905=1,PERCENTILE(INDIRECT("g"&amp;$D$7):INDIRECT("g"&amp;$E$7),0.5),IF(F905=2,PERCENTILE(INDIRECT("g"&amp;$D$8):INDIRECT("g"&amp;$E$8),0.5),IF(F905=3,PERCENTILE(INDIRECT("g"&amp;$D$9):INDIRECT("g"&amp;$E$9),0.5),IF(F905=4,PERCENTILE(INDIRECT("g"&amp;$D$10):INDIRECT("g"&amp;$E$10),0.5),IF(F905=5,PERCENTILE(INDIRECT("g"&amp;$D$11):INDIRECT("g"&amp;$E$11),0.5),IF(F905=6,PERCENTILE(INDIRECT("g"&amp;$D$12):INDIRECT("g"&amp;$E$12),0.5)," "))))))</f>
        <v> </v>
      </c>
      <c r="I905" s="7" t="str">
        <f aca="false">IF(ROW()&lt;=MAX($E$7:$E$12),ABS(G905-H905)," ")</f>
        <v> </v>
      </c>
      <c r="J905" s="7" t="str">
        <f aca="true">IF(F905=1,AVERAGE(INDIRECT("I"&amp;$D$7):INDIRECT("I"&amp;$E$7)),IF(F905=2,AVERAGE(INDIRECT("I"&amp;$D$8):INDIRECT("I"&amp;$E$8)),IF(F905=3,AVERAGE(INDIRECT("I"&amp;$D$9):INDIRECT("I"&amp;$E$9)),IF(F905=4,AVERAGE(INDIRECT("I"&amp;$D$10):INDIRECT("I"&amp;$E$10)),IF(F905=5,AVERAGE(INDIRECT("I"&amp;$D$11):INDIRECT("I"&amp;$E$11)),IF(F905=6,AVERAGE(INDIRECT("I"&amp;$D$12):INDIRECT("I"&amp;$E$12))," "))))))</f>
        <v> </v>
      </c>
      <c r="K905" s="7" t="str">
        <f aca="false">IF(ROW()&lt;=MAX($E$7:$E$12),AVERAGE($I$2:$I$1001)," ")</f>
        <v> </v>
      </c>
      <c r="L905" s="7" t="str">
        <f aca="false">IF(ROW()&lt;=MAX($E$7:$E$12),(I905-J905)^2," ")</f>
        <v> </v>
      </c>
      <c r="M905" s="7" t="str">
        <f aca="false">IF(ROW()&lt;=MAX($E$7:$E$12),(J905-K905)^2," ")</f>
        <v> </v>
      </c>
    </row>
    <row r="906" customFormat="false" ht="12.75" hidden="false" customHeight="false" outlineLevel="0" collapsed="false">
      <c r="F90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06" s="6"/>
      <c r="H906" s="7" t="str">
        <f aca="true">IF(F906=1,PERCENTILE(INDIRECT("g"&amp;$D$7):INDIRECT("g"&amp;$E$7),0.5),IF(F906=2,PERCENTILE(INDIRECT("g"&amp;$D$8):INDIRECT("g"&amp;$E$8),0.5),IF(F906=3,PERCENTILE(INDIRECT("g"&amp;$D$9):INDIRECT("g"&amp;$E$9),0.5),IF(F906=4,PERCENTILE(INDIRECT("g"&amp;$D$10):INDIRECT("g"&amp;$E$10),0.5),IF(F906=5,PERCENTILE(INDIRECT("g"&amp;$D$11):INDIRECT("g"&amp;$E$11),0.5),IF(F906=6,PERCENTILE(INDIRECT("g"&amp;$D$12):INDIRECT("g"&amp;$E$12),0.5)," "))))))</f>
        <v> </v>
      </c>
      <c r="I906" s="7" t="str">
        <f aca="false">IF(ROW()&lt;=MAX($E$7:$E$12),ABS(G906-H906)," ")</f>
        <v> </v>
      </c>
      <c r="J906" s="7" t="str">
        <f aca="true">IF(F906=1,AVERAGE(INDIRECT("I"&amp;$D$7):INDIRECT("I"&amp;$E$7)),IF(F906=2,AVERAGE(INDIRECT("I"&amp;$D$8):INDIRECT("I"&amp;$E$8)),IF(F906=3,AVERAGE(INDIRECT("I"&amp;$D$9):INDIRECT("I"&amp;$E$9)),IF(F906=4,AVERAGE(INDIRECT("I"&amp;$D$10):INDIRECT("I"&amp;$E$10)),IF(F906=5,AVERAGE(INDIRECT("I"&amp;$D$11):INDIRECT("I"&amp;$E$11)),IF(F906=6,AVERAGE(INDIRECT("I"&amp;$D$12):INDIRECT("I"&amp;$E$12))," "))))))</f>
        <v> </v>
      </c>
      <c r="K906" s="7" t="str">
        <f aca="false">IF(ROW()&lt;=MAX($E$7:$E$12),AVERAGE($I$2:$I$1001)," ")</f>
        <v> </v>
      </c>
      <c r="L906" s="7" t="str">
        <f aca="false">IF(ROW()&lt;=MAX($E$7:$E$12),(I906-J906)^2," ")</f>
        <v> </v>
      </c>
      <c r="M906" s="7" t="str">
        <f aca="false">IF(ROW()&lt;=MAX($E$7:$E$12),(J906-K906)^2," ")</f>
        <v> </v>
      </c>
    </row>
    <row r="907" customFormat="false" ht="12.75" hidden="false" customHeight="false" outlineLevel="0" collapsed="false">
      <c r="F90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07" s="6"/>
      <c r="H907" s="7" t="str">
        <f aca="true">IF(F907=1,PERCENTILE(INDIRECT("g"&amp;$D$7):INDIRECT("g"&amp;$E$7),0.5),IF(F907=2,PERCENTILE(INDIRECT("g"&amp;$D$8):INDIRECT("g"&amp;$E$8),0.5),IF(F907=3,PERCENTILE(INDIRECT("g"&amp;$D$9):INDIRECT("g"&amp;$E$9),0.5),IF(F907=4,PERCENTILE(INDIRECT("g"&amp;$D$10):INDIRECT("g"&amp;$E$10),0.5),IF(F907=5,PERCENTILE(INDIRECT("g"&amp;$D$11):INDIRECT("g"&amp;$E$11),0.5),IF(F907=6,PERCENTILE(INDIRECT("g"&amp;$D$12):INDIRECT("g"&amp;$E$12),0.5)," "))))))</f>
        <v> </v>
      </c>
      <c r="I907" s="7" t="str">
        <f aca="false">IF(ROW()&lt;=MAX($E$7:$E$12),ABS(G907-H907)," ")</f>
        <v> </v>
      </c>
      <c r="J907" s="7" t="str">
        <f aca="true">IF(F907=1,AVERAGE(INDIRECT("I"&amp;$D$7):INDIRECT("I"&amp;$E$7)),IF(F907=2,AVERAGE(INDIRECT("I"&amp;$D$8):INDIRECT("I"&amp;$E$8)),IF(F907=3,AVERAGE(INDIRECT("I"&amp;$D$9):INDIRECT("I"&amp;$E$9)),IF(F907=4,AVERAGE(INDIRECT("I"&amp;$D$10):INDIRECT("I"&amp;$E$10)),IF(F907=5,AVERAGE(INDIRECT("I"&amp;$D$11):INDIRECT("I"&amp;$E$11)),IF(F907=6,AVERAGE(INDIRECT("I"&amp;$D$12):INDIRECT("I"&amp;$E$12))," "))))))</f>
        <v> </v>
      </c>
      <c r="K907" s="7" t="str">
        <f aca="false">IF(ROW()&lt;=MAX($E$7:$E$12),AVERAGE($I$2:$I$1001)," ")</f>
        <v> </v>
      </c>
      <c r="L907" s="7" t="str">
        <f aca="false">IF(ROW()&lt;=MAX($E$7:$E$12),(I907-J907)^2," ")</f>
        <v> </v>
      </c>
      <c r="M907" s="7" t="str">
        <f aca="false">IF(ROW()&lt;=MAX($E$7:$E$12),(J907-K907)^2," ")</f>
        <v> </v>
      </c>
    </row>
    <row r="908" customFormat="false" ht="12.75" hidden="false" customHeight="false" outlineLevel="0" collapsed="false">
      <c r="F90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08" s="6"/>
      <c r="H908" s="7" t="str">
        <f aca="true">IF(F908=1,PERCENTILE(INDIRECT("g"&amp;$D$7):INDIRECT("g"&amp;$E$7),0.5),IF(F908=2,PERCENTILE(INDIRECT("g"&amp;$D$8):INDIRECT("g"&amp;$E$8),0.5),IF(F908=3,PERCENTILE(INDIRECT("g"&amp;$D$9):INDIRECT("g"&amp;$E$9),0.5),IF(F908=4,PERCENTILE(INDIRECT("g"&amp;$D$10):INDIRECT("g"&amp;$E$10),0.5),IF(F908=5,PERCENTILE(INDIRECT("g"&amp;$D$11):INDIRECT("g"&amp;$E$11),0.5),IF(F908=6,PERCENTILE(INDIRECT("g"&amp;$D$12):INDIRECT("g"&amp;$E$12),0.5)," "))))))</f>
        <v> </v>
      </c>
      <c r="I908" s="7" t="str">
        <f aca="false">IF(ROW()&lt;=MAX($E$7:$E$12),ABS(G908-H908)," ")</f>
        <v> </v>
      </c>
      <c r="J908" s="7" t="str">
        <f aca="true">IF(F908=1,AVERAGE(INDIRECT("I"&amp;$D$7):INDIRECT("I"&amp;$E$7)),IF(F908=2,AVERAGE(INDIRECT("I"&amp;$D$8):INDIRECT("I"&amp;$E$8)),IF(F908=3,AVERAGE(INDIRECT("I"&amp;$D$9):INDIRECT("I"&amp;$E$9)),IF(F908=4,AVERAGE(INDIRECT("I"&amp;$D$10):INDIRECT("I"&amp;$E$10)),IF(F908=5,AVERAGE(INDIRECT("I"&amp;$D$11):INDIRECT("I"&amp;$E$11)),IF(F908=6,AVERAGE(INDIRECT("I"&amp;$D$12):INDIRECT("I"&amp;$E$12))," "))))))</f>
        <v> </v>
      </c>
      <c r="K908" s="7" t="str">
        <f aca="false">IF(ROW()&lt;=MAX($E$7:$E$12),AVERAGE($I$2:$I$1001)," ")</f>
        <v> </v>
      </c>
      <c r="L908" s="7" t="str">
        <f aca="false">IF(ROW()&lt;=MAX($E$7:$E$12),(I908-J908)^2," ")</f>
        <v> </v>
      </c>
      <c r="M908" s="7" t="str">
        <f aca="false">IF(ROW()&lt;=MAX($E$7:$E$12),(J908-K908)^2," ")</f>
        <v> </v>
      </c>
    </row>
    <row r="909" customFormat="false" ht="12.75" hidden="false" customHeight="false" outlineLevel="0" collapsed="false">
      <c r="F90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09" s="6"/>
      <c r="H909" s="7" t="str">
        <f aca="true">IF(F909=1,PERCENTILE(INDIRECT("g"&amp;$D$7):INDIRECT("g"&amp;$E$7),0.5),IF(F909=2,PERCENTILE(INDIRECT("g"&amp;$D$8):INDIRECT("g"&amp;$E$8),0.5),IF(F909=3,PERCENTILE(INDIRECT("g"&amp;$D$9):INDIRECT("g"&amp;$E$9),0.5),IF(F909=4,PERCENTILE(INDIRECT("g"&amp;$D$10):INDIRECT("g"&amp;$E$10),0.5),IF(F909=5,PERCENTILE(INDIRECT("g"&amp;$D$11):INDIRECT("g"&amp;$E$11),0.5),IF(F909=6,PERCENTILE(INDIRECT("g"&amp;$D$12):INDIRECT("g"&amp;$E$12),0.5)," "))))))</f>
        <v> </v>
      </c>
      <c r="I909" s="7" t="str">
        <f aca="false">IF(ROW()&lt;=MAX($E$7:$E$12),ABS(G909-H909)," ")</f>
        <v> </v>
      </c>
      <c r="J909" s="7" t="str">
        <f aca="true">IF(F909=1,AVERAGE(INDIRECT("I"&amp;$D$7):INDIRECT("I"&amp;$E$7)),IF(F909=2,AVERAGE(INDIRECT("I"&amp;$D$8):INDIRECT("I"&amp;$E$8)),IF(F909=3,AVERAGE(INDIRECT("I"&amp;$D$9):INDIRECT("I"&amp;$E$9)),IF(F909=4,AVERAGE(INDIRECT("I"&amp;$D$10):INDIRECT("I"&amp;$E$10)),IF(F909=5,AVERAGE(INDIRECT("I"&amp;$D$11):INDIRECT("I"&amp;$E$11)),IF(F909=6,AVERAGE(INDIRECT("I"&amp;$D$12):INDIRECT("I"&amp;$E$12))," "))))))</f>
        <v> </v>
      </c>
      <c r="K909" s="7" t="str">
        <f aca="false">IF(ROW()&lt;=MAX($E$7:$E$12),AVERAGE($I$2:$I$1001)," ")</f>
        <v> </v>
      </c>
      <c r="L909" s="7" t="str">
        <f aca="false">IF(ROW()&lt;=MAX($E$7:$E$12),(I909-J909)^2," ")</f>
        <v> </v>
      </c>
      <c r="M909" s="7" t="str">
        <f aca="false">IF(ROW()&lt;=MAX($E$7:$E$12),(J909-K909)^2," ")</f>
        <v> </v>
      </c>
    </row>
    <row r="910" customFormat="false" ht="12.75" hidden="false" customHeight="false" outlineLevel="0" collapsed="false">
      <c r="F91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10" s="6"/>
      <c r="H910" s="7" t="str">
        <f aca="true">IF(F910=1,PERCENTILE(INDIRECT("g"&amp;$D$7):INDIRECT("g"&amp;$E$7),0.5),IF(F910=2,PERCENTILE(INDIRECT("g"&amp;$D$8):INDIRECT("g"&amp;$E$8),0.5),IF(F910=3,PERCENTILE(INDIRECT("g"&amp;$D$9):INDIRECT("g"&amp;$E$9),0.5),IF(F910=4,PERCENTILE(INDIRECT("g"&amp;$D$10):INDIRECT("g"&amp;$E$10),0.5),IF(F910=5,PERCENTILE(INDIRECT("g"&amp;$D$11):INDIRECT("g"&amp;$E$11),0.5),IF(F910=6,PERCENTILE(INDIRECT("g"&amp;$D$12):INDIRECT("g"&amp;$E$12),0.5)," "))))))</f>
        <v> </v>
      </c>
      <c r="I910" s="7" t="str">
        <f aca="false">IF(ROW()&lt;=MAX($E$7:$E$12),ABS(G910-H910)," ")</f>
        <v> </v>
      </c>
      <c r="J910" s="7" t="str">
        <f aca="true">IF(F910=1,AVERAGE(INDIRECT("I"&amp;$D$7):INDIRECT("I"&amp;$E$7)),IF(F910=2,AVERAGE(INDIRECT("I"&amp;$D$8):INDIRECT("I"&amp;$E$8)),IF(F910=3,AVERAGE(INDIRECT("I"&amp;$D$9):INDIRECT("I"&amp;$E$9)),IF(F910=4,AVERAGE(INDIRECT("I"&amp;$D$10):INDIRECT("I"&amp;$E$10)),IF(F910=5,AVERAGE(INDIRECT("I"&amp;$D$11):INDIRECT("I"&amp;$E$11)),IF(F910=6,AVERAGE(INDIRECT("I"&amp;$D$12):INDIRECT("I"&amp;$E$12))," "))))))</f>
        <v> </v>
      </c>
      <c r="K910" s="7" t="str">
        <f aca="false">IF(ROW()&lt;=MAX($E$7:$E$12),AVERAGE($I$2:$I$1001)," ")</f>
        <v> </v>
      </c>
      <c r="L910" s="7" t="str">
        <f aca="false">IF(ROW()&lt;=MAX($E$7:$E$12),(I910-J910)^2," ")</f>
        <v> </v>
      </c>
      <c r="M910" s="7" t="str">
        <f aca="false">IF(ROW()&lt;=MAX($E$7:$E$12),(J910-K910)^2," ")</f>
        <v> </v>
      </c>
    </row>
    <row r="911" customFormat="false" ht="12.75" hidden="false" customHeight="false" outlineLevel="0" collapsed="false">
      <c r="F91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11" s="6"/>
      <c r="H911" s="7" t="str">
        <f aca="true">IF(F911=1,PERCENTILE(INDIRECT("g"&amp;$D$7):INDIRECT("g"&amp;$E$7),0.5),IF(F911=2,PERCENTILE(INDIRECT("g"&amp;$D$8):INDIRECT("g"&amp;$E$8),0.5),IF(F911=3,PERCENTILE(INDIRECT("g"&amp;$D$9):INDIRECT("g"&amp;$E$9),0.5),IF(F911=4,PERCENTILE(INDIRECT("g"&amp;$D$10):INDIRECT("g"&amp;$E$10),0.5),IF(F911=5,PERCENTILE(INDIRECT("g"&amp;$D$11):INDIRECT("g"&amp;$E$11),0.5),IF(F911=6,PERCENTILE(INDIRECT("g"&amp;$D$12):INDIRECT("g"&amp;$E$12),0.5)," "))))))</f>
        <v> </v>
      </c>
      <c r="I911" s="7" t="str">
        <f aca="false">IF(ROW()&lt;=MAX($E$7:$E$12),ABS(G911-H911)," ")</f>
        <v> </v>
      </c>
      <c r="J911" s="7" t="str">
        <f aca="true">IF(F911=1,AVERAGE(INDIRECT("I"&amp;$D$7):INDIRECT("I"&amp;$E$7)),IF(F911=2,AVERAGE(INDIRECT("I"&amp;$D$8):INDIRECT("I"&amp;$E$8)),IF(F911=3,AVERAGE(INDIRECT("I"&amp;$D$9):INDIRECT("I"&amp;$E$9)),IF(F911=4,AVERAGE(INDIRECT("I"&amp;$D$10):INDIRECT("I"&amp;$E$10)),IF(F911=5,AVERAGE(INDIRECT("I"&amp;$D$11):INDIRECT("I"&amp;$E$11)),IF(F911=6,AVERAGE(INDIRECT("I"&amp;$D$12):INDIRECT("I"&amp;$E$12))," "))))))</f>
        <v> </v>
      </c>
      <c r="K911" s="7" t="str">
        <f aca="false">IF(ROW()&lt;=MAX($E$7:$E$12),AVERAGE($I$2:$I$1001)," ")</f>
        <v> </v>
      </c>
      <c r="L911" s="7" t="str">
        <f aca="false">IF(ROW()&lt;=MAX($E$7:$E$12),(I911-J911)^2," ")</f>
        <v> </v>
      </c>
      <c r="M911" s="7" t="str">
        <f aca="false">IF(ROW()&lt;=MAX($E$7:$E$12),(J911-K911)^2," ")</f>
        <v> </v>
      </c>
    </row>
    <row r="912" customFormat="false" ht="12.75" hidden="false" customHeight="false" outlineLevel="0" collapsed="false">
      <c r="F91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12" s="6"/>
      <c r="H912" s="7" t="str">
        <f aca="true">IF(F912=1,PERCENTILE(INDIRECT("g"&amp;$D$7):INDIRECT("g"&amp;$E$7),0.5),IF(F912=2,PERCENTILE(INDIRECT("g"&amp;$D$8):INDIRECT("g"&amp;$E$8),0.5),IF(F912=3,PERCENTILE(INDIRECT("g"&amp;$D$9):INDIRECT("g"&amp;$E$9),0.5),IF(F912=4,PERCENTILE(INDIRECT("g"&amp;$D$10):INDIRECT("g"&amp;$E$10),0.5),IF(F912=5,PERCENTILE(INDIRECT("g"&amp;$D$11):INDIRECT("g"&amp;$E$11),0.5),IF(F912=6,PERCENTILE(INDIRECT("g"&amp;$D$12):INDIRECT("g"&amp;$E$12),0.5)," "))))))</f>
        <v> </v>
      </c>
      <c r="I912" s="7" t="str">
        <f aca="false">IF(ROW()&lt;=MAX($E$7:$E$12),ABS(G912-H912)," ")</f>
        <v> </v>
      </c>
      <c r="J912" s="7" t="str">
        <f aca="true">IF(F912=1,AVERAGE(INDIRECT("I"&amp;$D$7):INDIRECT("I"&amp;$E$7)),IF(F912=2,AVERAGE(INDIRECT("I"&amp;$D$8):INDIRECT("I"&amp;$E$8)),IF(F912=3,AVERAGE(INDIRECT("I"&amp;$D$9):INDIRECT("I"&amp;$E$9)),IF(F912=4,AVERAGE(INDIRECT("I"&amp;$D$10):INDIRECT("I"&amp;$E$10)),IF(F912=5,AVERAGE(INDIRECT("I"&amp;$D$11):INDIRECT("I"&amp;$E$11)),IF(F912=6,AVERAGE(INDIRECT("I"&amp;$D$12):INDIRECT("I"&amp;$E$12))," "))))))</f>
        <v> </v>
      </c>
      <c r="K912" s="7" t="str">
        <f aca="false">IF(ROW()&lt;=MAX($E$7:$E$12),AVERAGE($I$2:$I$1001)," ")</f>
        <v> </v>
      </c>
      <c r="L912" s="7" t="str">
        <f aca="false">IF(ROW()&lt;=MAX($E$7:$E$12),(I912-J912)^2," ")</f>
        <v> </v>
      </c>
      <c r="M912" s="7" t="str">
        <f aca="false">IF(ROW()&lt;=MAX($E$7:$E$12),(J912-K912)^2," ")</f>
        <v> </v>
      </c>
    </row>
    <row r="913" customFormat="false" ht="12.75" hidden="false" customHeight="false" outlineLevel="0" collapsed="false">
      <c r="F91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13" s="6"/>
      <c r="H913" s="7" t="str">
        <f aca="true">IF(F913=1,PERCENTILE(INDIRECT("g"&amp;$D$7):INDIRECT("g"&amp;$E$7),0.5),IF(F913=2,PERCENTILE(INDIRECT("g"&amp;$D$8):INDIRECT("g"&amp;$E$8),0.5),IF(F913=3,PERCENTILE(INDIRECT("g"&amp;$D$9):INDIRECT("g"&amp;$E$9),0.5),IF(F913=4,PERCENTILE(INDIRECT("g"&amp;$D$10):INDIRECT("g"&amp;$E$10),0.5),IF(F913=5,PERCENTILE(INDIRECT("g"&amp;$D$11):INDIRECT("g"&amp;$E$11),0.5),IF(F913=6,PERCENTILE(INDIRECT("g"&amp;$D$12):INDIRECT("g"&amp;$E$12),0.5)," "))))))</f>
        <v> </v>
      </c>
      <c r="I913" s="7" t="str">
        <f aca="false">IF(ROW()&lt;=MAX($E$7:$E$12),ABS(G913-H913)," ")</f>
        <v> </v>
      </c>
      <c r="J913" s="7" t="str">
        <f aca="true">IF(F913=1,AVERAGE(INDIRECT("I"&amp;$D$7):INDIRECT("I"&amp;$E$7)),IF(F913=2,AVERAGE(INDIRECT("I"&amp;$D$8):INDIRECT("I"&amp;$E$8)),IF(F913=3,AVERAGE(INDIRECT("I"&amp;$D$9):INDIRECT("I"&amp;$E$9)),IF(F913=4,AVERAGE(INDIRECT("I"&amp;$D$10):INDIRECT("I"&amp;$E$10)),IF(F913=5,AVERAGE(INDIRECT("I"&amp;$D$11):INDIRECT("I"&amp;$E$11)),IF(F913=6,AVERAGE(INDIRECT("I"&amp;$D$12):INDIRECT("I"&amp;$E$12))," "))))))</f>
        <v> </v>
      </c>
      <c r="K913" s="7" t="str">
        <f aca="false">IF(ROW()&lt;=MAX($E$7:$E$12),AVERAGE($I$2:$I$1001)," ")</f>
        <v> </v>
      </c>
      <c r="L913" s="7" t="str">
        <f aca="false">IF(ROW()&lt;=MAX($E$7:$E$12),(I913-J913)^2," ")</f>
        <v> </v>
      </c>
      <c r="M913" s="7" t="str">
        <f aca="false">IF(ROW()&lt;=MAX($E$7:$E$12),(J913-K913)^2," ")</f>
        <v> </v>
      </c>
    </row>
    <row r="914" customFormat="false" ht="12.75" hidden="false" customHeight="false" outlineLevel="0" collapsed="false">
      <c r="F91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14" s="6"/>
      <c r="H914" s="7" t="str">
        <f aca="true">IF(F914=1,PERCENTILE(INDIRECT("g"&amp;$D$7):INDIRECT("g"&amp;$E$7),0.5),IF(F914=2,PERCENTILE(INDIRECT("g"&amp;$D$8):INDIRECT("g"&amp;$E$8),0.5),IF(F914=3,PERCENTILE(INDIRECT("g"&amp;$D$9):INDIRECT("g"&amp;$E$9),0.5),IF(F914=4,PERCENTILE(INDIRECT("g"&amp;$D$10):INDIRECT("g"&amp;$E$10),0.5),IF(F914=5,PERCENTILE(INDIRECT("g"&amp;$D$11):INDIRECT("g"&amp;$E$11),0.5),IF(F914=6,PERCENTILE(INDIRECT("g"&amp;$D$12):INDIRECT("g"&amp;$E$12),0.5)," "))))))</f>
        <v> </v>
      </c>
      <c r="I914" s="7" t="str">
        <f aca="false">IF(ROW()&lt;=MAX($E$7:$E$12),ABS(G914-H914)," ")</f>
        <v> </v>
      </c>
      <c r="J914" s="7" t="str">
        <f aca="true">IF(F914=1,AVERAGE(INDIRECT("I"&amp;$D$7):INDIRECT("I"&amp;$E$7)),IF(F914=2,AVERAGE(INDIRECT("I"&amp;$D$8):INDIRECT("I"&amp;$E$8)),IF(F914=3,AVERAGE(INDIRECT("I"&amp;$D$9):INDIRECT("I"&amp;$E$9)),IF(F914=4,AVERAGE(INDIRECT("I"&amp;$D$10):INDIRECT("I"&amp;$E$10)),IF(F914=5,AVERAGE(INDIRECT("I"&amp;$D$11):INDIRECT("I"&amp;$E$11)),IF(F914=6,AVERAGE(INDIRECT("I"&amp;$D$12):INDIRECT("I"&amp;$E$12))," "))))))</f>
        <v> </v>
      </c>
      <c r="K914" s="7" t="str">
        <f aca="false">IF(ROW()&lt;=MAX($E$7:$E$12),AVERAGE($I$2:$I$1001)," ")</f>
        <v> </v>
      </c>
      <c r="L914" s="7" t="str">
        <f aca="false">IF(ROW()&lt;=MAX($E$7:$E$12),(I914-J914)^2," ")</f>
        <v> </v>
      </c>
      <c r="M914" s="7" t="str">
        <f aca="false">IF(ROW()&lt;=MAX($E$7:$E$12),(J914-K914)^2," ")</f>
        <v> </v>
      </c>
    </row>
    <row r="915" customFormat="false" ht="12.75" hidden="false" customHeight="false" outlineLevel="0" collapsed="false">
      <c r="F91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15" s="6"/>
      <c r="H915" s="7" t="str">
        <f aca="true">IF(F915=1,PERCENTILE(INDIRECT("g"&amp;$D$7):INDIRECT("g"&amp;$E$7),0.5),IF(F915=2,PERCENTILE(INDIRECT("g"&amp;$D$8):INDIRECT("g"&amp;$E$8),0.5),IF(F915=3,PERCENTILE(INDIRECT("g"&amp;$D$9):INDIRECT("g"&amp;$E$9),0.5),IF(F915=4,PERCENTILE(INDIRECT("g"&amp;$D$10):INDIRECT("g"&amp;$E$10),0.5),IF(F915=5,PERCENTILE(INDIRECT("g"&amp;$D$11):INDIRECT("g"&amp;$E$11),0.5),IF(F915=6,PERCENTILE(INDIRECT("g"&amp;$D$12):INDIRECT("g"&amp;$E$12),0.5)," "))))))</f>
        <v> </v>
      </c>
      <c r="I915" s="7" t="str">
        <f aca="false">IF(ROW()&lt;=MAX($E$7:$E$12),ABS(G915-H915)," ")</f>
        <v> </v>
      </c>
      <c r="J915" s="7" t="str">
        <f aca="true">IF(F915=1,AVERAGE(INDIRECT("I"&amp;$D$7):INDIRECT("I"&amp;$E$7)),IF(F915=2,AVERAGE(INDIRECT("I"&amp;$D$8):INDIRECT("I"&amp;$E$8)),IF(F915=3,AVERAGE(INDIRECT("I"&amp;$D$9):INDIRECT("I"&amp;$E$9)),IF(F915=4,AVERAGE(INDIRECT("I"&amp;$D$10):INDIRECT("I"&amp;$E$10)),IF(F915=5,AVERAGE(INDIRECT("I"&amp;$D$11):INDIRECT("I"&amp;$E$11)),IF(F915=6,AVERAGE(INDIRECT("I"&amp;$D$12):INDIRECT("I"&amp;$E$12))," "))))))</f>
        <v> </v>
      </c>
      <c r="K915" s="7" t="str">
        <f aca="false">IF(ROW()&lt;=MAX($E$7:$E$12),AVERAGE($I$2:$I$1001)," ")</f>
        <v> </v>
      </c>
      <c r="L915" s="7" t="str">
        <f aca="false">IF(ROW()&lt;=MAX($E$7:$E$12),(I915-J915)^2," ")</f>
        <v> </v>
      </c>
      <c r="M915" s="7" t="str">
        <f aca="false">IF(ROW()&lt;=MAX($E$7:$E$12),(J915-K915)^2," ")</f>
        <v> </v>
      </c>
    </row>
    <row r="916" customFormat="false" ht="12.75" hidden="false" customHeight="false" outlineLevel="0" collapsed="false">
      <c r="F91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16" s="6"/>
      <c r="H916" s="7" t="str">
        <f aca="true">IF(F916=1,PERCENTILE(INDIRECT("g"&amp;$D$7):INDIRECT("g"&amp;$E$7),0.5),IF(F916=2,PERCENTILE(INDIRECT("g"&amp;$D$8):INDIRECT("g"&amp;$E$8),0.5),IF(F916=3,PERCENTILE(INDIRECT("g"&amp;$D$9):INDIRECT("g"&amp;$E$9),0.5),IF(F916=4,PERCENTILE(INDIRECT("g"&amp;$D$10):INDIRECT("g"&amp;$E$10),0.5),IF(F916=5,PERCENTILE(INDIRECT("g"&amp;$D$11):INDIRECT("g"&amp;$E$11),0.5),IF(F916=6,PERCENTILE(INDIRECT("g"&amp;$D$12):INDIRECT("g"&amp;$E$12),0.5)," "))))))</f>
        <v> </v>
      </c>
      <c r="I916" s="7" t="str">
        <f aca="false">IF(ROW()&lt;=MAX($E$7:$E$12),ABS(G916-H916)," ")</f>
        <v> </v>
      </c>
      <c r="J916" s="7" t="str">
        <f aca="true">IF(F916=1,AVERAGE(INDIRECT("I"&amp;$D$7):INDIRECT("I"&amp;$E$7)),IF(F916=2,AVERAGE(INDIRECT("I"&amp;$D$8):INDIRECT("I"&amp;$E$8)),IF(F916=3,AVERAGE(INDIRECT("I"&amp;$D$9):INDIRECT("I"&amp;$E$9)),IF(F916=4,AVERAGE(INDIRECT("I"&amp;$D$10):INDIRECT("I"&amp;$E$10)),IF(F916=5,AVERAGE(INDIRECT("I"&amp;$D$11):INDIRECT("I"&amp;$E$11)),IF(F916=6,AVERAGE(INDIRECT("I"&amp;$D$12):INDIRECT("I"&amp;$E$12))," "))))))</f>
        <v> </v>
      </c>
      <c r="K916" s="7" t="str">
        <f aca="false">IF(ROW()&lt;=MAX($E$7:$E$12),AVERAGE($I$2:$I$1001)," ")</f>
        <v> </v>
      </c>
      <c r="L916" s="7" t="str">
        <f aca="false">IF(ROW()&lt;=MAX($E$7:$E$12),(I916-J916)^2," ")</f>
        <v> </v>
      </c>
      <c r="M916" s="7" t="str">
        <f aca="false">IF(ROW()&lt;=MAX($E$7:$E$12),(J916-K916)^2," ")</f>
        <v> </v>
      </c>
    </row>
    <row r="917" customFormat="false" ht="12.75" hidden="false" customHeight="false" outlineLevel="0" collapsed="false">
      <c r="F91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17" s="6"/>
      <c r="H917" s="7" t="str">
        <f aca="true">IF(F917=1,PERCENTILE(INDIRECT("g"&amp;$D$7):INDIRECT("g"&amp;$E$7),0.5),IF(F917=2,PERCENTILE(INDIRECT("g"&amp;$D$8):INDIRECT("g"&amp;$E$8),0.5),IF(F917=3,PERCENTILE(INDIRECT("g"&amp;$D$9):INDIRECT("g"&amp;$E$9),0.5),IF(F917=4,PERCENTILE(INDIRECT("g"&amp;$D$10):INDIRECT("g"&amp;$E$10),0.5),IF(F917=5,PERCENTILE(INDIRECT("g"&amp;$D$11):INDIRECT("g"&amp;$E$11),0.5),IF(F917=6,PERCENTILE(INDIRECT("g"&amp;$D$12):INDIRECT("g"&amp;$E$12),0.5)," "))))))</f>
        <v> </v>
      </c>
      <c r="I917" s="7" t="str">
        <f aca="false">IF(ROW()&lt;=MAX($E$7:$E$12),ABS(G917-H917)," ")</f>
        <v> </v>
      </c>
      <c r="J917" s="7" t="str">
        <f aca="true">IF(F917=1,AVERAGE(INDIRECT("I"&amp;$D$7):INDIRECT("I"&amp;$E$7)),IF(F917=2,AVERAGE(INDIRECT("I"&amp;$D$8):INDIRECT("I"&amp;$E$8)),IF(F917=3,AVERAGE(INDIRECT("I"&amp;$D$9):INDIRECT("I"&amp;$E$9)),IF(F917=4,AVERAGE(INDIRECT("I"&amp;$D$10):INDIRECT("I"&amp;$E$10)),IF(F917=5,AVERAGE(INDIRECT("I"&amp;$D$11):INDIRECT("I"&amp;$E$11)),IF(F917=6,AVERAGE(INDIRECT("I"&amp;$D$12):INDIRECT("I"&amp;$E$12))," "))))))</f>
        <v> </v>
      </c>
      <c r="K917" s="7" t="str">
        <f aca="false">IF(ROW()&lt;=MAX($E$7:$E$12),AVERAGE($I$2:$I$1001)," ")</f>
        <v> </v>
      </c>
      <c r="L917" s="7" t="str">
        <f aca="false">IF(ROW()&lt;=MAX($E$7:$E$12),(I917-J917)^2," ")</f>
        <v> </v>
      </c>
      <c r="M917" s="7" t="str">
        <f aca="false">IF(ROW()&lt;=MAX($E$7:$E$12),(J917-K917)^2," ")</f>
        <v> </v>
      </c>
    </row>
    <row r="918" customFormat="false" ht="12.75" hidden="false" customHeight="false" outlineLevel="0" collapsed="false">
      <c r="F91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18" s="6"/>
      <c r="H918" s="7" t="str">
        <f aca="true">IF(F918=1,PERCENTILE(INDIRECT("g"&amp;$D$7):INDIRECT("g"&amp;$E$7),0.5),IF(F918=2,PERCENTILE(INDIRECT("g"&amp;$D$8):INDIRECT("g"&amp;$E$8),0.5),IF(F918=3,PERCENTILE(INDIRECT("g"&amp;$D$9):INDIRECT("g"&amp;$E$9),0.5),IF(F918=4,PERCENTILE(INDIRECT("g"&amp;$D$10):INDIRECT("g"&amp;$E$10),0.5),IF(F918=5,PERCENTILE(INDIRECT("g"&amp;$D$11):INDIRECT("g"&amp;$E$11),0.5),IF(F918=6,PERCENTILE(INDIRECT("g"&amp;$D$12):INDIRECT("g"&amp;$E$12),0.5)," "))))))</f>
        <v> </v>
      </c>
      <c r="I918" s="7" t="str">
        <f aca="false">IF(ROW()&lt;=MAX($E$7:$E$12),ABS(G918-H918)," ")</f>
        <v> </v>
      </c>
      <c r="J918" s="7" t="str">
        <f aca="true">IF(F918=1,AVERAGE(INDIRECT("I"&amp;$D$7):INDIRECT("I"&amp;$E$7)),IF(F918=2,AVERAGE(INDIRECT("I"&amp;$D$8):INDIRECT("I"&amp;$E$8)),IF(F918=3,AVERAGE(INDIRECT("I"&amp;$D$9):INDIRECT("I"&amp;$E$9)),IF(F918=4,AVERAGE(INDIRECT("I"&amp;$D$10):INDIRECT("I"&amp;$E$10)),IF(F918=5,AVERAGE(INDIRECT("I"&amp;$D$11):INDIRECT("I"&amp;$E$11)),IF(F918=6,AVERAGE(INDIRECT("I"&amp;$D$12):INDIRECT("I"&amp;$E$12))," "))))))</f>
        <v> </v>
      </c>
      <c r="K918" s="7" t="str">
        <f aca="false">IF(ROW()&lt;=MAX($E$7:$E$12),AVERAGE($I$2:$I$1001)," ")</f>
        <v> </v>
      </c>
      <c r="L918" s="7" t="str">
        <f aca="false">IF(ROW()&lt;=MAX($E$7:$E$12),(I918-J918)^2," ")</f>
        <v> </v>
      </c>
      <c r="M918" s="7" t="str">
        <f aca="false">IF(ROW()&lt;=MAX($E$7:$E$12),(J918-K918)^2," ")</f>
        <v> </v>
      </c>
    </row>
    <row r="919" customFormat="false" ht="12.75" hidden="false" customHeight="false" outlineLevel="0" collapsed="false">
      <c r="F91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19" s="6"/>
      <c r="H919" s="7" t="str">
        <f aca="true">IF(F919=1,PERCENTILE(INDIRECT("g"&amp;$D$7):INDIRECT("g"&amp;$E$7),0.5),IF(F919=2,PERCENTILE(INDIRECT("g"&amp;$D$8):INDIRECT("g"&amp;$E$8),0.5),IF(F919=3,PERCENTILE(INDIRECT("g"&amp;$D$9):INDIRECT("g"&amp;$E$9),0.5),IF(F919=4,PERCENTILE(INDIRECT("g"&amp;$D$10):INDIRECT("g"&amp;$E$10),0.5),IF(F919=5,PERCENTILE(INDIRECT("g"&amp;$D$11):INDIRECT("g"&amp;$E$11),0.5),IF(F919=6,PERCENTILE(INDIRECT("g"&amp;$D$12):INDIRECT("g"&amp;$E$12),0.5)," "))))))</f>
        <v> </v>
      </c>
      <c r="I919" s="7" t="str">
        <f aca="false">IF(ROW()&lt;=MAX($E$7:$E$12),ABS(G919-H919)," ")</f>
        <v> </v>
      </c>
      <c r="J919" s="7" t="str">
        <f aca="true">IF(F919=1,AVERAGE(INDIRECT("I"&amp;$D$7):INDIRECT("I"&amp;$E$7)),IF(F919=2,AVERAGE(INDIRECT("I"&amp;$D$8):INDIRECT("I"&amp;$E$8)),IF(F919=3,AVERAGE(INDIRECT("I"&amp;$D$9):INDIRECT("I"&amp;$E$9)),IF(F919=4,AVERAGE(INDIRECT("I"&amp;$D$10):INDIRECT("I"&amp;$E$10)),IF(F919=5,AVERAGE(INDIRECT("I"&amp;$D$11):INDIRECT("I"&amp;$E$11)),IF(F919=6,AVERAGE(INDIRECT("I"&amp;$D$12):INDIRECT("I"&amp;$E$12))," "))))))</f>
        <v> </v>
      </c>
      <c r="K919" s="7" t="str">
        <f aca="false">IF(ROW()&lt;=MAX($E$7:$E$12),AVERAGE($I$2:$I$1001)," ")</f>
        <v> </v>
      </c>
      <c r="L919" s="7" t="str">
        <f aca="false">IF(ROW()&lt;=MAX($E$7:$E$12),(I919-J919)^2," ")</f>
        <v> </v>
      </c>
      <c r="M919" s="7" t="str">
        <f aca="false">IF(ROW()&lt;=MAX($E$7:$E$12),(J919-K919)^2," ")</f>
        <v> </v>
      </c>
    </row>
    <row r="920" customFormat="false" ht="12.75" hidden="false" customHeight="false" outlineLevel="0" collapsed="false">
      <c r="F92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20" s="6"/>
      <c r="H920" s="7" t="str">
        <f aca="true">IF(F920=1,PERCENTILE(INDIRECT("g"&amp;$D$7):INDIRECT("g"&amp;$E$7),0.5),IF(F920=2,PERCENTILE(INDIRECT("g"&amp;$D$8):INDIRECT("g"&amp;$E$8),0.5),IF(F920=3,PERCENTILE(INDIRECT("g"&amp;$D$9):INDIRECT("g"&amp;$E$9),0.5),IF(F920=4,PERCENTILE(INDIRECT("g"&amp;$D$10):INDIRECT("g"&amp;$E$10),0.5),IF(F920=5,PERCENTILE(INDIRECT("g"&amp;$D$11):INDIRECT("g"&amp;$E$11),0.5),IF(F920=6,PERCENTILE(INDIRECT("g"&amp;$D$12):INDIRECT("g"&amp;$E$12),0.5)," "))))))</f>
        <v> </v>
      </c>
      <c r="I920" s="7" t="str">
        <f aca="false">IF(ROW()&lt;=MAX($E$7:$E$12),ABS(G920-H920)," ")</f>
        <v> </v>
      </c>
      <c r="J920" s="7" t="str">
        <f aca="true">IF(F920=1,AVERAGE(INDIRECT("I"&amp;$D$7):INDIRECT("I"&amp;$E$7)),IF(F920=2,AVERAGE(INDIRECT("I"&amp;$D$8):INDIRECT("I"&amp;$E$8)),IF(F920=3,AVERAGE(INDIRECT("I"&amp;$D$9):INDIRECT("I"&amp;$E$9)),IF(F920=4,AVERAGE(INDIRECT("I"&amp;$D$10):INDIRECT("I"&amp;$E$10)),IF(F920=5,AVERAGE(INDIRECT("I"&amp;$D$11):INDIRECT("I"&amp;$E$11)),IF(F920=6,AVERAGE(INDIRECT("I"&amp;$D$12):INDIRECT("I"&amp;$E$12))," "))))))</f>
        <v> </v>
      </c>
      <c r="K920" s="7" t="str">
        <f aca="false">IF(ROW()&lt;=MAX($E$7:$E$12),AVERAGE($I$2:$I$1001)," ")</f>
        <v> </v>
      </c>
      <c r="L920" s="7" t="str">
        <f aca="false">IF(ROW()&lt;=MAX($E$7:$E$12),(I920-J920)^2," ")</f>
        <v> </v>
      </c>
      <c r="M920" s="7" t="str">
        <f aca="false">IF(ROW()&lt;=MAX($E$7:$E$12),(J920-K920)^2," ")</f>
        <v> </v>
      </c>
    </row>
    <row r="921" customFormat="false" ht="12.75" hidden="false" customHeight="false" outlineLevel="0" collapsed="false">
      <c r="F92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21" s="6"/>
      <c r="H921" s="7" t="str">
        <f aca="true">IF(F921=1,PERCENTILE(INDIRECT("g"&amp;$D$7):INDIRECT("g"&amp;$E$7),0.5),IF(F921=2,PERCENTILE(INDIRECT("g"&amp;$D$8):INDIRECT("g"&amp;$E$8),0.5),IF(F921=3,PERCENTILE(INDIRECT("g"&amp;$D$9):INDIRECT("g"&amp;$E$9),0.5),IF(F921=4,PERCENTILE(INDIRECT("g"&amp;$D$10):INDIRECT("g"&amp;$E$10),0.5),IF(F921=5,PERCENTILE(INDIRECT("g"&amp;$D$11):INDIRECT("g"&amp;$E$11),0.5),IF(F921=6,PERCENTILE(INDIRECT("g"&amp;$D$12):INDIRECT("g"&amp;$E$12),0.5)," "))))))</f>
        <v> </v>
      </c>
      <c r="I921" s="7" t="str">
        <f aca="false">IF(ROW()&lt;=MAX($E$7:$E$12),ABS(G921-H921)," ")</f>
        <v> </v>
      </c>
      <c r="J921" s="7" t="str">
        <f aca="true">IF(F921=1,AVERAGE(INDIRECT("I"&amp;$D$7):INDIRECT("I"&amp;$E$7)),IF(F921=2,AVERAGE(INDIRECT("I"&amp;$D$8):INDIRECT("I"&amp;$E$8)),IF(F921=3,AVERAGE(INDIRECT("I"&amp;$D$9):INDIRECT("I"&amp;$E$9)),IF(F921=4,AVERAGE(INDIRECT("I"&amp;$D$10):INDIRECT("I"&amp;$E$10)),IF(F921=5,AVERAGE(INDIRECT("I"&amp;$D$11):INDIRECT("I"&amp;$E$11)),IF(F921=6,AVERAGE(INDIRECT("I"&amp;$D$12):INDIRECT("I"&amp;$E$12))," "))))))</f>
        <v> </v>
      </c>
      <c r="K921" s="7" t="str">
        <f aca="false">IF(ROW()&lt;=MAX($E$7:$E$12),AVERAGE($I$2:$I$1001)," ")</f>
        <v> </v>
      </c>
      <c r="L921" s="7" t="str">
        <f aca="false">IF(ROW()&lt;=MAX($E$7:$E$12),(I921-J921)^2," ")</f>
        <v> </v>
      </c>
      <c r="M921" s="7" t="str">
        <f aca="false">IF(ROW()&lt;=MAX($E$7:$E$12),(J921-K921)^2," ")</f>
        <v> </v>
      </c>
    </row>
    <row r="922" customFormat="false" ht="12.75" hidden="false" customHeight="false" outlineLevel="0" collapsed="false">
      <c r="F92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22" s="6"/>
      <c r="H922" s="7" t="str">
        <f aca="true">IF(F922=1,PERCENTILE(INDIRECT("g"&amp;$D$7):INDIRECT("g"&amp;$E$7),0.5),IF(F922=2,PERCENTILE(INDIRECT("g"&amp;$D$8):INDIRECT("g"&amp;$E$8),0.5),IF(F922=3,PERCENTILE(INDIRECT("g"&amp;$D$9):INDIRECT("g"&amp;$E$9),0.5),IF(F922=4,PERCENTILE(INDIRECT("g"&amp;$D$10):INDIRECT("g"&amp;$E$10),0.5),IF(F922=5,PERCENTILE(INDIRECT("g"&amp;$D$11):INDIRECT("g"&amp;$E$11),0.5),IF(F922=6,PERCENTILE(INDIRECT("g"&amp;$D$12):INDIRECT("g"&amp;$E$12),0.5)," "))))))</f>
        <v> </v>
      </c>
      <c r="I922" s="7" t="str">
        <f aca="false">IF(ROW()&lt;=MAX($E$7:$E$12),ABS(G922-H922)," ")</f>
        <v> </v>
      </c>
      <c r="J922" s="7" t="str">
        <f aca="true">IF(F922=1,AVERAGE(INDIRECT("I"&amp;$D$7):INDIRECT("I"&amp;$E$7)),IF(F922=2,AVERAGE(INDIRECT("I"&amp;$D$8):INDIRECT("I"&amp;$E$8)),IF(F922=3,AVERAGE(INDIRECT("I"&amp;$D$9):INDIRECT("I"&amp;$E$9)),IF(F922=4,AVERAGE(INDIRECT("I"&amp;$D$10):INDIRECT("I"&amp;$E$10)),IF(F922=5,AVERAGE(INDIRECT("I"&amp;$D$11):INDIRECT("I"&amp;$E$11)),IF(F922=6,AVERAGE(INDIRECT("I"&amp;$D$12):INDIRECT("I"&amp;$E$12))," "))))))</f>
        <v> </v>
      </c>
      <c r="K922" s="7" t="str">
        <f aca="false">IF(ROW()&lt;=MAX($E$7:$E$12),AVERAGE($I$2:$I$1001)," ")</f>
        <v> </v>
      </c>
      <c r="L922" s="7" t="str">
        <f aca="false">IF(ROW()&lt;=MAX($E$7:$E$12),(I922-J922)^2," ")</f>
        <v> </v>
      </c>
      <c r="M922" s="7" t="str">
        <f aca="false">IF(ROW()&lt;=MAX($E$7:$E$12),(J922-K922)^2," ")</f>
        <v> </v>
      </c>
    </row>
    <row r="923" customFormat="false" ht="12.75" hidden="false" customHeight="false" outlineLevel="0" collapsed="false">
      <c r="F92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23" s="6"/>
      <c r="H923" s="7" t="str">
        <f aca="true">IF(F923=1,PERCENTILE(INDIRECT("g"&amp;$D$7):INDIRECT("g"&amp;$E$7),0.5),IF(F923=2,PERCENTILE(INDIRECT("g"&amp;$D$8):INDIRECT("g"&amp;$E$8),0.5),IF(F923=3,PERCENTILE(INDIRECT("g"&amp;$D$9):INDIRECT("g"&amp;$E$9),0.5),IF(F923=4,PERCENTILE(INDIRECT("g"&amp;$D$10):INDIRECT("g"&amp;$E$10),0.5),IF(F923=5,PERCENTILE(INDIRECT("g"&amp;$D$11):INDIRECT("g"&amp;$E$11),0.5),IF(F923=6,PERCENTILE(INDIRECT("g"&amp;$D$12):INDIRECT("g"&amp;$E$12),0.5)," "))))))</f>
        <v> </v>
      </c>
      <c r="I923" s="7" t="str">
        <f aca="false">IF(ROW()&lt;=MAX($E$7:$E$12),ABS(G923-H923)," ")</f>
        <v> </v>
      </c>
      <c r="J923" s="7" t="str">
        <f aca="true">IF(F923=1,AVERAGE(INDIRECT("I"&amp;$D$7):INDIRECT("I"&amp;$E$7)),IF(F923=2,AVERAGE(INDIRECT("I"&amp;$D$8):INDIRECT("I"&amp;$E$8)),IF(F923=3,AVERAGE(INDIRECT("I"&amp;$D$9):INDIRECT("I"&amp;$E$9)),IF(F923=4,AVERAGE(INDIRECT("I"&amp;$D$10):INDIRECT("I"&amp;$E$10)),IF(F923=5,AVERAGE(INDIRECT("I"&amp;$D$11):INDIRECT("I"&amp;$E$11)),IF(F923=6,AVERAGE(INDIRECT("I"&amp;$D$12):INDIRECT("I"&amp;$E$12))," "))))))</f>
        <v> </v>
      </c>
      <c r="K923" s="7" t="str">
        <f aca="false">IF(ROW()&lt;=MAX($E$7:$E$12),AVERAGE($I$2:$I$1001)," ")</f>
        <v> </v>
      </c>
      <c r="L923" s="7" t="str">
        <f aca="false">IF(ROW()&lt;=MAX($E$7:$E$12),(I923-J923)^2," ")</f>
        <v> </v>
      </c>
      <c r="M923" s="7" t="str">
        <f aca="false">IF(ROW()&lt;=MAX($E$7:$E$12),(J923-K923)^2," ")</f>
        <v> </v>
      </c>
    </row>
    <row r="924" customFormat="false" ht="12.75" hidden="false" customHeight="false" outlineLevel="0" collapsed="false">
      <c r="F92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24" s="6"/>
      <c r="H924" s="7" t="str">
        <f aca="true">IF(F924=1,PERCENTILE(INDIRECT("g"&amp;$D$7):INDIRECT("g"&amp;$E$7),0.5),IF(F924=2,PERCENTILE(INDIRECT("g"&amp;$D$8):INDIRECT("g"&amp;$E$8),0.5),IF(F924=3,PERCENTILE(INDIRECT("g"&amp;$D$9):INDIRECT("g"&amp;$E$9),0.5),IF(F924=4,PERCENTILE(INDIRECT("g"&amp;$D$10):INDIRECT("g"&amp;$E$10),0.5),IF(F924=5,PERCENTILE(INDIRECT("g"&amp;$D$11):INDIRECT("g"&amp;$E$11),0.5),IF(F924=6,PERCENTILE(INDIRECT("g"&amp;$D$12):INDIRECT("g"&amp;$E$12),0.5)," "))))))</f>
        <v> </v>
      </c>
      <c r="I924" s="7" t="str">
        <f aca="false">IF(ROW()&lt;=MAX($E$7:$E$12),ABS(G924-H924)," ")</f>
        <v> </v>
      </c>
      <c r="J924" s="7" t="str">
        <f aca="true">IF(F924=1,AVERAGE(INDIRECT("I"&amp;$D$7):INDIRECT("I"&amp;$E$7)),IF(F924=2,AVERAGE(INDIRECT("I"&amp;$D$8):INDIRECT("I"&amp;$E$8)),IF(F924=3,AVERAGE(INDIRECT("I"&amp;$D$9):INDIRECT("I"&amp;$E$9)),IF(F924=4,AVERAGE(INDIRECT("I"&amp;$D$10):INDIRECT("I"&amp;$E$10)),IF(F924=5,AVERAGE(INDIRECT("I"&amp;$D$11):INDIRECT("I"&amp;$E$11)),IF(F924=6,AVERAGE(INDIRECT("I"&amp;$D$12):INDIRECT("I"&amp;$E$12))," "))))))</f>
        <v> </v>
      </c>
      <c r="K924" s="7" t="str">
        <f aca="false">IF(ROW()&lt;=MAX($E$7:$E$12),AVERAGE($I$2:$I$1001)," ")</f>
        <v> </v>
      </c>
      <c r="L924" s="7" t="str">
        <f aca="false">IF(ROW()&lt;=MAX($E$7:$E$12),(I924-J924)^2," ")</f>
        <v> </v>
      </c>
      <c r="M924" s="7" t="str">
        <f aca="false">IF(ROW()&lt;=MAX($E$7:$E$12),(J924-K924)^2," ")</f>
        <v> </v>
      </c>
    </row>
    <row r="925" customFormat="false" ht="12.75" hidden="false" customHeight="false" outlineLevel="0" collapsed="false">
      <c r="F92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25" s="6"/>
      <c r="H925" s="7" t="str">
        <f aca="true">IF(F925=1,PERCENTILE(INDIRECT("g"&amp;$D$7):INDIRECT("g"&amp;$E$7),0.5),IF(F925=2,PERCENTILE(INDIRECT("g"&amp;$D$8):INDIRECT("g"&amp;$E$8),0.5),IF(F925=3,PERCENTILE(INDIRECT("g"&amp;$D$9):INDIRECT("g"&amp;$E$9),0.5),IF(F925=4,PERCENTILE(INDIRECT("g"&amp;$D$10):INDIRECT("g"&amp;$E$10),0.5),IF(F925=5,PERCENTILE(INDIRECT("g"&amp;$D$11):INDIRECT("g"&amp;$E$11),0.5),IF(F925=6,PERCENTILE(INDIRECT("g"&amp;$D$12):INDIRECT("g"&amp;$E$12),0.5)," "))))))</f>
        <v> </v>
      </c>
      <c r="I925" s="7" t="str">
        <f aca="false">IF(ROW()&lt;=MAX($E$7:$E$12),ABS(G925-H925)," ")</f>
        <v> </v>
      </c>
      <c r="J925" s="7" t="str">
        <f aca="true">IF(F925=1,AVERAGE(INDIRECT("I"&amp;$D$7):INDIRECT("I"&amp;$E$7)),IF(F925=2,AVERAGE(INDIRECT("I"&amp;$D$8):INDIRECT("I"&amp;$E$8)),IF(F925=3,AVERAGE(INDIRECT("I"&amp;$D$9):INDIRECT("I"&amp;$E$9)),IF(F925=4,AVERAGE(INDIRECT("I"&amp;$D$10):INDIRECT("I"&amp;$E$10)),IF(F925=5,AVERAGE(INDIRECT("I"&amp;$D$11):INDIRECT("I"&amp;$E$11)),IF(F925=6,AVERAGE(INDIRECT("I"&amp;$D$12):INDIRECT("I"&amp;$E$12))," "))))))</f>
        <v> </v>
      </c>
      <c r="K925" s="7" t="str">
        <f aca="false">IF(ROW()&lt;=MAX($E$7:$E$12),AVERAGE($I$2:$I$1001)," ")</f>
        <v> </v>
      </c>
      <c r="L925" s="7" t="str">
        <f aca="false">IF(ROW()&lt;=MAX($E$7:$E$12),(I925-J925)^2," ")</f>
        <v> </v>
      </c>
      <c r="M925" s="7" t="str">
        <f aca="false">IF(ROW()&lt;=MAX($E$7:$E$12),(J925-K925)^2," ")</f>
        <v> </v>
      </c>
    </row>
    <row r="926" customFormat="false" ht="12.75" hidden="false" customHeight="false" outlineLevel="0" collapsed="false">
      <c r="F92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26" s="6"/>
      <c r="H926" s="7" t="str">
        <f aca="true">IF(F926=1,PERCENTILE(INDIRECT("g"&amp;$D$7):INDIRECT("g"&amp;$E$7),0.5),IF(F926=2,PERCENTILE(INDIRECT("g"&amp;$D$8):INDIRECT("g"&amp;$E$8),0.5),IF(F926=3,PERCENTILE(INDIRECT("g"&amp;$D$9):INDIRECT("g"&amp;$E$9),0.5),IF(F926=4,PERCENTILE(INDIRECT("g"&amp;$D$10):INDIRECT("g"&amp;$E$10),0.5),IF(F926=5,PERCENTILE(INDIRECT("g"&amp;$D$11):INDIRECT("g"&amp;$E$11),0.5),IF(F926=6,PERCENTILE(INDIRECT("g"&amp;$D$12):INDIRECT("g"&amp;$E$12),0.5)," "))))))</f>
        <v> </v>
      </c>
      <c r="I926" s="7" t="str">
        <f aca="false">IF(ROW()&lt;=MAX($E$7:$E$12),ABS(G926-H926)," ")</f>
        <v> </v>
      </c>
      <c r="J926" s="7" t="str">
        <f aca="true">IF(F926=1,AVERAGE(INDIRECT("I"&amp;$D$7):INDIRECT("I"&amp;$E$7)),IF(F926=2,AVERAGE(INDIRECT("I"&amp;$D$8):INDIRECT("I"&amp;$E$8)),IF(F926=3,AVERAGE(INDIRECT("I"&amp;$D$9):INDIRECT("I"&amp;$E$9)),IF(F926=4,AVERAGE(INDIRECT("I"&amp;$D$10):INDIRECT("I"&amp;$E$10)),IF(F926=5,AVERAGE(INDIRECT("I"&amp;$D$11):INDIRECT("I"&amp;$E$11)),IF(F926=6,AVERAGE(INDIRECT("I"&amp;$D$12):INDIRECT("I"&amp;$E$12))," "))))))</f>
        <v> </v>
      </c>
      <c r="K926" s="7" t="str">
        <f aca="false">IF(ROW()&lt;=MAX($E$7:$E$12),AVERAGE($I$2:$I$1001)," ")</f>
        <v> </v>
      </c>
      <c r="L926" s="7" t="str">
        <f aca="false">IF(ROW()&lt;=MAX($E$7:$E$12),(I926-J926)^2," ")</f>
        <v> </v>
      </c>
      <c r="M926" s="7" t="str">
        <f aca="false">IF(ROW()&lt;=MAX($E$7:$E$12),(J926-K926)^2," ")</f>
        <v> </v>
      </c>
    </row>
    <row r="927" customFormat="false" ht="12.75" hidden="false" customHeight="false" outlineLevel="0" collapsed="false">
      <c r="F92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27" s="6"/>
      <c r="H927" s="7" t="str">
        <f aca="true">IF(F927=1,PERCENTILE(INDIRECT("g"&amp;$D$7):INDIRECT("g"&amp;$E$7),0.5),IF(F927=2,PERCENTILE(INDIRECT("g"&amp;$D$8):INDIRECT("g"&amp;$E$8),0.5),IF(F927=3,PERCENTILE(INDIRECT("g"&amp;$D$9):INDIRECT("g"&amp;$E$9),0.5),IF(F927=4,PERCENTILE(INDIRECT("g"&amp;$D$10):INDIRECT("g"&amp;$E$10),0.5),IF(F927=5,PERCENTILE(INDIRECT("g"&amp;$D$11):INDIRECT("g"&amp;$E$11),0.5),IF(F927=6,PERCENTILE(INDIRECT("g"&amp;$D$12):INDIRECT("g"&amp;$E$12),0.5)," "))))))</f>
        <v> </v>
      </c>
      <c r="I927" s="7" t="str">
        <f aca="false">IF(ROW()&lt;=MAX($E$7:$E$12),ABS(G927-H927)," ")</f>
        <v> </v>
      </c>
      <c r="J927" s="7" t="str">
        <f aca="true">IF(F927=1,AVERAGE(INDIRECT("I"&amp;$D$7):INDIRECT("I"&amp;$E$7)),IF(F927=2,AVERAGE(INDIRECT("I"&amp;$D$8):INDIRECT("I"&amp;$E$8)),IF(F927=3,AVERAGE(INDIRECT("I"&amp;$D$9):INDIRECT("I"&amp;$E$9)),IF(F927=4,AVERAGE(INDIRECT("I"&amp;$D$10):INDIRECT("I"&amp;$E$10)),IF(F927=5,AVERAGE(INDIRECT("I"&amp;$D$11):INDIRECT("I"&amp;$E$11)),IF(F927=6,AVERAGE(INDIRECT("I"&amp;$D$12):INDIRECT("I"&amp;$E$12))," "))))))</f>
        <v> </v>
      </c>
      <c r="K927" s="7" t="str">
        <f aca="false">IF(ROW()&lt;=MAX($E$7:$E$12),AVERAGE($I$2:$I$1001)," ")</f>
        <v> </v>
      </c>
      <c r="L927" s="7" t="str">
        <f aca="false">IF(ROW()&lt;=MAX($E$7:$E$12),(I927-J927)^2," ")</f>
        <v> </v>
      </c>
      <c r="M927" s="7" t="str">
        <f aca="false">IF(ROW()&lt;=MAX($E$7:$E$12),(J927-K927)^2," ")</f>
        <v> </v>
      </c>
    </row>
    <row r="928" customFormat="false" ht="12.75" hidden="false" customHeight="false" outlineLevel="0" collapsed="false">
      <c r="F92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28" s="6"/>
      <c r="H928" s="7" t="str">
        <f aca="true">IF(F928=1,PERCENTILE(INDIRECT("g"&amp;$D$7):INDIRECT("g"&amp;$E$7),0.5),IF(F928=2,PERCENTILE(INDIRECT("g"&amp;$D$8):INDIRECT("g"&amp;$E$8),0.5),IF(F928=3,PERCENTILE(INDIRECT("g"&amp;$D$9):INDIRECT("g"&amp;$E$9),0.5),IF(F928=4,PERCENTILE(INDIRECT("g"&amp;$D$10):INDIRECT("g"&amp;$E$10),0.5),IF(F928=5,PERCENTILE(INDIRECT("g"&amp;$D$11):INDIRECT("g"&amp;$E$11),0.5),IF(F928=6,PERCENTILE(INDIRECT("g"&amp;$D$12):INDIRECT("g"&amp;$E$12),0.5)," "))))))</f>
        <v> </v>
      </c>
      <c r="I928" s="7" t="str">
        <f aca="false">IF(ROW()&lt;=MAX($E$7:$E$12),ABS(G928-H928)," ")</f>
        <v> </v>
      </c>
      <c r="J928" s="7" t="str">
        <f aca="true">IF(F928=1,AVERAGE(INDIRECT("I"&amp;$D$7):INDIRECT("I"&amp;$E$7)),IF(F928=2,AVERAGE(INDIRECT("I"&amp;$D$8):INDIRECT("I"&amp;$E$8)),IF(F928=3,AVERAGE(INDIRECT("I"&amp;$D$9):INDIRECT("I"&amp;$E$9)),IF(F928=4,AVERAGE(INDIRECT("I"&amp;$D$10):INDIRECT("I"&amp;$E$10)),IF(F928=5,AVERAGE(INDIRECT("I"&amp;$D$11):INDIRECT("I"&amp;$E$11)),IF(F928=6,AVERAGE(INDIRECT("I"&amp;$D$12):INDIRECT("I"&amp;$E$12))," "))))))</f>
        <v> </v>
      </c>
      <c r="K928" s="7" t="str">
        <f aca="false">IF(ROW()&lt;=MAX($E$7:$E$12),AVERAGE($I$2:$I$1001)," ")</f>
        <v> </v>
      </c>
      <c r="L928" s="7" t="str">
        <f aca="false">IF(ROW()&lt;=MAX($E$7:$E$12),(I928-J928)^2," ")</f>
        <v> </v>
      </c>
      <c r="M928" s="7" t="str">
        <f aca="false">IF(ROW()&lt;=MAX($E$7:$E$12),(J928-K928)^2," ")</f>
        <v> </v>
      </c>
    </row>
    <row r="929" customFormat="false" ht="12.75" hidden="false" customHeight="false" outlineLevel="0" collapsed="false">
      <c r="F92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29" s="6"/>
      <c r="H929" s="7" t="str">
        <f aca="true">IF(F929=1,PERCENTILE(INDIRECT("g"&amp;$D$7):INDIRECT("g"&amp;$E$7),0.5),IF(F929=2,PERCENTILE(INDIRECT("g"&amp;$D$8):INDIRECT("g"&amp;$E$8),0.5),IF(F929=3,PERCENTILE(INDIRECT("g"&amp;$D$9):INDIRECT("g"&amp;$E$9),0.5),IF(F929=4,PERCENTILE(INDIRECT("g"&amp;$D$10):INDIRECT("g"&amp;$E$10),0.5),IF(F929=5,PERCENTILE(INDIRECT("g"&amp;$D$11):INDIRECT("g"&amp;$E$11),0.5),IF(F929=6,PERCENTILE(INDIRECT("g"&amp;$D$12):INDIRECT("g"&amp;$E$12),0.5)," "))))))</f>
        <v> </v>
      </c>
      <c r="I929" s="7" t="str">
        <f aca="false">IF(ROW()&lt;=MAX($E$7:$E$12),ABS(G929-H929)," ")</f>
        <v> </v>
      </c>
      <c r="J929" s="7" t="str">
        <f aca="true">IF(F929=1,AVERAGE(INDIRECT("I"&amp;$D$7):INDIRECT("I"&amp;$E$7)),IF(F929=2,AVERAGE(INDIRECT("I"&amp;$D$8):INDIRECT("I"&amp;$E$8)),IF(F929=3,AVERAGE(INDIRECT("I"&amp;$D$9):INDIRECT("I"&amp;$E$9)),IF(F929=4,AVERAGE(INDIRECT("I"&amp;$D$10):INDIRECT("I"&amp;$E$10)),IF(F929=5,AVERAGE(INDIRECT("I"&amp;$D$11):INDIRECT("I"&amp;$E$11)),IF(F929=6,AVERAGE(INDIRECT("I"&amp;$D$12):INDIRECT("I"&amp;$E$12))," "))))))</f>
        <v> </v>
      </c>
      <c r="K929" s="7" t="str">
        <f aca="false">IF(ROW()&lt;=MAX($E$7:$E$12),AVERAGE($I$2:$I$1001)," ")</f>
        <v> </v>
      </c>
      <c r="L929" s="7" t="str">
        <f aca="false">IF(ROW()&lt;=MAX($E$7:$E$12),(I929-J929)^2," ")</f>
        <v> </v>
      </c>
      <c r="M929" s="7" t="str">
        <f aca="false">IF(ROW()&lt;=MAX($E$7:$E$12),(J929-K929)^2," ")</f>
        <v> </v>
      </c>
    </row>
    <row r="930" customFormat="false" ht="12.75" hidden="false" customHeight="false" outlineLevel="0" collapsed="false">
      <c r="F93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30" s="6"/>
      <c r="H930" s="7" t="str">
        <f aca="true">IF(F930=1,PERCENTILE(INDIRECT("g"&amp;$D$7):INDIRECT("g"&amp;$E$7),0.5),IF(F930=2,PERCENTILE(INDIRECT("g"&amp;$D$8):INDIRECT("g"&amp;$E$8),0.5),IF(F930=3,PERCENTILE(INDIRECT("g"&amp;$D$9):INDIRECT("g"&amp;$E$9),0.5),IF(F930=4,PERCENTILE(INDIRECT("g"&amp;$D$10):INDIRECT("g"&amp;$E$10),0.5),IF(F930=5,PERCENTILE(INDIRECT("g"&amp;$D$11):INDIRECT("g"&amp;$E$11),0.5),IF(F930=6,PERCENTILE(INDIRECT("g"&amp;$D$12):INDIRECT("g"&amp;$E$12),0.5)," "))))))</f>
        <v> </v>
      </c>
      <c r="I930" s="7" t="str">
        <f aca="false">IF(ROW()&lt;=MAX($E$7:$E$12),ABS(G930-H930)," ")</f>
        <v> </v>
      </c>
      <c r="J930" s="7" t="str">
        <f aca="true">IF(F930=1,AVERAGE(INDIRECT("I"&amp;$D$7):INDIRECT("I"&amp;$E$7)),IF(F930=2,AVERAGE(INDIRECT("I"&amp;$D$8):INDIRECT("I"&amp;$E$8)),IF(F930=3,AVERAGE(INDIRECT("I"&amp;$D$9):INDIRECT("I"&amp;$E$9)),IF(F930=4,AVERAGE(INDIRECT("I"&amp;$D$10):INDIRECT("I"&amp;$E$10)),IF(F930=5,AVERAGE(INDIRECT("I"&amp;$D$11):INDIRECT("I"&amp;$E$11)),IF(F930=6,AVERAGE(INDIRECT("I"&amp;$D$12):INDIRECT("I"&amp;$E$12))," "))))))</f>
        <v> </v>
      </c>
      <c r="K930" s="7" t="str">
        <f aca="false">IF(ROW()&lt;=MAX($E$7:$E$12),AVERAGE($I$2:$I$1001)," ")</f>
        <v> </v>
      </c>
      <c r="L930" s="7" t="str">
        <f aca="false">IF(ROW()&lt;=MAX($E$7:$E$12),(I930-J930)^2," ")</f>
        <v> </v>
      </c>
      <c r="M930" s="7" t="str">
        <f aca="false">IF(ROW()&lt;=MAX($E$7:$E$12),(J930-K930)^2," ")</f>
        <v> </v>
      </c>
    </row>
    <row r="931" customFormat="false" ht="12.75" hidden="false" customHeight="false" outlineLevel="0" collapsed="false">
      <c r="F93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31" s="6"/>
      <c r="H931" s="7" t="str">
        <f aca="true">IF(F931=1,PERCENTILE(INDIRECT("g"&amp;$D$7):INDIRECT("g"&amp;$E$7),0.5),IF(F931=2,PERCENTILE(INDIRECT("g"&amp;$D$8):INDIRECT("g"&amp;$E$8),0.5),IF(F931=3,PERCENTILE(INDIRECT("g"&amp;$D$9):INDIRECT("g"&amp;$E$9),0.5),IF(F931=4,PERCENTILE(INDIRECT("g"&amp;$D$10):INDIRECT("g"&amp;$E$10),0.5),IF(F931=5,PERCENTILE(INDIRECT("g"&amp;$D$11):INDIRECT("g"&amp;$E$11),0.5),IF(F931=6,PERCENTILE(INDIRECT("g"&amp;$D$12):INDIRECT("g"&amp;$E$12),0.5)," "))))))</f>
        <v> </v>
      </c>
      <c r="I931" s="7" t="str">
        <f aca="false">IF(ROW()&lt;=MAX($E$7:$E$12),ABS(G931-H931)," ")</f>
        <v> </v>
      </c>
      <c r="J931" s="7" t="str">
        <f aca="true">IF(F931=1,AVERAGE(INDIRECT("I"&amp;$D$7):INDIRECT("I"&amp;$E$7)),IF(F931=2,AVERAGE(INDIRECT("I"&amp;$D$8):INDIRECT("I"&amp;$E$8)),IF(F931=3,AVERAGE(INDIRECT("I"&amp;$D$9):INDIRECT("I"&amp;$E$9)),IF(F931=4,AVERAGE(INDIRECT("I"&amp;$D$10):INDIRECT("I"&amp;$E$10)),IF(F931=5,AVERAGE(INDIRECT("I"&amp;$D$11):INDIRECT("I"&amp;$E$11)),IF(F931=6,AVERAGE(INDIRECT("I"&amp;$D$12):INDIRECT("I"&amp;$E$12))," "))))))</f>
        <v> </v>
      </c>
      <c r="K931" s="7" t="str">
        <f aca="false">IF(ROW()&lt;=MAX($E$7:$E$12),AVERAGE($I$2:$I$1001)," ")</f>
        <v> </v>
      </c>
      <c r="L931" s="7" t="str">
        <f aca="false">IF(ROW()&lt;=MAX($E$7:$E$12),(I931-J931)^2," ")</f>
        <v> </v>
      </c>
      <c r="M931" s="7" t="str">
        <f aca="false">IF(ROW()&lt;=MAX($E$7:$E$12),(J931-K931)^2," ")</f>
        <v> </v>
      </c>
    </row>
    <row r="932" customFormat="false" ht="12.75" hidden="false" customHeight="false" outlineLevel="0" collapsed="false">
      <c r="F93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32" s="6"/>
      <c r="H932" s="7" t="str">
        <f aca="true">IF(F932=1,PERCENTILE(INDIRECT("g"&amp;$D$7):INDIRECT("g"&amp;$E$7),0.5),IF(F932=2,PERCENTILE(INDIRECT("g"&amp;$D$8):INDIRECT("g"&amp;$E$8),0.5),IF(F932=3,PERCENTILE(INDIRECT("g"&amp;$D$9):INDIRECT("g"&amp;$E$9),0.5),IF(F932=4,PERCENTILE(INDIRECT("g"&amp;$D$10):INDIRECT("g"&amp;$E$10),0.5),IF(F932=5,PERCENTILE(INDIRECT("g"&amp;$D$11):INDIRECT("g"&amp;$E$11),0.5),IF(F932=6,PERCENTILE(INDIRECT("g"&amp;$D$12):INDIRECT("g"&amp;$E$12),0.5)," "))))))</f>
        <v> </v>
      </c>
      <c r="I932" s="7" t="str">
        <f aca="false">IF(ROW()&lt;=MAX($E$7:$E$12),ABS(G932-H932)," ")</f>
        <v> </v>
      </c>
      <c r="J932" s="7" t="str">
        <f aca="true">IF(F932=1,AVERAGE(INDIRECT("I"&amp;$D$7):INDIRECT("I"&amp;$E$7)),IF(F932=2,AVERAGE(INDIRECT("I"&amp;$D$8):INDIRECT("I"&amp;$E$8)),IF(F932=3,AVERAGE(INDIRECT("I"&amp;$D$9):INDIRECT("I"&amp;$E$9)),IF(F932=4,AVERAGE(INDIRECT("I"&amp;$D$10):INDIRECT("I"&amp;$E$10)),IF(F932=5,AVERAGE(INDIRECT("I"&amp;$D$11):INDIRECT("I"&amp;$E$11)),IF(F932=6,AVERAGE(INDIRECT("I"&amp;$D$12):INDIRECT("I"&amp;$E$12))," "))))))</f>
        <v> </v>
      </c>
      <c r="K932" s="7" t="str">
        <f aca="false">IF(ROW()&lt;=MAX($E$7:$E$12),AVERAGE($I$2:$I$1001)," ")</f>
        <v> </v>
      </c>
      <c r="L932" s="7" t="str">
        <f aca="false">IF(ROW()&lt;=MAX($E$7:$E$12),(I932-J932)^2," ")</f>
        <v> </v>
      </c>
      <c r="M932" s="7" t="str">
        <f aca="false">IF(ROW()&lt;=MAX($E$7:$E$12),(J932-K932)^2," ")</f>
        <v> </v>
      </c>
    </row>
    <row r="933" customFormat="false" ht="12.75" hidden="false" customHeight="false" outlineLevel="0" collapsed="false">
      <c r="F93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33" s="6"/>
      <c r="H933" s="7" t="str">
        <f aca="true">IF(F933=1,PERCENTILE(INDIRECT("g"&amp;$D$7):INDIRECT("g"&amp;$E$7),0.5),IF(F933=2,PERCENTILE(INDIRECT("g"&amp;$D$8):INDIRECT("g"&amp;$E$8),0.5),IF(F933=3,PERCENTILE(INDIRECT("g"&amp;$D$9):INDIRECT("g"&amp;$E$9),0.5),IF(F933=4,PERCENTILE(INDIRECT("g"&amp;$D$10):INDIRECT("g"&amp;$E$10),0.5),IF(F933=5,PERCENTILE(INDIRECT("g"&amp;$D$11):INDIRECT("g"&amp;$E$11),0.5),IF(F933=6,PERCENTILE(INDIRECT("g"&amp;$D$12):INDIRECT("g"&amp;$E$12),0.5)," "))))))</f>
        <v> </v>
      </c>
      <c r="I933" s="7" t="str">
        <f aca="false">IF(ROW()&lt;=MAX($E$7:$E$12),ABS(G933-H933)," ")</f>
        <v> </v>
      </c>
      <c r="J933" s="7" t="str">
        <f aca="true">IF(F933=1,AVERAGE(INDIRECT("I"&amp;$D$7):INDIRECT("I"&amp;$E$7)),IF(F933=2,AVERAGE(INDIRECT("I"&amp;$D$8):INDIRECT("I"&amp;$E$8)),IF(F933=3,AVERAGE(INDIRECT("I"&amp;$D$9):INDIRECT("I"&amp;$E$9)),IF(F933=4,AVERAGE(INDIRECT("I"&amp;$D$10):INDIRECT("I"&amp;$E$10)),IF(F933=5,AVERAGE(INDIRECT("I"&amp;$D$11):INDIRECT("I"&amp;$E$11)),IF(F933=6,AVERAGE(INDIRECT("I"&amp;$D$12):INDIRECT("I"&amp;$E$12))," "))))))</f>
        <v> </v>
      </c>
      <c r="K933" s="7" t="str">
        <f aca="false">IF(ROW()&lt;=MAX($E$7:$E$12),AVERAGE($I$2:$I$1001)," ")</f>
        <v> </v>
      </c>
      <c r="L933" s="7" t="str">
        <f aca="false">IF(ROW()&lt;=MAX($E$7:$E$12),(I933-J933)^2," ")</f>
        <v> </v>
      </c>
      <c r="M933" s="7" t="str">
        <f aca="false">IF(ROW()&lt;=MAX($E$7:$E$12),(J933-K933)^2," ")</f>
        <v> </v>
      </c>
    </row>
    <row r="934" customFormat="false" ht="12.75" hidden="false" customHeight="false" outlineLevel="0" collapsed="false">
      <c r="F93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34" s="6"/>
      <c r="H934" s="7" t="str">
        <f aca="true">IF(F934=1,PERCENTILE(INDIRECT("g"&amp;$D$7):INDIRECT("g"&amp;$E$7),0.5),IF(F934=2,PERCENTILE(INDIRECT("g"&amp;$D$8):INDIRECT("g"&amp;$E$8),0.5),IF(F934=3,PERCENTILE(INDIRECT("g"&amp;$D$9):INDIRECT("g"&amp;$E$9),0.5),IF(F934=4,PERCENTILE(INDIRECT("g"&amp;$D$10):INDIRECT("g"&amp;$E$10),0.5),IF(F934=5,PERCENTILE(INDIRECT("g"&amp;$D$11):INDIRECT("g"&amp;$E$11),0.5),IF(F934=6,PERCENTILE(INDIRECT("g"&amp;$D$12):INDIRECT("g"&amp;$E$12),0.5)," "))))))</f>
        <v> </v>
      </c>
      <c r="I934" s="7" t="str">
        <f aca="false">IF(ROW()&lt;=MAX($E$7:$E$12),ABS(G934-H934)," ")</f>
        <v> </v>
      </c>
      <c r="J934" s="7" t="str">
        <f aca="true">IF(F934=1,AVERAGE(INDIRECT("I"&amp;$D$7):INDIRECT("I"&amp;$E$7)),IF(F934=2,AVERAGE(INDIRECT("I"&amp;$D$8):INDIRECT("I"&amp;$E$8)),IF(F934=3,AVERAGE(INDIRECT("I"&amp;$D$9):INDIRECT("I"&amp;$E$9)),IF(F934=4,AVERAGE(INDIRECT("I"&amp;$D$10):INDIRECT("I"&amp;$E$10)),IF(F934=5,AVERAGE(INDIRECT("I"&amp;$D$11):INDIRECT("I"&amp;$E$11)),IF(F934=6,AVERAGE(INDIRECT("I"&amp;$D$12):INDIRECT("I"&amp;$E$12))," "))))))</f>
        <v> </v>
      </c>
      <c r="K934" s="7" t="str">
        <f aca="false">IF(ROW()&lt;=MAX($E$7:$E$12),AVERAGE($I$2:$I$1001)," ")</f>
        <v> </v>
      </c>
      <c r="L934" s="7" t="str">
        <f aca="false">IF(ROW()&lt;=MAX($E$7:$E$12),(I934-J934)^2," ")</f>
        <v> </v>
      </c>
      <c r="M934" s="7" t="str">
        <f aca="false">IF(ROW()&lt;=MAX($E$7:$E$12),(J934-K934)^2," ")</f>
        <v> </v>
      </c>
    </row>
    <row r="935" customFormat="false" ht="12.75" hidden="false" customHeight="false" outlineLevel="0" collapsed="false">
      <c r="F93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35" s="6"/>
      <c r="H935" s="7" t="str">
        <f aca="true">IF(F935=1,PERCENTILE(INDIRECT("g"&amp;$D$7):INDIRECT("g"&amp;$E$7),0.5),IF(F935=2,PERCENTILE(INDIRECT("g"&amp;$D$8):INDIRECT("g"&amp;$E$8),0.5),IF(F935=3,PERCENTILE(INDIRECT("g"&amp;$D$9):INDIRECT("g"&amp;$E$9),0.5),IF(F935=4,PERCENTILE(INDIRECT("g"&amp;$D$10):INDIRECT("g"&amp;$E$10),0.5),IF(F935=5,PERCENTILE(INDIRECT("g"&amp;$D$11):INDIRECT("g"&amp;$E$11),0.5),IF(F935=6,PERCENTILE(INDIRECT("g"&amp;$D$12):INDIRECT("g"&amp;$E$12),0.5)," "))))))</f>
        <v> </v>
      </c>
      <c r="I935" s="7" t="str">
        <f aca="false">IF(ROW()&lt;=MAX($E$7:$E$12),ABS(G935-H935)," ")</f>
        <v> </v>
      </c>
      <c r="J935" s="7" t="str">
        <f aca="true">IF(F935=1,AVERAGE(INDIRECT("I"&amp;$D$7):INDIRECT("I"&amp;$E$7)),IF(F935=2,AVERAGE(INDIRECT("I"&amp;$D$8):INDIRECT("I"&amp;$E$8)),IF(F935=3,AVERAGE(INDIRECT("I"&amp;$D$9):INDIRECT("I"&amp;$E$9)),IF(F935=4,AVERAGE(INDIRECT("I"&amp;$D$10):INDIRECT("I"&amp;$E$10)),IF(F935=5,AVERAGE(INDIRECT("I"&amp;$D$11):INDIRECT("I"&amp;$E$11)),IF(F935=6,AVERAGE(INDIRECT("I"&amp;$D$12):INDIRECT("I"&amp;$E$12))," "))))))</f>
        <v> </v>
      </c>
      <c r="K935" s="7" t="str">
        <f aca="false">IF(ROW()&lt;=MAX($E$7:$E$12),AVERAGE($I$2:$I$1001)," ")</f>
        <v> </v>
      </c>
      <c r="L935" s="7" t="str">
        <f aca="false">IF(ROW()&lt;=MAX($E$7:$E$12),(I935-J935)^2," ")</f>
        <v> </v>
      </c>
      <c r="M935" s="7" t="str">
        <f aca="false">IF(ROW()&lt;=MAX($E$7:$E$12),(J935-K935)^2," ")</f>
        <v> </v>
      </c>
    </row>
    <row r="936" customFormat="false" ht="12.75" hidden="false" customHeight="false" outlineLevel="0" collapsed="false">
      <c r="F93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36" s="6"/>
      <c r="H936" s="7" t="str">
        <f aca="true">IF(F936=1,PERCENTILE(INDIRECT("g"&amp;$D$7):INDIRECT("g"&amp;$E$7),0.5),IF(F936=2,PERCENTILE(INDIRECT("g"&amp;$D$8):INDIRECT("g"&amp;$E$8),0.5),IF(F936=3,PERCENTILE(INDIRECT("g"&amp;$D$9):INDIRECT("g"&amp;$E$9),0.5),IF(F936=4,PERCENTILE(INDIRECT("g"&amp;$D$10):INDIRECT("g"&amp;$E$10),0.5),IF(F936=5,PERCENTILE(INDIRECT("g"&amp;$D$11):INDIRECT("g"&amp;$E$11),0.5),IF(F936=6,PERCENTILE(INDIRECT("g"&amp;$D$12):INDIRECT("g"&amp;$E$12),0.5)," "))))))</f>
        <v> </v>
      </c>
      <c r="I936" s="7" t="str">
        <f aca="false">IF(ROW()&lt;=MAX($E$7:$E$12),ABS(G936-H936)," ")</f>
        <v> </v>
      </c>
      <c r="J936" s="7" t="str">
        <f aca="true">IF(F936=1,AVERAGE(INDIRECT("I"&amp;$D$7):INDIRECT("I"&amp;$E$7)),IF(F936=2,AVERAGE(INDIRECT("I"&amp;$D$8):INDIRECT("I"&amp;$E$8)),IF(F936=3,AVERAGE(INDIRECT("I"&amp;$D$9):INDIRECT("I"&amp;$E$9)),IF(F936=4,AVERAGE(INDIRECT("I"&amp;$D$10):INDIRECT("I"&amp;$E$10)),IF(F936=5,AVERAGE(INDIRECT("I"&amp;$D$11):INDIRECT("I"&amp;$E$11)),IF(F936=6,AVERAGE(INDIRECT("I"&amp;$D$12):INDIRECT("I"&amp;$E$12))," "))))))</f>
        <v> </v>
      </c>
      <c r="K936" s="7" t="str">
        <f aca="false">IF(ROW()&lt;=MAX($E$7:$E$12),AVERAGE($I$2:$I$1001)," ")</f>
        <v> </v>
      </c>
      <c r="L936" s="7" t="str">
        <f aca="false">IF(ROW()&lt;=MAX($E$7:$E$12),(I936-J936)^2," ")</f>
        <v> </v>
      </c>
      <c r="M936" s="7" t="str">
        <f aca="false">IF(ROW()&lt;=MAX($E$7:$E$12),(J936-K936)^2," ")</f>
        <v> </v>
      </c>
    </row>
    <row r="937" customFormat="false" ht="12.75" hidden="false" customHeight="false" outlineLevel="0" collapsed="false">
      <c r="F93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37" s="6"/>
      <c r="H937" s="7" t="str">
        <f aca="true">IF(F937=1,PERCENTILE(INDIRECT("g"&amp;$D$7):INDIRECT("g"&amp;$E$7),0.5),IF(F937=2,PERCENTILE(INDIRECT("g"&amp;$D$8):INDIRECT("g"&amp;$E$8),0.5),IF(F937=3,PERCENTILE(INDIRECT("g"&amp;$D$9):INDIRECT("g"&amp;$E$9),0.5),IF(F937=4,PERCENTILE(INDIRECT("g"&amp;$D$10):INDIRECT("g"&amp;$E$10),0.5),IF(F937=5,PERCENTILE(INDIRECT("g"&amp;$D$11):INDIRECT("g"&amp;$E$11),0.5),IF(F937=6,PERCENTILE(INDIRECT("g"&amp;$D$12):INDIRECT("g"&amp;$E$12),0.5)," "))))))</f>
        <v> </v>
      </c>
      <c r="I937" s="7" t="str">
        <f aca="false">IF(ROW()&lt;=MAX($E$7:$E$12),ABS(G937-H937)," ")</f>
        <v> </v>
      </c>
      <c r="J937" s="7" t="str">
        <f aca="true">IF(F937=1,AVERAGE(INDIRECT("I"&amp;$D$7):INDIRECT("I"&amp;$E$7)),IF(F937=2,AVERAGE(INDIRECT("I"&amp;$D$8):INDIRECT("I"&amp;$E$8)),IF(F937=3,AVERAGE(INDIRECT("I"&amp;$D$9):INDIRECT("I"&amp;$E$9)),IF(F937=4,AVERAGE(INDIRECT("I"&amp;$D$10):INDIRECT("I"&amp;$E$10)),IF(F937=5,AVERAGE(INDIRECT("I"&amp;$D$11):INDIRECT("I"&amp;$E$11)),IF(F937=6,AVERAGE(INDIRECT("I"&amp;$D$12):INDIRECT("I"&amp;$E$12))," "))))))</f>
        <v> </v>
      </c>
      <c r="K937" s="7" t="str">
        <f aca="false">IF(ROW()&lt;=MAX($E$7:$E$12),AVERAGE($I$2:$I$1001)," ")</f>
        <v> </v>
      </c>
      <c r="L937" s="7" t="str">
        <f aca="false">IF(ROW()&lt;=MAX($E$7:$E$12),(I937-J937)^2," ")</f>
        <v> </v>
      </c>
      <c r="M937" s="7" t="str">
        <f aca="false">IF(ROW()&lt;=MAX($E$7:$E$12),(J937-K937)^2," ")</f>
        <v> </v>
      </c>
    </row>
    <row r="938" customFormat="false" ht="12.75" hidden="false" customHeight="false" outlineLevel="0" collapsed="false">
      <c r="F93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38" s="6"/>
      <c r="H938" s="7" t="str">
        <f aca="true">IF(F938=1,PERCENTILE(INDIRECT("g"&amp;$D$7):INDIRECT("g"&amp;$E$7),0.5),IF(F938=2,PERCENTILE(INDIRECT("g"&amp;$D$8):INDIRECT("g"&amp;$E$8),0.5),IF(F938=3,PERCENTILE(INDIRECT("g"&amp;$D$9):INDIRECT("g"&amp;$E$9),0.5),IF(F938=4,PERCENTILE(INDIRECT("g"&amp;$D$10):INDIRECT("g"&amp;$E$10),0.5),IF(F938=5,PERCENTILE(INDIRECT("g"&amp;$D$11):INDIRECT("g"&amp;$E$11),0.5),IF(F938=6,PERCENTILE(INDIRECT("g"&amp;$D$12):INDIRECT("g"&amp;$E$12),0.5)," "))))))</f>
        <v> </v>
      </c>
      <c r="I938" s="7" t="str">
        <f aca="false">IF(ROW()&lt;=MAX($E$7:$E$12),ABS(G938-H938)," ")</f>
        <v> </v>
      </c>
      <c r="J938" s="7" t="str">
        <f aca="true">IF(F938=1,AVERAGE(INDIRECT("I"&amp;$D$7):INDIRECT("I"&amp;$E$7)),IF(F938=2,AVERAGE(INDIRECT("I"&amp;$D$8):INDIRECT("I"&amp;$E$8)),IF(F938=3,AVERAGE(INDIRECT("I"&amp;$D$9):INDIRECT("I"&amp;$E$9)),IF(F938=4,AVERAGE(INDIRECT("I"&amp;$D$10):INDIRECT("I"&amp;$E$10)),IF(F938=5,AVERAGE(INDIRECT("I"&amp;$D$11):INDIRECT("I"&amp;$E$11)),IF(F938=6,AVERAGE(INDIRECT("I"&amp;$D$12):INDIRECT("I"&amp;$E$12))," "))))))</f>
        <v> </v>
      </c>
      <c r="K938" s="7" t="str">
        <f aca="false">IF(ROW()&lt;=MAX($E$7:$E$12),AVERAGE($I$2:$I$1001)," ")</f>
        <v> </v>
      </c>
      <c r="L938" s="7" t="str">
        <f aca="false">IF(ROW()&lt;=MAX($E$7:$E$12),(I938-J938)^2," ")</f>
        <v> </v>
      </c>
      <c r="M938" s="7" t="str">
        <f aca="false">IF(ROW()&lt;=MAX($E$7:$E$12),(J938-K938)^2," ")</f>
        <v> </v>
      </c>
    </row>
    <row r="939" customFormat="false" ht="12.75" hidden="false" customHeight="false" outlineLevel="0" collapsed="false">
      <c r="F93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39" s="6"/>
      <c r="H939" s="7" t="str">
        <f aca="true">IF(F939=1,PERCENTILE(INDIRECT("g"&amp;$D$7):INDIRECT("g"&amp;$E$7),0.5),IF(F939=2,PERCENTILE(INDIRECT("g"&amp;$D$8):INDIRECT("g"&amp;$E$8),0.5),IF(F939=3,PERCENTILE(INDIRECT("g"&amp;$D$9):INDIRECT("g"&amp;$E$9),0.5),IF(F939=4,PERCENTILE(INDIRECT("g"&amp;$D$10):INDIRECT("g"&amp;$E$10),0.5),IF(F939=5,PERCENTILE(INDIRECT("g"&amp;$D$11):INDIRECT("g"&amp;$E$11),0.5),IF(F939=6,PERCENTILE(INDIRECT("g"&amp;$D$12):INDIRECT("g"&amp;$E$12),0.5)," "))))))</f>
        <v> </v>
      </c>
      <c r="I939" s="7" t="str">
        <f aca="false">IF(ROW()&lt;=MAX($E$7:$E$12),ABS(G939-H939)," ")</f>
        <v> </v>
      </c>
      <c r="J939" s="7" t="str">
        <f aca="true">IF(F939=1,AVERAGE(INDIRECT("I"&amp;$D$7):INDIRECT("I"&amp;$E$7)),IF(F939=2,AVERAGE(INDIRECT("I"&amp;$D$8):INDIRECT("I"&amp;$E$8)),IF(F939=3,AVERAGE(INDIRECT("I"&amp;$D$9):INDIRECT("I"&amp;$E$9)),IF(F939=4,AVERAGE(INDIRECT("I"&amp;$D$10):INDIRECT("I"&amp;$E$10)),IF(F939=5,AVERAGE(INDIRECT("I"&amp;$D$11):INDIRECT("I"&amp;$E$11)),IF(F939=6,AVERAGE(INDIRECT("I"&amp;$D$12):INDIRECT("I"&amp;$E$12))," "))))))</f>
        <v> </v>
      </c>
      <c r="K939" s="7" t="str">
        <f aca="false">IF(ROW()&lt;=MAX($E$7:$E$12),AVERAGE($I$2:$I$1001)," ")</f>
        <v> </v>
      </c>
      <c r="L939" s="7" t="str">
        <f aca="false">IF(ROW()&lt;=MAX($E$7:$E$12),(I939-J939)^2," ")</f>
        <v> </v>
      </c>
      <c r="M939" s="7" t="str">
        <f aca="false">IF(ROW()&lt;=MAX($E$7:$E$12),(J939-K939)^2," ")</f>
        <v> </v>
      </c>
    </row>
    <row r="940" customFormat="false" ht="12.75" hidden="false" customHeight="false" outlineLevel="0" collapsed="false">
      <c r="F94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40" s="6"/>
      <c r="H940" s="7" t="str">
        <f aca="true">IF(F940=1,PERCENTILE(INDIRECT("g"&amp;$D$7):INDIRECT("g"&amp;$E$7),0.5),IF(F940=2,PERCENTILE(INDIRECT("g"&amp;$D$8):INDIRECT("g"&amp;$E$8),0.5),IF(F940=3,PERCENTILE(INDIRECT("g"&amp;$D$9):INDIRECT("g"&amp;$E$9),0.5),IF(F940=4,PERCENTILE(INDIRECT("g"&amp;$D$10):INDIRECT("g"&amp;$E$10),0.5),IF(F940=5,PERCENTILE(INDIRECT("g"&amp;$D$11):INDIRECT("g"&amp;$E$11),0.5),IF(F940=6,PERCENTILE(INDIRECT("g"&amp;$D$12):INDIRECT("g"&amp;$E$12),0.5)," "))))))</f>
        <v> </v>
      </c>
      <c r="I940" s="7" t="str">
        <f aca="false">IF(ROW()&lt;=MAX($E$7:$E$12),ABS(G940-H940)," ")</f>
        <v> </v>
      </c>
      <c r="J940" s="7" t="str">
        <f aca="true">IF(F940=1,AVERAGE(INDIRECT("I"&amp;$D$7):INDIRECT("I"&amp;$E$7)),IF(F940=2,AVERAGE(INDIRECT("I"&amp;$D$8):INDIRECT("I"&amp;$E$8)),IF(F940=3,AVERAGE(INDIRECT("I"&amp;$D$9):INDIRECT("I"&amp;$E$9)),IF(F940=4,AVERAGE(INDIRECT("I"&amp;$D$10):INDIRECT("I"&amp;$E$10)),IF(F940=5,AVERAGE(INDIRECT("I"&amp;$D$11):INDIRECT("I"&amp;$E$11)),IF(F940=6,AVERAGE(INDIRECT("I"&amp;$D$12):INDIRECT("I"&amp;$E$12))," "))))))</f>
        <v> </v>
      </c>
      <c r="K940" s="7" t="str">
        <f aca="false">IF(ROW()&lt;=MAX($E$7:$E$12),AVERAGE($I$2:$I$1001)," ")</f>
        <v> </v>
      </c>
      <c r="L940" s="7" t="str">
        <f aca="false">IF(ROW()&lt;=MAX($E$7:$E$12),(I940-J940)^2," ")</f>
        <v> </v>
      </c>
      <c r="M940" s="7" t="str">
        <f aca="false">IF(ROW()&lt;=MAX($E$7:$E$12),(J940-K940)^2," ")</f>
        <v> </v>
      </c>
    </row>
    <row r="941" customFormat="false" ht="12.75" hidden="false" customHeight="false" outlineLevel="0" collapsed="false">
      <c r="F94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41" s="6"/>
      <c r="H941" s="7" t="str">
        <f aca="true">IF(F941=1,PERCENTILE(INDIRECT("g"&amp;$D$7):INDIRECT("g"&amp;$E$7),0.5),IF(F941=2,PERCENTILE(INDIRECT("g"&amp;$D$8):INDIRECT("g"&amp;$E$8),0.5),IF(F941=3,PERCENTILE(INDIRECT("g"&amp;$D$9):INDIRECT("g"&amp;$E$9),0.5),IF(F941=4,PERCENTILE(INDIRECT("g"&amp;$D$10):INDIRECT("g"&amp;$E$10),0.5),IF(F941=5,PERCENTILE(INDIRECT("g"&amp;$D$11):INDIRECT("g"&amp;$E$11),0.5),IF(F941=6,PERCENTILE(INDIRECT("g"&amp;$D$12):INDIRECT("g"&amp;$E$12),0.5)," "))))))</f>
        <v> </v>
      </c>
      <c r="I941" s="7" t="str">
        <f aca="false">IF(ROW()&lt;=MAX($E$7:$E$12),ABS(G941-H941)," ")</f>
        <v> </v>
      </c>
      <c r="J941" s="7" t="str">
        <f aca="true">IF(F941=1,AVERAGE(INDIRECT("I"&amp;$D$7):INDIRECT("I"&amp;$E$7)),IF(F941=2,AVERAGE(INDIRECT("I"&amp;$D$8):INDIRECT("I"&amp;$E$8)),IF(F941=3,AVERAGE(INDIRECT("I"&amp;$D$9):INDIRECT("I"&amp;$E$9)),IF(F941=4,AVERAGE(INDIRECT("I"&amp;$D$10):INDIRECT("I"&amp;$E$10)),IF(F941=5,AVERAGE(INDIRECT("I"&amp;$D$11):INDIRECT("I"&amp;$E$11)),IF(F941=6,AVERAGE(INDIRECT("I"&amp;$D$12):INDIRECT("I"&amp;$E$12))," "))))))</f>
        <v> </v>
      </c>
      <c r="K941" s="7" t="str">
        <f aca="false">IF(ROW()&lt;=MAX($E$7:$E$12),AVERAGE($I$2:$I$1001)," ")</f>
        <v> </v>
      </c>
      <c r="L941" s="7" t="str">
        <f aca="false">IF(ROW()&lt;=MAX($E$7:$E$12),(I941-J941)^2," ")</f>
        <v> </v>
      </c>
      <c r="M941" s="7" t="str">
        <f aca="false">IF(ROW()&lt;=MAX($E$7:$E$12),(J941-K941)^2," ")</f>
        <v> </v>
      </c>
    </row>
    <row r="942" customFormat="false" ht="12.75" hidden="false" customHeight="false" outlineLevel="0" collapsed="false">
      <c r="F94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42" s="6"/>
      <c r="H942" s="7" t="str">
        <f aca="true">IF(F942=1,PERCENTILE(INDIRECT("g"&amp;$D$7):INDIRECT("g"&amp;$E$7),0.5),IF(F942=2,PERCENTILE(INDIRECT("g"&amp;$D$8):INDIRECT("g"&amp;$E$8),0.5),IF(F942=3,PERCENTILE(INDIRECT("g"&amp;$D$9):INDIRECT("g"&amp;$E$9),0.5),IF(F942=4,PERCENTILE(INDIRECT("g"&amp;$D$10):INDIRECT("g"&amp;$E$10),0.5),IF(F942=5,PERCENTILE(INDIRECT("g"&amp;$D$11):INDIRECT("g"&amp;$E$11),0.5),IF(F942=6,PERCENTILE(INDIRECT("g"&amp;$D$12):INDIRECT("g"&amp;$E$12),0.5)," "))))))</f>
        <v> </v>
      </c>
      <c r="I942" s="7" t="str">
        <f aca="false">IF(ROW()&lt;=MAX($E$7:$E$12),ABS(G942-H942)," ")</f>
        <v> </v>
      </c>
      <c r="J942" s="7" t="str">
        <f aca="true">IF(F942=1,AVERAGE(INDIRECT("I"&amp;$D$7):INDIRECT("I"&amp;$E$7)),IF(F942=2,AVERAGE(INDIRECT("I"&amp;$D$8):INDIRECT("I"&amp;$E$8)),IF(F942=3,AVERAGE(INDIRECT("I"&amp;$D$9):INDIRECT("I"&amp;$E$9)),IF(F942=4,AVERAGE(INDIRECT("I"&amp;$D$10):INDIRECT("I"&amp;$E$10)),IF(F942=5,AVERAGE(INDIRECT("I"&amp;$D$11):INDIRECT("I"&amp;$E$11)),IF(F942=6,AVERAGE(INDIRECT("I"&amp;$D$12):INDIRECT("I"&amp;$E$12))," "))))))</f>
        <v> </v>
      </c>
      <c r="K942" s="7" t="str">
        <f aca="false">IF(ROW()&lt;=MAX($E$7:$E$12),AVERAGE($I$2:$I$1001)," ")</f>
        <v> </v>
      </c>
      <c r="L942" s="7" t="str">
        <f aca="false">IF(ROW()&lt;=MAX($E$7:$E$12),(I942-J942)^2," ")</f>
        <v> </v>
      </c>
      <c r="M942" s="7" t="str">
        <f aca="false">IF(ROW()&lt;=MAX($E$7:$E$12),(J942-K942)^2," ")</f>
        <v> </v>
      </c>
    </row>
    <row r="943" customFormat="false" ht="12.75" hidden="false" customHeight="false" outlineLevel="0" collapsed="false">
      <c r="F94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43" s="6"/>
      <c r="H943" s="7" t="str">
        <f aca="true">IF(F943=1,PERCENTILE(INDIRECT("g"&amp;$D$7):INDIRECT("g"&amp;$E$7),0.5),IF(F943=2,PERCENTILE(INDIRECT("g"&amp;$D$8):INDIRECT("g"&amp;$E$8),0.5),IF(F943=3,PERCENTILE(INDIRECT("g"&amp;$D$9):INDIRECT("g"&amp;$E$9),0.5),IF(F943=4,PERCENTILE(INDIRECT("g"&amp;$D$10):INDIRECT("g"&amp;$E$10),0.5),IF(F943=5,PERCENTILE(INDIRECT("g"&amp;$D$11):INDIRECT("g"&amp;$E$11),0.5),IF(F943=6,PERCENTILE(INDIRECT("g"&amp;$D$12):INDIRECT("g"&amp;$E$12),0.5)," "))))))</f>
        <v> </v>
      </c>
      <c r="I943" s="7" t="str">
        <f aca="false">IF(ROW()&lt;=MAX($E$7:$E$12),ABS(G943-H943)," ")</f>
        <v> </v>
      </c>
      <c r="J943" s="7" t="str">
        <f aca="true">IF(F943=1,AVERAGE(INDIRECT("I"&amp;$D$7):INDIRECT("I"&amp;$E$7)),IF(F943=2,AVERAGE(INDIRECT("I"&amp;$D$8):INDIRECT("I"&amp;$E$8)),IF(F943=3,AVERAGE(INDIRECT("I"&amp;$D$9):INDIRECT("I"&amp;$E$9)),IF(F943=4,AVERAGE(INDIRECT("I"&amp;$D$10):INDIRECT("I"&amp;$E$10)),IF(F943=5,AVERAGE(INDIRECT("I"&amp;$D$11):INDIRECT("I"&amp;$E$11)),IF(F943=6,AVERAGE(INDIRECT("I"&amp;$D$12):INDIRECT("I"&amp;$E$12))," "))))))</f>
        <v> </v>
      </c>
      <c r="K943" s="7" t="str">
        <f aca="false">IF(ROW()&lt;=MAX($E$7:$E$12),AVERAGE($I$2:$I$1001)," ")</f>
        <v> </v>
      </c>
      <c r="L943" s="7" t="str">
        <f aca="false">IF(ROW()&lt;=MAX($E$7:$E$12),(I943-J943)^2," ")</f>
        <v> </v>
      </c>
      <c r="M943" s="7" t="str">
        <f aca="false">IF(ROW()&lt;=MAX($E$7:$E$12),(J943-K943)^2," ")</f>
        <v> </v>
      </c>
    </row>
    <row r="944" customFormat="false" ht="12.75" hidden="false" customHeight="false" outlineLevel="0" collapsed="false">
      <c r="F94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44" s="6"/>
      <c r="H944" s="7" t="str">
        <f aca="true">IF(F944=1,PERCENTILE(INDIRECT("g"&amp;$D$7):INDIRECT("g"&amp;$E$7),0.5),IF(F944=2,PERCENTILE(INDIRECT("g"&amp;$D$8):INDIRECT("g"&amp;$E$8),0.5),IF(F944=3,PERCENTILE(INDIRECT("g"&amp;$D$9):INDIRECT("g"&amp;$E$9),0.5),IF(F944=4,PERCENTILE(INDIRECT("g"&amp;$D$10):INDIRECT("g"&amp;$E$10),0.5),IF(F944=5,PERCENTILE(INDIRECT("g"&amp;$D$11):INDIRECT("g"&amp;$E$11),0.5),IF(F944=6,PERCENTILE(INDIRECT("g"&amp;$D$12):INDIRECT("g"&amp;$E$12),0.5)," "))))))</f>
        <v> </v>
      </c>
      <c r="I944" s="7" t="str">
        <f aca="false">IF(ROW()&lt;=MAX($E$7:$E$12),ABS(G944-H944)," ")</f>
        <v> </v>
      </c>
      <c r="J944" s="7" t="str">
        <f aca="true">IF(F944=1,AVERAGE(INDIRECT("I"&amp;$D$7):INDIRECT("I"&amp;$E$7)),IF(F944=2,AVERAGE(INDIRECT("I"&amp;$D$8):INDIRECT("I"&amp;$E$8)),IF(F944=3,AVERAGE(INDIRECT("I"&amp;$D$9):INDIRECT("I"&amp;$E$9)),IF(F944=4,AVERAGE(INDIRECT("I"&amp;$D$10):INDIRECT("I"&amp;$E$10)),IF(F944=5,AVERAGE(INDIRECT("I"&amp;$D$11):INDIRECT("I"&amp;$E$11)),IF(F944=6,AVERAGE(INDIRECT("I"&amp;$D$12):INDIRECT("I"&amp;$E$12))," "))))))</f>
        <v> </v>
      </c>
      <c r="K944" s="7" t="str">
        <f aca="false">IF(ROW()&lt;=MAX($E$7:$E$12),AVERAGE($I$2:$I$1001)," ")</f>
        <v> </v>
      </c>
      <c r="L944" s="7" t="str">
        <f aca="false">IF(ROW()&lt;=MAX($E$7:$E$12),(I944-J944)^2," ")</f>
        <v> </v>
      </c>
      <c r="M944" s="7" t="str">
        <f aca="false">IF(ROW()&lt;=MAX($E$7:$E$12),(J944-K944)^2," ")</f>
        <v> </v>
      </c>
    </row>
    <row r="945" customFormat="false" ht="12.75" hidden="false" customHeight="false" outlineLevel="0" collapsed="false">
      <c r="F94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45" s="6"/>
      <c r="H945" s="7" t="str">
        <f aca="true">IF(F945=1,PERCENTILE(INDIRECT("g"&amp;$D$7):INDIRECT("g"&amp;$E$7),0.5),IF(F945=2,PERCENTILE(INDIRECT("g"&amp;$D$8):INDIRECT("g"&amp;$E$8),0.5),IF(F945=3,PERCENTILE(INDIRECT("g"&amp;$D$9):INDIRECT("g"&amp;$E$9),0.5),IF(F945=4,PERCENTILE(INDIRECT("g"&amp;$D$10):INDIRECT("g"&amp;$E$10),0.5),IF(F945=5,PERCENTILE(INDIRECT("g"&amp;$D$11):INDIRECT("g"&amp;$E$11),0.5),IF(F945=6,PERCENTILE(INDIRECT("g"&amp;$D$12):INDIRECT("g"&amp;$E$12),0.5)," "))))))</f>
        <v> </v>
      </c>
      <c r="I945" s="7" t="str">
        <f aca="false">IF(ROW()&lt;=MAX($E$7:$E$12),ABS(G945-H945)," ")</f>
        <v> </v>
      </c>
      <c r="J945" s="7" t="str">
        <f aca="true">IF(F945=1,AVERAGE(INDIRECT("I"&amp;$D$7):INDIRECT("I"&amp;$E$7)),IF(F945=2,AVERAGE(INDIRECT("I"&amp;$D$8):INDIRECT("I"&amp;$E$8)),IF(F945=3,AVERAGE(INDIRECT("I"&amp;$D$9):INDIRECT("I"&amp;$E$9)),IF(F945=4,AVERAGE(INDIRECT("I"&amp;$D$10):INDIRECT("I"&amp;$E$10)),IF(F945=5,AVERAGE(INDIRECT("I"&amp;$D$11):INDIRECT("I"&amp;$E$11)),IF(F945=6,AVERAGE(INDIRECT("I"&amp;$D$12):INDIRECT("I"&amp;$E$12))," "))))))</f>
        <v> </v>
      </c>
      <c r="K945" s="7" t="str">
        <f aca="false">IF(ROW()&lt;=MAX($E$7:$E$12),AVERAGE($I$2:$I$1001)," ")</f>
        <v> </v>
      </c>
      <c r="L945" s="7" t="str">
        <f aca="false">IF(ROW()&lt;=MAX($E$7:$E$12),(I945-J945)^2," ")</f>
        <v> </v>
      </c>
      <c r="M945" s="7" t="str">
        <f aca="false">IF(ROW()&lt;=MAX($E$7:$E$12),(J945-K945)^2," ")</f>
        <v> </v>
      </c>
    </row>
    <row r="946" customFormat="false" ht="12.75" hidden="false" customHeight="false" outlineLevel="0" collapsed="false">
      <c r="F94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46" s="6"/>
      <c r="H946" s="7" t="str">
        <f aca="true">IF(F946=1,PERCENTILE(INDIRECT("g"&amp;$D$7):INDIRECT("g"&amp;$E$7),0.5),IF(F946=2,PERCENTILE(INDIRECT("g"&amp;$D$8):INDIRECT("g"&amp;$E$8),0.5),IF(F946=3,PERCENTILE(INDIRECT("g"&amp;$D$9):INDIRECT("g"&amp;$E$9),0.5),IF(F946=4,PERCENTILE(INDIRECT("g"&amp;$D$10):INDIRECT("g"&amp;$E$10),0.5),IF(F946=5,PERCENTILE(INDIRECT("g"&amp;$D$11):INDIRECT("g"&amp;$E$11),0.5),IF(F946=6,PERCENTILE(INDIRECT("g"&amp;$D$12):INDIRECT("g"&amp;$E$12),0.5)," "))))))</f>
        <v> </v>
      </c>
      <c r="I946" s="7" t="str">
        <f aca="false">IF(ROW()&lt;=MAX($E$7:$E$12),ABS(G946-H946)," ")</f>
        <v> </v>
      </c>
      <c r="J946" s="7" t="str">
        <f aca="true">IF(F946=1,AVERAGE(INDIRECT("I"&amp;$D$7):INDIRECT("I"&amp;$E$7)),IF(F946=2,AVERAGE(INDIRECT("I"&amp;$D$8):INDIRECT("I"&amp;$E$8)),IF(F946=3,AVERAGE(INDIRECT("I"&amp;$D$9):INDIRECT("I"&amp;$E$9)),IF(F946=4,AVERAGE(INDIRECT("I"&amp;$D$10):INDIRECT("I"&amp;$E$10)),IF(F946=5,AVERAGE(INDIRECT("I"&amp;$D$11):INDIRECT("I"&amp;$E$11)),IF(F946=6,AVERAGE(INDIRECT("I"&amp;$D$12):INDIRECT("I"&amp;$E$12))," "))))))</f>
        <v> </v>
      </c>
      <c r="K946" s="7" t="str">
        <f aca="false">IF(ROW()&lt;=MAX($E$7:$E$12),AVERAGE($I$2:$I$1001)," ")</f>
        <v> </v>
      </c>
      <c r="L946" s="7" t="str">
        <f aca="false">IF(ROW()&lt;=MAX($E$7:$E$12),(I946-J946)^2," ")</f>
        <v> </v>
      </c>
      <c r="M946" s="7" t="str">
        <f aca="false">IF(ROW()&lt;=MAX($E$7:$E$12),(J946-K946)^2," ")</f>
        <v> </v>
      </c>
    </row>
    <row r="947" customFormat="false" ht="12.75" hidden="false" customHeight="false" outlineLevel="0" collapsed="false">
      <c r="F94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47" s="6"/>
      <c r="H947" s="7" t="str">
        <f aca="true">IF(F947=1,PERCENTILE(INDIRECT("g"&amp;$D$7):INDIRECT("g"&amp;$E$7),0.5),IF(F947=2,PERCENTILE(INDIRECT("g"&amp;$D$8):INDIRECT("g"&amp;$E$8),0.5),IF(F947=3,PERCENTILE(INDIRECT("g"&amp;$D$9):INDIRECT("g"&amp;$E$9),0.5),IF(F947=4,PERCENTILE(INDIRECT("g"&amp;$D$10):INDIRECT("g"&amp;$E$10),0.5),IF(F947=5,PERCENTILE(INDIRECT("g"&amp;$D$11):INDIRECT("g"&amp;$E$11),0.5),IF(F947=6,PERCENTILE(INDIRECT("g"&amp;$D$12):INDIRECT("g"&amp;$E$12),0.5)," "))))))</f>
        <v> </v>
      </c>
      <c r="I947" s="7" t="str">
        <f aca="false">IF(ROW()&lt;=MAX($E$7:$E$12),ABS(G947-H947)," ")</f>
        <v> </v>
      </c>
      <c r="J947" s="7" t="str">
        <f aca="true">IF(F947=1,AVERAGE(INDIRECT("I"&amp;$D$7):INDIRECT("I"&amp;$E$7)),IF(F947=2,AVERAGE(INDIRECT("I"&amp;$D$8):INDIRECT("I"&amp;$E$8)),IF(F947=3,AVERAGE(INDIRECT("I"&amp;$D$9):INDIRECT("I"&amp;$E$9)),IF(F947=4,AVERAGE(INDIRECT("I"&amp;$D$10):INDIRECT("I"&amp;$E$10)),IF(F947=5,AVERAGE(INDIRECT("I"&amp;$D$11):INDIRECT("I"&amp;$E$11)),IF(F947=6,AVERAGE(INDIRECT("I"&amp;$D$12):INDIRECT("I"&amp;$E$12))," "))))))</f>
        <v> </v>
      </c>
      <c r="K947" s="7" t="str">
        <f aca="false">IF(ROW()&lt;=MAX($E$7:$E$12),AVERAGE($I$2:$I$1001)," ")</f>
        <v> </v>
      </c>
      <c r="L947" s="7" t="str">
        <f aca="false">IF(ROW()&lt;=MAX($E$7:$E$12),(I947-J947)^2," ")</f>
        <v> </v>
      </c>
      <c r="M947" s="7" t="str">
        <f aca="false">IF(ROW()&lt;=MAX($E$7:$E$12),(J947-K947)^2," ")</f>
        <v> </v>
      </c>
    </row>
    <row r="948" customFormat="false" ht="12.75" hidden="false" customHeight="false" outlineLevel="0" collapsed="false">
      <c r="F94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48" s="6"/>
      <c r="H948" s="7" t="str">
        <f aca="true">IF(F948=1,PERCENTILE(INDIRECT("g"&amp;$D$7):INDIRECT("g"&amp;$E$7),0.5),IF(F948=2,PERCENTILE(INDIRECT("g"&amp;$D$8):INDIRECT("g"&amp;$E$8),0.5),IF(F948=3,PERCENTILE(INDIRECT("g"&amp;$D$9):INDIRECT("g"&amp;$E$9),0.5),IF(F948=4,PERCENTILE(INDIRECT("g"&amp;$D$10):INDIRECT("g"&amp;$E$10),0.5),IF(F948=5,PERCENTILE(INDIRECT("g"&amp;$D$11):INDIRECT("g"&amp;$E$11),0.5),IF(F948=6,PERCENTILE(INDIRECT("g"&amp;$D$12):INDIRECT("g"&amp;$E$12),0.5)," "))))))</f>
        <v> </v>
      </c>
      <c r="I948" s="7" t="str">
        <f aca="false">IF(ROW()&lt;=MAX($E$7:$E$12),ABS(G948-H948)," ")</f>
        <v> </v>
      </c>
      <c r="J948" s="7" t="str">
        <f aca="true">IF(F948=1,AVERAGE(INDIRECT("I"&amp;$D$7):INDIRECT("I"&amp;$E$7)),IF(F948=2,AVERAGE(INDIRECT("I"&amp;$D$8):INDIRECT("I"&amp;$E$8)),IF(F948=3,AVERAGE(INDIRECT("I"&amp;$D$9):INDIRECT("I"&amp;$E$9)),IF(F948=4,AVERAGE(INDIRECT("I"&amp;$D$10):INDIRECT("I"&amp;$E$10)),IF(F948=5,AVERAGE(INDIRECT("I"&amp;$D$11):INDIRECT("I"&amp;$E$11)),IF(F948=6,AVERAGE(INDIRECT("I"&amp;$D$12):INDIRECT("I"&amp;$E$12))," "))))))</f>
        <v> </v>
      </c>
      <c r="K948" s="7" t="str">
        <f aca="false">IF(ROW()&lt;=MAX($E$7:$E$12),AVERAGE($I$2:$I$1001)," ")</f>
        <v> </v>
      </c>
      <c r="L948" s="7" t="str">
        <f aca="false">IF(ROW()&lt;=MAX($E$7:$E$12),(I948-J948)^2," ")</f>
        <v> </v>
      </c>
      <c r="M948" s="7" t="str">
        <f aca="false">IF(ROW()&lt;=MAX($E$7:$E$12),(J948-K948)^2," ")</f>
        <v> </v>
      </c>
    </row>
    <row r="949" customFormat="false" ht="12.75" hidden="false" customHeight="false" outlineLevel="0" collapsed="false">
      <c r="F94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49" s="6"/>
      <c r="H949" s="7" t="str">
        <f aca="true">IF(F949=1,PERCENTILE(INDIRECT("g"&amp;$D$7):INDIRECT("g"&amp;$E$7),0.5),IF(F949=2,PERCENTILE(INDIRECT("g"&amp;$D$8):INDIRECT("g"&amp;$E$8),0.5),IF(F949=3,PERCENTILE(INDIRECT("g"&amp;$D$9):INDIRECT("g"&amp;$E$9),0.5),IF(F949=4,PERCENTILE(INDIRECT("g"&amp;$D$10):INDIRECT("g"&amp;$E$10),0.5),IF(F949=5,PERCENTILE(INDIRECT("g"&amp;$D$11):INDIRECT("g"&amp;$E$11),0.5),IF(F949=6,PERCENTILE(INDIRECT("g"&amp;$D$12):INDIRECT("g"&amp;$E$12),0.5)," "))))))</f>
        <v> </v>
      </c>
      <c r="I949" s="7" t="str">
        <f aca="false">IF(ROW()&lt;=MAX($E$7:$E$12),ABS(G949-H949)," ")</f>
        <v> </v>
      </c>
      <c r="J949" s="7" t="str">
        <f aca="true">IF(F949=1,AVERAGE(INDIRECT("I"&amp;$D$7):INDIRECT("I"&amp;$E$7)),IF(F949=2,AVERAGE(INDIRECT("I"&amp;$D$8):INDIRECT("I"&amp;$E$8)),IF(F949=3,AVERAGE(INDIRECT("I"&amp;$D$9):INDIRECT("I"&amp;$E$9)),IF(F949=4,AVERAGE(INDIRECT("I"&amp;$D$10):INDIRECT("I"&amp;$E$10)),IF(F949=5,AVERAGE(INDIRECT("I"&amp;$D$11):INDIRECT("I"&amp;$E$11)),IF(F949=6,AVERAGE(INDIRECT("I"&amp;$D$12):INDIRECT("I"&amp;$E$12))," "))))))</f>
        <v> </v>
      </c>
      <c r="K949" s="7" t="str">
        <f aca="false">IF(ROW()&lt;=MAX($E$7:$E$12),AVERAGE($I$2:$I$1001)," ")</f>
        <v> </v>
      </c>
      <c r="L949" s="7" t="str">
        <f aca="false">IF(ROW()&lt;=MAX($E$7:$E$12),(I949-J949)^2," ")</f>
        <v> </v>
      </c>
      <c r="M949" s="7" t="str">
        <f aca="false">IF(ROW()&lt;=MAX($E$7:$E$12),(J949-K949)^2," ")</f>
        <v> </v>
      </c>
    </row>
    <row r="950" customFormat="false" ht="12.75" hidden="false" customHeight="false" outlineLevel="0" collapsed="false">
      <c r="F95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50" s="6"/>
      <c r="H950" s="7" t="str">
        <f aca="true">IF(F950=1,PERCENTILE(INDIRECT("g"&amp;$D$7):INDIRECT("g"&amp;$E$7),0.5),IF(F950=2,PERCENTILE(INDIRECT("g"&amp;$D$8):INDIRECT("g"&amp;$E$8),0.5),IF(F950=3,PERCENTILE(INDIRECT("g"&amp;$D$9):INDIRECT("g"&amp;$E$9),0.5),IF(F950=4,PERCENTILE(INDIRECT("g"&amp;$D$10):INDIRECT("g"&amp;$E$10),0.5),IF(F950=5,PERCENTILE(INDIRECT("g"&amp;$D$11):INDIRECT("g"&amp;$E$11),0.5),IF(F950=6,PERCENTILE(INDIRECT("g"&amp;$D$12):INDIRECT("g"&amp;$E$12),0.5)," "))))))</f>
        <v> </v>
      </c>
      <c r="I950" s="7" t="str">
        <f aca="false">IF(ROW()&lt;=MAX($E$7:$E$12),ABS(G950-H950)," ")</f>
        <v> </v>
      </c>
      <c r="J950" s="7" t="str">
        <f aca="true">IF(F950=1,AVERAGE(INDIRECT("I"&amp;$D$7):INDIRECT("I"&amp;$E$7)),IF(F950=2,AVERAGE(INDIRECT("I"&amp;$D$8):INDIRECT("I"&amp;$E$8)),IF(F950=3,AVERAGE(INDIRECT("I"&amp;$D$9):INDIRECT("I"&amp;$E$9)),IF(F950=4,AVERAGE(INDIRECT("I"&amp;$D$10):INDIRECT("I"&amp;$E$10)),IF(F950=5,AVERAGE(INDIRECT("I"&amp;$D$11):INDIRECT("I"&amp;$E$11)),IF(F950=6,AVERAGE(INDIRECT("I"&amp;$D$12):INDIRECT("I"&amp;$E$12))," "))))))</f>
        <v> </v>
      </c>
      <c r="K950" s="7" t="str">
        <f aca="false">IF(ROW()&lt;=MAX($E$7:$E$12),AVERAGE($I$2:$I$1001)," ")</f>
        <v> </v>
      </c>
      <c r="L950" s="7" t="str">
        <f aca="false">IF(ROW()&lt;=MAX($E$7:$E$12),(I950-J950)^2," ")</f>
        <v> </v>
      </c>
      <c r="M950" s="7" t="str">
        <f aca="false">IF(ROW()&lt;=MAX($E$7:$E$12),(J950-K950)^2," ")</f>
        <v> </v>
      </c>
    </row>
    <row r="951" customFormat="false" ht="12.75" hidden="false" customHeight="false" outlineLevel="0" collapsed="false">
      <c r="F95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51" s="6"/>
      <c r="H951" s="7" t="str">
        <f aca="true">IF(F951=1,PERCENTILE(INDIRECT("g"&amp;$D$7):INDIRECT("g"&amp;$E$7),0.5),IF(F951=2,PERCENTILE(INDIRECT("g"&amp;$D$8):INDIRECT("g"&amp;$E$8),0.5),IF(F951=3,PERCENTILE(INDIRECT("g"&amp;$D$9):INDIRECT("g"&amp;$E$9),0.5),IF(F951=4,PERCENTILE(INDIRECT("g"&amp;$D$10):INDIRECT("g"&amp;$E$10),0.5),IF(F951=5,PERCENTILE(INDIRECT("g"&amp;$D$11):INDIRECT("g"&amp;$E$11),0.5),IF(F951=6,PERCENTILE(INDIRECT("g"&amp;$D$12):INDIRECT("g"&amp;$E$12),0.5)," "))))))</f>
        <v> </v>
      </c>
      <c r="I951" s="7" t="str">
        <f aca="false">IF(ROW()&lt;=MAX($E$7:$E$12),ABS(G951-H951)," ")</f>
        <v> </v>
      </c>
      <c r="J951" s="7" t="str">
        <f aca="true">IF(F951=1,AVERAGE(INDIRECT("I"&amp;$D$7):INDIRECT("I"&amp;$E$7)),IF(F951=2,AVERAGE(INDIRECT("I"&amp;$D$8):INDIRECT("I"&amp;$E$8)),IF(F951=3,AVERAGE(INDIRECT("I"&amp;$D$9):INDIRECT("I"&amp;$E$9)),IF(F951=4,AVERAGE(INDIRECT("I"&amp;$D$10):INDIRECT("I"&amp;$E$10)),IF(F951=5,AVERAGE(INDIRECT("I"&amp;$D$11):INDIRECT("I"&amp;$E$11)),IF(F951=6,AVERAGE(INDIRECT("I"&amp;$D$12):INDIRECT("I"&amp;$E$12))," "))))))</f>
        <v> </v>
      </c>
      <c r="K951" s="7" t="str">
        <f aca="false">IF(ROW()&lt;=MAX($E$7:$E$12),AVERAGE($I$2:$I$1001)," ")</f>
        <v> </v>
      </c>
      <c r="L951" s="7" t="str">
        <f aca="false">IF(ROW()&lt;=MAX($E$7:$E$12),(I951-J951)^2," ")</f>
        <v> </v>
      </c>
      <c r="M951" s="7" t="str">
        <f aca="false">IF(ROW()&lt;=MAX($E$7:$E$12),(J951-K951)^2," ")</f>
        <v> </v>
      </c>
    </row>
    <row r="952" customFormat="false" ht="12.75" hidden="false" customHeight="false" outlineLevel="0" collapsed="false">
      <c r="F95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52" s="6"/>
      <c r="H952" s="7" t="str">
        <f aca="true">IF(F952=1,PERCENTILE(INDIRECT("g"&amp;$D$7):INDIRECT("g"&amp;$E$7),0.5),IF(F952=2,PERCENTILE(INDIRECT("g"&amp;$D$8):INDIRECT("g"&amp;$E$8),0.5),IF(F952=3,PERCENTILE(INDIRECT("g"&amp;$D$9):INDIRECT("g"&amp;$E$9),0.5),IF(F952=4,PERCENTILE(INDIRECT("g"&amp;$D$10):INDIRECT("g"&amp;$E$10),0.5),IF(F952=5,PERCENTILE(INDIRECT("g"&amp;$D$11):INDIRECT("g"&amp;$E$11),0.5),IF(F952=6,PERCENTILE(INDIRECT("g"&amp;$D$12):INDIRECT("g"&amp;$E$12),0.5)," "))))))</f>
        <v> </v>
      </c>
      <c r="I952" s="7" t="str">
        <f aca="false">IF(ROW()&lt;=MAX($E$7:$E$12),ABS(G952-H952)," ")</f>
        <v> </v>
      </c>
      <c r="J952" s="7" t="str">
        <f aca="true">IF(F952=1,AVERAGE(INDIRECT("I"&amp;$D$7):INDIRECT("I"&amp;$E$7)),IF(F952=2,AVERAGE(INDIRECT("I"&amp;$D$8):INDIRECT("I"&amp;$E$8)),IF(F952=3,AVERAGE(INDIRECT("I"&amp;$D$9):INDIRECT("I"&amp;$E$9)),IF(F952=4,AVERAGE(INDIRECT("I"&amp;$D$10):INDIRECT("I"&amp;$E$10)),IF(F952=5,AVERAGE(INDIRECT("I"&amp;$D$11):INDIRECT("I"&amp;$E$11)),IF(F952=6,AVERAGE(INDIRECT("I"&amp;$D$12):INDIRECT("I"&amp;$E$12))," "))))))</f>
        <v> </v>
      </c>
      <c r="K952" s="7" t="str">
        <f aca="false">IF(ROW()&lt;=MAX($E$7:$E$12),AVERAGE($I$2:$I$1001)," ")</f>
        <v> </v>
      </c>
      <c r="L952" s="7" t="str">
        <f aca="false">IF(ROW()&lt;=MAX($E$7:$E$12),(I952-J952)^2," ")</f>
        <v> </v>
      </c>
      <c r="M952" s="7" t="str">
        <f aca="false">IF(ROW()&lt;=MAX($E$7:$E$12),(J952-K952)^2," ")</f>
        <v> </v>
      </c>
    </row>
    <row r="953" customFormat="false" ht="12.75" hidden="false" customHeight="false" outlineLevel="0" collapsed="false">
      <c r="F95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53" s="6"/>
      <c r="H953" s="7" t="str">
        <f aca="true">IF(F953=1,PERCENTILE(INDIRECT("g"&amp;$D$7):INDIRECT("g"&amp;$E$7),0.5),IF(F953=2,PERCENTILE(INDIRECT("g"&amp;$D$8):INDIRECT("g"&amp;$E$8),0.5),IF(F953=3,PERCENTILE(INDIRECT("g"&amp;$D$9):INDIRECT("g"&amp;$E$9),0.5),IF(F953=4,PERCENTILE(INDIRECT("g"&amp;$D$10):INDIRECT("g"&amp;$E$10),0.5),IF(F953=5,PERCENTILE(INDIRECT("g"&amp;$D$11):INDIRECT("g"&amp;$E$11),0.5),IF(F953=6,PERCENTILE(INDIRECT("g"&amp;$D$12):INDIRECT("g"&amp;$E$12),0.5)," "))))))</f>
        <v> </v>
      </c>
      <c r="I953" s="7" t="str">
        <f aca="false">IF(ROW()&lt;=MAX($E$7:$E$12),ABS(G953-H953)," ")</f>
        <v> </v>
      </c>
      <c r="J953" s="7" t="str">
        <f aca="true">IF(F953=1,AVERAGE(INDIRECT("I"&amp;$D$7):INDIRECT("I"&amp;$E$7)),IF(F953=2,AVERAGE(INDIRECT("I"&amp;$D$8):INDIRECT("I"&amp;$E$8)),IF(F953=3,AVERAGE(INDIRECT("I"&amp;$D$9):INDIRECT("I"&amp;$E$9)),IF(F953=4,AVERAGE(INDIRECT("I"&amp;$D$10):INDIRECT("I"&amp;$E$10)),IF(F953=5,AVERAGE(INDIRECT("I"&amp;$D$11):INDIRECT("I"&amp;$E$11)),IF(F953=6,AVERAGE(INDIRECT("I"&amp;$D$12):INDIRECT("I"&amp;$E$12))," "))))))</f>
        <v> </v>
      </c>
      <c r="K953" s="7" t="str">
        <f aca="false">IF(ROW()&lt;=MAX($E$7:$E$12),AVERAGE($I$2:$I$1001)," ")</f>
        <v> </v>
      </c>
      <c r="L953" s="7" t="str">
        <f aca="false">IF(ROW()&lt;=MAX($E$7:$E$12),(I953-J953)^2," ")</f>
        <v> </v>
      </c>
      <c r="M953" s="7" t="str">
        <f aca="false">IF(ROW()&lt;=MAX($E$7:$E$12),(J953-K953)^2," ")</f>
        <v> </v>
      </c>
    </row>
    <row r="954" customFormat="false" ht="12.75" hidden="false" customHeight="false" outlineLevel="0" collapsed="false">
      <c r="F95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54" s="6"/>
      <c r="H954" s="7" t="str">
        <f aca="true">IF(F954=1,PERCENTILE(INDIRECT("g"&amp;$D$7):INDIRECT("g"&amp;$E$7),0.5),IF(F954=2,PERCENTILE(INDIRECT("g"&amp;$D$8):INDIRECT("g"&amp;$E$8),0.5),IF(F954=3,PERCENTILE(INDIRECT("g"&amp;$D$9):INDIRECT("g"&amp;$E$9),0.5),IF(F954=4,PERCENTILE(INDIRECT("g"&amp;$D$10):INDIRECT("g"&amp;$E$10),0.5),IF(F954=5,PERCENTILE(INDIRECT("g"&amp;$D$11):INDIRECT("g"&amp;$E$11),0.5),IF(F954=6,PERCENTILE(INDIRECT("g"&amp;$D$12):INDIRECT("g"&amp;$E$12),0.5)," "))))))</f>
        <v> </v>
      </c>
      <c r="I954" s="7" t="str">
        <f aca="false">IF(ROW()&lt;=MAX($E$7:$E$12),ABS(G954-H954)," ")</f>
        <v> </v>
      </c>
      <c r="J954" s="7" t="str">
        <f aca="true">IF(F954=1,AVERAGE(INDIRECT("I"&amp;$D$7):INDIRECT("I"&amp;$E$7)),IF(F954=2,AVERAGE(INDIRECT("I"&amp;$D$8):INDIRECT("I"&amp;$E$8)),IF(F954=3,AVERAGE(INDIRECT("I"&amp;$D$9):INDIRECT("I"&amp;$E$9)),IF(F954=4,AVERAGE(INDIRECT("I"&amp;$D$10):INDIRECT("I"&amp;$E$10)),IF(F954=5,AVERAGE(INDIRECT("I"&amp;$D$11):INDIRECT("I"&amp;$E$11)),IF(F954=6,AVERAGE(INDIRECT("I"&amp;$D$12):INDIRECT("I"&amp;$E$12))," "))))))</f>
        <v> </v>
      </c>
      <c r="K954" s="7" t="str">
        <f aca="false">IF(ROW()&lt;=MAX($E$7:$E$12),AVERAGE($I$2:$I$1001)," ")</f>
        <v> </v>
      </c>
      <c r="L954" s="7" t="str">
        <f aca="false">IF(ROW()&lt;=MAX($E$7:$E$12),(I954-J954)^2," ")</f>
        <v> </v>
      </c>
      <c r="M954" s="7" t="str">
        <f aca="false">IF(ROW()&lt;=MAX($E$7:$E$12),(J954-K954)^2," ")</f>
        <v> </v>
      </c>
    </row>
    <row r="955" customFormat="false" ht="12.75" hidden="false" customHeight="false" outlineLevel="0" collapsed="false">
      <c r="F95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55" s="6"/>
      <c r="H955" s="7" t="str">
        <f aca="true">IF(F955=1,PERCENTILE(INDIRECT("g"&amp;$D$7):INDIRECT("g"&amp;$E$7),0.5),IF(F955=2,PERCENTILE(INDIRECT("g"&amp;$D$8):INDIRECT("g"&amp;$E$8),0.5),IF(F955=3,PERCENTILE(INDIRECT("g"&amp;$D$9):INDIRECT("g"&amp;$E$9),0.5),IF(F955=4,PERCENTILE(INDIRECT("g"&amp;$D$10):INDIRECT("g"&amp;$E$10),0.5),IF(F955=5,PERCENTILE(INDIRECT("g"&amp;$D$11):INDIRECT("g"&amp;$E$11),0.5),IF(F955=6,PERCENTILE(INDIRECT("g"&amp;$D$12):INDIRECT("g"&amp;$E$12),0.5)," "))))))</f>
        <v> </v>
      </c>
      <c r="I955" s="7" t="str">
        <f aca="false">IF(ROW()&lt;=MAX($E$7:$E$12),ABS(G955-H955)," ")</f>
        <v> </v>
      </c>
      <c r="J955" s="7" t="str">
        <f aca="true">IF(F955=1,AVERAGE(INDIRECT("I"&amp;$D$7):INDIRECT("I"&amp;$E$7)),IF(F955=2,AVERAGE(INDIRECT("I"&amp;$D$8):INDIRECT("I"&amp;$E$8)),IF(F955=3,AVERAGE(INDIRECT("I"&amp;$D$9):INDIRECT("I"&amp;$E$9)),IF(F955=4,AVERAGE(INDIRECT("I"&amp;$D$10):INDIRECT("I"&amp;$E$10)),IF(F955=5,AVERAGE(INDIRECT("I"&amp;$D$11):INDIRECT("I"&amp;$E$11)),IF(F955=6,AVERAGE(INDIRECT("I"&amp;$D$12):INDIRECT("I"&amp;$E$12))," "))))))</f>
        <v> </v>
      </c>
      <c r="K955" s="7" t="str">
        <f aca="false">IF(ROW()&lt;=MAX($E$7:$E$12),AVERAGE($I$2:$I$1001)," ")</f>
        <v> </v>
      </c>
      <c r="L955" s="7" t="str">
        <f aca="false">IF(ROW()&lt;=MAX($E$7:$E$12),(I955-J955)^2," ")</f>
        <v> </v>
      </c>
      <c r="M955" s="7" t="str">
        <f aca="false">IF(ROW()&lt;=MAX($E$7:$E$12),(J955-K955)^2," ")</f>
        <v> </v>
      </c>
    </row>
    <row r="956" customFormat="false" ht="12.75" hidden="false" customHeight="false" outlineLevel="0" collapsed="false">
      <c r="F95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56" s="6"/>
      <c r="H956" s="7" t="str">
        <f aca="true">IF(F956=1,PERCENTILE(INDIRECT("g"&amp;$D$7):INDIRECT("g"&amp;$E$7),0.5),IF(F956=2,PERCENTILE(INDIRECT("g"&amp;$D$8):INDIRECT("g"&amp;$E$8),0.5),IF(F956=3,PERCENTILE(INDIRECT("g"&amp;$D$9):INDIRECT("g"&amp;$E$9),0.5),IF(F956=4,PERCENTILE(INDIRECT("g"&amp;$D$10):INDIRECT("g"&amp;$E$10),0.5),IF(F956=5,PERCENTILE(INDIRECT("g"&amp;$D$11):INDIRECT("g"&amp;$E$11),0.5),IF(F956=6,PERCENTILE(INDIRECT("g"&amp;$D$12):INDIRECT("g"&amp;$E$12),0.5)," "))))))</f>
        <v> </v>
      </c>
      <c r="I956" s="7" t="str">
        <f aca="false">IF(ROW()&lt;=MAX($E$7:$E$12),ABS(G956-H956)," ")</f>
        <v> </v>
      </c>
      <c r="J956" s="7" t="str">
        <f aca="true">IF(F956=1,AVERAGE(INDIRECT("I"&amp;$D$7):INDIRECT("I"&amp;$E$7)),IF(F956=2,AVERAGE(INDIRECT("I"&amp;$D$8):INDIRECT("I"&amp;$E$8)),IF(F956=3,AVERAGE(INDIRECT("I"&amp;$D$9):INDIRECT("I"&amp;$E$9)),IF(F956=4,AVERAGE(INDIRECT("I"&amp;$D$10):INDIRECT("I"&amp;$E$10)),IF(F956=5,AVERAGE(INDIRECT("I"&amp;$D$11):INDIRECT("I"&amp;$E$11)),IF(F956=6,AVERAGE(INDIRECT("I"&amp;$D$12):INDIRECT("I"&amp;$E$12))," "))))))</f>
        <v> </v>
      </c>
      <c r="K956" s="7" t="str">
        <f aca="false">IF(ROW()&lt;=MAX($E$7:$E$12),AVERAGE($I$2:$I$1001)," ")</f>
        <v> </v>
      </c>
      <c r="L956" s="7" t="str">
        <f aca="false">IF(ROW()&lt;=MAX($E$7:$E$12),(I956-J956)^2," ")</f>
        <v> </v>
      </c>
      <c r="M956" s="7" t="str">
        <f aca="false">IF(ROW()&lt;=MAX($E$7:$E$12),(J956-K956)^2," ")</f>
        <v> </v>
      </c>
    </row>
    <row r="957" customFormat="false" ht="12.75" hidden="false" customHeight="false" outlineLevel="0" collapsed="false">
      <c r="F95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57" s="6"/>
      <c r="H957" s="7" t="str">
        <f aca="true">IF(F957=1,PERCENTILE(INDIRECT("g"&amp;$D$7):INDIRECT("g"&amp;$E$7),0.5),IF(F957=2,PERCENTILE(INDIRECT("g"&amp;$D$8):INDIRECT("g"&amp;$E$8),0.5),IF(F957=3,PERCENTILE(INDIRECT("g"&amp;$D$9):INDIRECT("g"&amp;$E$9),0.5),IF(F957=4,PERCENTILE(INDIRECT("g"&amp;$D$10):INDIRECT("g"&amp;$E$10),0.5),IF(F957=5,PERCENTILE(INDIRECT("g"&amp;$D$11):INDIRECT("g"&amp;$E$11),0.5),IF(F957=6,PERCENTILE(INDIRECT("g"&amp;$D$12):INDIRECT("g"&amp;$E$12),0.5)," "))))))</f>
        <v> </v>
      </c>
      <c r="I957" s="7" t="str">
        <f aca="false">IF(ROW()&lt;=MAX($E$7:$E$12),ABS(G957-H957)," ")</f>
        <v> </v>
      </c>
      <c r="J957" s="7" t="str">
        <f aca="true">IF(F957=1,AVERAGE(INDIRECT("I"&amp;$D$7):INDIRECT("I"&amp;$E$7)),IF(F957=2,AVERAGE(INDIRECT("I"&amp;$D$8):INDIRECT("I"&amp;$E$8)),IF(F957=3,AVERAGE(INDIRECT("I"&amp;$D$9):INDIRECT("I"&amp;$E$9)),IF(F957=4,AVERAGE(INDIRECT("I"&amp;$D$10):INDIRECT("I"&amp;$E$10)),IF(F957=5,AVERAGE(INDIRECT("I"&amp;$D$11):INDIRECT("I"&amp;$E$11)),IF(F957=6,AVERAGE(INDIRECT("I"&amp;$D$12):INDIRECT("I"&amp;$E$12))," "))))))</f>
        <v> </v>
      </c>
      <c r="K957" s="7" t="str">
        <f aca="false">IF(ROW()&lt;=MAX($E$7:$E$12),AVERAGE($I$2:$I$1001)," ")</f>
        <v> </v>
      </c>
      <c r="L957" s="7" t="str">
        <f aca="false">IF(ROW()&lt;=MAX($E$7:$E$12),(I957-J957)^2," ")</f>
        <v> </v>
      </c>
      <c r="M957" s="7" t="str">
        <f aca="false">IF(ROW()&lt;=MAX($E$7:$E$12),(J957-K957)^2," ")</f>
        <v> </v>
      </c>
    </row>
    <row r="958" customFormat="false" ht="12.75" hidden="false" customHeight="false" outlineLevel="0" collapsed="false">
      <c r="F95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58" s="6"/>
      <c r="H958" s="7" t="str">
        <f aca="true">IF(F958=1,PERCENTILE(INDIRECT("g"&amp;$D$7):INDIRECT("g"&amp;$E$7),0.5),IF(F958=2,PERCENTILE(INDIRECT("g"&amp;$D$8):INDIRECT("g"&amp;$E$8),0.5),IF(F958=3,PERCENTILE(INDIRECT("g"&amp;$D$9):INDIRECT("g"&amp;$E$9),0.5),IF(F958=4,PERCENTILE(INDIRECT("g"&amp;$D$10):INDIRECT("g"&amp;$E$10),0.5),IF(F958=5,PERCENTILE(INDIRECT("g"&amp;$D$11):INDIRECT("g"&amp;$E$11),0.5),IF(F958=6,PERCENTILE(INDIRECT("g"&amp;$D$12):INDIRECT("g"&amp;$E$12),0.5)," "))))))</f>
        <v> </v>
      </c>
      <c r="I958" s="7" t="str">
        <f aca="false">IF(ROW()&lt;=MAX($E$7:$E$12),ABS(G958-H958)," ")</f>
        <v> </v>
      </c>
      <c r="J958" s="7" t="str">
        <f aca="true">IF(F958=1,AVERAGE(INDIRECT("I"&amp;$D$7):INDIRECT("I"&amp;$E$7)),IF(F958=2,AVERAGE(INDIRECT("I"&amp;$D$8):INDIRECT("I"&amp;$E$8)),IF(F958=3,AVERAGE(INDIRECT("I"&amp;$D$9):INDIRECT("I"&amp;$E$9)),IF(F958=4,AVERAGE(INDIRECT("I"&amp;$D$10):INDIRECT("I"&amp;$E$10)),IF(F958=5,AVERAGE(INDIRECT("I"&amp;$D$11):INDIRECT("I"&amp;$E$11)),IF(F958=6,AVERAGE(INDIRECT("I"&amp;$D$12):INDIRECT("I"&amp;$E$12))," "))))))</f>
        <v> </v>
      </c>
      <c r="K958" s="7" t="str">
        <f aca="false">IF(ROW()&lt;=MAX($E$7:$E$12),AVERAGE($I$2:$I$1001)," ")</f>
        <v> </v>
      </c>
      <c r="L958" s="7" t="str">
        <f aca="false">IF(ROW()&lt;=MAX($E$7:$E$12),(I958-J958)^2," ")</f>
        <v> </v>
      </c>
      <c r="M958" s="7" t="str">
        <f aca="false">IF(ROW()&lt;=MAX($E$7:$E$12),(J958-K958)^2," ")</f>
        <v> </v>
      </c>
    </row>
    <row r="959" customFormat="false" ht="12.75" hidden="false" customHeight="false" outlineLevel="0" collapsed="false">
      <c r="F95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59" s="6"/>
      <c r="H959" s="7" t="str">
        <f aca="true">IF(F959=1,PERCENTILE(INDIRECT("g"&amp;$D$7):INDIRECT("g"&amp;$E$7),0.5),IF(F959=2,PERCENTILE(INDIRECT("g"&amp;$D$8):INDIRECT("g"&amp;$E$8),0.5),IF(F959=3,PERCENTILE(INDIRECT("g"&amp;$D$9):INDIRECT("g"&amp;$E$9),0.5),IF(F959=4,PERCENTILE(INDIRECT("g"&amp;$D$10):INDIRECT("g"&amp;$E$10),0.5),IF(F959=5,PERCENTILE(INDIRECT("g"&amp;$D$11):INDIRECT("g"&amp;$E$11),0.5),IF(F959=6,PERCENTILE(INDIRECT("g"&amp;$D$12):INDIRECT("g"&amp;$E$12),0.5)," "))))))</f>
        <v> </v>
      </c>
      <c r="I959" s="7" t="str">
        <f aca="false">IF(ROW()&lt;=MAX($E$7:$E$12),ABS(G959-H959)," ")</f>
        <v> </v>
      </c>
      <c r="J959" s="7" t="str">
        <f aca="true">IF(F959=1,AVERAGE(INDIRECT("I"&amp;$D$7):INDIRECT("I"&amp;$E$7)),IF(F959=2,AVERAGE(INDIRECT("I"&amp;$D$8):INDIRECT("I"&amp;$E$8)),IF(F959=3,AVERAGE(INDIRECT("I"&amp;$D$9):INDIRECT("I"&amp;$E$9)),IF(F959=4,AVERAGE(INDIRECT("I"&amp;$D$10):INDIRECT("I"&amp;$E$10)),IF(F959=5,AVERAGE(INDIRECT("I"&amp;$D$11):INDIRECT("I"&amp;$E$11)),IF(F959=6,AVERAGE(INDIRECT("I"&amp;$D$12):INDIRECT("I"&amp;$E$12))," "))))))</f>
        <v> </v>
      </c>
      <c r="K959" s="7" t="str">
        <f aca="false">IF(ROW()&lt;=MAX($E$7:$E$12),AVERAGE($I$2:$I$1001)," ")</f>
        <v> </v>
      </c>
      <c r="L959" s="7" t="str">
        <f aca="false">IF(ROW()&lt;=MAX($E$7:$E$12),(I959-J959)^2," ")</f>
        <v> </v>
      </c>
      <c r="M959" s="7" t="str">
        <f aca="false">IF(ROW()&lt;=MAX($E$7:$E$12),(J959-K959)^2," ")</f>
        <v> </v>
      </c>
    </row>
    <row r="960" customFormat="false" ht="12.75" hidden="false" customHeight="false" outlineLevel="0" collapsed="false">
      <c r="F96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60" s="6"/>
      <c r="H960" s="7" t="str">
        <f aca="true">IF(F960=1,PERCENTILE(INDIRECT("g"&amp;$D$7):INDIRECT("g"&amp;$E$7),0.5),IF(F960=2,PERCENTILE(INDIRECT("g"&amp;$D$8):INDIRECT("g"&amp;$E$8),0.5),IF(F960=3,PERCENTILE(INDIRECT("g"&amp;$D$9):INDIRECT("g"&amp;$E$9),0.5),IF(F960=4,PERCENTILE(INDIRECT("g"&amp;$D$10):INDIRECT("g"&amp;$E$10),0.5),IF(F960=5,PERCENTILE(INDIRECT("g"&amp;$D$11):INDIRECT("g"&amp;$E$11),0.5),IF(F960=6,PERCENTILE(INDIRECT("g"&amp;$D$12):INDIRECT("g"&amp;$E$12),0.5)," "))))))</f>
        <v> </v>
      </c>
      <c r="I960" s="7" t="str">
        <f aca="false">IF(ROW()&lt;=MAX($E$7:$E$12),ABS(G960-H960)," ")</f>
        <v> </v>
      </c>
      <c r="J960" s="7" t="str">
        <f aca="true">IF(F960=1,AVERAGE(INDIRECT("I"&amp;$D$7):INDIRECT("I"&amp;$E$7)),IF(F960=2,AVERAGE(INDIRECT("I"&amp;$D$8):INDIRECT("I"&amp;$E$8)),IF(F960=3,AVERAGE(INDIRECT("I"&amp;$D$9):INDIRECT("I"&amp;$E$9)),IF(F960=4,AVERAGE(INDIRECT("I"&amp;$D$10):INDIRECT("I"&amp;$E$10)),IF(F960=5,AVERAGE(INDIRECT("I"&amp;$D$11):INDIRECT("I"&amp;$E$11)),IF(F960=6,AVERAGE(INDIRECT("I"&amp;$D$12):INDIRECT("I"&amp;$E$12))," "))))))</f>
        <v> </v>
      </c>
      <c r="K960" s="7" t="str">
        <f aca="false">IF(ROW()&lt;=MAX($E$7:$E$12),AVERAGE($I$2:$I$1001)," ")</f>
        <v> </v>
      </c>
      <c r="L960" s="7" t="str">
        <f aca="false">IF(ROW()&lt;=MAX($E$7:$E$12),(I960-J960)^2," ")</f>
        <v> </v>
      </c>
      <c r="M960" s="7" t="str">
        <f aca="false">IF(ROW()&lt;=MAX($E$7:$E$12),(J960-K960)^2," ")</f>
        <v> </v>
      </c>
    </row>
    <row r="961" customFormat="false" ht="12.75" hidden="false" customHeight="false" outlineLevel="0" collapsed="false">
      <c r="F96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61" s="6"/>
      <c r="H961" s="7" t="str">
        <f aca="true">IF(F961=1,PERCENTILE(INDIRECT("g"&amp;$D$7):INDIRECT("g"&amp;$E$7),0.5),IF(F961=2,PERCENTILE(INDIRECT("g"&amp;$D$8):INDIRECT("g"&amp;$E$8),0.5),IF(F961=3,PERCENTILE(INDIRECT("g"&amp;$D$9):INDIRECT("g"&amp;$E$9),0.5),IF(F961=4,PERCENTILE(INDIRECT("g"&amp;$D$10):INDIRECT("g"&amp;$E$10),0.5),IF(F961=5,PERCENTILE(INDIRECT("g"&amp;$D$11):INDIRECT("g"&amp;$E$11),0.5),IF(F961=6,PERCENTILE(INDIRECT("g"&amp;$D$12):INDIRECT("g"&amp;$E$12),0.5)," "))))))</f>
        <v> </v>
      </c>
      <c r="I961" s="7" t="str">
        <f aca="false">IF(ROW()&lt;=MAX($E$7:$E$12),ABS(G961-H961)," ")</f>
        <v> </v>
      </c>
      <c r="J961" s="7" t="str">
        <f aca="true">IF(F961=1,AVERAGE(INDIRECT("I"&amp;$D$7):INDIRECT("I"&amp;$E$7)),IF(F961=2,AVERAGE(INDIRECT("I"&amp;$D$8):INDIRECT("I"&amp;$E$8)),IF(F961=3,AVERAGE(INDIRECT("I"&amp;$D$9):INDIRECT("I"&amp;$E$9)),IF(F961=4,AVERAGE(INDIRECT("I"&amp;$D$10):INDIRECT("I"&amp;$E$10)),IF(F961=5,AVERAGE(INDIRECT("I"&amp;$D$11):INDIRECT("I"&amp;$E$11)),IF(F961=6,AVERAGE(INDIRECT("I"&amp;$D$12):INDIRECT("I"&amp;$E$12))," "))))))</f>
        <v> </v>
      </c>
      <c r="K961" s="7" t="str">
        <f aca="false">IF(ROW()&lt;=MAX($E$7:$E$12),AVERAGE($I$2:$I$1001)," ")</f>
        <v> </v>
      </c>
      <c r="L961" s="7" t="str">
        <f aca="false">IF(ROW()&lt;=MAX($E$7:$E$12),(I961-J961)^2," ")</f>
        <v> </v>
      </c>
      <c r="M961" s="7" t="str">
        <f aca="false">IF(ROW()&lt;=MAX($E$7:$E$12),(J961-K961)^2," ")</f>
        <v> </v>
      </c>
    </row>
    <row r="962" customFormat="false" ht="12.75" hidden="false" customHeight="false" outlineLevel="0" collapsed="false">
      <c r="F96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62" s="6"/>
      <c r="H962" s="7" t="str">
        <f aca="true">IF(F962=1,PERCENTILE(INDIRECT("g"&amp;$D$7):INDIRECT("g"&amp;$E$7),0.5),IF(F962=2,PERCENTILE(INDIRECT("g"&amp;$D$8):INDIRECT("g"&amp;$E$8),0.5),IF(F962=3,PERCENTILE(INDIRECT("g"&amp;$D$9):INDIRECT("g"&amp;$E$9),0.5),IF(F962=4,PERCENTILE(INDIRECT("g"&amp;$D$10):INDIRECT("g"&amp;$E$10),0.5),IF(F962=5,PERCENTILE(INDIRECT("g"&amp;$D$11):INDIRECT("g"&amp;$E$11),0.5),IF(F962=6,PERCENTILE(INDIRECT("g"&amp;$D$12):INDIRECT("g"&amp;$E$12),0.5)," "))))))</f>
        <v> </v>
      </c>
      <c r="I962" s="7" t="str">
        <f aca="false">IF(ROW()&lt;=MAX($E$7:$E$12),ABS(G962-H962)," ")</f>
        <v> </v>
      </c>
      <c r="J962" s="7" t="str">
        <f aca="true">IF(F962=1,AVERAGE(INDIRECT("I"&amp;$D$7):INDIRECT("I"&amp;$E$7)),IF(F962=2,AVERAGE(INDIRECT("I"&amp;$D$8):INDIRECT("I"&amp;$E$8)),IF(F962=3,AVERAGE(INDIRECT("I"&amp;$D$9):INDIRECT("I"&amp;$E$9)),IF(F962=4,AVERAGE(INDIRECT("I"&amp;$D$10):INDIRECT("I"&amp;$E$10)),IF(F962=5,AVERAGE(INDIRECT("I"&amp;$D$11):INDIRECT("I"&amp;$E$11)),IF(F962=6,AVERAGE(INDIRECT("I"&amp;$D$12):INDIRECT("I"&amp;$E$12))," "))))))</f>
        <v> </v>
      </c>
      <c r="K962" s="7" t="str">
        <f aca="false">IF(ROW()&lt;=MAX($E$7:$E$12),AVERAGE($I$2:$I$1001)," ")</f>
        <v> </v>
      </c>
      <c r="L962" s="7" t="str">
        <f aca="false">IF(ROW()&lt;=MAX($E$7:$E$12),(I962-J962)^2," ")</f>
        <v> </v>
      </c>
      <c r="M962" s="7" t="str">
        <f aca="false">IF(ROW()&lt;=MAX($E$7:$E$12),(J962-K962)^2," ")</f>
        <v> </v>
      </c>
    </row>
    <row r="963" customFormat="false" ht="12.75" hidden="false" customHeight="false" outlineLevel="0" collapsed="false">
      <c r="F96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63" s="6"/>
      <c r="H963" s="7" t="str">
        <f aca="true">IF(F963=1,PERCENTILE(INDIRECT("g"&amp;$D$7):INDIRECT("g"&amp;$E$7),0.5),IF(F963=2,PERCENTILE(INDIRECT("g"&amp;$D$8):INDIRECT("g"&amp;$E$8),0.5),IF(F963=3,PERCENTILE(INDIRECT("g"&amp;$D$9):INDIRECT("g"&amp;$E$9),0.5),IF(F963=4,PERCENTILE(INDIRECT("g"&amp;$D$10):INDIRECT("g"&amp;$E$10),0.5),IF(F963=5,PERCENTILE(INDIRECT("g"&amp;$D$11):INDIRECT("g"&amp;$E$11),0.5),IF(F963=6,PERCENTILE(INDIRECT("g"&amp;$D$12):INDIRECT("g"&amp;$E$12),0.5)," "))))))</f>
        <v> </v>
      </c>
      <c r="I963" s="7" t="str">
        <f aca="false">IF(ROW()&lt;=MAX($E$7:$E$12),ABS(G963-H963)," ")</f>
        <v> </v>
      </c>
      <c r="J963" s="7" t="str">
        <f aca="true">IF(F963=1,AVERAGE(INDIRECT("I"&amp;$D$7):INDIRECT("I"&amp;$E$7)),IF(F963=2,AVERAGE(INDIRECT("I"&amp;$D$8):INDIRECT("I"&amp;$E$8)),IF(F963=3,AVERAGE(INDIRECT("I"&amp;$D$9):INDIRECT("I"&amp;$E$9)),IF(F963=4,AVERAGE(INDIRECT("I"&amp;$D$10):INDIRECT("I"&amp;$E$10)),IF(F963=5,AVERAGE(INDIRECT("I"&amp;$D$11):INDIRECT("I"&amp;$E$11)),IF(F963=6,AVERAGE(INDIRECT("I"&amp;$D$12):INDIRECT("I"&amp;$E$12))," "))))))</f>
        <v> </v>
      </c>
      <c r="K963" s="7" t="str">
        <f aca="false">IF(ROW()&lt;=MAX($E$7:$E$12),AVERAGE($I$2:$I$1001)," ")</f>
        <v> </v>
      </c>
      <c r="L963" s="7" t="str">
        <f aca="false">IF(ROW()&lt;=MAX($E$7:$E$12),(I963-J963)^2," ")</f>
        <v> </v>
      </c>
      <c r="M963" s="7" t="str">
        <f aca="false">IF(ROW()&lt;=MAX($E$7:$E$12),(J963-K963)^2," ")</f>
        <v> </v>
      </c>
    </row>
    <row r="964" customFormat="false" ht="12.75" hidden="false" customHeight="false" outlineLevel="0" collapsed="false">
      <c r="F96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64" s="6"/>
      <c r="H964" s="7" t="str">
        <f aca="true">IF(F964=1,PERCENTILE(INDIRECT("g"&amp;$D$7):INDIRECT("g"&amp;$E$7),0.5),IF(F964=2,PERCENTILE(INDIRECT("g"&amp;$D$8):INDIRECT("g"&amp;$E$8),0.5),IF(F964=3,PERCENTILE(INDIRECT("g"&amp;$D$9):INDIRECT("g"&amp;$E$9),0.5),IF(F964=4,PERCENTILE(INDIRECT("g"&amp;$D$10):INDIRECT("g"&amp;$E$10),0.5),IF(F964=5,PERCENTILE(INDIRECT("g"&amp;$D$11):INDIRECT("g"&amp;$E$11),0.5),IF(F964=6,PERCENTILE(INDIRECT("g"&amp;$D$12):INDIRECT("g"&amp;$E$12),0.5)," "))))))</f>
        <v> </v>
      </c>
      <c r="I964" s="7" t="str">
        <f aca="false">IF(ROW()&lt;=MAX($E$7:$E$12),ABS(G964-H964)," ")</f>
        <v> </v>
      </c>
      <c r="J964" s="7" t="str">
        <f aca="true">IF(F964=1,AVERAGE(INDIRECT("I"&amp;$D$7):INDIRECT("I"&amp;$E$7)),IF(F964=2,AVERAGE(INDIRECT("I"&amp;$D$8):INDIRECT("I"&amp;$E$8)),IF(F964=3,AVERAGE(INDIRECT("I"&amp;$D$9):INDIRECT("I"&amp;$E$9)),IF(F964=4,AVERAGE(INDIRECT("I"&amp;$D$10):INDIRECT("I"&amp;$E$10)),IF(F964=5,AVERAGE(INDIRECT("I"&amp;$D$11):INDIRECT("I"&amp;$E$11)),IF(F964=6,AVERAGE(INDIRECT("I"&amp;$D$12):INDIRECT("I"&amp;$E$12))," "))))))</f>
        <v> </v>
      </c>
      <c r="K964" s="7" t="str">
        <f aca="false">IF(ROW()&lt;=MAX($E$7:$E$12),AVERAGE($I$2:$I$1001)," ")</f>
        <v> </v>
      </c>
      <c r="L964" s="7" t="str">
        <f aca="false">IF(ROW()&lt;=MAX($E$7:$E$12),(I964-J964)^2," ")</f>
        <v> </v>
      </c>
      <c r="M964" s="7" t="str">
        <f aca="false">IF(ROW()&lt;=MAX($E$7:$E$12),(J964-K964)^2," ")</f>
        <v> </v>
      </c>
    </row>
    <row r="965" customFormat="false" ht="12.75" hidden="false" customHeight="false" outlineLevel="0" collapsed="false">
      <c r="F96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65" s="6"/>
      <c r="H965" s="7" t="str">
        <f aca="true">IF(F965=1,PERCENTILE(INDIRECT("g"&amp;$D$7):INDIRECT("g"&amp;$E$7),0.5),IF(F965=2,PERCENTILE(INDIRECT("g"&amp;$D$8):INDIRECT("g"&amp;$E$8),0.5),IF(F965=3,PERCENTILE(INDIRECT("g"&amp;$D$9):INDIRECT("g"&amp;$E$9),0.5),IF(F965=4,PERCENTILE(INDIRECT("g"&amp;$D$10):INDIRECT("g"&amp;$E$10),0.5),IF(F965=5,PERCENTILE(INDIRECT("g"&amp;$D$11):INDIRECT("g"&amp;$E$11),0.5),IF(F965=6,PERCENTILE(INDIRECT("g"&amp;$D$12):INDIRECT("g"&amp;$E$12),0.5)," "))))))</f>
        <v> </v>
      </c>
      <c r="I965" s="7" t="str">
        <f aca="false">IF(ROW()&lt;=MAX($E$7:$E$12),ABS(G965-H965)," ")</f>
        <v> </v>
      </c>
      <c r="J965" s="7" t="str">
        <f aca="true">IF(F965=1,AVERAGE(INDIRECT("I"&amp;$D$7):INDIRECT("I"&amp;$E$7)),IF(F965=2,AVERAGE(INDIRECT("I"&amp;$D$8):INDIRECT("I"&amp;$E$8)),IF(F965=3,AVERAGE(INDIRECT("I"&amp;$D$9):INDIRECT("I"&amp;$E$9)),IF(F965=4,AVERAGE(INDIRECT("I"&amp;$D$10):INDIRECT("I"&amp;$E$10)),IF(F965=5,AVERAGE(INDIRECT("I"&amp;$D$11):INDIRECT("I"&amp;$E$11)),IF(F965=6,AVERAGE(INDIRECT("I"&amp;$D$12):INDIRECT("I"&amp;$E$12))," "))))))</f>
        <v> </v>
      </c>
      <c r="K965" s="7" t="str">
        <f aca="false">IF(ROW()&lt;=MAX($E$7:$E$12),AVERAGE($I$2:$I$1001)," ")</f>
        <v> </v>
      </c>
      <c r="L965" s="7" t="str">
        <f aca="false">IF(ROW()&lt;=MAX($E$7:$E$12),(I965-J965)^2," ")</f>
        <v> </v>
      </c>
      <c r="M965" s="7" t="str">
        <f aca="false">IF(ROW()&lt;=MAX($E$7:$E$12),(J965-K965)^2," ")</f>
        <v> </v>
      </c>
    </row>
    <row r="966" customFormat="false" ht="12.75" hidden="false" customHeight="false" outlineLevel="0" collapsed="false">
      <c r="F96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66" s="6"/>
      <c r="H966" s="7" t="str">
        <f aca="true">IF(F966=1,PERCENTILE(INDIRECT("g"&amp;$D$7):INDIRECT("g"&amp;$E$7),0.5),IF(F966=2,PERCENTILE(INDIRECT("g"&amp;$D$8):INDIRECT("g"&amp;$E$8),0.5),IF(F966=3,PERCENTILE(INDIRECT("g"&amp;$D$9):INDIRECT("g"&amp;$E$9),0.5),IF(F966=4,PERCENTILE(INDIRECT("g"&amp;$D$10):INDIRECT("g"&amp;$E$10),0.5),IF(F966=5,PERCENTILE(INDIRECT("g"&amp;$D$11):INDIRECT("g"&amp;$E$11),0.5),IF(F966=6,PERCENTILE(INDIRECT("g"&amp;$D$12):INDIRECT("g"&amp;$E$12),0.5)," "))))))</f>
        <v> </v>
      </c>
      <c r="I966" s="7" t="str">
        <f aca="false">IF(ROW()&lt;=MAX($E$7:$E$12),ABS(G966-H966)," ")</f>
        <v> </v>
      </c>
      <c r="J966" s="7" t="str">
        <f aca="true">IF(F966=1,AVERAGE(INDIRECT("I"&amp;$D$7):INDIRECT("I"&amp;$E$7)),IF(F966=2,AVERAGE(INDIRECT("I"&amp;$D$8):INDIRECT("I"&amp;$E$8)),IF(F966=3,AVERAGE(INDIRECT("I"&amp;$D$9):INDIRECT("I"&amp;$E$9)),IF(F966=4,AVERAGE(INDIRECT("I"&amp;$D$10):INDIRECT("I"&amp;$E$10)),IF(F966=5,AVERAGE(INDIRECT("I"&amp;$D$11):INDIRECT("I"&amp;$E$11)),IF(F966=6,AVERAGE(INDIRECT("I"&amp;$D$12):INDIRECT("I"&amp;$E$12))," "))))))</f>
        <v> </v>
      </c>
      <c r="K966" s="7" t="str">
        <f aca="false">IF(ROW()&lt;=MAX($E$7:$E$12),AVERAGE($I$2:$I$1001)," ")</f>
        <v> </v>
      </c>
      <c r="L966" s="7" t="str">
        <f aca="false">IF(ROW()&lt;=MAX($E$7:$E$12),(I966-J966)^2," ")</f>
        <v> </v>
      </c>
      <c r="M966" s="7" t="str">
        <f aca="false">IF(ROW()&lt;=MAX($E$7:$E$12),(J966-K966)^2," ")</f>
        <v> </v>
      </c>
    </row>
    <row r="967" customFormat="false" ht="12.75" hidden="false" customHeight="false" outlineLevel="0" collapsed="false">
      <c r="F96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67" s="6"/>
      <c r="H967" s="7" t="str">
        <f aca="true">IF(F967=1,PERCENTILE(INDIRECT("g"&amp;$D$7):INDIRECT("g"&amp;$E$7),0.5),IF(F967=2,PERCENTILE(INDIRECT("g"&amp;$D$8):INDIRECT("g"&amp;$E$8),0.5),IF(F967=3,PERCENTILE(INDIRECT("g"&amp;$D$9):INDIRECT("g"&amp;$E$9),0.5),IF(F967=4,PERCENTILE(INDIRECT("g"&amp;$D$10):INDIRECT("g"&amp;$E$10),0.5),IF(F967=5,PERCENTILE(INDIRECT("g"&amp;$D$11):INDIRECT("g"&amp;$E$11),0.5),IF(F967=6,PERCENTILE(INDIRECT("g"&amp;$D$12):INDIRECT("g"&amp;$E$12),0.5)," "))))))</f>
        <v> </v>
      </c>
      <c r="I967" s="7" t="str">
        <f aca="false">IF(ROW()&lt;=MAX($E$7:$E$12),ABS(G967-H967)," ")</f>
        <v> </v>
      </c>
      <c r="J967" s="7" t="str">
        <f aca="true">IF(F967=1,AVERAGE(INDIRECT("I"&amp;$D$7):INDIRECT("I"&amp;$E$7)),IF(F967=2,AVERAGE(INDIRECT("I"&amp;$D$8):INDIRECT("I"&amp;$E$8)),IF(F967=3,AVERAGE(INDIRECT("I"&amp;$D$9):INDIRECT("I"&amp;$E$9)),IF(F967=4,AVERAGE(INDIRECT("I"&amp;$D$10):INDIRECT("I"&amp;$E$10)),IF(F967=5,AVERAGE(INDIRECT("I"&amp;$D$11):INDIRECT("I"&amp;$E$11)),IF(F967=6,AVERAGE(INDIRECT("I"&amp;$D$12):INDIRECT("I"&amp;$E$12))," "))))))</f>
        <v> </v>
      </c>
      <c r="K967" s="7" t="str">
        <f aca="false">IF(ROW()&lt;=MAX($E$7:$E$12),AVERAGE($I$2:$I$1001)," ")</f>
        <v> </v>
      </c>
      <c r="L967" s="7" t="str">
        <f aca="false">IF(ROW()&lt;=MAX($E$7:$E$12),(I967-J967)^2," ")</f>
        <v> </v>
      </c>
      <c r="M967" s="7" t="str">
        <f aca="false">IF(ROW()&lt;=MAX($E$7:$E$12),(J967-K967)^2," ")</f>
        <v> </v>
      </c>
    </row>
    <row r="968" customFormat="false" ht="12.75" hidden="false" customHeight="false" outlineLevel="0" collapsed="false">
      <c r="F96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68" s="6"/>
      <c r="H968" s="7" t="str">
        <f aca="true">IF(F968=1,PERCENTILE(INDIRECT("g"&amp;$D$7):INDIRECT("g"&amp;$E$7),0.5),IF(F968=2,PERCENTILE(INDIRECT("g"&amp;$D$8):INDIRECT("g"&amp;$E$8),0.5),IF(F968=3,PERCENTILE(INDIRECT("g"&amp;$D$9):INDIRECT("g"&amp;$E$9),0.5),IF(F968=4,PERCENTILE(INDIRECT("g"&amp;$D$10):INDIRECT("g"&amp;$E$10),0.5),IF(F968=5,PERCENTILE(INDIRECT("g"&amp;$D$11):INDIRECT("g"&amp;$E$11),0.5),IF(F968=6,PERCENTILE(INDIRECT("g"&amp;$D$12):INDIRECT("g"&amp;$E$12),0.5)," "))))))</f>
        <v> </v>
      </c>
      <c r="I968" s="7" t="str">
        <f aca="false">IF(ROW()&lt;=MAX($E$7:$E$12),ABS(G968-H968)," ")</f>
        <v> </v>
      </c>
      <c r="J968" s="7" t="str">
        <f aca="true">IF(F968=1,AVERAGE(INDIRECT("I"&amp;$D$7):INDIRECT("I"&amp;$E$7)),IF(F968=2,AVERAGE(INDIRECT("I"&amp;$D$8):INDIRECT("I"&amp;$E$8)),IF(F968=3,AVERAGE(INDIRECT("I"&amp;$D$9):INDIRECT("I"&amp;$E$9)),IF(F968=4,AVERAGE(INDIRECT("I"&amp;$D$10):INDIRECT("I"&amp;$E$10)),IF(F968=5,AVERAGE(INDIRECT("I"&amp;$D$11):INDIRECT("I"&amp;$E$11)),IF(F968=6,AVERAGE(INDIRECT("I"&amp;$D$12):INDIRECT("I"&amp;$E$12))," "))))))</f>
        <v> </v>
      </c>
      <c r="K968" s="7" t="str">
        <f aca="false">IF(ROW()&lt;=MAX($E$7:$E$12),AVERAGE($I$2:$I$1001)," ")</f>
        <v> </v>
      </c>
      <c r="L968" s="7" t="str">
        <f aca="false">IF(ROW()&lt;=MAX($E$7:$E$12),(I968-J968)^2," ")</f>
        <v> </v>
      </c>
      <c r="M968" s="7" t="str">
        <f aca="false">IF(ROW()&lt;=MAX($E$7:$E$12),(J968-K968)^2," ")</f>
        <v> </v>
      </c>
    </row>
    <row r="969" customFormat="false" ht="12.75" hidden="false" customHeight="false" outlineLevel="0" collapsed="false">
      <c r="F96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69" s="6"/>
      <c r="H969" s="7" t="str">
        <f aca="true">IF(F969=1,PERCENTILE(INDIRECT("g"&amp;$D$7):INDIRECT("g"&amp;$E$7),0.5),IF(F969=2,PERCENTILE(INDIRECT("g"&amp;$D$8):INDIRECT("g"&amp;$E$8),0.5),IF(F969=3,PERCENTILE(INDIRECT("g"&amp;$D$9):INDIRECT("g"&amp;$E$9),0.5),IF(F969=4,PERCENTILE(INDIRECT("g"&amp;$D$10):INDIRECT("g"&amp;$E$10),0.5),IF(F969=5,PERCENTILE(INDIRECT("g"&amp;$D$11):INDIRECT("g"&amp;$E$11),0.5),IF(F969=6,PERCENTILE(INDIRECT("g"&amp;$D$12):INDIRECT("g"&amp;$E$12),0.5)," "))))))</f>
        <v> </v>
      </c>
      <c r="I969" s="7" t="str">
        <f aca="false">IF(ROW()&lt;=MAX($E$7:$E$12),ABS(G969-H969)," ")</f>
        <v> </v>
      </c>
      <c r="J969" s="7" t="str">
        <f aca="true">IF(F969=1,AVERAGE(INDIRECT("I"&amp;$D$7):INDIRECT("I"&amp;$E$7)),IF(F969=2,AVERAGE(INDIRECT("I"&amp;$D$8):INDIRECT("I"&amp;$E$8)),IF(F969=3,AVERAGE(INDIRECT("I"&amp;$D$9):INDIRECT("I"&amp;$E$9)),IF(F969=4,AVERAGE(INDIRECT("I"&amp;$D$10):INDIRECT("I"&amp;$E$10)),IF(F969=5,AVERAGE(INDIRECT("I"&amp;$D$11):INDIRECT("I"&amp;$E$11)),IF(F969=6,AVERAGE(INDIRECT("I"&amp;$D$12):INDIRECT("I"&amp;$E$12))," "))))))</f>
        <v> </v>
      </c>
      <c r="K969" s="7" t="str">
        <f aca="false">IF(ROW()&lt;=MAX($E$7:$E$12),AVERAGE($I$2:$I$1001)," ")</f>
        <v> </v>
      </c>
      <c r="L969" s="7" t="str">
        <f aca="false">IF(ROW()&lt;=MAX($E$7:$E$12),(I969-J969)^2," ")</f>
        <v> </v>
      </c>
      <c r="M969" s="7" t="str">
        <f aca="false">IF(ROW()&lt;=MAX($E$7:$E$12),(J969-K969)^2," ")</f>
        <v> </v>
      </c>
    </row>
    <row r="970" customFormat="false" ht="12.75" hidden="false" customHeight="false" outlineLevel="0" collapsed="false">
      <c r="F97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70" s="6"/>
      <c r="H970" s="7" t="str">
        <f aca="true">IF(F970=1,PERCENTILE(INDIRECT("g"&amp;$D$7):INDIRECT("g"&amp;$E$7),0.5),IF(F970=2,PERCENTILE(INDIRECT("g"&amp;$D$8):INDIRECT("g"&amp;$E$8),0.5),IF(F970=3,PERCENTILE(INDIRECT("g"&amp;$D$9):INDIRECT("g"&amp;$E$9),0.5),IF(F970=4,PERCENTILE(INDIRECT("g"&amp;$D$10):INDIRECT("g"&amp;$E$10),0.5),IF(F970=5,PERCENTILE(INDIRECT("g"&amp;$D$11):INDIRECT("g"&amp;$E$11),0.5),IF(F970=6,PERCENTILE(INDIRECT("g"&amp;$D$12):INDIRECT("g"&amp;$E$12),0.5)," "))))))</f>
        <v> </v>
      </c>
      <c r="I970" s="7" t="str">
        <f aca="false">IF(ROW()&lt;=MAX($E$7:$E$12),ABS(G970-H970)," ")</f>
        <v> </v>
      </c>
      <c r="J970" s="7" t="str">
        <f aca="true">IF(F970=1,AVERAGE(INDIRECT("I"&amp;$D$7):INDIRECT("I"&amp;$E$7)),IF(F970=2,AVERAGE(INDIRECT("I"&amp;$D$8):INDIRECT("I"&amp;$E$8)),IF(F970=3,AVERAGE(INDIRECT("I"&amp;$D$9):INDIRECT("I"&amp;$E$9)),IF(F970=4,AVERAGE(INDIRECT("I"&amp;$D$10):INDIRECT("I"&amp;$E$10)),IF(F970=5,AVERAGE(INDIRECT("I"&amp;$D$11):INDIRECT("I"&amp;$E$11)),IF(F970=6,AVERAGE(INDIRECT("I"&amp;$D$12):INDIRECT("I"&amp;$E$12))," "))))))</f>
        <v> </v>
      </c>
      <c r="K970" s="7" t="str">
        <f aca="false">IF(ROW()&lt;=MAX($E$7:$E$12),AVERAGE($I$2:$I$1001)," ")</f>
        <v> </v>
      </c>
      <c r="L970" s="7" t="str">
        <f aca="false">IF(ROW()&lt;=MAX($E$7:$E$12),(I970-J970)^2," ")</f>
        <v> </v>
      </c>
      <c r="M970" s="7" t="str">
        <f aca="false">IF(ROW()&lt;=MAX($E$7:$E$12),(J970-K970)^2," ")</f>
        <v> </v>
      </c>
    </row>
    <row r="971" customFormat="false" ht="12.75" hidden="false" customHeight="false" outlineLevel="0" collapsed="false">
      <c r="F97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71" s="6"/>
      <c r="H971" s="7" t="str">
        <f aca="true">IF(F971=1,PERCENTILE(INDIRECT("g"&amp;$D$7):INDIRECT("g"&amp;$E$7),0.5),IF(F971=2,PERCENTILE(INDIRECT("g"&amp;$D$8):INDIRECT("g"&amp;$E$8),0.5),IF(F971=3,PERCENTILE(INDIRECT("g"&amp;$D$9):INDIRECT("g"&amp;$E$9),0.5),IF(F971=4,PERCENTILE(INDIRECT("g"&amp;$D$10):INDIRECT("g"&amp;$E$10),0.5),IF(F971=5,PERCENTILE(INDIRECT("g"&amp;$D$11):INDIRECT("g"&amp;$E$11),0.5),IF(F971=6,PERCENTILE(INDIRECT("g"&amp;$D$12):INDIRECT("g"&amp;$E$12),0.5)," "))))))</f>
        <v> </v>
      </c>
      <c r="I971" s="7" t="str">
        <f aca="false">IF(ROW()&lt;=MAX($E$7:$E$12),ABS(G971-H971)," ")</f>
        <v> </v>
      </c>
      <c r="J971" s="7" t="str">
        <f aca="true">IF(F971=1,AVERAGE(INDIRECT("I"&amp;$D$7):INDIRECT("I"&amp;$E$7)),IF(F971=2,AVERAGE(INDIRECT("I"&amp;$D$8):INDIRECT("I"&amp;$E$8)),IF(F971=3,AVERAGE(INDIRECT("I"&amp;$D$9):INDIRECT("I"&amp;$E$9)),IF(F971=4,AVERAGE(INDIRECT("I"&amp;$D$10):INDIRECT("I"&amp;$E$10)),IF(F971=5,AVERAGE(INDIRECT("I"&amp;$D$11):INDIRECT("I"&amp;$E$11)),IF(F971=6,AVERAGE(INDIRECT("I"&amp;$D$12):INDIRECT("I"&amp;$E$12))," "))))))</f>
        <v> </v>
      </c>
      <c r="K971" s="7" t="str">
        <f aca="false">IF(ROW()&lt;=MAX($E$7:$E$12),AVERAGE($I$2:$I$1001)," ")</f>
        <v> </v>
      </c>
      <c r="L971" s="7" t="str">
        <f aca="false">IF(ROW()&lt;=MAX($E$7:$E$12),(I971-J971)^2," ")</f>
        <v> </v>
      </c>
      <c r="M971" s="7" t="str">
        <f aca="false">IF(ROW()&lt;=MAX($E$7:$E$12),(J971-K971)^2," ")</f>
        <v> </v>
      </c>
    </row>
    <row r="972" customFormat="false" ht="12.75" hidden="false" customHeight="false" outlineLevel="0" collapsed="false">
      <c r="F97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72" s="6"/>
      <c r="H972" s="7" t="str">
        <f aca="true">IF(F972=1,PERCENTILE(INDIRECT("g"&amp;$D$7):INDIRECT("g"&amp;$E$7),0.5),IF(F972=2,PERCENTILE(INDIRECT("g"&amp;$D$8):INDIRECT("g"&amp;$E$8),0.5),IF(F972=3,PERCENTILE(INDIRECT("g"&amp;$D$9):INDIRECT("g"&amp;$E$9),0.5),IF(F972=4,PERCENTILE(INDIRECT("g"&amp;$D$10):INDIRECT("g"&amp;$E$10),0.5),IF(F972=5,PERCENTILE(INDIRECT("g"&amp;$D$11):INDIRECT("g"&amp;$E$11),0.5),IF(F972=6,PERCENTILE(INDIRECT("g"&amp;$D$12):INDIRECT("g"&amp;$E$12),0.5)," "))))))</f>
        <v> </v>
      </c>
      <c r="I972" s="7" t="str">
        <f aca="false">IF(ROW()&lt;=MAX($E$7:$E$12),ABS(G972-H972)," ")</f>
        <v> </v>
      </c>
      <c r="J972" s="7" t="str">
        <f aca="true">IF(F972=1,AVERAGE(INDIRECT("I"&amp;$D$7):INDIRECT("I"&amp;$E$7)),IF(F972=2,AVERAGE(INDIRECT("I"&amp;$D$8):INDIRECT("I"&amp;$E$8)),IF(F972=3,AVERAGE(INDIRECT("I"&amp;$D$9):INDIRECT("I"&amp;$E$9)),IF(F972=4,AVERAGE(INDIRECT("I"&amp;$D$10):INDIRECT("I"&amp;$E$10)),IF(F972=5,AVERAGE(INDIRECT("I"&amp;$D$11):INDIRECT("I"&amp;$E$11)),IF(F972=6,AVERAGE(INDIRECT("I"&amp;$D$12):INDIRECT("I"&amp;$E$12))," "))))))</f>
        <v> </v>
      </c>
      <c r="K972" s="7" t="str">
        <f aca="false">IF(ROW()&lt;=MAX($E$7:$E$12),AVERAGE($I$2:$I$1001)," ")</f>
        <v> </v>
      </c>
      <c r="L972" s="7" t="str">
        <f aca="false">IF(ROW()&lt;=MAX($E$7:$E$12),(I972-J972)^2," ")</f>
        <v> </v>
      </c>
      <c r="M972" s="7" t="str">
        <f aca="false">IF(ROW()&lt;=MAX($E$7:$E$12),(J972-K972)^2," ")</f>
        <v> </v>
      </c>
    </row>
    <row r="973" customFormat="false" ht="12.75" hidden="false" customHeight="false" outlineLevel="0" collapsed="false">
      <c r="F97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73" s="6"/>
      <c r="H973" s="7" t="str">
        <f aca="true">IF(F973=1,PERCENTILE(INDIRECT("g"&amp;$D$7):INDIRECT("g"&amp;$E$7),0.5),IF(F973=2,PERCENTILE(INDIRECT("g"&amp;$D$8):INDIRECT("g"&amp;$E$8),0.5),IF(F973=3,PERCENTILE(INDIRECT("g"&amp;$D$9):INDIRECT("g"&amp;$E$9),0.5),IF(F973=4,PERCENTILE(INDIRECT("g"&amp;$D$10):INDIRECT("g"&amp;$E$10),0.5),IF(F973=5,PERCENTILE(INDIRECT("g"&amp;$D$11):INDIRECT("g"&amp;$E$11),0.5),IF(F973=6,PERCENTILE(INDIRECT("g"&amp;$D$12):INDIRECT("g"&amp;$E$12),0.5)," "))))))</f>
        <v> </v>
      </c>
      <c r="I973" s="7" t="str">
        <f aca="false">IF(ROW()&lt;=MAX($E$7:$E$12),ABS(G973-H973)," ")</f>
        <v> </v>
      </c>
      <c r="J973" s="7" t="str">
        <f aca="true">IF(F973=1,AVERAGE(INDIRECT("I"&amp;$D$7):INDIRECT("I"&amp;$E$7)),IF(F973=2,AVERAGE(INDIRECT("I"&amp;$D$8):INDIRECT("I"&amp;$E$8)),IF(F973=3,AVERAGE(INDIRECT("I"&amp;$D$9):INDIRECT("I"&amp;$E$9)),IF(F973=4,AVERAGE(INDIRECT("I"&amp;$D$10):INDIRECT("I"&amp;$E$10)),IF(F973=5,AVERAGE(INDIRECT("I"&amp;$D$11):INDIRECT("I"&amp;$E$11)),IF(F973=6,AVERAGE(INDIRECT("I"&amp;$D$12):INDIRECT("I"&amp;$E$12))," "))))))</f>
        <v> </v>
      </c>
      <c r="K973" s="7" t="str">
        <f aca="false">IF(ROW()&lt;=MAX($E$7:$E$12),AVERAGE($I$2:$I$1001)," ")</f>
        <v> </v>
      </c>
      <c r="L973" s="7" t="str">
        <f aca="false">IF(ROW()&lt;=MAX($E$7:$E$12),(I973-J973)^2," ")</f>
        <v> </v>
      </c>
      <c r="M973" s="7" t="str">
        <f aca="false">IF(ROW()&lt;=MAX($E$7:$E$12),(J973-K973)^2," ")</f>
        <v> </v>
      </c>
    </row>
    <row r="974" customFormat="false" ht="12.75" hidden="false" customHeight="false" outlineLevel="0" collapsed="false">
      <c r="F97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74" s="6"/>
      <c r="H974" s="7" t="str">
        <f aca="true">IF(F974=1,PERCENTILE(INDIRECT("g"&amp;$D$7):INDIRECT("g"&amp;$E$7),0.5),IF(F974=2,PERCENTILE(INDIRECT("g"&amp;$D$8):INDIRECT("g"&amp;$E$8),0.5),IF(F974=3,PERCENTILE(INDIRECT("g"&amp;$D$9):INDIRECT("g"&amp;$E$9),0.5),IF(F974=4,PERCENTILE(INDIRECT("g"&amp;$D$10):INDIRECT("g"&amp;$E$10),0.5),IF(F974=5,PERCENTILE(INDIRECT("g"&amp;$D$11):INDIRECT("g"&amp;$E$11),0.5),IF(F974=6,PERCENTILE(INDIRECT("g"&amp;$D$12):INDIRECT("g"&amp;$E$12),0.5)," "))))))</f>
        <v> </v>
      </c>
      <c r="I974" s="7" t="str">
        <f aca="false">IF(ROW()&lt;=MAX($E$7:$E$12),ABS(G974-H974)," ")</f>
        <v> </v>
      </c>
      <c r="J974" s="7" t="str">
        <f aca="true">IF(F974=1,AVERAGE(INDIRECT("I"&amp;$D$7):INDIRECT("I"&amp;$E$7)),IF(F974=2,AVERAGE(INDIRECT("I"&amp;$D$8):INDIRECT("I"&amp;$E$8)),IF(F974=3,AVERAGE(INDIRECT("I"&amp;$D$9):INDIRECT("I"&amp;$E$9)),IF(F974=4,AVERAGE(INDIRECT("I"&amp;$D$10):INDIRECT("I"&amp;$E$10)),IF(F974=5,AVERAGE(INDIRECT("I"&amp;$D$11):INDIRECT("I"&amp;$E$11)),IF(F974=6,AVERAGE(INDIRECT("I"&amp;$D$12):INDIRECT("I"&amp;$E$12))," "))))))</f>
        <v> </v>
      </c>
      <c r="K974" s="7" t="str">
        <f aca="false">IF(ROW()&lt;=MAX($E$7:$E$12),AVERAGE($I$2:$I$1001)," ")</f>
        <v> </v>
      </c>
      <c r="L974" s="7" t="str">
        <f aca="false">IF(ROW()&lt;=MAX($E$7:$E$12),(I974-J974)^2," ")</f>
        <v> </v>
      </c>
      <c r="M974" s="7" t="str">
        <f aca="false">IF(ROW()&lt;=MAX($E$7:$E$12),(J974-K974)^2," ")</f>
        <v> </v>
      </c>
    </row>
    <row r="975" customFormat="false" ht="12.75" hidden="false" customHeight="false" outlineLevel="0" collapsed="false">
      <c r="F97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75" s="6"/>
      <c r="H975" s="7" t="str">
        <f aca="true">IF(F975=1,PERCENTILE(INDIRECT("g"&amp;$D$7):INDIRECT("g"&amp;$E$7),0.5),IF(F975=2,PERCENTILE(INDIRECT("g"&amp;$D$8):INDIRECT("g"&amp;$E$8),0.5),IF(F975=3,PERCENTILE(INDIRECT("g"&amp;$D$9):INDIRECT("g"&amp;$E$9),0.5),IF(F975=4,PERCENTILE(INDIRECT("g"&amp;$D$10):INDIRECT("g"&amp;$E$10),0.5),IF(F975=5,PERCENTILE(INDIRECT("g"&amp;$D$11):INDIRECT("g"&amp;$E$11),0.5),IF(F975=6,PERCENTILE(INDIRECT("g"&amp;$D$12):INDIRECT("g"&amp;$E$12),0.5)," "))))))</f>
        <v> </v>
      </c>
      <c r="I975" s="7" t="str">
        <f aca="false">IF(ROW()&lt;=MAX($E$7:$E$12),ABS(G975-H975)," ")</f>
        <v> </v>
      </c>
      <c r="J975" s="7" t="str">
        <f aca="true">IF(F975=1,AVERAGE(INDIRECT("I"&amp;$D$7):INDIRECT("I"&amp;$E$7)),IF(F975=2,AVERAGE(INDIRECT("I"&amp;$D$8):INDIRECT("I"&amp;$E$8)),IF(F975=3,AVERAGE(INDIRECT("I"&amp;$D$9):INDIRECT("I"&amp;$E$9)),IF(F975=4,AVERAGE(INDIRECT("I"&amp;$D$10):INDIRECT("I"&amp;$E$10)),IF(F975=5,AVERAGE(INDIRECT("I"&amp;$D$11):INDIRECT("I"&amp;$E$11)),IF(F975=6,AVERAGE(INDIRECT("I"&amp;$D$12):INDIRECT("I"&amp;$E$12))," "))))))</f>
        <v> </v>
      </c>
      <c r="K975" s="7" t="str">
        <f aca="false">IF(ROW()&lt;=MAX($E$7:$E$12),AVERAGE($I$2:$I$1001)," ")</f>
        <v> </v>
      </c>
      <c r="L975" s="7" t="str">
        <f aca="false">IF(ROW()&lt;=MAX($E$7:$E$12),(I975-J975)^2," ")</f>
        <v> </v>
      </c>
      <c r="M975" s="7" t="str">
        <f aca="false">IF(ROW()&lt;=MAX($E$7:$E$12),(J975-K975)^2," ")</f>
        <v> </v>
      </c>
    </row>
    <row r="976" customFormat="false" ht="12.75" hidden="false" customHeight="false" outlineLevel="0" collapsed="false">
      <c r="F97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76" s="6"/>
      <c r="H976" s="7" t="str">
        <f aca="true">IF(F976=1,PERCENTILE(INDIRECT("g"&amp;$D$7):INDIRECT("g"&amp;$E$7),0.5),IF(F976=2,PERCENTILE(INDIRECT("g"&amp;$D$8):INDIRECT("g"&amp;$E$8),0.5),IF(F976=3,PERCENTILE(INDIRECT("g"&amp;$D$9):INDIRECT("g"&amp;$E$9),0.5),IF(F976=4,PERCENTILE(INDIRECT("g"&amp;$D$10):INDIRECT("g"&amp;$E$10),0.5),IF(F976=5,PERCENTILE(INDIRECT("g"&amp;$D$11):INDIRECT("g"&amp;$E$11),0.5),IF(F976=6,PERCENTILE(INDIRECT("g"&amp;$D$12):INDIRECT("g"&amp;$E$12),0.5)," "))))))</f>
        <v> </v>
      </c>
      <c r="I976" s="7" t="str">
        <f aca="false">IF(ROW()&lt;=MAX($E$7:$E$12),ABS(G976-H976)," ")</f>
        <v> </v>
      </c>
      <c r="J976" s="7" t="str">
        <f aca="true">IF(F976=1,AVERAGE(INDIRECT("I"&amp;$D$7):INDIRECT("I"&amp;$E$7)),IF(F976=2,AVERAGE(INDIRECT("I"&amp;$D$8):INDIRECT("I"&amp;$E$8)),IF(F976=3,AVERAGE(INDIRECT("I"&amp;$D$9):INDIRECT("I"&amp;$E$9)),IF(F976=4,AVERAGE(INDIRECT("I"&amp;$D$10):INDIRECT("I"&amp;$E$10)),IF(F976=5,AVERAGE(INDIRECT("I"&amp;$D$11):INDIRECT("I"&amp;$E$11)),IF(F976=6,AVERAGE(INDIRECT("I"&amp;$D$12):INDIRECT("I"&amp;$E$12))," "))))))</f>
        <v> </v>
      </c>
      <c r="K976" s="7" t="str">
        <f aca="false">IF(ROW()&lt;=MAX($E$7:$E$12),AVERAGE($I$2:$I$1001)," ")</f>
        <v> </v>
      </c>
      <c r="L976" s="7" t="str">
        <f aca="false">IF(ROW()&lt;=MAX($E$7:$E$12),(I976-J976)^2," ")</f>
        <v> </v>
      </c>
      <c r="M976" s="7" t="str">
        <f aca="false">IF(ROW()&lt;=MAX($E$7:$E$12),(J976-K976)^2," ")</f>
        <v> </v>
      </c>
    </row>
    <row r="977" customFormat="false" ht="12.75" hidden="false" customHeight="false" outlineLevel="0" collapsed="false">
      <c r="F97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77" s="6"/>
      <c r="H977" s="7" t="str">
        <f aca="true">IF(F977=1,PERCENTILE(INDIRECT("g"&amp;$D$7):INDIRECT("g"&amp;$E$7),0.5),IF(F977=2,PERCENTILE(INDIRECT("g"&amp;$D$8):INDIRECT("g"&amp;$E$8),0.5),IF(F977=3,PERCENTILE(INDIRECT("g"&amp;$D$9):INDIRECT("g"&amp;$E$9),0.5),IF(F977=4,PERCENTILE(INDIRECT("g"&amp;$D$10):INDIRECT("g"&amp;$E$10),0.5),IF(F977=5,PERCENTILE(INDIRECT("g"&amp;$D$11):INDIRECT("g"&amp;$E$11),0.5),IF(F977=6,PERCENTILE(INDIRECT("g"&amp;$D$12):INDIRECT("g"&amp;$E$12),0.5)," "))))))</f>
        <v> </v>
      </c>
      <c r="I977" s="7" t="str">
        <f aca="false">IF(ROW()&lt;=MAX($E$7:$E$12),ABS(G977-H977)," ")</f>
        <v> </v>
      </c>
      <c r="J977" s="7" t="str">
        <f aca="true">IF(F977=1,AVERAGE(INDIRECT("I"&amp;$D$7):INDIRECT("I"&amp;$E$7)),IF(F977=2,AVERAGE(INDIRECT("I"&amp;$D$8):INDIRECT("I"&amp;$E$8)),IF(F977=3,AVERAGE(INDIRECT("I"&amp;$D$9):INDIRECT("I"&amp;$E$9)),IF(F977=4,AVERAGE(INDIRECT("I"&amp;$D$10):INDIRECT("I"&amp;$E$10)),IF(F977=5,AVERAGE(INDIRECT("I"&amp;$D$11):INDIRECT("I"&amp;$E$11)),IF(F977=6,AVERAGE(INDIRECT("I"&amp;$D$12):INDIRECT("I"&amp;$E$12))," "))))))</f>
        <v> </v>
      </c>
      <c r="K977" s="7" t="str">
        <f aca="false">IF(ROW()&lt;=MAX($E$7:$E$12),AVERAGE($I$2:$I$1001)," ")</f>
        <v> </v>
      </c>
      <c r="L977" s="7" t="str">
        <f aca="false">IF(ROW()&lt;=MAX($E$7:$E$12),(I977-J977)^2," ")</f>
        <v> </v>
      </c>
      <c r="M977" s="7" t="str">
        <f aca="false">IF(ROW()&lt;=MAX($E$7:$E$12),(J977-K977)^2," ")</f>
        <v> </v>
      </c>
    </row>
    <row r="978" customFormat="false" ht="12.75" hidden="false" customHeight="false" outlineLevel="0" collapsed="false">
      <c r="F97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78" s="6"/>
      <c r="H978" s="7" t="str">
        <f aca="true">IF(F978=1,PERCENTILE(INDIRECT("g"&amp;$D$7):INDIRECT("g"&amp;$E$7),0.5),IF(F978=2,PERCENTILE(INDIRECT("g"&amp;$D$8):INDIRECT("g"&amp;$E$8),0.5),IF(F978=3,PERCENTILE(INDIRECT("g"&amp;$D$9):INDIRECT("g"&amp;$E$9),0.5),IF(F978=4,PERCENTILE(INDIRECT("g"&amp;$D$10):INDIRECT("g"&amp;$E$10),0.5),IF(F978=5,PERCENTILE(INDIRECT("g"&amp;$D$11):INDIRECT("g"&amp;$E$11),0.5),IF(F978=6,PERCENTILE(INDIRECT("g"&amp;$D$12):INDIRECT("g"&amp;$E$12),0.5)," "))))))</f>
        <v> </v>
      </c>
      <c r="I978" s="7" t="str">
        <f aca="false">IF(ROW()&lt;=MAX($E$7:$E$12),ABS(G978-H978)," ")</f>
        <v> </v>
      </c>
      <c r="J978" s="7" t="str">
        <f aca="true">IF(F978=1,AVERAGE(INDIRECT("I"&amp;$D$7):INDIRECT("I"&amp;$E$7)),IF(F978=2,AVERAGE(INDIRECT("I"&amp;$D$8):INDIRECT("I"&amp;$E$8)),IF(F978=3,AVERAGE(INDIRECT("I"&amp;$D$9):INDIRECT("I"&amp;$E$9)),IF(F978=4,AVERAGE(INDIRECT("I"&amp;$D$10):INDIRECT("I"&amp;$E$10)),IF(F978=5,AVERAGE(INDIRECT("I"&amp;$D$11):INDIRECT("I"&amp;$E$11)),IF(F978=6,AVERAGE(INDIRECT("I"&amp;$D$12):INDIRECT("I"&amp;$E$12))," "))))))</f>
        <v> </v>
      </c>
      <c r="K978" s="7" t="str">
        <f aca="false">IF(ROW()&lt;=MAX($E$7:$E$12),AVERAGE($I$2:$I$1001)," ")</f>
        <v> </v>
      </c>
      <c r="L978" s="7" t="str">
        <f aca="false">IF(ROW()&lt;=MAX($E$7:$E$12),(I978-J978)^2," ")</f>
        <v> </v>
      </c>
      <c r="M978" s="7" t="str">
        <f aca="false">IF(ROW()&lt;=MAX($E$7:$E$12),(J978-K978)^2," ")</f>
        <v> </v>
      </c>
    </row>
    <row r="979" customFormat="false" ht="12.75" hidden="false" customHeight="false" outlineLevel="0" collapsed="false">
      <c r="F97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79" s="6"/>
      <c r="H979" s="7" t="str">
        <f aca="true">IF(F979=1,PERCENTILE(INDIRECT("g"&amp;$D$7):INDIRECT("g"&amp;$E$7),0.5),IF(F979=2,PERCENTILE(INDIRECT("g"&amp;$D$8):INDIRECT("g"&amp;$E$8),0.5),IF(F979=3,PERCENTILE(INDIRECT("g"&amp;$D$9):INDIRECT("g"&amp;$E$9),0.5),IF(F979=4,PERCENTILE(INDIRECT("g"&amp;$D$10):INDIRECT("g"&amp;$E$10),0.5),IF(F979=5,PERCENTILE(INDIRECT("g"&amp;$D$11):INDIRECT("g"&amp;$E$11),0.5),IF(F979=6,PERCENTILE(INDIRECT("g"&amp;$D$12):INDIRECT("g"&amp;$E$12),0.5)," "))))))</f>
        <v> </v>
      </c>
      <c r="I979" s="7" t="str">
        <f aca="false">IF(ROW()&lt;=MAX($E$7:$E$12),ABS(G979-H979)," ")</f>
        <v> </v>
      </c>
      <c r="J979" s="7" t="str">
        <f aca="true">IF(F979=1,AVERAGE(INDIRECT("I"&amp;$D$7):INDIRECT("I"&amp;$E$7)),IF(F979=2,AVERAGE(INDIRECT("I"&amp;$D$8):INDIRECT("I"&amp;$E$8)),IF(F979=3,AVERAGE(INDIRECT("I"&amp;$D$9):INDIRECT("I"&amp;$E$9)),IF(F979=4,AVERAGE(INDIRECT("I"&amp;$D$10):INDIRECT("I"&amp;$E$10)),IF(F979=5,AVERAGE(INDIRECT("I"&amp;$D$11):INDIRECT("I"&amp;$E$11)),IF(F979=6,AVERAGE(INDIRECT("I"&amp;$D$12):INDIRECT("I"&amp;$E$12))," "))))))</f>
        <v> </v>
      </c>
      <c r="K979" s="7" t="str">
        <f aca="false">IF(ROW()&lt;=MAX($E$7:$E$12),AVERAGE($I$2:$I$1001)," ")</f>
        <v> </v>
      </c>
      <c r="L979" s="7" t="str">
        <f aca="false">IF(ROW()&lt;=MAX($E$7:$E$12),(I979-J979)^2," ")</f>
        <v> </v>
      </c>
      <c r="M979" s="7" t="str">
        <f aca="false">IF(ROW()&lt;=MAX($E$7:$E$12),(J979-K979)^2," ")</f>
        <v> </v>
      </c>
    </row>
    <row r="980" customFormat="false" ht="12.75" hidden="false" customHeight="false" outlineLevel="0" collapsed="false">
      <c r="F98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80" s="6"/>
      <c r="H980" s="7" t="str">
        <f aca="true">IF(F980=1,PERCENTILE(INDIRECT("g"&amp;$D$7):INDIRECT("g"&amp;$E$7),0.5),IF(F980=2,PERCENTILE(INDIRECT("g"&amp;$D$8):INDIRECT("g"&amp;$E$8),0.5),IF(F980=3,PERCENTILE(INDIRECT("g"&amp;$D$9):INDIRECT("g"&amp;$E$9),0.5),IF(F980=4,PERCENTILE(INDIRECT("g"&amp;$D$10):INDIRECT("g"&amp;$E$10),0.5),IF(F980=5,PERCENTILE(INDIRECT("g"&amp;$D$11):INDIRECT("g"&amp;$E$11),0.5),IF(F980=6,PERCENTILE(INDIRECT("g"&amp;$D$12):INDIRECT("g"&amp;$E$12),0.5)," "))))))</f>
        <v> </v>
      </c>
      <c r="I980" s="7" t="str">
        <f aca="false">IF(ROW()&lt;=MAX($E$7:$E$12),ABS(G980-H980)," ")</f>
        <v> </v>
      </c>
      <c r="J980" s="7" t="str">
        <f aca="true">IF(F980=1,AVERAGE(INDIRECT("I"&amp;$D$7):INDIRECT("I"&amp;$E$7)),IF(F980=2,AVERAGE(INDIRECT("I"&amp;$D$8):INDIRECT("I"&amp;$E$8)),IF(F980=3,AVERAGE(INDIRECT("I"&amp;$D$9):INDIRECT("I"&amp;$E$9)),IF(F980=4,AVERAGE(INDIRECT("I"&amp;$D$10):INDIRECT("I"&amp;$E$10)),IF(F980=5,AVERAGE(INDIRECT("I"&amp;$D$11):INDIRECT("I"&amp;$E$11)),IF(F980=6,AVERAGE(INDIRECT("I"&amp;$D$12):INDIRECT("I"&amp;$E$12))," "))))))</f>
        <v> </v>
      </c>
      <c r="K980" s="7" t="str">
        <f aca="false">IF(ROW()&lt;=MAX($E$7:$E$12),AVERAGE($I$2:$I$1001)," ")</f>
        <v> </v>
      </c>
      <c r="L980" s="7" t="str">
        <f aca="false">IF(ROW()&lt;=MAX($E$7:$E$12),(I980-J980)^2," ")</f>
        <v> </v>
      </c>
      <c r="M980" s="7" t="str">
        <f aca="false">IF(ROW()&lt;=MAX($E$7:$E$12),(J980-K980)^2," ")</f>
        <v> </v>
      </c>
    </row>
    <row r="981" customFormat="false" ht="12.75" hidden="false" customHeight="false" outlineLevel="0" collapsed="false">
      <c r="F98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81" s="6"/>
      <c r="H981" s="7" t="str">
        <f aca="true">IF(F981=1,PERCENTILE(INDIRECT("g"&amp;$D$7):INDIRECT("g"&amp;$E$7),0.5),IF(F981=2,PERCENTILE(INDIRECT("g"&amp;$D$8):INDIRECT("g"&amp;$E$8),0.5),IF(F981=3,PERCENTILE(INDIRECT("g"&amp;$D$9):INDIRECT("g"&amp;$E$9),0.5),IF(F981=4,PERCENTILE(INDIRECT("g"&amp;$D$10):INDIRECT("g"&amp;$E$10),0.5),IF(F981=5,PERCENTILE(INDIRECT("g"&amp;$D$11):INDIRECT("g"&amp;$E$11),0.5),IF(F981=6,PERCENTILE(INDIRECT("g"&amp;$D$12):INDIRECT("g"&amp;$E$12),0.5)," "))))))</f>
        <v> </v>
      </c>
      <c r="I981" s="7" t="str">
        <f aca="false">IF(ROW()&lt;=MAX($E$7:$E$12),ABS(G981-H981)," ")</f>
        <v> </v>
      </c>
      <c r="J981" s="7" t="str">
        <f aca="true">IF(F981=1,AVERAGE(INDIRECT("I"&amp;$D$7):INDIRECT("I"&amp;$E$7)),IF(F981=2,AVERAGE(INDIRECT("I"&amp;$D$8):INDIRECT("I"&amp;$E$8)),IF(F981=3,AVERAGE(INDIRECT("I"&amp;$D$9):INDIRECT("I"&amp;$E$9)),IF(F981=4,AVERAGE(INDIRECT("I"&amp;$D$10):INDIRECT("I"&amp;$E$10)),IF(F981=5,AVERAGE(INDIRECT("I"&amp;$D$11):INDIRECT("I"&amp;$E$11)),IF(F981=6,AVERAGE(INDIRECT("I"&amp;$D$12):INDIRECT("I"&amp;$E$12))," "))))))</f>
        <v> </v>
      </c>
      <c r="K981" s="7" t="str">
        <f aca="false">IF(ROW()&lt;=MAX($E$7:$E$12),AVERAGE($I$2:$I$1001)," ")</f>
        <v> </v>
      </c>
      <c r="L981" s="7" t="str">
        <f aca="false">IF(ROW()&lt;=MAX($E$7:$E$12),(I981-J981)^2," ")</f>
        <v> </v>
      </c>
      <c r="M981" s="7" t="str">
        <f aca="false">IF(ROW()&lt;=MAX($E$7:$E$12),(J981-K981)^2," ")</f>
        <v> </v>
      </c>
    </row>
    <row r="982" customFormat="false" ht="12.75" hidden="false" customHeight="false" outlineLevel="0" collapsed="false">
      <c r="F98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82" s="6"/>
      <c r="H982" s="7" t="str">
        <f aca="true">IF(F982=1,PERCENTILE(INDIRECT("g"&amp;$D$7):INDIRECT("g"&amp;$E$7),0.5),IF(F982=2,PERCENTILE(INDIRECT("g"&amp;$D$8):INDIRECT("g"&amp;$E$8),0.5),IF(F982=3,PERCENTILE(INDIRECT("g"&amp;$D$9):INDIRECT("g"&amp;$E$9),0.5),IF(F982=4,PERCENTILE(INDIRECT("g"&amp;$D$10):INDIRECT("g"&amp;$E$10),0.5),IF(F982=5,PERCENTILE(INDIRECT("g"&amp;$D$11):INDIRECT("g"&amp;$E$11),0.5),IF(F982=6,PERCENTILE(INDIRECT("g"&amp;$D$12):INDIRECT("g"&amp;$E$12),0.5)," "))))))</f>
        <v> </v>
      </c>
      <c r="I982" s="7" t="str">
        <f aca="false">IF(ROW()&lt;=MAX($E$7:$E$12),ABS(G982-H982)," ")</f>
        <v> </v>
      </c>
      <c r="J982" s="7" t="str">
        <f aca="true">IF(F982=1,AVERAGE(INDIRECT("I"&amp;$D$7):INDIRECT("I"&amp;$E$7)),IF(F982=2,AVERAGE(INDIRECT("I"&amp;$D$8):INDIRECT("I"&amp;$E$8)),IF(F982=3,AVERAGE(INDIRECT("I"&amp;$D$9):INDIRECT("I"&amp;$E$9)),IF(F982=4,AVERAGE(INDIRECT("I"&amp;$D$10):INDIRECT("I"&amp;$E$10)),IF(F982=5,AVERAGE(INDIRECT("I"&amp;$D$11):INDIRECT("I"&amp;$E$11)),IF(F982=6,AVERAGE(INDIRECT("I"&amp;$D$12):INDIRECT("I"&amp;$E$12))," "))))))</f>
        <v> </v>
      </c>
      <c r="K982" s="7" t="str">
        <f aca="false">IF(ROW()&lt;=MAX($E$7:$E$12),AVERAGE($I$2:$I$1001)," ")</f>
        <v> </v>
      </c>
      <c r="L982" s="7" t="str">
        <f aca="false">IF(ROW()&lt;=MAX($E$7:$E$12),(I982-J982)^2," ")</f>
        <v> </v>
      </c>
      <c r="M982" s="7" t="str">
        <f aca="false">IF(ROW()&lt;=MAX($E$7:$E$12),(J982-K982)^2," ")</f>
        <v> </v>
      </c>
    </row>
    <row r="983" customFormat="false" ht="12.75" hidden="false" customHeight="false" outlineLevel="0" collapsed="false">
      <c r="F98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83" s="6"/>
      <c r="H983" s="7" t="str">
        <f aca="true">IF(F983=1,PERCENTILE(INDIRECT("g"&amp;$D$7):INDIRECT("g"&amp;$E$7),0.5),IF(F983=2,PERCENTILE(INDIRECT("g"&amp;$D$8):INDIRECT("g"&amp;$E$8),0.5),IF(F983=3,PERCENTILE(INDIRECT("g"&amp;$D$9):INDIRECT("g"&amp;$E$9),0.5),IF(F983=4,PERCENTILE(INDIRECT("g"&amp;$D$10):INDIRECT("g"&amp;$E$10),0.5),IF(F983=5,PERCENTILE(INDIRECT("g"&amp;$D$11):INDIRECT("g"&amp;$E$11),0.5),IF(F983=6,PERCENTILE(INDIRECT("g"&amp;$D$12):INDIRECT("g"&amp;$E$12),0.5)," "))))))</f>
        <v> </v>
      </c>
      <c r="I983" s="7" t="str">
        <f aca="false">IF(ROW()&lt;=MAX($E$7:$E$12),ABS(G983-H983)," ")</f>
        <v> </v>
      </c>
      <c r="J983" s="7" t="str">
        <f aca="true">IF(F983=1,AVERAGE(INDIRECT("I"&amp;$D$7):INDIRECT("I"&amp;$E$7)),IF(F983=2,AVERAGE(INDIRECT("I"&amp;$D$8):INDIRECT("I"&amp;$E$8)),IF(F983=3,AVERAGE(INDIRECT("I"&amp;$D$9):INDIRECT("I"&amp;$E$9)),IF(F983=4,AVERAGE(INDIRECT("I"&amp;$D$10):INDIRECT("I"&amp;$E$10)),IF(F983=5,AVERAGE(INDIRECT("I"&amp;$D$11):INDIRECT("I"&amp;$E$11)),IF(F983=6,AVERAGE(INDIRECT("I"&amp;$D$12):INDIRECT("I"&amp;$E$12))," "))))))</f>
        <v> </v>
      </c>
      <c r="K983" s="7" t="str">
        <f aca="false">IF(ROW()&lt;=MAX($E$7:$E$12),AVERAGE($I$2:$I$1001)," ")</f>
        <v> </v>
      </c>
      <c r="L983" s="7" t="str">
        <f aca="false">IF(ROW()&lt;=MAX($E$7:$E$12),(I983-J983)^2," ")</f>
        <v> </v>
      </c>
      <c r="M983" s="7" t="str">
        <f aca="false">IF(ROW()&lt;=MAX($E$7:$E$12),(J983-K983)^2," ")</f>
        <v> </v>
      </c>
    </row>
    <row r="984" customFormat="false" ht="12.75" hidden="false" customHeight="false" outlineLevel="0" collapsed="false">
      <c r="F98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84" s="6"/>
      <c r="H984" s="7" t="str">
        <f aca="true">IF(F984=1,PERCENTILE(INDIRECT("g"&amp;$D$7):INDIRECT("g"&amp;$E$7),0.5),IF(F984=2,PERCENTILE(INDIRECT("g"&amp;$D$8):INDIRECT("g"&amp;$E$8),0.5),IF(F984=3,PERCENTILE(INDIRECT("g"&amp;$D$9):INDIRECT("g"&amp;$E$9),0.5),IF(F984=4,PERCENTILE(INDIRECT("g"&amp;$D$10):INDIRECT("g"&amp;$E$10),0.5),IF(F984=5,PERCENTILE(INDIRECT("g"&amp;$D$11):INDIRECT("g"&amp;$E$11),0.5),IF(F984=6,PERCENTILE(INDIRECT("g"&amp;$D$12):INDIRECT("g"&amp;$E$12),0.5)," "))))))</f>
        <v> </v>
      </c>
      <c r="I984" s="7" t="str">
        <f aca="false">IF(ROW()&lt;=MAX($E$7:$E$12),ABS(G984-H984)," ")</f>
        <v> </v>
      </c>
      <c r="J984" s="7" t="str">
        <f aca="true">IF(F984=1,AVERAGE(INDIRECT("I"&amp;$D$7):INDIRECT("I"&amp;$E$7)),IF(F984=2,AVERAGE(INDIRECT("I"&amp;$D$8):INDIRECT("I"&amp;$E$8)),IF(F984=3,AVERAGE(INDIRECT("I"&amp;$D$9):INDIRECT("I"&amp;$E$9)),IF(F984=4,AVERAGE(INDIRECT("I"&amp;$D$10):INDIRECT("I"&amp;$E$10)),IF(F984=5,AVERAGE(INDIRECT("I"&amp;$D$11):INDIRECT("I"&amp;$E$11)),IF(F984=6,AVERAGE(INDIRECT("I"&amp;$D$12):INDIRECT("I"&amp;$E$12))," "))))))</f>
        <v> </v>
      </c>
      <c r="K984" s="7" t="str">
        <f aca="false">IF(ROW()&lt;=MAX($E$7:$E$12),AVERAGE($I$2:$I$1001)," ")</f>
        <v> </v>
      </c>
      <c r="L984" s="7" t="str">
        <f aca="false">IF(ROW()&lt;=MAX($E$7:$E$12),(I984-J984)^2," ")</f>
        <v> </v>
      </c>
      <c r="M984" s="7" t="str">
        <f aca="false">IF(ROW()&lt;=MAX($E$7:$E$12),(J984-K984)^2," ")</f>
        <v> </v>
      </c>
    </row>
    <row r="985" customFormat="false" ht="12.75" hidden="false" customHeight="false" outlineLevel="0" collapsed="false">
      <c r="F98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85" s="6"/>
      <c r="H985" s="7" t="str">
        <f aca="true">IF(F985=1,PERCENTILE(INDIRECT("g"&amp;$D$7):INDIRECT("g"&amp;$E$7),0.5),IF(F985=2,PERCENTILE(INDIRECT("g"&amp;$D$8):INDIRECT("g"&amp;$E$8),0.5),IF(F985=3,PERCENTILE(INDIRECT("g"&amp;$D$9):INDIRECT("g"&amp;$E$9),0.5),IF(F985=4,PERCENTILE(INDIRECT("g"&amp;$D$10):INDIRECT("g"&amp;$E$10),0.5),IF(F985=5,PERCENTILE(INDIRECT("g"&amp;$D$11):INDIRECT("g"&amp;$E$11),0.5),IF(F985=6,PERCENTILE(INDIRECT("g"&amp;$D$12):INDIRECT("g"&amp;$E$12),0.5)," "))))))</f>
        <v> </v>
      </c>
      <c r="I985" s="7" t="str">
        <f aca="false">IF(ROW()&lt;=MAX($E$7:$E$12),ABS(G985-H985)," ")</f>
        <v> </v>
      </c>
      <c r="J985" s="7" t="str">
        <f aca="true">IF(F985=1,AVERAGE(INDIRECT("I"&amp;$D$7):INDIRECT("I"&amp;$E$7)),IF(F985=2,AVERAGE(INDIRECT("I"&amp;$D$8):INDIRECT("I"&amp;$E$8)),IF(F985=3,AVERAGE(INDIRECT("I"&amp;$D$9):INDIRECT("I"&amp;$E$9)),IF(F985=4,AVERAGE(INDIRECT("I"&amp;$D$10):INDIRECT("I"&amp;$E$10)),IF(F985=5,AVERAGE(INDIRECT("I"&amp;$D$11):INDIRECT("I"&amp;$E$11)),IF(F985=6,AVERAGE(INDIRECT("I"&amp;$D$12):INDIRECT("I"&amp;$E$12))," "))))))</f>
        <v> </v>
      </c>
      <c r="K985" s="7" t="str">
        <f aca="false">IF(ROW()&lt;=MAX($E$7:$E$12),AVERAGE($I$2:$I$1001)," ")</f>
        <v> </v>
      </c>
      <c r="L985" s="7" t="str">
        <f aca="false">IF(ROW()&lt;=MAX($E$7:$E$12),(I985-J985)^2," ")</f>
        <v> </v>
      </c>
      <c r="M985" s="7" t="str">
        <f aca="false">IF(ROW()&lt;=MAX($E$7:$E$12),(J985-K985)^2," ")</f>
        <v> </v>
      </c>
    </row>
    <row r="986" customFormat="false" ht="12.75" hidden="false" customHeight="false" outlineLevel="0" collapsed="false">
      <c r="F98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86" s="6"/>
      <c r="H986" s="7" t="str">
        <f aca="true">IF(F986=1,PERCENTILE(INDIRECT("g"&amp;$D$7):INDIRECT("g"&amp;$E$7),0.5),IF(F986=2,PERCENTILE(INDIRECT("g"&amp;$D$8):INDIRECT("g"&amp;$E$8),0.5),IF(F986=3,PERCENTILE(INDIRECT("g"&amp;$D$9):INDIRECT("g"&amp;$E$9),0.5),IF(F986=4,PERCENTILE(INDIRECT("g"&amp;$D$10):INDIRECT("g"&amp;$E$10),0.5),IF(F986=5,PERCENTILE(INDIRECT("g"&amp;$D$11):INDIRECT("g"&amp;$E$11),0.5),IF(F986=6,PERCENTILE(INDIRECT("g"&amp;$D$12):INDIRECT("g"&amp;$E$12),0.5)," "))))))</f>
        <v> </v>
      </c>
      <c r="I986" s="7" t="str">
        <f aca="false">IF(ROW()&lt;=MAX($E$7:$E$12),ABS(G986-H986)," ")</f>
        <v> </v>
      </c>
      <c r="J986" s="7" t="str">
        <f aca="true">IF(F986=1,AVERAGE(INDIRECT("I"&amp;$D$7):INDIRECT("I"&amp;$E$7)),IF(F986=2,AVERAGE(INDIRECT("I"&amp;$D$8):INDIRECT("I"&amp;$E$8)),IF(F986=3,AVERAGE(INDIRECT("I"&amp;$D$9):INDIRECT("I"&amp;$E$9)),IF(F986=4,AVERAGE(INDIRECT("I"&amp;$D$10):INDIRECT("I"&amp;$E$10)),IF(F986=5,AVERAGE(INDIRECT("I"&amp;$D$11):INDIRECT("I"&amp;$E$11)),IF(F986=6,AVERAGE(INDIRECT("I"&amp;$D$12):INDIRECT("I"&amp;$E$12))," "))))))</f>
        <v> </v>
      </c>
      <c r="K986" s="7" t="str">
        <f aca="false">IF(ROW()&lt;=MAX($E$7:$E$12),AVERAGE($I$2:$I$1001)," ")</f>
        <v> </v>
      </c>
      <c r="L986" s="7" t="str">
        <f aca="false">IF(ROW()&lt;=MAX($E$7:$E$12),(I986-J986)^2," ")</f>
        <v> </v>
      </c>
      <c r="M986" s="7" t="str">
        <f aca="false">IF(ROW()&lt;=MAX($E$7:$E$12),(J986-K986)^2," ")</f>
        <v> </v>
      </c>
    </row>
    <row r="987" customFormat="false" ht="12.75" hidden="false" customHeight="false" outlineLevel="0" collapsed="false">
      <c r="F98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87" s="6"/>
      <c r="H987" s="7" t="str">
        <f aca="true">IF(F987=1,PERCENTILE(INDIRECT("g"&amp;$D$7):INDIRECT("g"&amp;$E$7),0.5),IF(F987=2,PERCENTILE(INDIRECT("g"&amp;$D$8):INDIRECT("g"&amp;$E$8),0.5),IF(F987=3,PERCENTILE(INDIRECT("g"&amp;$D$9):INDIRECT("g"&amp;$E$9),0.5),IF(F987=4,PERCENTILE(INDIRECT("g"&amp;$D$10):INDIRECT("g"&amp;$E$10),0.5),IF(F987=5,PERCENTILE(INDIRECT("g"&amp;$D$11):INDIRECT("g"&amp;$E$11),0.5),IF(F987=6,PERCENTILE(INDIRECT("g"&amp;$D$12):INDIRECT("g"&amp;$E$12),0.5)," "))))))</f>
        <v> </v>
      </c>
      <c r="I987" s="7" t="str">
        <f aca="false">IF(ROW()&lt;=MAX($E$7:$E$12),ABS(G987-H987)," ")</f>
        <v> </v>
      </c>
      <c r="J987" s="7" t="str">
        <f aca="true">IF(F987=1,AVERAGE(INDIRECT("I"&amp;$D$7):INDIRECT("I"&amp;$E$7)),IF(F987=2,AVERAGE(INDIRECT("I"&amp;$D$8):INDIRECT("I"&amp;$E$8)),IF(F987=3,AVERAGE(INDIRECT("I"&amp;$D$9):INDIRECT("I"&amp;$E$9)),IF(F987=4,AVERAGE(INDIRECT("I"&amp;$D$10):INDIRECT("I"&amp;$E$10)),IF(F987=5,AVERAGE(INDIRECT("I"&amp;$D$11):INDIRECT("I"&amp;$E$11)),IF(F987=6,AVERAGE(INDIRECT("I"&amp;$D$12):INDIRECT("I"&amp;$E$12))," "))))))</f>
        <v> </v>
      </c>
      <c r="K987" s="7" t="str">
        <f aca="false">IF(ROW()&lt;=MAX($E$7:$E$12),AVERAGE($I$2:$I$1001)," ")</f>
        <v> </v>
      </c>
      <c r="L987" s="7" t="str">
        <f aca="false">IF(ROW()&lt;=MAX($E$7:$E$12),(I987-J987)^2," ")</f>
        <v> </v>
      </c>
      <c r="M987" s="7" t="str">
        <f aca="false">IF(ROW()&lt;=MAX($E$7:$E$12),(J987-K987)^2," ")</f>
        <v> </v>
      </c>
    </row>
    <row r="988" customFormat="false" ht="12.75" hidden="false" customHeight="false" outlineLevel="0" collapsed="false">
      <c r="F98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88" s="6"/>
      <c r="H988" s="7" t="str">
        <f aca="true">IF(F988=1,PERCENTILE(INDIRECT("g"&amp;$D$7):INDIRECT("g"&amp;$E$7),0.5),IF(F988=2,PERCENTILE(INDIRECT("g"&amp;$D$8):INDIRECT("g"&amp;$E$8),0.5),IF(F988=3,PERCENTILE(INDIRECT("g"&amp;$D$9):INDIRECT("g"&amp;$E$9),0.5),IF(F988=4,PERCENTILE(INDIRECT("g"&amp;$D$10):INDIRECT("g"&amp;$E$10),0.5),IF(F988=5,PERCENTILE(INDIRECT("g"&amp;$D$11):INDIRECT("g"&amp;$E$11),0.5),IF(F988=6,PERCENTILE(INDIRECT("g"&amp;$D$12):INDIRECT("g"&amp;$E$12),0.5)," "))))))</f>
        <v> </v>
      </c>
      <c r="I988" s="7" t="str">
        <f aca="false">IF(ROW()&lt;=MAX($E$7:$E$12),ABS(G988-H988)," ")</f>
        <v> </v>
      </c>
      <c r="J988" s="7" t="str">
        <f aca="true">IF(F988=1,AVERAGE(INDIRECT("I"&amp;$D$7):INDIRECT("I"&amp;$E$7)),IF(F988=2,AVERAGE(INDIRECT("I"&amp;$D$8):INDIRECT("I"&amp;$E$8)),IF(F988=3,AVERAGE(INDIRECT("I"&amp;$D$9):INDIRECT("I"&amp;$E$9)),IF(F988=4,AVERAGE(INDIRECT("I"&amp;$D$10):INDIRECT("I"&amp;$E$10)),IF(F988=5,AVERAGE(INDIRECT("I"&amp;$D$11):INDIRECT("I"&amp;$E$11)),IF(F988=6,AVERAGE(INDIRECT("I"&amp;$D$12):INDIRECT("I"&amp;$E$12))," "))))))</f>
        <v> </v>
      </c>
      <c r="K988" s="7" t="str">
        <f aca="false">IF(ROW()&lt;=MAX($E$7:$E$12),AVERAGE($I$2:$I$1001)," ")</f>
        <v> </v>
      </c>
      <c r="L988" s="7" t="str">
        <f aca="false">IF(ROW()&lt;=MAX($E$7:$E$12),(I988-J988)^2," ")</f>
        <v> </v>
      </c>
      <c r="M988" s="7" t="str">
        <f aca="false">IF(ROW()&lt;=MAX($E$7:$E$12),(J988-K988)^2," ")</f>
        <v> </v>
      </c>
    </row>
    <row r="989" customFormat="false" ht="12.75" hidden="false" customHeight="false" outlineLevel="0" collapsed="false">
      <c r="F98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89" s="6"/>
      <c r="H989" s="7" t="str">
        <f aca="true">IF(F989=1,PERCENTILE(INDIRECT("g"&amp;$D$7):INDIRECT("g"&amp;$E$7),0.5),IF(F989=2,PERCENTILE(INDIRECT("g"&amp;$D$8):INDIRECT("g"&amp;$E$8),0.5),IF(F989=3,PERCENTILE(INDIRECT("g"&amp;$D$9):INDIRECT("g"&amp;$E$9),0.5),IF(F989=4,PERCENTILE(INDIRECT("g"&amp;$D$10):INDIRECT("g"&amp;$E$10),0.5),IF(F989=5,PERCENTILE(INDIRECT("g"&amp;$D$11):INDIRECT("g"&amp;$E$11),0.5),IF(F989=6,PERCENTILE(INDIRECT("g"&amp;$D$12):INDIRECT("g"&amp;$E$12),0.5)," "))))))</f>
        <v> </v>
      </c>
      <c r="I989" s="7" t="str">
        <f aca="false">IF(ROW()&lt;=MAX($E$7:$E$12),ABS(G989-H989)," ")</f>
        <v> </v>
      </c>
      <c r="J989" s="7" t="str">
        <f aca="true">IF(F989=1,AVERAGE(INDIRECT("I"&amp;$D$7):INDIRECT("I"&amp;$E$7)),IF(F989=2,AVERAGE(INDIRECT("I"&amp;$D$8):INDIRECT("I"&amp;$E$8)),IF(F989=3,AVERAGE(INDIRECT("I"&amp;$D$9):INDIRECT("I"&amp;$E$9)),IF(F989=4,AVERAGE(INDIRECT("I"&amp;$D$10):INDIRECT("I"&amp;$E$10)),IF(F989=5,AVERAGE(INDIRECT("I"&amp;$D$11):INDIRECT("I"&amp;$E$11)),IF(F989=6,AVERAGE(INDIRECT("I"&amp;$D$12):INDIRECT("I"&amp;$E$12))," "))))))</f>
        <v> </v>
      </c>
      <c r="K989" s="7" t="str">
        <f aca="false">IF(ROW()&lt;=MAX($E$7:$E$12),AVERAGE($I$2:$I$1001)," ")</f>
        <v> </v>
      </c>
      <c r="L989" s="7" t="str">
        <f aca="false">IF(ROW()&lt;=MAX($E$7:$E$12),(I989-J989)^2," ")</f>
        <v> </v>
      </c>
      <c r="M989" s="7" t="str">
        <f aca="false">IF(ROW()&lt;=MAX($E$7:$E$12),(J989-K989)^2," ")</f>
        <v> </v>
      </c>
    </row>
    <row r="990" customFormat="false" ht="12.75" hidden="false" customHeight="false" outlineLevel="0" collapsed="false">
      <c r="F99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90" s="6"/>
      <c r="H990" s="7" t="str">
        <f aca="true">IF(F990=1,PERCENTILE(INDIRECT("g"&amp;$D$7):INDIRECT("g"&amp;$E$7),0.5),IF(F990=2,PERCENTILE(INDIRECT("g"&amp;$D$8):INDIRECT("g"&amp;$E$8),0.5),IF(F990=3,PERCENTILE(INDIRECT("g"&amp;$D$9):INDIRECT("g"&amp;$E$9),0.5),IF(F990=4,PERCENTILE(INDIRECT("g"&amp;$D$10):INDIRECT("g"&amp;$E$10),0.5),IF(F990=5,PERCENTILE(INDIRECT("g"&amp;$D$11):INDIRECT("g"&amp;$E$11),0.5),IF(F990=6,PERCENTILE(INDIRECT("g"&amp;$D$12):INDIRECT("g"&amp;$E$12),0.5)," "))))))</f>
        <v> </v>
      </c>
      <c r="I990" s="7" t="str">
        <f aca="false">IF(ROW()&lt;=MAX($E$7:$E$12),ABS(G990-H990)," ")</f>
        <v> </v>
      </c>
      <c r="J990" s="7" t="str">
        <f aca="true">IF(F990=1,AVERAGE(INDIRECT("I"&amp;$D$7):INDIRECT("I"&amp;$E$7)),IF(F990=2,AVERAGE(INDIRECT("I"&amp;$D$8):INDIRECT("I"&amp;$E$8)),IF(F990=3,AVERAGE(INDIRECT("I"&amp;$D$9):INDIRECT("I"&amp;$E$9)),IF(F990=4,AVERAGE(INDIRECT("I"&amp;$D$10):INDIRECT("I"&amp;$E$10)),IF(F990=5,AVERAGE(INDIRECT("I"&amp;$D$11):INDIRECT("I"&amp;$E$11)),IF(F990=6,AVERAGE(INDIRECT("I"&amp;$D$12):INDIRECT("I"&amp;$E$12))," "))))))</f>
        <v> </v>
      </c>
      <c r="K990" s="7" t="str">
        <f aca="false">IF(ROW()&lt;=MAX($E$7:$E$12),AVERAGE($I$2:$I$1001)," ")</f>
        <v> </v>
      </c>
      <c r="L990" s="7" t="str">
        <f aca="false">IF(ROW()&lt;=MAX($E$7:$E$12),(I990-J990)^2," ")</f>
        <v> </v>
      </c>
      <c r="M990" s="7" t="str">
        <f aca="false">IF(ROW()&lt;=MAX($E$7:$E$12),(J990-K990)^2," ")</f>
        <v> </v>
      </c>
    </row>
    <row r="991" customFormat="false" ht="12.75" hidden="false" customHeight="false" outlineLevel="0" collapsed="false">
      <c r="F99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91" s="6"/>
      <c r="H991" s="7" t="str">
        <f aca="true">IF(F991=1,PERCENTILE(INDIRECT("g"&amp;$D$7):INDIRECT("g"&amp;$E$7),0.5),IF(F991=2,PERCENTILE(INDIRECT("g"&amp;$D$8):INDIRECT("g"&amp;$E$8),0.5),IF(F991=3,PERCENTILE(INDIRECT("g"&amp;$D$9):INDIRECT("g"&amp;$E$9),0.5),IF(F991=4,PERCENTILE(INDIRECT("g"&amp;$D$10):INDIRECT("g"&amp;$E$10),0.5),IF(F991=5,PERCENTILE(INDIRECT("g"&amp;$D$11):INDIRECT("g"&amp;$E$11),0.5),IF(F991=6,PERCENTILE(INDIRECT("g"&amp;$D$12):INDIRECT("g"&amp;$E$12),0.5)," "))))))</f>
        <v> </v>
      </c>
      <c r="I991" s="7" t="str">
        <f aca="false">IF(ROW()&lt;=MAX($E$7:$E$12),ABS(G991-H991)," ")</f>
        <v> </v>
      </c>
      <c r="J991" s="7" t="str">
        <f aca="true">IF(F991=1,AVERAGE(INDIRECT("I"&amp;$D$7):INDIRECT("I"&amp;$E$7)),IF(F991=2,AVERAGE(INDIRECT("I"&amp;$D$8):INDIRECT("I"&amp;$E$8)),IF(F991=3,AVERAGE(INDIRECT("I"&amp;$D$9):INDIRECT("I"&amp;$E$9)),IF(F991=4,AVERAGE(INDIRECT("I"&amp;$D$10):INDIRECT("I"&amp;$E$10)),IF(F991=5,AVERAGE(INDIRECT("I"&amp;$D$11):INDIRECT("I"&amp;$E$11)),IF(F991=6,AVERAGE(INDIRECT("I"&amp;$D$12):INDIRECT("I"&amp;$E$12))," "))))))</f>
        <v> </v>
      </c>
      <c r="K991" s="7" t="str">
        <f aca="false">IF(ROW()&lt;=MAX($E$7:$E$12),AVERAGE($I$2:$I$1001)," ")</f>
        <v> </v>
      </c>
      <c r="L991" s="7" t="str">
        <f aca="false">IF(ROW()&lt;=MAX($E$7:$E$12),(I991-J991)^2," ")</f>
        <v> </v>
      </c>
      <c r="M991" s="7" t="str">
        <f aca="false">IF(ROW()&lt;=MAX($E$7:$E$12),(J991-K991)^2," ")</f>
        <v> </v>
      </c>
    </row>
    <row r="992" customFormat="false" ht="12.75" hidden="false" customHeight="false" outlineLevel="0" collapsed="false">
      <c r="F99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92" s="6"/>
      <c r="H992" s="7" t="str">
        <f aca="true">IF(F992=1,PERCENTILE(INDIRECT("g"&amp;$D$7):INDIRECT("g"&amp;$E$7),0.5),IF(F992=2,PERCENTILE(INDIRECT("g"&amp;$D$8):INDIRECT("g"&amp;$E$8),0.5),IF(F992=3,PERCENTILE(INDIRECT("g"&amp;$D$9):INDIRECT("g"&amp;$E$9),0.5),IF(F992=4,PERCENTILE(INDIRECT("g"&amp;$D$10):INDIRECT("g"&amp;$E$10),0.5),IF(F992=5,PERCENTILE(INDIRECT("g"&amp;$D$11):INDIRECT("g"&amp;$E$11),0.5),IF(F992=6,PERCENTILE(INDIRECT("g"&amp;$D$12):INDIRECT("g"&amp;$E$12),0.5)," "))))))</f>
        <v> </v>
      </c>
      <c r="I992" s="7" t="str">
        <f aca="false">IF(ROW()&lt;=MAX($E$7:$E$12),ABS(G992-H992)," ")</f>
        <v> </v>
      </c>
      <c r="J992" s="7" t="str">
        <f aca="true">IF(F992=1,AVERAGE(INDIRECT("I"&amp;$D$7):INDIRECT("I"&amp;$E$7)),IF(F992=2,AVERAGE(INDIRECT("I"&amp;$D$8):INDIRECT("I"&amp;$E$8)),IF(F992=3,AVERAGE(INDIRECT("I"&amp;$D$9):INDIRECT("I"&amp;$E$9)),IF(F992=4,AVERAGE(INDIRECT("I"&amp;$D$10):INDIRECT("I"&amp;$E$10)),IF(F992=5,AVERAGE(INDIRECT("I"&amp;$D$11):INDIRECT("I"&amp;$E$11)),IF(F992=6,AVERAGE(INDIRECT("I"&amp;$D$12):INDIRECT("I"&amp;$E$12))," "))))))</f>
        <v> </v>
      </c>
      <c r="K992" s="7" t="str">
        <f aca="false">IF(ROW()&lt;=MAX($E$7:$E$12),AVERAGE($I$2:$I$1001)," ")</f>
        <v> </v>
      </c>
      <c r="L992" s="7" t="str">
        <f aca="false">IF(ROW()&lt;=MAX($E$7:$E$12),(I992-J992)^2," ")</f>
        <v> </v>
      </c>
      <c r="M992" s="7" t="str">
        <f aca="false">IF(ROW()&lt;=MAX($E$7:$E$12),(J992-K992)^2," ")</f>
        <v> </v>
      </c>
    </row>
    <row r="993" customFormat="false" ht="12.75" hidden="false" customHeight="false" outlineLevel="0" collapsed="false">
      <c r="F99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93" s="6"/>
      <c r="H993" s="7" t="str">
        <f aca="true">IF(F993=1,PERCENTILE(INDIRECT("g"&amp;$D$7):INDIRECT("g"&amp;$E$7),0.5),IF(F993=2,PERCENTILE(INDIRECT("g"&amp;$D$8):INDIRECT("g"&amp;$E$8),0.5),IF(F993=3,PERCENTILE(INDIRECT("g"&amp;$D$9):INDIRECT("g"&amp;$E$9),0.5),IF(F993=4,PERCENTILE(INDIRECT("g"&amp;$D$10):INDIRECT("g"&amp;$E$10),0.5),IF(F993=5,PERCENTILE(INDIRECT("g"&amp;$D$11):INDIRECT("g"&amp;$E$11),0.5),IF(F993=6,PERCENTILE(INDIRECT("g"&amp;$D$12):INDIRECT("g"&amp;$E$12),0.5)," "))))))</f>
        <v> </v>
      </c>
      <c r="I993" s="7" t="str">
        <f aca="false">IF(ROW()&lt;=MAX($E$7:$E$12),ABS(G993-H993)," ")</f>
        <v> </v>
      </c>
      <c r="J993" s="7" t="str">
        <f aca="true">IF(F993=1,AVERAGE(INDIRECT("I"&amp;$D$7):INDIRECT("I"&amp;$E$7)),IF(F993=2,AVERAGE(INDIRECT("I"&amp;$D$8):INDIRECT("I"&amp;$E$8)),IF(F993=3,AVERAGE(INDIRECT("I"&amp;$D$9):INDIRECT("I"&amp;$E$9)),IF(F993=4,AVERAGE(INDIRECT("I"&amp;$D$10):INDIRECT("I"&amp;$E$10)),IF(F993=5,AVERAGE(INDIRECT("I"&amp;$D$11):INDIRECT("I"&amp;$E$11)),IF(F993=6,AVERAGE(INDIRECT("I"&amp;$D$12):INDIRECT("I"&amp;$E$12))," "))))))</f>
        <v> </v>
      </c>
      <c r="K993" s="7" t="str">
        <f aca="false">IF(ROW()&lt;=MAX($E$7:$E$12),AVERAGE($I$2:$I$1001)," ")</f>
        <v> </v>
      </c>
      <c r="L993" s="7" t="str">
        <f aca="false">IF(ROW()&lt;=MAX($E$7:$E$12),(I993-J993)^2," ")</f>
        <v> </v>
      </c>
      <c r="M993" s="7" t="str">
        <f aca="false">IF(ROW()&lt;=MAX($E$7:$E$12),(J993-K993)^2," ")</f>
        <v> </v>
      </c>
    </row>
    <row r="994" customFormat="false" ht="12.75" hidden="false" customHeight="false" outlineLevel="0" collapsed="false">
      <c r="F99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94" s="6"/>
      <c r="H994" s="7" t="str">
        <f aca="true">IF(F994=1,PERCENTILE(INDIRECT("g"&amp;$D$7):INDIRECT("g"&amp;$E$7),0.5),IF(F994=2,PERCENTILE(INDIRECT("g"&amp;$D$8):INDIRECT("g"&amp;$E$8),0.5),IF(F994=3,PERCENTILE(INDIRECT("g"&amp;$D$9):INDIRECT("g"&amp;$E$9),0.5),IF(F994=4,PERCENTILE(INDIRECT("g"&amp;$D$10):INDIRECT("g"&amp;$E$10),0.5),IF(F994=5,PERCENTILE(INDIRECT("g"&amp;$D$11):INDIRECT("g"&amp;$E$11),0.5),IF(F994=6,PERCENTILE(INDIRECT("g"&amp;$D$12):INDIRECT("g"&amp;$E$12),0.5)," "))))))</f>
        <v> </v>
      </c>
      <c r="I994" s="7" t="str">
        <f aca="false">IF(ROW()&lt;=MAX($E$7:$E$12),ABS(G994-H994)," ")</f>
        <v> </v>
      </c>
      <c r="J994" s="7" t="str">
        <f aca="true">IF(F994=1,AVERAGE(INDIRECT("I"&amp;$D$7):INDIRECT("I"&amp;$E$7)),IF(F994=2,AVERAGE(INDIRECT("I"&amp;$D$8):INDIRECT("I"&amp;$E$8)),IF(F994=3,AVERAGE(INDIRECT("I"&amp;$D$9):INDIRECT("I"&amp;$E$9)),IF(F994=4,AVERAGE(INDIRECT("I"&amp;$D$10):INDIRECT("I"&amp;$E$10)),IF(F994=5,AVERAGE(INDIRECT("I"&amp;$D$11):INDIRECT("I"&amp;$E$11)),IF(F994=6,AVERAGE(INDIRECT("I"&amp;$D$12):INDIRECT("I"&amp;$E$12))," "))))))</f>
        <v> </v>
      </c>
      <c r="K994" s="7" t="str">
        <f aca="false">IF(ROW()&lt;=MAX($E$7:$E$12),AVERAGE($I$2:$I$1001)," ")</f>
        <v> </v>
      </c>
      <c r="L994" s="7" t="str">
        <f aca="false">IF(ROW()&lt;=MAX($E$7:$E$12),(I994-J994)^2," ")</f>
        <v> </v>
      </c>
      <c r="M994" s="7" t="str">
        <f aca="false">IF(ROW()&lt;=MAX($E$7:$E$12),(J994-K994)^2," ")</f>
        <v> </v>
      </c>
    </row>
    <row r="995" customFormat="false" ht="12.75" hidden="false" customHeight="false" outlineLevel="0" collapsed="false">
      <c r="F99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95" s="6"/>
      <c r="H995" s="7" t="str">
        <f aca="true">IF(F995=1,PERCENTILE(INDIRECT("g"&amp;$D$7):INDIRECT("g"&amp;$E$7),0.5),IF(F995=2,PERCENTILE(INDIRECT("g"&amp;$D$8):INDIRECT("g"&amp;$E$8),0.5),IF(F995=3,PERCENTILE(INDIRECT("g"&amp;$D$9):INDIRECT("g"&amp;$E$9),0.5),IF(F995=4,PERCENTILE(INDIRECT("g"&amp;$D$10):INDIRECT("g"&amp;$E$10),0.5),IF(F995=5,PERCENTILE(INDIRECT("g"&amp;$D$11):INDIRECT("g"&amp;$E$11),0.5),IF(F995=6,PERCENTILE(INDIRECT("g"&amp;$D$12):INDIRECT("g"&amp;$E$12),0.5)," "))))))</f>
        <v> </v>
      </c>
      <c r="I995" s="7" t="str">
        <f aca="false">IF(ROW()&lt;=MAX($E$7:$E$12),ABS(G995-H995)," ")</f>
        <v> </v>
      </c>
      <c r="J995" s="7" t="str">
        <f aca="true">IF(F995=1,AVERAGE(INDIRECT("I"&amp;$D$7):INDIRECT("I"&amp;$E$7)),IF(F995=2,AVERAGE(INDIRECT("I"&amp;$D$8):INDIRECT("I"&amp;$E$8)),IF(F995=3,AVERAGE(INDIRECT("I"&amp;$D$9):INDIRECT("I"&amp;$E$9)),IF(F995=4,AVERAGE(INDIRECT("I"&amp;$D$10):INDIRECT("I"&amp;$E$10)),IF(F995=5,AVERAGE(INDIRECT("I"&amp;$D$11):INDIRECT("I"&amp;$E$11)),IF(F995=6,AVERAGE(INDIRECT("I"&amp;$D$12):INDIRECT("I"&amp;$E$12))," "))))))</f>
        <v> </v>
      </c>
      <c r="K995" s="7" t="str">
        <f aca="false">IF(ROW()&lt;=MAX($E$7:$E$12),AVERAGE($I$2:$I$1001)," ")</f>
        <v> </v>
      </c>
      <c r="L995" s="7" t="str">
        <f aca="false">IF(ROW()&lt;=MAX($E$7:$E$12),(I995-J995)^2," ")</f>
        <v> </v>
      </c>
      <c r="M995" s="7" t="str">
        <f aca="false">IF(ROW()&lt;=MAX($E$7:$E$12),(J995-K995)^2," ")</f>
        <v> </v>
      </c>
    </row>
    <row r="996" customFormat="false" ht="12.75" hidden="false" customHeight="false" outlineLevel="0" collapsed="false">
      <c r="F99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96" s="6"/>
      <c r="H996" s="7" t="str">
        <f aca="true">IF(F996=1,PERCENTILE(INDIRECT("g"&amp;$D$7):INDIRECT("g"&amp;$E$7),0.5),IF(F996=2,PERCENTILE(INDIRECT("g"&amp;$D$8):INDIRECT("g"&amp;$E$8),0.5),IF(F996=3,PERCENTILE(INDIRECT("g"&amp;$D$9):INDIRECT("g"&amp;$E$9),0.5),IF(F996=4,PERCENTILE(INDIRECT("g"&amp;$D$10):INDIRECT("g"&amp;$E$10),0.5),IF(F996=5,PERCENTILE(INDIRECT("g"&amp;$D$11):INDIRECT("g"&amp;$E$11),0.5),IF(F996=6,PERCENTILE(INDIRECT("g"&amp;$D$12):INDIRECT("g"&amp;$E$12),0.5)," "))))))</f>
        <v> </v>
      </c>
      <c r="I996" s="7" t="str">
        <f aca="false">IF(ROW()&lt;=MAX($E$7:$E$12),ABS(G996-H996)," ")</f>
        <v> </v>
      </c>
      <c r="J996" s="7" t="str">
        <f aca="true">IF(F996=1,AVERAGE(INDIRECT("I"&amp;$D$7):INDIRECT("I"&amp;$E$7)),IF(F996=2,AVERAGE(INDIRECT("I"&amp;$D$8):INDIRECT("I"&amp;$E$8)),IF(F996=3,AVERAGE(INDIRECT("I"&amp;$D$9):INDIRECT("I"&amp;$E$9)),IF(F996=4,AVERAGE(INDIRECT("I"&amp;$D$10):INDIRECT("I"&amp;$E$10)),IF(F996=5,AVERAGE(INDIRECT("I"&amp;$D$11):INDIRECT("I"&amp;$E$11)),IF(F996=6,AVERAGE(INDIRECT("I"&amp;$D$12):INDIRECT("I"&amp;$E$12))," "))))))</f>
        <v> </v>
      </c>
      <c r="K996" s="7" t="str">
        <f aca="false">IF(ROW()&lt;=MAX($E$7:$E$12),AVERAGE($I$2:$I$1001)," ")</f>
        <v> </v>
      </c>
      <c r="L996" s="7" t="str">
        <f aca="false">IF(ROW()&lt;=MAX($E$7:$E$12),(I996-J996)^2," ")</f>
        <v> </v>
      </c>
      <c r="M996" s="7" t="str">
        <f aca="false">IF(ROW()&lt;=MAX($E$7:$E$12),(J996-K996)^2," ")</f>
        <v> </v>
      </c>
    </row>
    <row r="997" customFormat="false" ht="12.75" hidden="false" customHeight="false" outlineLevel="0" collapsed="false">
      <c r="F99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97" s="6"/>
      <c r="H997" s="7" t="str">
        <f aca="true">IF(F997=1,PERCENTILE(INDIRECT("g"&amp;$D$7):INDIRECT("g"&amp;$E$7),0.5),IF(F997=2,PERCENTILE(INDIRECT("g"&amp;$D$8):INDIRECT("g"&amp;$E$8),0.5),IF(F997=3,PERCENTILE(INDIRECT("g"&amp;$D$9):INDIRECT("g"&amp;$E$9),0.5),IF(F997=4,PERCENTILE(INDIRECT("g"&amp;$D$10):INDIRECT("g"&amp;$E$10),0.5),IF(F997=5,PERCENTILE(INDIRECT("g"&amp;$D$11):INDIRECT("g"&amp;$E$11),0.5),IF(F997=6,PERCENTILE(INDIRECT("g"&amp;$D$12):INDIRECT("g"&amp;$E$12),0.5)," "))))))</f>
        <v> </v>
      </c>
      <c r="I997" s="7" t="str">
        <f aca="false">IF(ROW()&lt;=MAX($E$7:$E$12),ABS(G997-H997)," ")</f>
        <v> </v>
      </c>
      <c r="J997" s="7" t="str">
        <f aca="true">IF(F997=1,AVERAGE(INDIRECT("I"&amp;$D$7):INDIRECT("I"&amp;$E$7)),IF(F997=2,AVERAGE(INDIRECT("I"&amp;$D$8):INDIRECT("I"&amp;$E$8)),IF(F997=3,AVERAGE(INDIRECT("I"&amp;$D$9):INDIRECT("I"&amp;$E$9)),IF(F997=4,AVERAGE(INDIRECT("I"&amp;$D$10):INDIRECT("I"&amp;$E$10)),IF(F997=5,AVERAGE(INDIRECT("I"&amp;$D$11):INDIRECT("I"&amp;$E$11)),IF(F997=6,AVERAGE(INDIRECT("I"&amp;$D$12):INDIRECT("I"&amp;$E$12))," "))))))</f>
        <v> </v>
      </c>
      <c r="K997" s="7" t="str">
        <f aca="false">IF(ROW()&lt;=MAX($E$7:$E$12),AVERAGE($I$2:$I$1001)," ")</f>
        <v> </v>
      </c>
      <c r="L997" s="7" t="str">
        <f aca="false">IF(ROW()&lt;=MAX($E$7:$E$12),(I997-J997)^2," ")</f>
        <v> </v>
      </c>
      <c r="M997" s="7" t="str">
        <f aca="false">IF(ROW()&lt;=MAX($E$7:$E$12),(J997-K997)^2," ")</f>
        <v> </v>
      </c>
    </row>
    <row r="998" customFormat="false" ht="12.75" hidden="false" customHeight="false" outlineLevel="0" collapsed="false">
      <c r="F99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98" s="6"/>
      <c r="H998" s="7" t="str">
        <f aca="true">IF(F998=1,PERCENTILE(INDIRECT("g"&amp;$D$7):INDIRECT("g"&amp;$E$7),0.5),IF(F998=2,PERCENTILE(INDIRECT("g"&amp;$D$8):INDIRECT("g"&amp;$E$8),0.5),IF(F998=3,PERCENTILE(INDIRECT("g"&amp;$D$9):INDIRECT("g"&amp;$E$9),0.5),IF(F998=4,PERCENTILE(INDIRECT("g"&amp;$D$10):INDIRECT("g"&amp;$E$10),0.5),IF(F998=5,PERCENTILE(INDIRECT("g"&amp;$D$11):INDIRECT("g"&amp;$E$11),0.5),IF(F998=6,PERCENTILE(INDIRECT("g"&amp;$D$12):INDIRECT("g"&amp;$E$12),0.5)," "))))))</f>
        <v> </v>
      </c>
      <c r="I998" s="7" t="str">
        <f aca="false">IF(ROW()&lt;=MAX($E$7:$E$12),ABS(G998-H998)," ")</f>
        <v> </v>
      </c>
      <c r="J998" s="7" t="str">
        <f aca="true">IF(F998=1,AVERAGE(INDIRECT("I"&amp;$D$7):INDIRECT("I"&amp;$E$7)),IF(F998=2,AVERAGE(INDIRECT("I"&amp;$D$8):INDIRECT("I"&amp;$E$8)),IF(F998=3,AVERAGE(INDIRECT("I"&amp;$D$9):INDIRECT("I"&amp;$E$9)),IF(F998=4,AVERAGE(INDIRECT("I"&amp;$D$10):INDIRECT("I"&amp;$E$10)),IF(F998=5,AVERAGE(INDIRECT("I"&amp;$D$11):INDIRECT("I"&amp;$E$11)),IF(F998=6,AVERAGE(INDIRECT("I"&amp;$D$12):INDIRECT("I"&amp;$E$12))," "))))))</f>
        <v> </v>
      </c>
      <c r="K998" s="7" t="str">
        <f aca="false">IF(ROW()&lt;=MAX($E$7:$E$12),AVERAGE($I$2:$I$1001)," ")</f>
        <v> </v>
      </c>
      <c r="L998" s="7" t="str">
        <f aca="false">IF(ROW()&lt;=MAX($E$7:$E$12),(I998-J998)^2," ")</f>
        <v> </v>
      </c>
      <c r="M998" s="7" t="str">
        <f aca="false">IF(ROW()&lt;=MAX($E$7:$E$12),(J998-K998)^2," ")</f>
        <v> </v>
      </c>
    </row>
    <row r="999" customFormat="false" ht="12.75" hidden="false" customHeight="false" outlineLevel="0" collapsed="false">
      <c r="F99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99" s="6"/>
      <c r="H999" s="7" t="str">
        <f aca="true">IF(F999=1,PERCENTILE(INDIRECT("g"&amp;$D$7):INDIRECT("g"&amp;$E$7),0.5),IF(F999=2,PERCENTILE(INDIRECT("g"&amp;$D$8):INDIRECT("g"&amp;$E$8),0.5),IF(F999=3,PERCENTILE(INDIRECT("g"&amp;$D$9):INDIRECT("g"&amp;$E$9),0.5),IF(F999=4,PERCENTILE(INDIRECT("g"&amp;$D$10):INDIRECT("g"&amp;$E$10),0.5),IF(F999=5,PERCENTILE(INDIRECT("g"&amp;$D$11):INDIRECT("g"&amp;$E$11),0.5),IF(F999=6,PERCENTILE(INDIRECT("g"&amp;$D$12):INDIRECT("g"&amp;$E$12),0.5)," "))))))</f>
        <v> </v>
      </c>
      <c r="I999" s="7" t="str">
        <f aca="false">IF(ROW()&lt;=MAX($E$7:$E$12),ABS(G999-H999)," ")</f>
        <v> </v>
      </c>
      <c r="J999" s="7" t="str">
        <f aca="true">IF(F999=1,AVERAGE(INDIRECT("I"&amp;$D$7):INDIRECT("I"&amp;$E$7)),IF(F999=2,AVERAGE(INDIRECT("I"&amp;$D$8):INDIRECT("I"&amp;$E$8)),IF(F999=3,AVERAGE(INDIRECT("I"&amp;$D$9):INDIRECT("I"&amp;$E$9)),IF(F999=4,AVERAGE(INDIRECT("I"&amp;$D$10):INDIRECT("I"&amp;$E$10)),IF(F999=5,AVERAGE(INDIRECT("I"&amp;$D$11):INDIRECT("I"&amp;$E$11)),IF(F999=6,AVERAGE(INDIRECT("I"&amp;$D$12):INDIRECT("I"&amp;$E$12))," "))))))</f>
        <v> </v>
      </c>
      <c r="K999" s="7" t="str">
        <f aca="false">IF(ROW()&lt;=MAX($E$7:$E$12),AVERAGE($I$2:$I$1001)," ")</f>
        <v> </v>
      </c>
      <c r="L999" s="7" t="str">
        <f aca="false">IF(ROW()&lt;=MAX($E$7:$E$12),(I999-J999)^2," ")</f>
        <v> </v>
      </c>
      <c r="M999" s="7" t="str">
        <f aca="false">IF(ROW()&lt;=MAX($E$7:$E$12),(J999-K999)^2," ")</f>
        <v> </v>
      </c>
    </row>
    <row r="1000" customFormat="false" ht="12.75" hidden="false" customHeight="false" outlineLevel="0" collapsed="false">
      <c r="F100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000" s="6"/>
      <c r="H1000" s="7" t="str">
        <f aca="true">IF(F1000=1,PERCENTILE(INDIRECT("g"&amp;$D$7):INDIRECT("g"&amp;$E$7),0.5),IF(F1000=2,PERCENTILE(INDIRECT("g"&amp;$D$8):INDIRECT("g"&amp;$E$8),0.5),IF(F1000=3,PERCENTILE(INDIRECT("g"&amp;$D$9):INDIRECT("g"&amp;$E$9),0.5),IF(F1000=4,PERCENTILE(INDIRECT("g"&amp;$D$10):INDIRECT("g"&amp;$E$10),0.5),IF(F1000=5,PERCENTILE(INDIRECT("g"&amp;$D$11):INDIRECT("g"&amp;$E$11),0.5),IF(F1000=6,PERCENTILE(INDIRECT("g"&amp;$D$12):INDIRECT("g"&amp;$E$12),0.5)," "))))))</f>
        <v> </v>
      </c>
      <c r="I1000" s="7" t="str">
        <f aca="false">IF(ROW()&lt;=MAX($E$7:$E$12),ABS(G1000-H1000)," ")</f>
        <v> </v>
      </c>
      <c r="J1000" s="7" t="str">
        <f aca="true">IF(F1000=1,AVERAGE(INDIRECT("I"&amp;$D$7):INDIRECT("I"&amp;$E$7)),IF(F1000=2,AVERAGE(INDIRECT("I"&amp;$D$8):INDIRECT("I"&amp;$E$8)),IF(F1000=3,AVERAGE(INDIRECT("I"&amp;$D$9):INDIRECT("I"&amp;$E$9)),IF(F1000=4,AVERAGE(INDIRECT("I"&amp;$D$10):INDIRECT("I"&amp;$E$10)),IF(F1000=5,AVERAGE(INDIRECT("I"&amp;$D$11):INDIRECT("I"&amp;$E$11)),IF(F1000=6,AVERAGE(INDIRECT("I"&amp;$D$12):INDIRECT("I"&amp;$E$12))," "))))))</f>
        <v> </v>
      </c>
      <c r="K1000" s="7" t="str">
        <f aca="false">IF(ROW()&lt;=MAX($E$7:$E$12),AVERAGE($I$2:$I$1001)," ")</f>
        <v> </v>
      </c>
      <c r="L1000" s="7" t="str">
        <f aca="false">IF(ROW()&lt;=MAX($E$7:$E$12),(I1000-J1000)^2," ")</f>
        <v> </v>
      </c>
      <c r="M1000" s="7" t="str">
        <f aca="false">IF(ROW()&lt;=MAX($E$7:$E$12),(J1000-K1000)^2," ")</f>
        <v> </v>
      </c>
    </row>
    <row r="1001" customFormat="false" ht="12.75" hidden="false" customHeight="false" outlineLevel="0" collapsed="false">
      <c r="F100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001" s="6"/>
      <c r="H1001" s="7" t="str">
        <f aca="true">IF(F1001=1,PERCENTILE(INDIRECT("g"&amp;$D$7):INDIRECT("g"&amp;$E$7),0.5),IF(F1001=2,PERCENTILE(INDIRECT("g"&amp;$D$8):INDIRECT("g"&amp;$E$8),0.5),IF(F1001=3,PERCENTILE(INDIRECT("g"&amp;$D$9):INDIRECT("g"&amp;$E$9),0.5),IF(F1001=4,PERCENTILE(INDIRECT("g"&amp;$D$10):INDIRECT("g"&amp;$E$10),0.5),IF(F1001=5,PERCENTILE(INDIRECT("g"&amp;$D$11):INDIRECT("g"&amp;$E$11),0.5),IF(F1001=6,PERCENTILE(INDIRECT("g"&amp;$D$12):INDIRECT("g"&amp;$E$12),0.5)," "))))))</f>
        <v> </v>
      </c>
      <c r="I1001" s="7" t="str">
        <f aca="false">IF(ROW()&lt;=MAX($E$7:$E$12),ABS(G1001-H1001)," ")</f>
        <v> </v>
      </c>
      <c r="J1001" s="7" t="str">
        <f aca="true">IF(F1001=1,AVERAGE(INDIRECT("I"&amp;$D$7):INDIRECT("I"&amp;$E$7)),IF(F1001=2,AVERAGE(INDIRECT("I"&amp;$D$8):INDIRECT("I"&amp;$E$8)),IF(F1001=3,AVERAGE(INDIRECT("I"&amp;$D$9):INDIRECT("I"&amp;$E$9)),IF(F1001=4,AVERAGE(INDIRECT("I"&amp;$D$10):INDIRECT("I"&amp;$E$10)),IF(F1001=5,AVERAGE(INDIRECT("I"&amp;$D$11):INDIRECT("I"&amp;$E$11)),IF(F1001=6,AVERAGE(INDIRECT("I"&amp;$D$12):INDIRECT("I"&amp;$E$12))," "))))))</f>
        <v> </v>
      </c>
      <c r="K1001" s="7" t="str">
        <f aca="false">IF(ROW()&lt;=MAX($E$7:$E$12),AVERAGE($I$2:$I$1001)," ")</f>
        <v> </v>
      </c>
      <c r="L1001" s="7" t="str">
        <f aca="false">IF(ROW()&lt;=MAX($E$7:$E$12),(I1001-J1001)^2," ")</f>
        <v> </v>
      </c>
      <c r="M1001" s="7" t="str">
        <f aca="false">IF(ROW()&lt;=MAX($E$7:$E$12),(J1001-K1001)^2," ")</f>
        <v> 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1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P3" activeCellId="0" sqref="AP3"/>
    </sheetView>
  </sheetViews>
  <sheetFormatPr defaultRowHeight="14.65" zeroHeight="false" outlineLevelRow="0" outlineLevelCol="0"/>
  <cols>
    <col collapsed="false" customWidth="true" hidden="false" outlineLevel="0" max="1" min="1" style="0" width="11.38"/>
    <col collapsed="false" customWidth="true" hidden="false" outlineLevel="0" max="2" min="2" style="0" width="8.75"/>
    <col collapsed="false" customWidth="true" hidden="false" outlineLevel="0" max="13" min="3" style="0" width="3.93"/>
    <col collapsed="false" customWidth="true" hidden="false" outlineLevel="0" max="14" min="14" style="0" width="6.81"/>
    <col collapsed="false" customWidth="true" hidden="false" outlineLevel="0" max="15" min="15" style="0" width="4.71"/>
    <col collapsed="false" customWidth="true" hidden="false" outlineLevel="0" max="16" min="16" style="0" width="5.28"/>
    <col collapsed="false" customWidth="true" hidden="false" outlineLevel="0" max="18" min="17" style="0" width="3.93"/>
    <col collapsed="false" customWidth="true" hidden="false" outlineLevel="0" max="19" min="19" style="0" width="5.28"/>
    <col collapsed="false" customWidth="true" hidden="false" outlineLevel="0" max="20" min="20" style="0" width="5.96"/>
    <col collapsed="false" customWidth="true" hidden="false" outlineLevel="0" max="21" min="21" style="0" width="6.67"/>
    <col collapsed="false" customWidth="true" hidden="false" outlineLevel="0" max="22" min="22" style="0" width="9.19"/>
    <col collapsed="false" customWidth="true" hidden="false" outlineLevel="0" max="23" min="23" style="0" width="8.06"/>
    <col collapsed="false" customWidth="true" hidden="false" outlineLevel="0" max="28" min="24" style="0" width="3.93"/>
    <col collapsed="false" customWidth="true" hidden="false" outlineLevel="0" max="29" min="29" style="0" width="5.42"/>
    <col collapsed="false" customWidth="true" hidden="false" outlineLevel="0" max="30" min="30" style="0" width="9.4"/>
    <col collapsed="false" customWidth="true" hidden="false" outlineLevel="0" max="31" min="31" style="0" width="7.92"/>
    <col collapsed="false" customWidth="true" hidden="false" outlineLevel="0" max="32" min="32" style="0" width="8.19"/>
    <col collapsed="false" customWidth="true" hidden="false" outlineLevel="0" max="33" min="33" style="0" width="9.44"/>
    <col collapsed="false" customWidth="true" hidden="false" outlineLevel="0" max="36" min="34" style="0" width="3.93"/>
    <col collapsed="false" customWidth="true" hidden="false" outlineLevel="0" max="1020" min="37" style="0" width="9.05"/>
    <col collapsed="false" customWidth="false" hidden="false" outlineLevel="0" max="1025" min="1021" style="0" width="11.52"/>
  </cols>
  <sheetData>
    <row r="1" customFormat="false" ht="14.65" hidden="false" customHeight="false" outlineLevel="0" collapsed="false">
      <c r="A1" s="0" t="n">
        <f aca="false">ROUND(AVERAGE(B39,B78,B117),3)</f>
        <v>0.948</v>
      </c>
      <c r="B1" s="0" t="n">
        <f aca="false">100*A1</f>
        <v>94.8</v>
      </c>
      <c r="AP1" s="0" t="s">
        <v>56</v>
      </c>
      <c r="AQ1" s="0" t="s">
        <v>57</v>
      </c>
    </row>
    <row r="2" customFormat="false" ht="12.8" hidden="false" customHeight="false" outlineLevel="0" collapsed="false">
      <c r="A2" s="32"/>
      <c r="B2" s="1" t="s">
        <v>58</v>
      </c>
      <c r="C2" s="1" t="s">
        <v>59</v>
      </c>
      <c r="D2" s="1" t="s">
        <v>60</v>
      </c>
      <c r="E2" s="1" t="s">
        <v>61</v>
      </c>
      <c r="F2" s="1" t="s">
        <v>62</v>
      </c>
      <c r="G2" s="1" t="s">
        <v>63</v>
      </c>
      <c r="H2" s="1" t="s">
        <v>64</v>
      </c>
      <c r="I2" s="1" t="s">
        <v>65</v>
      </c>
      <c r="J2" s="1" t="s">
        <v>66</v>
      </c>
      <c r="K2" s="1" t="s">
        <v>67</v>
      </c>
      <c r="L2" s="1" t="s">
        <v>68</v>
      </c>
      <c r="M2" s="1" t="s">
        <v>69</v>
      </c>
      <c r="N2" s="1" t="s">
        <v>70</v>
      </c>
      <c r="O2" s="1" t="s">
        <v>71</v>
      </c>
      <c r="P2" s="1" t="s">
        <v>72</v>
      </c>
      <c r="Q2" s="1" t="s">
        <v>73</v>
      </c>
      <c r="R2" s="1" t="s">
        <v>74</v>
      </c>
      <c r="S2" s="1" t="s">
        <v>75</v>
      </c>
      <c r="T2" s="1" t="s">
        <v>76</v>
      </c>
      <c r="U2" s="1" t="s">
        <v>77</v>
      </c>
      <c r="V2" s="1" t="s">
        <v>78</v>
      </c>
      <c r="W2" s="1" t="s">
        <v>79</v>
      </c>
      <c r="X2" s="1" t="s">
        <v>80</v>
      </c>
      <c r="Y2" s="1" t="s">
        <v>81</v>
      </c>
      <c r="Z2" s="1" t="s">
        <v>82</v>
      </c>
      <c r="AA2" s="1" t="s">
        <v>83</v>
      </c>
      <c r="AB2" s="1" t="s">
        <v>84</v>
      </c>
      <c r="AC2" s="1" t="s">
        <v>8</v>
      </c>
      <c r="AD2" s="1" t="s">
        <v>85</v>
      </c>
      <c r="AE2" s="1" t="s">
        <v>86</v>
      </c>
      <c r="AF2" s="1" t="s">
        <v>87</v>
      </c>
      <c r="AG2" s="1" t="s">
        <v>88</v>
      </c>
      <c r="AJ2" s="1" t="s">
        <v>89</v>
      </c>
      <c r="AK2" s="1" t="s">
        <v>90</v>
      </c>
      <c r="AL2" s="1" t="s">
        <v>91</v>
      </c>
      <c r="AM2" s="1" t="n">
        <v>-1</v>
      </c>
      <c r="AN2" s="0" t="n">
        <f aca="false">COUNTIF($AM$3:$AM$37,AO2)</f>
        <v>4</v>
      </c>
      <c r="AO2" s="0" t="n">
        <v>1</v>
      </c>
      <c r="AP2" s="0" t="n">
        <f aca="false">ROUND(AVERAGE(B39,B78,B117),3)</f>
        <v>0.948</v>
      </c>
      <c r="AQ2" s="0" t="n">
        <f aca="false">100*A1</f>
        <v>94.8</v>
      </c>
    </row>
    <row r="3" customFormat="false" ht="14.65" hidden="false" customHeight="false" outlineLevel="0" collapsed="false">
      <c r="A3" s="1" t="n">
        <v>1</v>
      </c>
      <c r="B3" s="1" t="n">
        <f aca="false">RANDBETWEEN($AJ3+$AL3,$AK3+$AL3)</f>
        <v>10</v>
      </c>
      <c r="C3" s="1" t="n">
        <f aca="false">RANDBETWEEN($AJ3+$AL3,$AK3+$AL3)</f>
        <v>11</v>
      </c>
      <c r="D3" s="1" t="n">
        <f aca="false">RANDBETWEEN($AJ3+$AL3,$AK3+$AL3)</f>
        <v>9</v>
      </c>
      <c r="E3" s="1" t="n">
        <f aca="false">RANDBETWEEN($AJ3+$AL3,$AK3+$AL3)</f>
        <v>10</v>
      </c>
      <c r="F3" s="1" t="n">
        <f aca="false">RANDBETWEEN($AJ3+$AL3,$AK3+$AL3)</f>
        <v>9</v>
      </c>
      <c r="G3" s="1" t="n">
        <f aca="false">RANDBETWEEN($AJ3+$AL3,$AK3+$AL3)</f>
        <v>10</v>
      </c>
      <c r="H3" s="1" t="n">
        <f aca="false">RANDBETWEEN($AJ3+$AL3,$AK3+$AL3)</f>
        <v>9</v>
      </c>
      <c r="I3" s="1" t="n">
        <f aca="false">RANDBETWEEN($AJ3+$AL3,$AK3+$AL3)</f>
        <v>9</v>
      </c>
      <c r="J3" s="1" t="n">
        <f aca="false">RANDBETWEEN($AJ3+$AL3,$AK3+$AL3)</f>
        <v>9</v>
      </c>
      <c r="K3" s="1" t="n">
        <f aca="false">RANDBETWEEN($AJ3+$AL3,$AK3+$AL3)</f>
        <v>11</v>
      </c>
      <c r="L3" s="1" t="n">
        <f aca="false">RANDBETWEEN($AJ3+$AL3,$AK3+$AL3)</f>
        <v>9</v>
      </c>
      <c r="M3" s="1" t="n">
        <f aca="false">RANDBETWEEN($AJ3+$AL3,$AK3+$AL3)</f>
        <v>9</v>
      </c>
      <c r="N3" s="1" t="n">
        <f aca="false">RANDBETWEEN($AJ3+$AL3,$AK3+$AL3)</f>
        <v>10</v>
      </c>
      <c r="O3" s="1" t="n">
        <f aca="false">RANDBETWEEN($AJ3+$AL3,$AK3+$AL3)</f>
        <v>11</v>
      </c>
      <c r="P3" s="1" t="n">
        <f aca="false">RANDBETWEEN($AJ3+$AL3,$AK3+$AL3)</f>
        <v>9</v>
      </c>
      <c r="Q3" s="1" t="n">
        <f aca="false">RANDBETWEEN($AJ3+$AL3,$AK3+$AL3)</f>
        <v>9</v>
      </c>
      <c r="R3" s="1" t="n">
        <f aca="false">RANDBETWEEN($AJ3+$AL3,$AK3+$AL3)</f>
        <v>11</v>
      </c>
      <c r="S3" s="1" t="n">
        <f aca="false">RANDBETWEEN($AJ3+$AL3,$AK3+$AL3)</f>
        <v>11</v>
      </c>
      <c r="T3" s="1" t="n">
        <f aca="false">RANDBETWEEN($AJ3+$AL3,$AK3+$AL3)</f>
        <v>11</v>
      </c>
      <c r="U3" s="1" t="n">
        <f aca="false">RANDBETWEEN($AJ3+$AL3,$AK3+$AL3)</f>
        <v>10</v>
      </c>
      <c r="V3" s="1" t="n">
        <f aca="false">RANDBETWEEN($AJ3+$AL3,$AK3+$AL3)</f>
        <v>10</v>
      </c>
      <c r="W3" s="1" t="n">
        <f aca="false">RANDBETWEEN($AJ3+$AL3,$AK3+$AL3)</f>
        <v>10</v>
      </c>
      <c r="X3" s="1" t="n">
        <f aca="false">RANDBETWEEN($AJ3+$AL3,$AK3+$AL3)</f>
        <v>11</v>
      </c>
      <c r="Y3" s="1" t="n">
        <f aca="false">RANDBETWEEN($AJ3+$AL3,$AK3+$AL3)</f>
        <v>9</v>
      </c>
      <c r="Z3" s="1" t="n">
        <f aca="false">RANDBETWEEN($AJ3+$AL3,$AK3+$AL3)</f>
        <v>9</v>
      </c>
      <c r="AA3" s="1" t="n">
        <f aca="false">RANDBETWEEN($AJ3+$AL3,$AK3+$AL3)</f>
        <v>10</v>
      </c>
      <c r="AB3" s="1" t="n">
        <f aca="false">RANDBETWEEN($AJ3+$AL3,$AK3+$AL3)</f>
        <v>11</v>
      </c>
      <c r="AC3" s="1" t="n">
        <f aca="false">B3+D3+F3+H3+J3+L3+N3+P3+R3+T3+V3+X3+Z3+AB3</f>
        <v>137</v>
      </c>
      <c r="AD3" s="1" t="n">
        <f aca="false">SUM(B3:AB3)-AC3</f>
        <v>130</v>
      </c>
      <c r="AE3" s="1" t="n">
        <f aca="false">AC3^2</f>
        <v>18769</v>
      </c>
      <c r="AF3" s="1" t="n">
        <f aca="false">AD3^2</f>
        <v>16900</v>
      </c>
      <c r="AG3" s="1" t="n">
        <f aca="false">AC3*AD3</f>
        <v>17810</v>
      </c>
      <c r="AJ3" s="1" t="n">
        <v>7</v>
      </c>
      <c r="AK3" s="1" t="n">
        <v>9</v>
      </c>
      <c r="AL3" s="1" t="n">
        <f aca="false">AM3+$AM$2</f>
        <v>2</v>
      </c>
      <c r="AM3" s="1" t="n">
        <f aca="false">O1!AM3</f>
        <v>3</v>
      </c>
      <c r="AN3" s="0" t="n">
        <f aca="false">COUNTIF($AM$3:$AM$37,AO3)</f>
        <v>8</v>
      </c>
      <c r="AO3" s="0" t="n">
        <v>2</v>
      </c>
    </row>
    <row r="4" customFormat="false" ht="14.65" hidden="false" customHeight="false" outlineLevel="0" collapsed="false">
      <c r="A4" s="1" t="n">
        <v>2</v>
      </c>
      <c r="B4" s="1" t="n">
        <f aca="false">RANDBETWEEN($AJ4+$AL4,$AK4+$AL4)</f>
        <v>13</v>
      </c>
      <c r="C4" s="1" t="n">
        <f aca="false">RANDBETWEEN($AJ4+$AL4,$AK4+$AL4)</f>
        <v>12</v>
      </c>
      <c r="D4" s="1" t="n">
        <f aca="false">RANDBETWEEN($AJ4+$AL4,$AK4+$AL4)</f>
        <v>12</v>
      </c>
      <c r="E4" s="1" t="n">
        <f aca="false">RANDBETWEEN($AJ4+$AL4,$AK4+$AL4)</f>
        <v>11</v>
      </c>
      <c r="F4" s="1" t="n">
        <f aca="false">RANDBETWEEN($AJ4+$AL4,$AK4+$AL4)</f>
        <v>12</v>
      </c>
      <c r="G4" s="1" t="n">
        <f aca="false">RANDBETWEEN($AJ4+$AL4,$AK4+$AL4)</f>
        <v>11</v>
      </c>
      <c r="H4" s="1" t="n">
        <f aca="false">RANDBETWEEN($AJ4+$AL4,$AK4+$AL4)</f>
        <v>12</v>
      </c>
      <c r="I4" s="1" t="n">
        <f aca="false">RANDBETWEEN($AJ4+$AL4,$AK4+$AL4)</f>
        <v>11</v>
      </c>
      <c r="J4" s="1" t="n">
        <f aca="false">RANDBETWEEN($AJ4+$AL4,$AK4+$AL4)</f>
        <v>13</v>
      </c>
      <c r="K4" s="1" t="n">
        <f aca="false">RANDBETWEEN($AJ4+$AL4,$AK4+$AL4)</f>
        <v>12</v>
      </c>
      <c r="L4" s="1" t="n">
        <f aca="false">RANDBETWEEN($AJ4+$AL4,$AK4+$AL4)</f>
        <v>12</v>
      </c>
      <c r="M4" s="1" t="n">
        <f aca="false">RANDBETWEEN($AJ4+$AL4,$AK4+$AL4)</f>
        <v>12</v>
      </c>
      <c r="N4" s="1" t="n">
        <f aca="false">RANDBETWEEN($AJ4+$AL4,$AK4+$AL4)</f>
        <v>13</v>
      </c>
      <c r="O4" s="1" t="n">
        <f aca="false">RANDBETWEEN($AJ4+$AL4,$AK4+$AL4)</f>
        <v>13</v>
      </c>
      <c r="P4" s="1" t="n">
        <f aca="false">RANDBETWEEN($AJ4+$AL4,$AK4+$AL4)</f>
        <v>12</v>
      </c>
      <c r="Q4" s="1" t="n">
        <f aca="false">RANDBETWEEN($AJ4+$AL4,$AK4+$AL4)</f>
        <v>13</v>
      </c>
      <c r="R4" s="1" t="n">
        <f aca="false">RANDBETWEEN($AJ4+$AL4,$AK4+$AL4)</f>
        <v>12</v>
      </c>
      <c r="S4" s="1" t="n">
        <f aca="false">RANDBETWEEN($AJ4+$AL4,$AK4+$AL4)</f>
        <v>13</v>
      </c>
      <c r="T4" s="1" t="n">
        <f aca="false">RANDBETWEEN($AJ4+$AL4,$AK4+$AL4)</f>
        <v>13</v>
      </c>
      <c r="U4" s="1" t="n">
        <f aca="false">RANDBETWEEN($AJ4+$AL4,$AK4+$AL4)</f>
        <v>11</v>
      </c>
      <c r="V4" s="1" t="n">
        <f aca="false">RANDBETWEEN($AJ4+$AL4,$AK4+$AL4)</f>
        <v>11</v>
      </c>
      <c r="W4" s="1" t="n">
        <f aca="false">RANDBETWEEN($AJ4+$AL4,$AK4+$AL4)</f>
        <v>11</v>
      </c>
      <c r="X4" s="1" t="n">
        <f aca="false">RANDBETWEEN($AJ4+$AL4,$AK4+$AL4)</f>
        <v>13</v>
      </c>
      <c r="Y4" s="1" t="n">
        <f aca="false">RANDBETWEEN($AJ4+$AL4,$AK4+$AL4)</f>
        <v>12</v>
      </c>
      <c r="Z4" s="1" t="n">
        <f aca="false">RANDBETWEEN($AJ4+$AL4,$AK4+$AL4)</f>
        <v>11</v>
      </c>
      <c r="AA4" s="1" t="n">
        <f aca="false">RANDBETWEEN($AJ4+$AL4,$AK4+$AL4)</f>
        <v>12</v>
      </c>
      <c r="AB4" s="1" t="n">
        <f aca="false">RANDBETWEEN($AJ4+$AL4,$AK4+$AL4)</f>
        <v>11</v>
      </c>
      <c r="AC4" s="1" t="n">
        <f aca="false">B4+D4+F4+H4+J4+L4+N4+P4+R4+T4+V4+X4+Z4+AB4</f>
        <v>170</v>
      </c>
      <c r="AD4" s="1" t="n">
        <f aca="false">SUM(B4:AB4)-AC4</f>
        <v>154</v>
      </c>
      <c r="AE4" s="1" t="n">
        <f aca="false">AC4^2</f>
        <v>28900</v>
      </c>
      <c r="AF4" s="1" t="n">
        <f aca="false">AD4^2</f>
        <v>23716</v>
      </c>
      <c r="AG4" s="1" t="n">
        <f aca="false">AC4*AD4</f>
        <v>26180</v>
      </c>
      <c r="AJ4" s="1" t="n">
        <v>7</v>
      </c>
      <c r="AK4" s="1" t="n">
        <v>9</v>
      </c>
      <c r="AL4" s="1" t="n">
        <f aca="false">AM4+$AM$2</f>
        <v>4</v>
      </c>
      <c r="AM4" s="1" t="n">
        <f aca="false">O1!AM4</f>
        <v>5</v>
      </c>
      <c r="AN4" s="0" t="n">
        <f aca="false">COUNTIF($AM$3:$AM$37,AO4)</f>
        <v>11</v>
      </c>
      <c r="AO4" s="0" t="n">
        <v>3</v>
      </c>
    </row>
    <row r="5" customFormat="false" ht="14.65" hidden="false" customHeight="false" outlineLevel="0" collapsed="false">
      <c r="A5" s="1" t="n">
        <v>3</v>
      </c>
      <c r="B5" s="1" t="n">
        <f aca="false">RANDBETWEEN($AJ5+$AL5,$AK5+$AL5)</f>
        <v>9</v>
      </c>
      <c r="C5" s="1" t="n">
        <f aca="false">RANDBETWEEN($AJ5+$AL5,$AK5+$AL5)</f>
        <v>9</v>
      </c>
      <c r="D5" s="1" t="n">
        <f aca="false">RANDBETWEEN($AJ5+$AL5,$AK5+$AL5)</f>
        <v>10</v>
      </c>
      <c r="E5" s="1" t="n">
        <f aca="false">RANDBETWEEN($AJ5+$AL5,$AK5+$AL5)</f>
        <v>10</v>
      </c>
      <c r="F5" s="1" t="n">
        <f aca="false">RANDBETWEEN($AJ5+$AL5,$AK5+$AL5)</f>
        <v>10</v>
      </c>
      <c r="G5" s="1" t="n">
        <f aca="false">RANDBETWEEN($AJ5+$AL5,$AK5+$AL5)</f>
        <v>10</v>
      </c>
      <c r="H5" s="1" t="n">
        <f aca="false">RANDBETWEEN($AJ5+$AL5,$AK5+$AL5)</f>
        <v>9</v>
      </c>
      <c r="I5" s="1" t="n">
        <f aca="false">RANDBETWEEN($AJ5+$AL5,$AK5+$AL5)</f>
        <v>10</v>
      </c>
      <c r="J5" s="1" t="n">
        <f aca="false">RANDBETWEEN($AJ5+$AL5,$AK5+$AL5)</f>
        <v>9</v>
      </c>
      <c r="K5" s="1" t="n">
        <f aca="false">RANDBETWEEN($AJ5+$AL5,$AK5+$AL5)</f>
        <v>9</v>
      </c>
      <c r="L5" s="1" t="n">
        <f aca="false">RANDBETWEEN($AJ5+$AL5,$AK5+$AL5)</f>
        <v>9</v>
      </c>
      <c r="M5" s="1" t="n">
        <f aca="false">RANDBETWEEN($AJ5+$AL5,$AK5+$AL5)</f>
        <v>11</v>
      </c>
      <c r="N5" s="1" t="n">
        <f aca="false">RANDBETWEEN($AJ5+$AL5,$AK5+$AL5)</f>
        <v>11</v>
      </c>
      <c r="O5" s="1" t="n">
        <f aca="false">RANDBETWEEN($AJ5+$AL5,$AK5+$AL5)</f>
        <v>11</v>
      </c>
      <c r="P5" s="1" t="n">
        <f aca="false">RANDBETWEEN($AJ5+$AL5,$AK5+$AL5)</f>
        <v>9</v>
      </c>
      <c r="Q5" s="1" t="n">
        <f aca="false">RANDBETWEEN($AJ5+$AL5,$AK5+$AL5)</f>
        <v>11</v>
      </c>
      <c r="R5" s="1" t="n">
        <f aca="false">RANDBETWEEN($AJ5+$AL5,$AK5+$AL5)</f>
        <v>11</v>
      </c>
      <c r="S5" s="1" t="n">
        <f aca="false">RANDBETWEEN($AJ5+$AL5,$AK5+$AL5)</f>
        <v>10</v>
      </c>
      <c r="T5" s="1" t="n">
        <f aca="false">RANDBETWEEN($AJ5+$AL5,$AK5+$AL5)</f>
        <v>9</v>
      </c>
      <c r="U5" s="1" t="n">
        <f aca="false">RANDBETWEEN($AJ5+$AL5,$AK5+$AL5)</f>
        <v>10</v>
      </c>
      <c r="V5" s="1" t="n">
        <f aca="false">RANDBETWEEN($AJ5+$AL5,$AK5+$AL5)</f>
        <v>10</v>
      </c>
      <c r="W5" s="1" t="n">
        <f aca="false">RANDBETWEEN($AJ5+$AL5,$AK5+$AL5)</f>
        <v>11</v>
      </c>
      <c r="X5" s="1" t="n">
        <f aca="false">RANDBETWEEN($AJ5+$AL5,$AK5+$AL5)</f>
        <v>11</v>
      </c>
      <c r="Y5" s="1" t="n">
        <f aca="false">RANDBETWEEN($AJ5+$AL5,$AK5+$AL5)</f>
        <v>11</v>
      </c>
      <c r="Z5" s="1" t="n">
        <f aca="false">RANDBETWEEN($AJ5+$AL5,$AK5+$AL5)</f>
        <v>9</v>
      </c>
      <c r="AA5" s="1" t="n">
        <f aca="false">RANDBETWEEN($AJ5+$AL5,$AK5+$AL5)</f>
        <v>10</v>
      </c>
      <c r="AB5" s="1" t="n">
        <f aca="false">RANDBETWEEN($AJ5+$AL5,$AK5+$AL5)</f>
        <v>11</v>
      </c>
      <c r="AC5" s="1" t="n">
        <f aca="false">B5+D5+F5+H5+J5+L5+N5+P5+R5+T5+V5+X5+Z5+AB5</f>
        <v>137</v>
      </c>
      <c r="AD5" s="1" t="n">
        <f aca="false">SUM(B5:AB5)-AC5</f>
        <v>133</v>
      </c>
      <c r="AE5" s="1" t="n">
        <f aca="false">AC5^2</f>
        <v>18769</v>
      </c>
      <c r="AF5" s="1" t="n">
        <f aca="false">AD5^2</f>
        <v>17689</v>
      </c>
      <c r="AG5" s="1" t="n">
        <f aca="false">AC5*AD5</f>
        <v>18221</v>
      </c>
      <c r="AJ5" s="1" t="n">
        <v>7</v>
      </c>
      <c r="AK5" s="1" t="n">
        <v>9</v>
      </c>
      <c r="AL5" s="1" t="n">
        <f aca="false">AM5+$AM$2</f>
        <v>2</v>
      </c>
      <c r="AM5" s="1" t="n">
        <f aca="false">O1!AM5</f>
        <v>3</v>
      </c>
      <c r="AN5" s="0" t="n">
        <f aca="false">COUNTIF($AM$3:$AM$37,AO5)</f>
        <v>8</v>
      </c>
      <c r="AO5" s="0" t="n">
        <v>4</v>
      </c>
    </row>
    <row r="6" customFormat="false" ht="14.65" hidden="false" customHeight="false" outlineLevel="0" collapsed="false">
      <c r="A6" s="1" t="n">
        <v>4</v>
      </c>
      <c r="B6" s="1" t="n">
        <f aca="false">RANDBETWEEN($AJ6+$AL6,$AK6+$AL6)</f>
        <v>9</v>
      </c>
      <c r="C6" s="1" t="n">
        <f aca="false">RANDBETWEEN($AJ6+$AL6,$AK6+$AL6)</f>
        <v>11</v>
      </c>
      <c r="D6" s="1" t="n">
        <f aca="false">RANDBETWEEN($AJ6+$AL6,$AK6+$AL6)</f>
        <v>11</v>
      </c>
      <c r="E6" s="1" t="n">
        <f aca="false">RANDBETWEEN($AJ6+$AL6,$AK6+$AL6)</f>
        <v>11</v>
      </c>
      <c r="F6" s="1" t="n">
        <f aca="false">RANDBETWEEN($AJ6+$AL6,$AK6+$AL6)</f>
        <v>9</v>
      </c>
      <c r="G6" s="1" t="n">
        <f aca="false">RANDBETWEEN($AJ6+$AL6,$AK6+$AL6)</f>
        <v>10</v>
      </c>
      <c r="H6" s="1" t="n">
        <f aca="false">RANDBETWEEN($AJ6+$AL6,$AK6+$AL6)</f>
        <v>11</v>
      </c>
      <c r="I6" s="1" t="n">
        <f aca="false">RANDBETWEEN($AJ6+$AL6,$AK6+$AL6)</f>
        <v>11</v>
      </c>
      <c r="J6" s="1" t="n">
        <f aca="false">RANDBETWEEN($AJ6+$AL6,$AK6+$AL6)</f>
        <v>11</v>
      </c>
      <c r="K6" s="1" t="n">
        <f aca="false">RANDBETWEEN($AJ6+$AL6,$AK6+$AL6)</f>
        <v>11</v>
      </c>
      <c r="L6" s="1" t="n">
        <f aca="false">RANDBETWEEN($AJ6+$AL6,$AK6+$AL6)</f>
        <v>11</v>
      </c>
      <c r="M6" s="1" t="n">
        <f aca="false">RANDBETWEEN($AJ6+$AL6,$AK6+$AL6)</f>
        <v>10</v>
      </c>
      <c r="N6" s="1" t="n">
        <f aca="false">RANDBETWEEN($AJ6+$AL6,$AK6+$AL6)</f>
        <v>10</v>
      </c>
      <c r="O6" s="1" t="n">
        <f aca="false">RANDBETWEEN($AJ6+$AL6,$AK6+$AL6)</f>
        <v>10</v>
      </c>
      <c r="P6" s="1" t="n">
        <f aca="false">RANDBETWEEN($AJ6+$AL6,$AK6+$AL6)</f>
        <v>9</v>
      </c>
      <c r="Q6" s="1" t="n">
        <f aca="false">RANDBETWEEN($AJ6+$AL6,$AK6+$AL6)</f>
        <v>10</v>
      </c>
      <c r="R6" s="1" t="n">
        <f aca="false">RANDBETWEEN($AJ6+$AL6,$AK6+$AL6)</f>
        <v>11</v>
      </c>
      <c r="S6" s="1" t="n">
        <f aca="false">RANDBETWEEN($AJ6+$AL6,$AK6+$AL6)</f>
        <v>11</v>
      </c>
      <c r="T6" s="1" t="n">
        <f aca="false">RANDBETWEEN($AJ6+$AL6,$AK6+$AL6)</f>
        <v>9</v>
      </c>
      <c r="U6" s="1" t="n">
        <f aca="false">RANDBETWEEN($AJ6+$AL6,$AK6+$AL6)</f>
        <v>9</v>
      </c>
      <c r="V6" s="1" t="n">
        <f aca="false">RANDBETWEEN($AJ6+$AL6,$AK6+$AL6)</f>
        <v>10</v>
      </c>
      <c r="W6" s="1" t="n">
        <f aca="false">RANDBETWEEN($AJ6+$AL6,$AK6+$AL6)</f>
        <v>9</v>
      </c>
      <c r="X6" s="1" t="n">
        <f aca="false">RANDBETWEEN($AJ6+$AL6,$AK6+$AL6)</f>
        <v>10</v>
      </c>
      <c r="Y6" s="1" t="n">
        <f aca="false">RANDBETWEEN($AJ6+$AL6,$AK6+$AL6)</f>
        <v>10</v>
      </c>
      <c r="Z6" s="1" t="n">
        <f aca="false">RANDBETWEEN($AJ6+$AL6,$AK6+$AL6)</f>
        <v>11</v>
      </c>
      <c r="AA6" s="1" t="n">
        <f aca="false">RANDBETWEEN($AJ6+$AL6,$AK6+$AL6)</f>
        <v>9</v>
      </c>
      <c r="AB6" s="1" t="n">
        <f aca="false">RANDBETWEEN($AJ6+$AL6,$AK6+$AL6)</f>
        <v>10</v>
      </c>
      <c r="AC6" s="1" t="n">
        <f aca="false">B6+D6+F6+H6+J6+L6+N6+P6+R6+T6+V6+X6+Z6+AB6</f>
        <v>142</v>
      </c>
      <c r="AD6" s="1" t="n">
        <f aca="false">SUM(B6:AB6)-AC6</f>
        <v>132</v>
      </c>
      <c r="AE6" s="1" t="n">
        <f aca="false">AC6^2</f>
        <v>20164</v>
      </c>
      <c r="AF6" s="1" t="n">
        <f aca="false">AD6^2</f>
        <v>17424</v>
      </c>
      <c r="AG6" s="1" t="n">
        <f aca="false">AC6*AD6</f>
        <v>18744</v>
      </c>
      <c r="AJ6" s="1" t="n">
        <v>7</v>
      </c>
      <c r="AK6" s="1" t="n">
        <v>9</v>
      </c>
      <c r="AL6" s="1" t="n">
        <f aca="false">AM6+$AM$2</f>
        <v>2</v>
      </c>
      <c r="AM6" s="1" t="n">
        <f aca="false">O1!AM6</f>
        <v>3</v>
      </c>
      <c r="AN6" s="0" t="n">
        <f aca="false">COUNTIF($AM$3:$AM$37,AO6)</f>
        <v>4</v>
      </c>
      <c r="AO6" s="0" t="n">
        <v>5</v>
      </c>
    </row>
    <row r="7" customFormat="false" ht="14.65" hidden="false" customHeight="false" outlineLevel="0" collapsed="false">
      <c r="A7" s="1" t="n">
        <v>5</v>
      </c>
      <c r="B7" s="1" t="n">
        <f aca="false">RANDBETWEEN($AJ7+$AL7,$AK7+$AL7)</f>
        <v>12</v>
      </c>
      <c r="C7" s="1" t="n">
        <f aca="false">RANDBETWEEN($AJ7+$AL7,$AK7+$AL7)</f>
        <v>13</v>
      </c>
      <c r="D7" s="1" t="n">
        <f aca="false">RANDBETWEEN($AJ7+$AL7,$AK7+$AL7)</f>
        <v>13</v>
      </c>
      <c r="E7" s="1" t="n">
        <f aca="false">RANDBETWEEN($AJ7+$AL7,$AK7+$AL7)</f>
        <v>13</v>
      </c>
      <c r="F7" s="1" t="n">
        <f aca="false">RANDBETWEEN($AJ7+$AL7,$AK7+$AL7)</f>
        <v>12</v>
      </c>
      <c r="G7" s="1" t="n">
        <f aca="false">RANDBETWEEN($AJ7+$AL7,$AK7+$AL7)</f>
        <v>12</v>
      </c>
      <c r="H7" s="1" t="n">
        <f aca="false">RANDBETWEEN($AJ7+$AL7,$AK7+$AL7)</f>
        <v>13</v>
      </c>
      <c r="I7" s="1" t="n">
        <f aca="false">RANDBETWEEN($AJ7+$AL7,$AK7+$AL7)</f>
        <v>11</v>
      </c>
      <c r="J7" s="1" t="n">
        <f aca="false">RANDBETWEEN($AJ7+$AL7,$AK7+$AL7)</f>
        <v>13</v>
      </c>
      <c r="K7" s="1" t="n">
        <f aca="false">RANDBETWEEN($AJ7+$AL7,$AK7+$AL7)</f>
        <v>13</v>
      </c>
      <c r="L7" s="1" t="n">
        <f aca="false">RANDBETWEEN($AJ7+$AL7,$AK7+$AL7)</f>
        <v>11</v>
      </c>
      <c r="M7" s="1" t="n">
        <f aca="false">RANDBETWEEN($AJ7+$AL7,$AK7+$AL7)</f>
        <v>11</v>
      </c>
      <c r="N7" s="1" t="n">
        <f aca="false">RANDBETWEEN($AJ7+$AL7,$AK7+$AL7)</f>
        <v>12</v>
      </c>
      <c r="O7" s="1" t="n">
        <f aca="false">RANDBETWEEN($AJ7+$AL7,$AK7+$AL7)</f>
        <v>12</v>
      </c>
      <c r="P7" s="1" t="n">
        <f aca="false">RANDBETWEEN($AJ7+$AL7,$AK7+$AL7)</f>
        <v>12</v>
      </c>
      <c r="Q7" s="1" t="n">
        <f aca="false">RANDBETWEEN($AJ7+$AL7,$AK7+$AL7)</f>
        <v>11</v>
      </c>
      <c r="R7" s="1" t="n">
        <f aca="false">RANDBETWEEN($AJ7+$AL7,$AK7+$AL7)</f>
        <v>12</v>
      </c>
      <c r="S7" s="1" t="n">
        <f aca="false">RANDBETWEEN($AJ7+$AL7,$AK7+$AL7)</f>
        <v>12</v>
      </c>
      <c r="T7" s="1" t="n">
        <f aca="false">RANDBETWEEN($AJ7+$AL7,$AK7+$AL7)</f>
        <v>12</v>
      </c>
      <c r="U7" s="1" t="n">
        <f aca="false">RANDBETWEEN($AJ7+$AL7,$AK7+$AL7)</f>
        <v>11</v>
      </c>
      <c r="V7" s="1" t="n">
        <f aca="false">RANDBETWEEN($AJ7+$AL7,$AK7+$AL7)</f>
        <v>13</v>
      </c>
      <c r="W7" s="1" t="n">
        <f aca="false">RANDBETWEEN($AJ7+$AL7,$AK7+$AL7)</f>
        <v>13</v>
      </c>
      <c r="X7" s="1" t="n">
        <f aca="false">RANDBETWEEN($AJ7+$AL7,$AK7+$AL7)</f>
        <v>13</v>
      </c>
      <c r="Y7" s="1" t="n">
        <f aca="false">RANDBETWEEN($AJ7+$AL7,$AK7+$AL7)</f>
        <v>11</v>
      </c>
      <c r="Z7" s="1" t="n">
        <f aca="false">RANDBETWEEN($AJ7+$AL7,$AK7+$AL7)</f>
        <v>11</v>
      </c>
      <c r="AA7" s="1" t="n">
        <f aca="false">RANDBETWEEN($AJ7+$AL7,$AK7+$AL7)</f>
        <v>12</v>
      </c>
      <c r="AB7" s="1" t="n">
        <f aca="false">RANDBETWEEN($AJ7+$AL7,$AK7+$AL7)</f>
        <v>12</v>
      </c>
      <c r="AC7" s="1" t="n">
        <f aca="false">B7+D7+F7+H7+J7+L7+N7+P7+R7+T7+V7+X7+Z7+AB7</f>
        <v>171</v>
      </c>
      <c r="AD7" s="1" t="n">
        <f aca="false">SUM(B7:AB7)-AC7</f>
        <v>155</v>
      </c>
      <c r="AE7" s="1" t="n">
        <f aca="false">AC7^2</f>
        <v>29241</v>
      </c>
      <c r="AF7" s="1" t="n">
        <f aca="false">AD7^2</f>
        <v>24025</v>
      </c>
      <c r="AG7" s="1" t="n">
        <f aca="false">AC7*AD7</f>
        <v>26505</v>
      </c>
      <c r="AJ7" s="1" t="n">
        <v>7</v>
      </c>
      <c r="AK7" s="1" t="n">
        <v>9</v>
      </c>
      <c r="AL7" s="1" t="n">
        <f aca="false">AM7+$AM$2</f>
        <v>4</v>
      </c>
      <c r="AM7" s="1" t="n">
        <f aca="false">O1!AM7</f>
        <v>5</v>
      </c>
      <c r="AN7" s="0" t="n">
        <f aca="false">SUM(AN2:AN6)</f>
        <v>35</v>
      </c>
    </row>
    <row r="8" customFormat="false" ht="14.65" hidden="false" customHeight="false" outlineLevel="0" collapsed="false">
      <c r="A8" s="1" t="n">
        <v>6</v>
      </c>
      <c r="B8" s="1" t="n">
        <f aca="false">RANDBETWEEN($AJ8+$AL8,$AK8+$AL8)</f>
        <v>8</v>
      </c>
      <c r="C8" s="1" t="n">
        <f aca="false">RANDBETWEEN($AJ8+$AL8,$AK8+$AL8)</f>
        <v>8</v>
      </c>
      <c r="D8" s="1" t="n">
        <f aca="false">RANDBETWEEN($AJ8+$AL8,$AK8+$AL8)</f>
        <v>7</v>
      </c>
      <c r="E8" s="1" t="n">
        <f aca="false">RANDBETWEEN($AJ8+$AL8,$AK8+$AL8)</f>
        <v>8</v>
      </c>
      <c r="F8" s="1" t="n">
        <f aca="false">RANDBETWEEN($AJ8+$AL8,$AK8+$AL8)</f>
        <v>7</v>
      </c>
      <c r="G8" s="1" t="n">
        <f aca="false">RANDBETWEEN($AJ8+$AL8,$AK8+$AL8)</f>
        <v>8</v>
      </c>
      <c r="H8" s="1" t="n">
        <f aca="false">RANDBETWEEN($AJ8+$AL8,$AK8+$AL8)</f>
        <v>8</v>
      </c>
      <c r="I8" s="1" t="n">
        <f aca="false">RANDBETWEEN($AJ8+$AL8,$AK8+$AL8)</f>
        <v>9</v>
      </c>
      <c r="J8" s="1" t="n">
        <f aca="false">RANDBETWEEN($AJ8+$AL8,$AK8+$AL8)</f>
        <v>8</v>
      </c>
      <c r="K8" s="1" t="n">
        <f aca="false">RANDBETWEEN($AJ8+$AL8,$AK8+$AL8)</f>
        <v>8</v>
      </c>
      <c r="L8" s="1" t="n">
        <f aca="false">RANDBETWEEN($AJ8+$AL8,$AK8+$AL8)</f>
        <v>8</v>
      </c>
      <c r="M8" s="1" t="n">
        <f aca="false">RANDBETWEEN($AJ8+$AL8,$AK8+$AL8)</f>
        <v>8</v>
      </c>
      <c r="N8" s="1" t="n">
        <f aca="false">RANDBETWEEN($AJ8+$AL8,$AK8+$AL8)</f>
        <v>8</v>
      </c>
      <c r="O8" s="1" t="n">
        <f aca="false">RANDBETWEEN($AJ8+$AL8,$AK8+$AL8)</f>
        <v>8</v>
      </c>
      <c r="P8" s="1" t="n">
        <f aca="false">RANDBETWEEN($AJ8+$AL8,$AK8+$AL8)</f>
        <v>9</v>
      </c>
      <c r="Q8" s="1" t="n">
        <f aca="false">RANDBETWEEN($AJ8+$AL8,$AK8+$AL8)</f>
        <v>7</v>
      </c>
      <c r="R8" s="1" t="n">
        <f aca="false">RANDBETWEEN($AJ8+$AL8,$AK8+$AL8)</f>
        <v>7</v>
      </c>
      <c r="S8" s="1" t="n">
        <f aca="false">RANDBETWEEN($AJ8+$AL8,$AK8+$AL8)</f>
        <v>9</v>
      </c>
      <c r="T8" s="1" t="n">
        <f aca="false">RANDBETWEEN($AJ8+$AL8,$AK8+$AL8)</f>
        <v>7</v>
      </c>
      <c r="U8" s="1" t="n">
        <f aca="false">RANDBETWEEN($AJ8+$AL8,$AK8+$AL8)</f>
        <v>8</v>
      </c>
      <c r="V8" s="1" t="n">
        <f aca="false">RANDBETWEEN($AJ8+$AL8,$AK8+$AL8)</f>
        <v>8</v>
      </c>
      <c r="W8" s="1" t="n">
        <f aca="false">RANDBETWEEN($AJ8+$AL8,$AK8+$AL8)</f>
        <v>7</v>
      </c>
      <c r="X8" s="1" t="n">
        <f aca="false">RANDBETWEEN($AJ8+$AL8,$AK8+$AL8)</f>
        <v>7</v>
      </c>
      <c r="Y8" s="1" t="n">
        <f aca="false">RANDBETWEEN($AJ8+$AL8,$AK8+$AL8)</f>
        <v>9</v>
      </c>
      <c r="Z8" s="1" t="n">
        <f aca="false">RANDBETWEEN($AJ8+$AL8,$AK8+$AL8)</f>
        <v>8</v>
      </c>
      <c r="AA8" s="1" t="n">
        <f aca="false">RANDBETWEEN($AJ8+$AL8,$AK8+$AL8)</f>
        <v>9</v>
      </c>
      <c r="AB8" s="1" t="n">
        <f aca="false">RANDBETWEEN($AJ8+$AL8,$AK8+$AL8)</f>
        <v>9</v>
      </c>
      <c r="AC8" s="1" t="n">
        <f aca="false">B8+D8+F8+H8+J8+L8+N8+P8+R8+T8+V8+X8+Z8+AB8</f>
        <v>109</v>
      </c>
      <c r="AD8" s="1" t="n">
        <f aca="false">SUM(B8:AB8)-AC8</f>
        <v>106</v>
      </c>
      <c r="AE8" s="1" t="n">
        <f aca="false">AC8^2</f>
        <v>11881</v>
      </c>
      <c r="AF8" s="1" t="n">
        <f aca="false">AD8^2</f>
        <v>11236</v>
      </c>
      <c r="AG8" s="1" t="n">
        <f aca="false">AC8*AD8</f>
        <v>11554</v>
      </c>
      <c r="AJ8" s="1" t="n">
        <v>7</v>
      </c>
      <c r="AK8" s="1" t="n">
        <v>9</v>
      </c>
      <c r="AL8" s="1" t="n">
        <f aca="false">AM8+$AM$2</f>
        <v>0</v>
      </c>
      <c r="AM8" s="1" t="n">
        <f aca="false">O1!AM8</f>
        <v>1</v>
      </c>
    </row>
    <row r="9" customFormat="false" ht="14.65" hidden="false" customHeight="false" outlineLevel="0" collapsed="false">
      <c r="A9" s="1" t="n">
        <v>7</v>
      </c>
      <c r="B9" s="1" t="n">
        <f aca="false">RANDBETWEEN($AJ9+$AL9,$AK9+$AL9)</f>
        <v>10</v>
      </c>
      <c r="C9" s="1" t="n">
        <f aca="false">RANDBETWEEN($AJ9+$AL9,$AK9+$AL9)</f>
        <v>10</v>
      </c>
      <c r="D9" s="1" t="n">
        <f aca="false">RANDBETWEEN($AJ9+$AL9,$AK9+$AL9)</f>
        <v>10</v>
      </c>
      <c r="E9" s="1" t="n">
        <f aca="false">RANDBETWEEN($AJ9+$AL9,$AK9+$AL9)</f>
        <v>9</v>
      </c>
      <c r="F9" s="1" t="n">
        <f aca="false">RANDBETWEEN($AJ9+$AL9,$AK9+$AL9)</f>
        <v>11</v>
      </c>
      <c r="G9" s="1" t="n">
        <f aca="false">RANDBETWEEN($AJ9+$AL9,$AK9+$AL9)</f>
        <v>9</v>
      </c>
      <c r="H9" s="1" t="n">
        <f aca="false">RANDBETWEEN($AJ9+$AL9,$AK9+$AL9)</f>
        <v>11</v>
      </c>
      <c r="I9" s="1" t="n">
        <f aca="false">RANDBETWEEN($AJ9+$AL9,$AK9+$AL9)</f>
        <v>11</v>
      </c>
      <c r="J9" s="1" t="n">
        <f aca="false">RANDBETWEEN($AJ9+$AL9,$AK9+$AL9)</f>
        <v>11</v>
      </c>
      <c r="K9" s="1" t="n">
        <f aca="false">RANDBETWEEN($AJ9+$AL9,$AK9+$AL9)</f>
        <v>9</v>
      </c>
      <c r="L9" s="1" t="n">
        <f aca="false">RANDBETWEEN($AJ9+$AL9,$AK9+$AL9)</f>
        <v>10</v>
      </c>
      <c r="M9" s="1" t="n">
        <f aca="false">RANDBETWEEN($AJ9+$AL9,$AK9+$AL9)</f>
        <v>11</v>
      </c>
      <c r="N9" s="1" t="n">
        <f aca="false">RANDBETWEEN($AJ9+$AL9,$AK9+$AL9)</f>
        <v>10</v>
      </c>
      <c r="O9" s="1" t="n">
        <f aca="false">RANDBETWEEN($AJ9+$AL9,$AK9+$AL9)</f>
        <v>11</v>
      </c>
      <c r="P9" s="1" t="n">
        <f aca="false">RANDBETWEEN($AJ9+$AL9,$AK9+$AL9)</f>
        <v>9</v>
      </c>
      <c r="Q9" s="1" t="n">
        <f aca="false">RANDBETWEEN($AJ9+$AL9,$AK9+$AL9)</f>
        <v>10</v>
      </c>
      <c r="R9" s="1" t="n">
        <f aca="false">RANDBETWEEN($AJ9+$AL9,$AK9+$AL9)</f>
        <v>9</v>
      </c>
      <c r="S9" s="1" t="n">
        <f aca="false">RANDBETWEEN($AJ9+$AL9,$AK9+$AL9)</f>
        <v>9</v>
      </c>
      <c r="T9" s="1" t="n">
        <f aca="false">RANDBETWEEN($AJ9+$AL9,$AK9+$AL9)</f>
        <v>11</v>
      </c>
      <c r="U9" s="1" t="n">
        <f aca="false">RANDBETWEEN($AJ9+$AL9,$AK9+$AL9)</f>
        <v>11</v>
      </c>
      <c r="V9" s="1" t="n">
        <f aca="false">RANDBETWEEN($AJ9+$AL9,$AK9+$AL9)</f>
        <v>10</v>
      </c>
      <c r="W9" s="1" t="n">
        <f aca="false">RANDBETWEEN($AJ9+$AL9,$AK9+$AL9)</f>
        <v>11</v>
      </c>
      <c r="X9" s="1" t="n">
        <f aca="false">RANDBETWEEN($AJ9+$AL9,$AK9+$AL9)</f>
        <v>9</v>
      </c>
      <c r="Y9" s="1" t="n">
        <f aca="false">RANDBETWEEN($AJ9+$AL9,$AK9+$AL9)</f>
        <v>11</v>
      </c>
      <c r="Z9" s="1" t="n">
        <f aca="false">RANDBETWEEN($AJ9+$AL9,$AK9+$AL9)</f>
        <v>11</v>
      </c>
      <c r="AA9" s="1" t="n">
        <f aca="false">RANDBETWEEN($AJ9+$AL9,$AK9+$AL9)</f>
        <v>9</v>
      </c>
      <c r="AB9" s="1" t="n">
        <f aca="false">RANDBETWEEN($AJ9+$AL9,$AK9+$AL9)</f>
        <v>11</v>
      </c>
      <c r="AC9" s="1" t="n">
        <f aca="false">B9+D9+F9+H9+J9+L9+N9+P9+R9+T9+V9+X9+Z9+AB9</f>
        <v>143</v>
      </c>
      <c r="AD9" s="1" t="n">
        <f aca="false">SUM(B9:AB9)-AC9</f>
        <v>131</v>
      </c>
      <c r="AE9" s="1" t="n">
        <f aca="false">AC9^2</f>
        <v>20449</v>
      </c>
      <c r="AF9" s="1" t="n">
        <f aca="false">AD9^2</f>
        <v>17161</v>
      </c>
      <c r="AG9" s="1" t="n">
        <f aca="false">AC9*AD9</f>
        <v>18733</v>
      </c>
      <c r="AJ9" s="1" t="n">
        <v>7</v>
      </c>
      <c r="AK9" s="1" t="n">
        <v>9</v>
      </c>
      <c r="AL9" s="1" t="n">
        <f aca="false">AM9+$AM$2</f>
        <v>2</v>
      </c>
      <c r="AM9" s="1" t="n">
        <f aca="false">O1!AM9</f>
        <v>3</v>
      </c>
    </row>
    <row r="10" customFormat="false" ht="14.65" hidden="false" customHeight="false" outlineLevel="0" collapsed="false">
      <c r="A10" s="1" t="n">
        <v>8</v>
      </c>
      <c r="B10" s="1" t="n">
        <f aca="false">RANDBETWEEN($AJ10+$AL10,$AK10+$AL10)</f>
        <v>10</v>
      </c>
      <c r="C10" s="1" t="n">
        <f aca="false">RANDBETWEEN($AJ10+$AL10,$AK10+$AL10)</f>
        <v>9</v>
      </c>
      <c r="D10" s="1" t="n">
        <f aca="false">RANDBETWEEN($AJ10+$AL10,$AK10+$AL10)</f>
        <v>9</v>
      </c>
      <c r="E10" s="1" t="n">
        <f aca="false">RANDBETWEEN($AJ10+$AL10,$AK10+$AL10)</f>
        <v>8</v>
      </c>
      <c r="F10" s="1" t="n">
        <f aca="false">RANDBETWEEN($AJ10+$AL10,$AK10+$AL10)</f>
        <v>9</v>
      </c>
      <c r="G10" s="1" t="n">
        <f aca="false">RANDBETWEEN($AJ10+$AL10,$AK10+$AL10)</f>
        <v>8</v>
      </c>
      <c r="H10" s="1" t="n">
        <f aca="false">RANDBETWEEN($AJ10+$AL10,$AK10+$AL10)</f>
        <v>8</v>
      </c>
      <c r="I10" s="1" t="n">
        <f aca="false">RANDBETWEEN($AJ10+$AL10,$AK10+$AL10)</f>
        <v>9</v>
      </c>
      <c r="J10" s="1" t="n">
        <f aca="false">RANDBETWEEN($AJ10+$AL10,$AK10+$AL10)</f>
        <v>10</v>
      </c>
      <c r="K10" s="1" t="n">
        <f aca="false">RANDBETWEEN($AJ10+$AL10,$AK10+$AL10)</f>
        <v>8</v>
      </c>
      <c r="L10" s="1" t="n">
        <f aca="false">RANDBETWEEN($AJ10+$AL10,$AK10+$AL10)</f>
        <v>9</v>
      </c>
      <c r="M10" s="1" t="n">
        <f aca="false">RANDBETWEEN($AJ10+$AL10,$AK10+$AL10)</f>
        <v>8</v>
      </c>
      <c r="N10" s="1" t="n">
        <f aca="false">RANDBETWEEN($AJ10+$AL10,$AK10+$AL10)</f>
        <v>10</v>
      </c>
      <c r="O10" s="1" t="n">
        <f aca="false">RANDBETWEEN($AJ10+$AL10,$AK10+$AL10)</f>
        <v>8</v>
      </c>
      <c r="P10" s="1" t="n">
        <f aca="false">RANDBETWEEN($AJ10+$AL10,$AK10+$AL10)</f>
        <v>8</v>
      </c>
      <c r="Q10" s="1" t="n">
        <f aca="false">RANDBETWEEN($AJ10+$AL10,$AK10+$AL10)</f>
        <v>10</v>
      </c>
      <c r="R10" s="1" t="n">
        <f aca="false">RANDBETWEEN($AJ10+$AL10,$AK10+$AL10)</f>
        <v>8</v>
      </c>
      <c r="S10" s="1" t="n">
        <f aca="false">RANDBETWEEN($AJ10+$AL10,$AK10+$AL10)</f>
        <v>9</v>
      </c>
      <c r="T10" s="1" t="n">
        <f aca="false">RANDBETWEEN($AJ10+$AL10,$AK10+$AL10)</f>
        <v>10</v>
      </c>
      <c r="U10" s="1" t="n">
        <f aca="false">RANDBETWEEN($AJ10+$AL10,$AK10+$AL10)</f>
        <v>10</v>
      </c>
      <c r="V10" s="1" t="n">
        <f aca="false">RANDBETWEEN($AJ10+$AL10,$AK10+$AL10)</f>
        <v>10</v>
      </c>
      <c r="W10" s="1" t="n">
        <f aca="false">RANDBETWEEN($AJ10+$AL10,$AK10+$AL10)</f>
        <v>9</v>
      </c>
      <c r="X10" s="1" t="n">
        <f aca="false">RANDBETWEEN($AJ10+$AL10,$AK10+$AL10)</f>
        <v>10</v>
      </c>
      <c r="Y10" s="1" t="n">
        <f aca="false">RANDBETWEEN($AJ10+$AL10,$AK10+$AL10)</f>
        <v>9</v>
      </c>
      <c r="Z10" s="1" t="n">
        <f aca="false">RANDBETWEEN($AJ10+$AL10,$AK10+$AL10)</f>
        <v>9</v>
      </c>
      <c r="AA10" s="1" t="n">
        <f aca="false">RANDBETWEEN($AJ10+$AL10,$AK10+$AL10)</f>
        <v>10</v>
      </c>
      <c r="AB10" s="1" t="n">
        <f aca="false">RANDBETWEEN($AJ10+$AL10,$AK10+$AL10)</f>
        <v>8</v>
      </c>
      <c r="AC10" s="1" t="n">
        <f aca="false">B10+D10+F10+H10+J10+L10+N10+P10+R10+T10+V10+X10+Z10+AB10</f>
        <v>128</v>
      </c>
      <c r="AD10" s="1" t="n">
        <f aca="false">SUM(B10:AB10)-AC10</f>
        <v>115</v>
      </c>
      <c r="AE10" s="1" t="n">
        <f aca="false">AC10^2</f>
        <v>16384</v>
      </c>
      <c r="AF10" s="1" t="n">
        <f aca="false">AD10^2</f>
        <v>13225</v>
      </c>
      <c r="AG10" s="1" t="n">
        <f aca="false">AC10*AD10</f>
        <v>14720</v>
      </c>
      <c r="AJ10" s="1" t="n">
        <v>7</v>
      </c>
      <c r="AK10" s="1" t="n">
        <v>9</v>
      </c>
      <c r="AL10" s="1" t="n">
        <f aca="false">AM10+$AM$2</f>
        <v>1</v>
      </c>
      <c r="AM10" s="1" t="n">
        <f aca="false">O1!AM10</f>
        <v>2</v>
      </c>
    </row>
    <row r="11" customFormat="false" ht="14.65" hidden="false" customHeight="false" outlineLevel="0" collapsed="false">
      <c r="A11" s="1" t="n">
        <v>9</v>
      </c>
      <c r="B11" s="1" t="n">
        <f aca="false">RANDBETWEEN($AJ11+$AL11,$AK11+$AL11)</f>
        <v>7</v>
      </c>
      <c r="C11" s="1" t="n">
        <f aca="false">RANDBETWEEN($AJ11+$AL11,$AK11+$AL11)</f>
        <v>7</v>
      </c>
      <c r="D11" s="1" t="n">
        <f aca="false">RANDBETWEEN($AJ11+$AL11,$AK11+$AL11)</f>
        <v>8</v>
      </c>
      <c r="E11" s="1" t="n">
        <f aca="false">RANDBETWEEN($AJ11+$AL11,$AK11+$AL11)</f>
        <v>8</v>
      </c>
      <c r="F11" s="1" t="n">
        <f aca="false">RANDBETWEEN($AJ11+$AL11,$AK11+$AL11)</f>
        <v>8</v>
      </c>
      <c r="G11" s="1" t="n">
        <f aca="false">RANDBETWEEN($AJ11+$AL11,$AK11+$AL11)</f>
        <v>8</v>
      </c>
      <c r="H11" s="1" t="n">
        <f aca="false">RANDBETWEEN($AJ11+$AL11,$AK11+$AL11)</f>
        <v>9</v>
      </c>
      <c r="I11" s="1" t="n">
        <f aca="false">RANDBETWEEN($AJ11+$AL11,$AK11+$AL11)</f>
        <v>8</v>
      </c>
      <c r="J11" s="1" t="n">
        <f aca="false">RANDBETWEEN($AJ11+$AL11,$AK11+$AL11)</f>
        <v>9</v>
      </c>
      <c r="K11" s="1" t="n">
        <f aca="false">RANDBETWEEN($AJ11+$AL11,$AK11+$AL11)</f>
        <v>8</v>
      </c>
      <c r="L11" s="1" t="n">
        <f aca="false">RANDBETWEEN($AJ11+$AL11,$AK11+$AL11)</f>
        <v>7</v>
      </c>
      <c r="M11" s="1" t="n">
        <f aca="false">RANDBETWEEN($AJ11+$AL11,$AK11+$AL11)</f>
        <v>8</v>
      </c>
      <c r="N11" s="1" t="n">
        <f aca="false">RANDBETWEEN($AJ11+$AL11,$AK11+$AL11)</f>
        <v>7</v>
      </c>
      <c r="O11" s="1" t="n">
        <f aca="false">RANDBETWEEN($AJ11+$AL11,$AK11+$AL11)</f>
        <v>7</v>
      </c>
      <c r="P11" s="1" t="n">
        <f aca="false">RANDBETWEEN($AJ11+$AL11,$AK11+$AL11)</f>
        <v>7</v>
      </c>
      <c r="Q11" s="1" t="n">
        <f aca="false">RANDBETWEEN($AJ11+$AL11,$AK11+$AL11)</f>
        <v>7</v>
      </c>
      <c r="R11" s="1" t="n">
        <f aca="false">RANDBETWEEN($AJ11+$AL11,$AK11+$AL11)</f>
        <v>8</v>
      </c>
      <c r="S11" s="1" t="n">
        <f aca="false">RANDBETWEEN($AJ11+$AL11,$AK11+$AL11)</f>
        <v>9</v>
      </c>
      <c r="T11" s="1" t="n">
        <f aca="false">RANDBETWEEN($AJ11+$AL11,$AK11+$AL11)</f>
        <v>9</v>
      </c>
      <c r="U11" s="1" t="n">
        <f aca="false">RANDBETWEEN($AJ11+$AL11,$AK11+$AL11)</f>
        <v>9</v>
      </c>
      <c r="V11" s="1" t="n">
        <f aca="false">RANDBETWEEN($AJ11+$AL11,$AK11+$AL11)</f>
        <v>8</v>
      </c>
      <c r="W11" s="1" t="n">
        <f aca="false">RANDBETWEEN($AJ11+$AL11,$AK11+$AL11)</f>
        <v>7</v>
      </c>
      <c r="X11" s="1" t="n">
        <f aca="false">RANDBETWEEN($AJ11+$AL11,$AK11+$AL11)</f>
        <v>8</v>
      </c>
      <c r="Y11" s="1" t="n">
        <f aca="false">RANDBETWEEN($AJ11+$AL11,$AK11+$AL11)</f>
        <v>7</v>
      </c>
      <c r="Z11" s="1" t="n">
        <f aca="false">RANDBETWEEN($AJ11+$AL11,$AK11+$AL11)</f>
        <v>7</v>
      </c>
      <c r="AA11" s="1" t="n">
        <f aca="false">RANDBETWEEN($AJ11+$AL11,$AK11+$AL11)</f>
        <v>9</v>
      </c>
      <c r="AB11" s="1" t="n">
        <f aca="false">RANDBETWEEN($AJ11+$AL11,$AK11+$AL11)</f>
        <v>9</v>
      </c>
      <c r="AC11" s="1" t="n">
        <f aca="false">B11+D11+F11+H11+J11+L11+N11+P11+R11+T11+V11+X11+Z11+AB11</f>
        <v>111</v>
      </c>
      <c r="AD11" s="1" t="n">
        <f aca="false">SUM(B11:AB11)-AC11</f>
        <v>102</v>
      </c>
      <c r="AE11" s="1" t="n">
        <f aca="false">AC11^2</f>
        <v>12321</v>
      </c>
      <c r="AF11" s="1" t="n">
        <f aca="false">AD11^2</f>
        <v>10404</v>
      </c>
      <c r="AG11" s="1" t="n">
        <f aca="false">AC11*AD11</f>
        <v>11322</v>
      </c>
      <c r="AJ11" s="1" t="n">
        <v>7</v>
      </c>
      <c r="AK11" s="1" t="n">
        <v>9</v>
      </c>
      <c r="AL11" s="1" t="n">
        <f aca="false">AM11+$AM$2</f>
        <v>0</v>
      </c>
      <c r="AM11" s="1" t="n">
        <f aca="false">O1!AM11</f>
        <v>1</v>
      </c>
    </row>
    <row r="12" customFormat="false" ht="14.65" hidden="false" customHeight="false" outlineLevel="0" collapsed="false">
      <c r="A12" s="1" t="n">
        <v>10</v>
      </c>
      <c r="B12" s="1" t="n">
        <f aca="false">RANDBETWEEN($AJ12+$AL12,$AK12+$AL12)</f>
        <v>8</v>
      </c>
      <c r="C12" s="1" t="n">
        <f aca="false">RANDBETWEEN($AJ12+$AL12,$AK12+$AL12)</f>
        <v>9</v>
      </c>
      <c r="D12" s="1" t="n">
        <f aca="false">RANDBETWEEN($AJ12+$AL12,$AK12+$AL12)</f>
        <v>8</v>
      </c>
      <c r="E12" s="1" t="n">
        <f aca="false">RANDBETWEEN($AJ12+$AL12,$AK12+$AL12)</f>
        <v>10</v>
      </c>
      <c r="F12" s="1" t="n">
        <f aca="false">RANDBETWEEN($AJ12+$AL12,$AK12+$AL12)</f>
        <v>10</v>
      </c>
      <c r="G12" s="1" t="n">
        <f aca="false">RANDBETWEEN($AJ12+$AL12,$AK12+$AL12)</f>
        <v>9</v>
      </c>
      <c r="H12" s="1" t="n">
        <f aca="false">RANDBETWEEN($AJ12+$AL12,$AK12+$AL12)</f>
        <v>8</v>
      </c>
      <c r="I12" s="1" t="n">
        <f aca="false">RANDBETWEEN($AJ12+$AL12,$AK12+$AL12)</f>
        <v>8</v>
      </c>
      <c r="J12" s="1" t="n">
        <f aca="false">RANDBETWEEN($AJ12+$AL12,$AK12+$AL12)</f>
        <v>9</v>
      </c>
      <c r="K12" s="1" t="n">
        <f aca="false">RANDBETWEEN($AJ12+$AL12,$AK12+$AL12)</f>
        <v>9</v>
      </c>
      <c r="L12" s="1" t="n">
        <f aca="false">RANDBETWEEN($AJ12+$AL12,$AK12+$AL12)</f>
        <v>10</v>
      </c>
      <c r="M12" s="1" t="n">
        <f aca="false">RANDBETWEEN($AJ12+$AL12,$AK12+$AL12)</f>
        <v>10</v>
      </c>
      <c r="N12" s="1" t="n">
        <f aca="false">RANDBETWEEN($AJ12+$AL12,$AK12+$AL12)</f>
        <v>9</v>
      </c>
      <c r="O12" s="1" t="n">
        <f aca="false">RANDBETWEEN($AJ12+$AL12,$AK12+$AL12)</f>
        <v>8</v>
      </c>
      <c r="P12" s="1" t="n">
        <f aca="false">RANDBETWEEN($AJ12+$AL12,$AK12+$AL12)</f>
        <v>8</v>
      </c>
      <c r="Q12" s="1" t="n">
        <f aca="false">RANDBETWEEN($AJ12+$AL12,$AK12+$AL12)</f>
        <v>10</v>
      </c>
      <c r="R12" s="1" t="n">
        <f aca="false">RANDBETWEEN($AJ12+$AL12,$AK12+$AL12)</f>
        <v>10</v>
      </c>
      <c r="S12" s="1" t="n">
        <f aca="false">RANDBETWEEN($AJ12+$AL12,$AK12+$AL12)</f>
        <v>10</v>
      </c>
      <c r="T12" s="1" t="n">
        <f aca="false">RANDBETWEEN($AJ12+$AL12,$AK12+$AL12)</f>
        <v>8</v>
      </c>
      <c r="U12" s="1" t="n">
        <f aca="false">RANDBETWEEN($AJ12+$AL12,$AK12+$AL12)</f>
        <v>8</v>
      </c>
      <c r="V12" s="1" t="n">
        <f aca="false">RANDBETWEEN($AJ12+$AL12,$AK12+$AL12)</f>
        <v>9</v>
      </c>
      <c r="W12" s="1" t="n">
        <f aca="false">RANDBETWEEN($AJ12+$AL12,$AK12+$AL12)</f>
        <v>9</v>
      </c>
      <c r="X12" s="1" t="n">
        <f aca="false">RANDBETWEEN($AJ12+$AL12,$AK12+$AL12)</f>
        <v>10</v>
      </c>
      <c r="Y12" s="1" t="n">
        <f aca="false">RANDBETWEEN($AJ12+$AL12,$AK12+$AL12)</f>
        <v>8</v>
      </c>
      <c r="Z12" s="1" t="n">
        <f aca="false">RANDBETWEEN($AJ12+$AL12,$AK12+$AL12)</f>
        <v>10</v>
      </c>
      <c r="AA12" s="1" t="n">
        <f aca="false">RANDBETWEEN($AJ12+$AL12,$AK12+$AL12)</f>
        <v>10</v>
      </c>
      <c r="AB12" s="1" t="n">
        <f aca="false">RANDBETWEEN($AJ12+$AL12,$AK12+$AL12)</f>
        <v>10</v>
      </c>
      <c r="AC12" s="1" t="n">
        <f aca="false">B12+D12+F12+H12+J12+L12+N12+P12+R12+T12+V12+X12+Z12+AB12</f>
        <v>127</v>
      </c>
      <c r="AD12" s="1" t="n">
        <f aca="false">SUM(B12:AB12)-AC12</f>
        <v>118</v>
      </c>
      <c r="AE12" s="1" t="n">
        <f aca="false">AC12^2</f>
        <v>16129</v>
      </c>
      <c r="AF12" s="1" t="n">
        <f aca="false">AD12^2</f>
        <v>13924</v>
      </c>
      <c r="AG12" s="1" t="n">
        <f aca="false">AC12*AD12</f>
        <v>14986</v>
      </c>
      <c r="AJ12" s="1" t="n">
        <v>7</v>
      </c>
      <c r="AK12" s="1" t="n">
        <v>9</v>
      </c>
      <c r="AL12" s="1" t="n">
        <f aca="false">AM12+$AM$2</f>
        <v>1</v>
      </c>
      <c r="AM12" s="1" t="n">
        <f aca="false">O1!AM12</f>
        <v>2</v>
      </c>
    </row>
    <row r="13" customFormat="false" ht="14.65" hidden="false" customHeight="false" outlineLevel="0" collapsed="false">
      <c r="A13" s="1" t="n">
        <v>11</v>
      </c>
      <c r="B13" s="1" t="n">
        <f aca="false">RANDBETWEEN($AJ13+$AL13,$AK13+$AL13)</f>
        <v>11</v>
      </c>
      <c r="C13" s="1" t="n">
        <f aca="false">RANDBETWEEN($AJ13+$AL13,$AK13+$AL13)</f>
        <v>11</v>
      </c>
      <c r="D13" s="1" t="n">
        <f aca="false">RANDBETWEEN($AJ13+$AL13,$AK13+$AL13)</f>
        <v>10</v>
      </c>
      <c r="E13" s="1" t="n">
        <f aca="false">RANDBETWEEN($AJ13+$AL13,$AK13+$AL13)</f>
        <v>12</v>
      </c>
      <c r="F13" s="1" t="n">
        <f aca="false">RANDBETWEEN($AJ13+$AL13,$AK13+$AL13)</f>
        <v>12</v>
      </c>
      <c r="G13" s="1" t="n">
        <f aca="false">RANDBETWEEN($AJ13+$AL13,$AK13+$AL13)</f>
        <v>11</v>
      </c>
      <c r="H13" s="1" t="n">
        <f aca="false">RANDBETWEEN($AJ13+$AL13,$AK13+$AL13)</f>
        <v>11</v>
      </c>
      <c r="I13" s="1" t="n">
        <f aca="false">RANDBETWEEN($AJ13+$AL13,$AK13+$AL13)</f>
        <v>12</v>
      </c>
      <c r="J13" s="1" t="n">
        <f aca="false">RANDBETWEEN($AJ13+$AL13,$AK13+$AL13)</f>
        <v>11</v>
      </c>
      <c r="K13" s="1" t="n">
        <f aca="false">RANDBETWEEN($AJ13+$AL13,$AK13+$AL13)</f>
        <v>12</v>
      </c>
      <c r="L13" s="1" t="n">
        <f aca="false">RANDBETWEEN($AJ13+$AL13,$AK13+$AL13)</f>
        <v>10</v>
      </c>
      <c r="M13" s="1" t="n">
        <f aca="false">RANDBETWEEN($AJ13+$AL13,$AK13+$AL13)</f>
        <v>10</v>
      </c>
      <c r="N13" s="1" t="n">
        <f aca="false">RANDBETWEEN($AJ13+$AL13,$AK13+$AL13)</f>
        <v>10</v>
      </c>
      <c r="O13" s="1" t="n">
        <f aca="false">RANDBETWEEN($AJ13+$AL13,$AK13+$AL13)</f>
        <v>10</v>
      </c>
      <c r="P13" s="1" t="n">
        <f aca="false">RANDBETWEEN($AJ13+$AL13,$AK13+$AL13)</f>
        <v>12</v>
      </c>
      <c r="Q13" s="1" t="n">
        <f aca="false">RANDBETWEEN($AJ13+$AL13,$AK13+$AL13)</f>
        <v>11</v>
      </c>
      <c r="R13" s="1" t="n">
        <f aca="false">RANDBETWEEN($AJ13+$AL13,$AK13+$AL13)</f>
        <v>11</v>
      </c>
      <c r="S13" s="1" t="n">
        <f aca="false">RANDBETWEEN($AJ13+$AL13,$AK13+$AL13)</f>
        <v>11</v>
      </c>
      <c r="T13" s="1" t="n">
        <f aca="false">RANDBETWEEN($AJ13+$AL13,$AK13+$AL13)</f>
        <v>10</v>
      </c>
      <c r="U13" s="1" t="n">
        <f aca="false">RANDBETWEEN($AJ13+$AL13,$AK13+$AL13)</f>
        <v>12</v>
      </c>
      <c r="V13" s="1" t="n">
        <f aca="false">RANDBETWEEN($AJ13+$AL13,$AK13+$AL13)</f>
        <v>10</v>
      </c>
      <c r="W13" s="1" t="n">
        <f aca="false">RANDBETWEEN($AJ13+$AL13,$AK13+$AL13)</f>
        <v>11</v>
      </c>
      <c r="X13" s="1" t="n">
        <f aca="false">RANDBETWEEN($AJ13+$AL13,$AK13+$AL13)</f>
        <v>11</v>
      </c>
      <c r="Y13" s="1" t="n">
        <f aca="false">RANDBETWEEN($AJ13+$AL13,$AK13+$AL13)</f>
        <v>11</v>
      </c>
      <c r="Z13" s="1" t="n">
        <f aca="false">RANDBETWEEN($AJ13+$AL13,$AK13+$AL13)</f>
        <v>10</v>
      </c>
      <c r="AA13" s="1" t="n">
        <f aca="false">RANDBETWEEN($AJ13+$AL13,$AK13+$AL13)</f>
        <v>12</v>
      </c>
      <c r="AB13" s="1" t="n">
        <f aca="false">RANDBETWEEN($AJ13+$AL13,$AK13+$AL13)</f>
        <v>12</v>
      </c>
      <c r="AC13" s="1" t="n">
        <f aca="false">B13+D13+F13+H13+J13+L13+N13+P13+R13+T13+V13+X13+Z13+AB13</f>
        <v>151</v>
      </c>
      <c r="AD13" s="1" t="n">
        <f aca="false">SUM(B13:AB13)-AC13</f>
        <v>146</v>
      </c>
      <c r="AE13" s="1" t="n">
        <f aca="false">AC13^2</f>
        <v>22801</v>
      </c>
      <c r="AF13" s="1" t="n">
        <f aca="false">AD13^2</f>
        <v>21316</v>
      </c>
      <c r="AG13" s="1" t="n">
        <f aca="false">AC13*AD13</f>
        <v>22046</v>
      </c>
      <c r="AJ13" s="1" t="n">
        <v>7</v>
      </c>
      <c r="AK13" s="1" t="n">
        <v>9</v>
      </c>
      <c r="AL13" s="1" t="n">
        <f aca="false">AM13+$AM$2</f>
        <v>3</v>
      </c>
      <c r="AM13" s="1" t="n">
        <f aca="false">O1!AM13</f>
        <v>4</v>
      </c>
    </row>
    <row r="14" customFormat="false" ht="14.65" hidden="false" customHeight="false" outlineLevel="0" collapsed="false">
      <c r="A14" s="1" t="n">
        <v>12</v>
      </c>
      <c r="B14" s="1" t="n">
        <f aca="false">RANDBETWEEN($AJ14+$AL14,$AK14+$AL14)</f>
        <v>8</v>
      </c>
      <c r="C14" s="1" t="n">
        <f aca="false">RANDBETWEEN($AJ14+$AL14,$AK14+$AL14)</f>
        <v>8</v>
      </c>
      <c r="D14" s="1" t="n">
        <f aca="false">RANDBETWEEN($AJ14+$AL14,$AK14+$AL14)</f>
        <v>8</v>
      </c>
      <c r="E14" s="1" t="n">
        <f aca="false">RANDBETWEEN($AJ14+$AL14,$AK14+$AL14)</f>
        <v>8</v>
      </c>
      <c r="F14" s="1" t="n">
        <f aca="false">RANDBETWEEN($AJ14+$AL14,$AK14+$AL14)</f>
        <v>8</v>
      </c>
      <c r="G14" s="1" t="n">
        <f aca="false">RANDBETWEEN($AJ14+$AL14,$AK14+$AL14)</f>
        <v>9</v>
      </c>
      <c r="H14" s="1" t="n">
        <f aca="false">RANDBETWEEN($AJ14+$AL14,$AK14+$AL14)</f>
        <v>9</v>
      </c>
      <c r="I14" s="1" t="n">
        <f aca="false">RANDBETWEEN($AJ14+$AL14,$AK14+$AL14)</f>
        <v>7</v>
      </c>
      <c r="J14" s="1" t="n">
        <f aca="false">RANDBETWEEN($AJ14+$AL14,$AK14+$AL14)</f>
        <v>8</v>
      </c>
      <c r="K14" s="1" t="n">
        <f aca="false">RANDBETWEEN($AJ14+$AL14,$AK14+$AL14)</f>
        <v>9</v>
      </c>
      <c r="L14" s="1" t="n">
        <f aca="false">RANDBETWEEN($AJ14+$AL14,$AK14+$AL14)</f>
        <v>9</v>
      </c>
      <c r="M14" s="1" t="n">
        <f aca="false">RANDBETWEEN($AJ14+$AL14,$AK14+$AL14)</f>
        <v>9</v>
      </c>
      <c r="N14" s="1" t="n">
        <f aca="false">RANDBETWEEN($AJ14+$AL14,$AK14+$AL14)</f>
        <v>7</v>
      </c>
      <c r="O14" s="1" t="n">
        <f aca="false">RANDBETWEEN($AJ14+$AL14,$AK14+$AL14)</f>
        <v>9</v>
      </c>
      <c r="P14" s="1" t="n">
        <f aca="false">RANDBETWEEN($AJ14+$AL14,$AK14+$AL14)</f>
        <v>8</v>
      </c>
      <c r="Q14" s="1" t="n">
        <f aca="false">RANDBETWEEN($AJ14+$AL14,$AK14+$AL14)</f>
        <v>7</v>
      </c>
      <c r="R14" s="1" t="n">
        <f aca="false">RANDBETWEEN($AJ14+$AL14,$AK14+$AL14)</f>
        <v>9</v>
      </c>
      <c r="S14" s="1" t="n">
        <f aca="false">RANDBETWEEN($AJ14+$AL14,$AK14+$AL14)</f>
        <v>7</v>
      </c>
      <c r="T14" s="1" t="n">
        <f aca="false">RANDBETWEEN($AJ14+$AL14,$AK14+$AL14)</f>
        <v>8</v>
      </c>
      <c r="U14" s="1" t="n">
        <f aca="false">RANDBETWEEN($AJ14+$AL14,$AK14+$AL14)</f>
        <v>8</v>
      </c>
      <c r="V14" s="1" t="n">
        <f aca="false">RANDBETWEEN($AJ14+$AL14,$AK14+$AL14)</f>
        <v>8</v>
      </c>
      <c r="W14" s="1" t="n">
        <f aca="false">RANDBETWEEN($AJ14+$AL14,$AK14+$AL14)</f>
        <v>7</v>
      </c>
      <c r="X14" s="1" t="n">
        <f aca="false">RANDBETWEEN($AJ14+$AL14,$AK14+$AL14)</f>
        <v>9</v>
      </c>
      <c r="Y14" s="1" t="n">
        <f aca="false">RANDBETWEEN($AJ14+$AL14,$AK14+$AL14)</f>
        <v>7</v>
      </c>
      <c r="Z14" s="1" t="n">
        <f aca="false">RANDBETWEEN($AJ14+$AL14,$AK14+$AL14)</f>
        <v>8</v>
      </c>
      <c r="AA14" s="1" t="n">
        <f aca="false">RANDBETWEEN($AJ14+$AL14,$AK14+$AL14)</f>
        <v>8</v>
      </c>
      <c r="AB14" s="1" t="n">
        <f aca="false">RANDBETWEEN($AJ14+$AL14,$AK14+$AL14)</f>
        <v>8</v>
      </c>
      <c r="AC14" s="1" t="n">
        <f aca="false">B14+D14+F14+H14+J14+L14+N14+P14+R14+T14+V14+X14+Z14+AB14</f>
        <v>115</v>
      </c>
      <c r="AD14" s="1" t="n">
        <f aca="false">SUM(B14:AB14)-AC14</f>
        <v>103</v>
      </c>
      <c r="AE14" s="1" t="n">
        <f aca="false">AC14^2</f>
        <v>13225</v>
      </c>
      <c r="AF14" s="1" t="n">
        <f aca="false">AD14^2</f>
        <v>10609</v>
      </c>
      <c r="AG14" s="1" t="n">
        <f aca="false">AC14*AD14</f>
        <v>11845</v>
      </c>
      <c r="AJ14" s="1" t="n">
        <v>7</v>
      </c>
      <c r="AK14" s="1" t="n">
        <v>9</v>
      </c>
      <c r="AL14" s="1" t="n">
        <f aca="false">AM14+$AM$2</f>
        <v>0</v>
      </c>
      <c r="AM14" s="1" t="n">
        <f aca="false">O1!AM14</f>
        <v>1</v>
      </c>
    </row>
    <row r="15" customFormat="false" ht="14.65" hidden="false" customHeight="false" outlineLevel="0" collapsed="false">
      <c r="A15" s="1" t="n">
        <v>13</v>
      </c>
      <c r="B15" s="1" t="n">
        <f aca="false">RANDBETWEEN($AJ15+$AL15,$AK15+$AL15)</f>
        <v>10</v>
      </c>
      <c r="C15" s="1" t="n">
        <f aca="false">RANDBETWEEN($AJ15+$AL15,$AK15+$AL15)</f>
        <v>10</v>
      </c>
      <c r="D15" s="1" t="n">
        <f aca="false">RANDBETWEEN($AJ15+$AL15,$AK15+$AL15)</f>
        <v>8</v>
      </c>
      <c r="E15" s="1" t="n">
        <f aca="false">RANDBETWEEN($AJ15+$AL15,$AK15+$AL15)</f>
        <v>10</v>
      </c>
      <c r="F15" s="1" t="n">
        <f aca="false">RANDBETWEEN($AJ15+$AL15,$AK15+$AL15)</f>
        <v>8</v>
      </c>
      <c r="G15" s="1" t="n">
        <f aca="false">RANDBETWEEN($AJ15+$AL15,$AK15+$AL15)</f>
        <v>9</v>
      </c>
      <c r="H15" s="1" t="n">
        <f aca="false">RANDBETWEEN($AJ15+$AL15,$AK15+$AL15)</f>
        <v>8</v>
      </c>
      <c r="I15" s="1" t="n">
        <f aca="false">RANDBETWEEN($AJ15+$AL15,$AK15+$AL15)</f>
        <v>10</v>
      </c>
      <c r="J15" s="1" t="n">
        <f aca="false">RANDBETWEEN($AJ15+$AL15,$AK15+$AL15)</f>
        <v>9</v>
      </c>
      <c r="K15" s="1" t="n">
        <f aca="false">RANDBETWEEN($AJ15+$AL15,$AK15+$AL15)</f>
        <v>10</v>
      </c>
      <c r="L15" s="1" t="n">
        <f aca="false">RANDBETWEEN($AJ15+$AL15,$AK15+$AL15)</f>
        <v>10</v>
      </c>
      <c r="M15" s="1" t="n">
        <f aca="false">RANDBETWEEN($AJ15+$AL15,$AK15+$AL15)</f>
        <v>10</v>
      </c>
      <c r="N15" s="1" t="n">
        <f aca="false">RANDBETWEEN($AJ15+$AL15,$AK15+$AL15)</f>
        <v>8</v>
      </c>
      <c r="O15" s="1" t="n">
        <f aca="false">RANDBETWEEN($AJ15+$AL15,$AK15+$AL15)</f>
        <v>10</v>
      </c>
      <c r="P15" s="1" t="n">
        <f aca="false">RANDBETWEEN($AJ15+$AL15,$AK15+$AL15)</f>
        <v>8</v>
      </c>
      <c r="Q15" s="1" t="n">
        <f aca="false">RANDBETWEEN($AJ15+$AL15,$AK15+$AL15)</f>
        <v>10</v>
      </c>
      <c r="R15" s="1" t="n">
        <f aca="false">RANDBETWEEN($AJ15+$AL15,$AK15+$AL15)</f>
        <v>9</v>
      </c>
      <c r="S15" s="1" t="n">
        <f aca="false">RANDBETWEEN($AJ15+$AL15,$AK15+$AL15)</f>
        <v>10</v>
      </c>
      <c r="T15" s="1" t="n">
        <f aca="false">RANDBETWEEN($AJ15+$AL15,$AK15+$AL15)</f>
        <v>10</v>
      </c>
      <c r="U15" s="1" t="n">
        <f aca="false">RANDBETWEEN($AJ15+$AL15,$AK15+$AL15)</f>
        <v>10</v>
      </c>
      <c r="V15" s="1" t="n">
        <f aca="false">RANDBETWEEN($AJ15+$AL15,$AK15+$AL15)</f>
        <v>8</v>
      </c>
      <c r="W15" s="1" t="n">
        <f aca="false">RANDBETWEEN($AJ15+$AL15,$AK15+$AL15)</f>
        <v>8</v>
      </c>
      <c r="X15" s="1" t="n">
        <f aca="false">RANDBETWEEN($AJ15+$AL15,$AK15+$AL15)</f>
        <v>8</v>
      </c>
      <c r="Y15" s="1" t="n">
        <f aca="false">RANDBETWEEN($AJ15+$AL15,$AK15+$AL15)</f>
        <v>8</v>
      </c>
      <c r="Z15" s="1" t="n">
        <f aca="false">RANDBETWEEN($AJ15+$AL15,$AK15+$AL15)</f>
        <v>10</v>
      </c>
      <c r="AA15" s="1" t="n">
        <f aca="false">RANDBETWEEN($AJ15+$AL15,$AK15+$AL15)</f>
        <v>9</v>
      </c>
      <c r="AB15" s="1" t="n">
        <f aca="false">RANDBETWEEN($AJ15+$AL15,$AK15+$AL15)</f>
        <v>10</v>
      </c>
      <c r="AC15" s="1" t="n">
        <f aca="false">B15+D15+F15+H15+J15+L15+N15+P15+R15+T15+V15+X15+Z15+AB15</f>
        <v>124</v>
      </c>
      <c r="AD15" s="1" t="n">
        <f aca="false">SUM(B15:AB15)-AC15</f>
        <v>124</v>
      </c>
      <c r="AE15" s="1" t="n">
        <f aca="false">AC15^2</f>
        <v>15376</v>
      </c>
      <c r="AF15" s="1" t="n">
        <f aca="false">AD15^2</f>
        <v>15376</v>
      </c>
      <c r="AG15" s="1" t="n">
        <f aca="false">AC15*AD15</f>
        <v>15376</v>
      </c>
      <c r="AJ15" s="1" t="n">
        <v>7</v>
      </c>
      <c r="AK15" s="1" t="n">
        <v>9</v>
      </c>
      <c r="AL15" s="1" t="n">
        <f aca="false">AM15+$AM$2</f>
        <v>1</v>
      </c>
      <c r="AM15" s="1" t="n">
        <f aca="false">O1!AM15</f>
        <v>2</v>
      </c>
    </row>
    <row r="16" customFormat="false" ht="14.65" hidden="false" customHeight="false" outlineLevel="0" collapsed="false">
      <c r="A16" s="1" t="n">
        <v>14</v>
      </c>
      <c r="B16" s="1" t="n">
        <f aca="false">RANDBETWEEN($AJ16+$AL16,$AK16+$AL16)</f>
        <v>11</v>
      </c>
      <c r="C16" s="1" t="n">
        <f aca="false">RANDBETWEEN($AJ16+$AL16,$AK16+$AL16)</f>
        <v>12</v>
      </c>
      <c r="D16" s="1" t="n">
        <f aca="false">RANDBETWEEN($AJ16+$AL16,$AK16+$AL16)</f>
        <v>10</v>
      </c>
      <c r="E16" s="1" t="n">
        <f aca="false">RANDBETWEEN($AJ16+$AL16,$AK16+$AL16)</f>
        <v>11</v>
      </c>
      <c r="F16" s="1" t="n">
        <f aca="false">RANDBETWEEN($AJ16+$AL16,$AK16+$AL16)</f>
        <v>11</v>
      </c>
      <c r="G16" s="1" t="n">
        <f aca="false">RANDBETWEEN($AJ16+$AL16,$AK16+$AL16)</f>
        <v>11</v>
      </c>
      <c r="H16" s="1" t="n">
        <f aca="false">RANDBETWEEN($AJ16+$AL16,$AK16+$AL16)</f>
        <v>12</v>
      </c>
      <c r="I16" s="1" t="n">
        <f aca="false">RANDBETWEEN($AJ16+$AL16,$AK16+$AL16)</f>
        <v>10</v>
      </c>
      <c r="J16" s="1" t="n">
        <f aca="false">RANDBETWEEN($AJ16+$AL16,$AK16+$AL16)</f>
        <v>11</v>
      </c>
      <c r="K16" s="1" t="n">
        <f aca="false">RANDBETWEEN($AJ16+$AL16,$AK16+$AL16)</f>
        <v>11</v>
      </c>
      <c r="L16" s="1" t="n">
        <f aca="false">RANDBETWEEN($AJ16+$AL16,$AK16+$AL16)</f>
        <v>12</v>
      </c>
      <c r="M16" s="1" t="n">
        <f aca="false">RANDBETWEEN($AJ16+$AL16,$AK16+$AL16)</f>
        <v>12</v>
      </c>
      <c r="N16" s="1" t="n">
        <f aca="false">RANDBETWEEN($AJ16+$AL16,$AK16+$AL16)</f>
        <v>10</v>
      </c>
      <c r="O16" s="1" t="n">
        <f aca="false">RANDBETWEEN($AJ16+$AL16,$AK16+$AL16)</f>
        <v>12</v>
      </c>
      <c r="P16" s="1" t="n">
        <f aca="false">RANDBETWEEN($AJ16+$AL16,$AK16+$AL16)</f>
        <v>10</v>
      </c>
      <c r="Q16" s="1" t="n">
        <f aca="false">RANDBETWEEN($AJ16+$AL16,$AK16+$AL16)</f>
        <v>12</v>
      </c>
      <c r="R16" s="1" t="n">
        <f aca="false">RANDBETWEEN($AJ16+$AL16,$AK16+$AL16)</f>
        <v>11</v>
      </c>
      <c r="S16" s="1" t="n">
        <f aca="false">RANDBETWEEN($AJ16+$AL16,$AK16+$AL16)</f>
        <v>12</v>
      </c>
      <c r="T16" s="1" t="n">
        <f aca="false">RANDBETWEEN($AJ16+$AL16,$AK16+$AL16)</f>
        <v>10</v>
      </c>
      <c r="U16" s="1" t="n">
        <f aca="false">RANDBETWEEN($AJ16+$AL16,$AK16+$AL16)</f>
        <v>10</v>
      </c>
      <c r="V16" s="1" t="n">
        <f aca="false">RANDBETWEEN($AJ16+$AL16,$AK16+$AL16)</f>
        <v>11</v>
      </c>
      <c r="W16" s="1" t="n">
        <f aca="false">RANDBETWEEN($AJ16+$AL16,$AK16+$AL16)</f>
        <v>12</v>
      </c>
      <c r="X16" s="1" t="n">
        <f aca="false">RANDBETWEEN($AJ16+$AL16,$AK16+$AL16)</f>
        <v>12</v>
      </c>
      <c r="Y16" s="1" t="n">
        <f aca="false">RANDBETWEEN($AJ16+$AL16,$AK16+$AL16)</f>
        <v>10</v>
      </c>
      <c r="Z16" s="1" t="n">
        <f aca="false">RANDBETWEEN($AJ16+$AL16,$AK16+$AL16)</f>
        <v>10</v>
      </c>
      <c r="AA16" s="1" t="n">
        <f aca="false">RANDBETWEEN($AJ16+$AL16,$AK16+$AL16)</f>
        <v>10</v>
      </c>
      <c r="AB16" s="1" t="n">
        <f aca="false">RANDBETWEEN($AJ16+$AL16,$AK16+$AL16)</f>
        <v>12</v>
      </c>
      <c r="AC16" s="1" t="n">
        <f aca="false">B16+D16+F16+H16+J16+L16+N16+P16+R16+T16+V16+X16+Z16+AB16</f>
        <v>153</v>
      </c>
      <c r="AD16" s="1" t="n">
        <f aca="false">SUM(B16:AB16)-AC16</f>
        <v>145</v>
      </c>
      <c r="AE16" s="1" t="n">
        <f aca="false">AC16^2</f>
        <v>23409</v>
      </c>
      <c r="AF16" s="1" t="n">
        <f aca="false">AD16^2</f>
        <v>21025</v>
      </c>
      <c r="AG16" s="1" t="n">
        <f aca="false">AC16*AD16</f>
        <v>22185</v>
      </c>
      <c r="AJ16" s="1" t="n">
        <v>7</v>
      </c>
      <c r="AK16" s="1" t="n">
        <v>9</v>
      </c>
      <c r="AL16" s="1" t="n">
        <f aca="false">AM16+$AM$2</f>
        <v>3</v>
      </c>
      <c r="AM16" s="1" t="n">
        <f aca="false">O1!AM16</f>
        <v>4</v>
      </c>
    </row>
    <row r="17" customFormat="false" ht="14.65" hidden="false" customHeight="false" outlineLevel="0" collapsed="false">
      <c r="A17" s="1" t="n">
        <v>15</v>
      </c>
      <c r="B17" s="1" t="n">
        <f aca="false">RANDBETWEEN($AJ17+$AL17,$AK17+$AL17)</f>
        <v>9</v>
      </c>
      <c r="C17" s="1" t="n">
        <f aca="false">RANDBETWEEN($AJ17+$AL17,$AK17+$AL17)</f>
        <v>9</v>
      </c>
      <c r="D17" s="1" t="n">
        <f aca="false">RANDBETWEEN($AJ17+$AL17,$AK17+$AL17)</f>
        <v>9</v>
      </c>
      <c r="E17" s="1" t="n">
        <f aca="false">RANDBETWEEN($AJ17+$AL17,$AK17+$AL17)</f>
        <v>9</v>
      </c>
      <c r="F17" s="1" t="n">
        <f aca="false">RANDBETWEEN($AJ17+$AL17,$AK17+$AL17)</f>
        <v>8</v>
      </c>
      <c r="G17" s="1" t="n">
        <f aca="false">RANDBETWEEN($AJ17+$AL17,$AK17+$AL17)</f>
        <v>8</v>
      </c>
      <c r="H17" s="1" t="n">
        <f aca="false">RANDBETWEEN($AJ17+$AL17,$AK17+$AL17)</f>
        <v>8</v>
      </c>
      <c r="I17" s="1" t="n">
        <f aca="false">RANDBETWEEN($AJ17+$AL17,$AK17+$AL17)</f>
        <v>10</v>
      </c>
      <c r="J17" s="1" t="n">
        <f aca="false">RANDBETWEEN($AJ17+$AL17,$AK17+$AL17)</f>
        <v>9</v>
      </c>
      <c r="K17" s="1" t="n">
        <f aca="false">RANDBETWEEN($AJ17+$AL17,$AK17+$AL17)</f>
        <v>8</v>
      </c>
      <c r="L17" s="1" t="n">
        <f aca="false">RANDBETWEEN($AJ17+$AL17,$AK17+$AL17)</f>
        <v>8</v>
      </c>
      <c r="M17" s="1" t="n">
        <f aca="false">RANDBETWEEN($AJ17+$AL17,$AK17+$AL17)</f>
        <v>8</v>
      </c>
      <c r="N17" s="1" t="n">
        <f aca="false">RANDBETWEEN($AJ17+$AL17,$AK17+$AL17)</f>
        <v>10</v>
      </c>
      <c r="O17" s="1" t="n">
        <f aca="false">RANDBETWEEN($AJ17+$AL17,$AK17+$AL17)</f>
        <v>8</v>
      </c>
      <c r="P17" s="1" t="n">
        <f aca="false">RANDBETWEEN($AJ17+$AL17,$AK17+$AL17)</f>
        <v>8</v>
      </c>
      <c r="Q17" s="1" t="n">
        <f aca="false">RANDBETWEEN($AJ17+$AL17,$AK17+$AL17)</f>
        <v>10</v>
      </c>
      <c r="R17" s="1" t="n">
        <f aca="false">RANDBETWEEN($AJ17+$AL17,$AK17+$AL17)</f>
        <v>10</v>
      </c>
      <c r="S17" s="1" t="n">
        <f aca="false">RANDBETWEEN($AJ17+$AL17,$AK17+$AL17)</f>
        <v>9</v>
      </c>
      <c r="T17" s="1" t="n">
        <f aca="false">RANDBETWEEN($AJ17+$AL17,$AK17+$AL17)</f>
        <v>10</v>
      </c>
      <c r="U17" s="1" t="n">
        <f aca="false">RANDBETWEEN($AJ17+$AL17,$AK17+$AL17)</f>
        <v>8</v>
      </c>
      <c r="V17" s="1" t="n">
        <f aca="false">RANDBETWEEN($AJ17+$AL17,$AK17+$AL17)</f>
        <v>9</v>
      </c>
      <c r="W17" s="1" t="n">
        <f aca="false">RANDBETWEEN($AJ17+$AL17,$AK17+$AL17)</f>
        <v>10</v>
      </c>
      <c r="X17" s="1" t="n">
        <f aca="false">RANDBETWEEN($AJ17+$AL17,$AK17+$AL17)</f>
        <v>8</v>
      </c>
      <c r="Y17" s="1" t="n">
        <f aca="false">RANDBETWEEN($AJ17+$AL17,$AK17+$AL17)</f>
        <v>8</v>
      </c>
      <c r="Z17" s="1" t="n">
        <f aca="false">RANDBETWEEN($AJ17+$AL17,$AK17+$AL17)</f>
        <v>8</v>
      </c>
      <c r="AA17" s="1" t="n">
        <f aca="false">RANDBETWEEN($AJ17+$AL17,$AK17+$AL17)</f>
        <v>10</v>
      </c>
      <c r="AB17" s="1" t="n">
        <f aca="false">RANDBETWEEN($AJ17+$AL17,$AK17+$AL17)</f>
        <v>9</v>
      </c>
      <c r="AC17" s="1" t="n">
        <f aca="false">B17+D17+F17+H17+J17+L17+N17+P17+R17+T17+V17+X17+Z17+AB17</f>
        <v>123</v>
      </c>
      <c r="AD17" s="1" t="n">
        <f aca="false">SUM(B17:AB17)-AC17</f>
        <v>115</v>
      </c>
      <c r="AE17" s="1" t="n">
        <f aca="false">AC17^2</f>
        <v>15129</v>
      </c>
      <c r="AF17" s="1" t="n">
        <f aca="false">AD17^2</f>
        <v>13225</v>
      </c>
      <c r="AG17" s="1" t="n">
        <f aca="false">AC17*AD17</f>
        <v>14145</v>
      </c>
      <c r="AJ17" s="1" t="n">
        <v>7</v>
      </c>
      <c r="AK17" s="1" t="n">
        <v>9</v>
      </c>
      <c r="AL17" s="1" t="n">
        <f aca="false">AM17+$AM$2</f>
        <v>1</v>
      </c>
      <c r="AM17" s="1" t="n">
        <f aca="false">O1!AM17</f>
        <v>2</v>
      </c>
    </row>
    <row r="18" customFormat="false" ht="14.65" hidden="false" customHeight="false" outlineLevel="0" collapsed="false">
      <c r="A18" s="1" t="n">
        <v>16</v>
      </c>
      <c r="B18" s="1" t="n">
        <f aca="false">RANDBETWEEN($AJ18+$AL18,$AK18+$AL18)</f>
        <v>10</v>
      </c>
      <c r="C18" s="1" t="n">
        <f aca="false">RANDBETWEEN($AJ18+$AL18,$AK18+$AL18)</f>
        <v>11</v>
      </c>
      <c r="D18" s="1" t="n">
        <f aca="false">RANDBETWEEN($AJ18+$AL18,$AK18+$AL18)</f>
        <v>9</v>
      </c>
      <c r="E18" s="1" t="n">
        <f aca="false">RANDBETWEEN($AJ18+$AL18,$AK18+$AL18)</f>
        <v>9</v>
      </c>
      <c r="F18" s="1" t="n">
        <f aca="false">RANDBETWEEN($AJ18+$AL18,$AK18+$AL18)</f>
        <v>11</v>
      </c>
      <c r="G18" s="1" t="n">
        <f aca="false">RANDBETWEEN($AJ18+$AL18,$AK18+$AL18)</f>
        <v>11</v>
      </c>
      <c r="H18" s="1" t="n">
        <f aca="false">RANDBETWEEN($AJ18+$AL18,$AK18+$AL18)</f>
        <v>10</v>
      </c>
      <c r="I18" s="1" t="n">
        <f aca="false">RANDBETWEEN($AJ18+$AL18,$AK18+$AL18)</f>
        <v>9</v>
      </c>
      <c r="J18" s="1" t="n">
        <f aca="false">RANDBETWEEN($AJ18+$AL18,$AK18+$AL18)</f>
        <v>11</v>
      </c>
      <c r="K18" s="1" t="n">
        <f aca="false">RANDBETWEEN($AJ18+$AL18,$AK18+$AL18)</f>
        <v>10</v>
      </c>
      <c r="L18" s="1" t="n">
        <f aca="false">RANDBETWEEN($AJ18+$AL18,$AK18+$AL18)</f>
        <v>9</v>
      </c>
      <c r="M18" s="1" t="n">
        <f aca="false">RANDBETWEEN($AJ18+$AL18,$AK18+$AL18)</f>
        <v>11</v>
      </c>
      <c r="N18" s="1" t="n">
        <f aca="false">RANDBETWEEN($AJ18+$AL18,$AK18+$AL18)</f>
        <v>10</v>
      </c>
      <c r="O18" s="1" t="n">
        <f aca="false">RANDBETWEEN($AJ18+$AL18,$AK18+$AL18)</f>
        <v>11</v>
      </c>
      <c r="P18" s="1" t="n">
        <f aca="false">RANDBETWEEN($AJ18+$AL18,$AK18+$AL18)</f>
        <v>10</v>
      </c>
      <c r="Q18" s="1" t="n">
        <f aca="false">RANDBETWEEN($AJ18+$AL18,$AK18+$AL18)</f>
        <v>9</v>
      </c>
      <c r="R18" s="1" t="n">
        <f aca="false">RANDBETWEEN($AJ18+$AL18,$AK18+$AL18)</f>
        <v>9</v>
      </c>
      <c r="S18" s="1" t="n">
        <f aca="false">RANDBETWEEN($AJ18+$AL18,$AK18+$AL18)</f>
        <v>9</v>
      </c>
      <c r="T18" s="1" t="n">
        <f aca="false">RANDBETWEEN($AJ18+$AL18,$AK18+$AL18)</f>
        <v>9</v>
      </c>
      <c r="U18" s="1" t="n">
        <f aca="false">RANDBETWEEN($AJ18+$AL18,$AK18+$AL18)</f>
        <v>11</v>
      </c>
      <c r="V18" s="1" t="n">
        <f aca="false">RANDBETWEEN($AJ18+$AL18,$AK18+$AL18)</f>
        <v>11</v>
      </c>
      <c r="W18" s="1" t="n">
        <f aca="false">RANDBETWEEN($AJ18+$AL18,$AK18+$AL18)</f>
        <v>10</v>
      </c>
      <c r="X18" s="1" t="n">
        <f aca="false">RANDBETWEEN($AJ18+$AL18,$AK18+$AL18)</f>
        <v>10</v>
      </c>
      <c r="Y18" s="1" t="n">
        <f aca="false">RANDBETWEEN($AJ18+$AL18,$AK18+$AL18)</f>
        <v>10</v>
      </c>
      <c r="Z18" s="1" t="n">
        <f aca="false">RANDBETWEEN($AJ18+$AL18,$AK18+$AL18)</f>
        <v>10</v>
      </c>
      <c r="AA18" s="1" t="n">
        <f aca="false">RANDBETWEEN($AJ18+$AL18,$AK18+$AL18)</f>
        <v>11</v>
      </c>
      <c r="AB18" s="1" t="n">
        <f aca="false">RANDBETWEEN($AJ18+$AL18,$AK18+$AL18)</f>
        <v>10</v>
      </c>
      <c r="AC18" s="1" t="n">
        <f aca="false">B18+D18+F18+H18+J18+L18+N18+P18+R18+T18+V18+X18+Z18+AB18</f>
        <v>139</v>
      </c>
      <c r="AD18" s="1" t="n">
        <f aca="false">SUM(B18:AB18)-AC18</f>
        <v>132</v>
      </c>
      <c r="AE18" s="1" t="n">
        <f aca="false">AC18^2</f>
        <v>19321</v>
      </c>
      <c r="AF18" s="1" t="n">
        <f aca="false">AD18^2</f>
        <v>17424</v>
      </c>
      <c r="AG18" s="1" t="n">
        <f aca="false">AC18*AD18</f>
        <v>18348</v>
      </c>
      <c r="AJ18" s="1" t="n">
        <v>7</v>
      </c>
      <c r="AK18" s="1" t="n">
        <v>9</v>
      </c>
      <c r="AL18" s="1" t="n">
        <f aca="false">AM18+$AM$2</f>
        <v>2</v>
      </c>
      <c r="AM18" s="1" t="n">
        <f aca="false">O1!AM18</f>
        <v>3</v>
      </c>
    </row>
    <row r="19" customFormat="false" ht="14.65" hidden="false" customHeight="false" outlineLevel="0" collapsed="false">
      <c r="A19" s="1" t="n">
        <v>17</v>
      </c>
      <c r="B19" s="1" t="n">
        <f aca="false">RANDBETWEEN($AJ19+$AL19,$AK19+$AL19)</f>
        <v>8</v>
      </c>
      <c r="C19" s="1" t="n">
        <f aca="false">RANDBETWEEN($AJ19+$AL19,$AK19+$AL19)</f>
        <v>9</v>
      </c>
      <c r="D19" s="1" t="n">
        <f aca="false">RANDBETWEEN($AJ19+$AL19,$AK19+$AL19)</f>
        <v>9</v>
      </c>
      <c r="E19" s="1" t="n">
        <f aca="false">RANDBETWEEN($AJ19+$AL19,$AK19+$AL19)</f>
        <v>10</v>
      </c>
      <c r="F19" s="1" t="n">
        <f aca="false">RANDBETWEEN($AJ19+$AL19,$AK19+$AL19)</f>
        <v>8</v>
      </c>
      <c r="G19" s="1" t="n">
        <f aca="false">RANDBETWEEN($AJ19+$AL19,$AK19+$AL19)</f>
        <v>9</v>
      </c>
      <c r="H19" s="1" t="n">
        <f aca="false">RANDBETWEEN($AJ19+$AL19,$AK19+$AL19)</f>
        <v>10</v>
      </c>
      <c r="I19" s="1" t="n">
        <f aca="false">RANDBETWEEN($AJ19+$AL19,$AK19+$AL19)</f>
        <v>9</v>
      </c>
      <c r="J19" s="1" t="n">
        <f aca="false">RANDBETWEEN($AJ19+$AL19,$AK19+$AL19)</f>
        <v>10</v>
      </c>
      <c r="K19" s="1" t="n">
        <f aca="false">RANDBETWEEN($AJ19+$AL19,$AK19+$AL19)</f>
        <v>10</v>
      </c>
      <c r="L19" s="1" t="n">
        <f aca="false">RANDBETWEEN($AJ19+$AL19,$AK19+$AL19)</f>
        <v>8</v>
      </c>
      <c r="M19" s="1" t="n">
        <f aca="false">RANDBETWEEN($AJ19+$AL19,$AK19+$AL19)</f>
        <v>8</v>
      </c>
      <c r="N19" s="1" t="n">
        <f aca="false">RANDBETWEEN($AJ19+$AL19,$AK19+$AL19)</f>
        <v>10</v>
      </c>
      <c r="O19" s="1" t="n">
        <f aca="false">RANDBETWEEN($AJ19+$AL19,$AK19+$AL19)</f>
        <v>10</v>
      </c>
      <c r="P19" s="1" t="n">
        <f aca="false">RANDBETWEEN($AJ19+$AL19,$AK19+$AL19)</f>
        <v>10</v>
      </c>
      <c r="Q19" s="1" t="n">
        <f aca="false">RANDBETWEEN($AJ19+$AL19,$AK19+$AL19)</f>
        <v>8</v>
      </c>
      <c r="R19" s="1" t="n">
        <f aca="false">RANDBETWEEN($AJ19+$AL19,$AK19+$AL19)</f>
        <v>8</v>
      </c>
      <c r="S19" s="1" t="n">
        <f aca="false">RANDBETWEEN($AJ19+$AL19,$AK19+$AL19)</f>
        <v>8</v>
      </c>
      <c r="T19" s="1" t="n">
        <f aca="false">RANDBETWEEN($AJ19+$AL19,$AK19+$AL19)</f>
        <v>10</v>
      </c>
      <c r="U19" s="1" t="n">
        <f aca="false">RANDBETWEEN($AJ19+$AL19,$AK19+$AL19)</f>
        <v>9</v>
      </c>
      <c r="V19" s="1" t="n">
        <f aca="false">RANDBETWEEN($AJ19+$AL19,$AK19+$AL19)</f>
        <v>8</v>
      </c>
      <c r="W19" s="1" t="n">
        <f aca="false">RANDBETWEEN($AJ19+$AL19,$AK19+$AL19)</f>
        <v>9</v>
      </c>
      <c r="X19" s="1" t="n">
        <f aca="false">RANDBETWEEN($AJ19+$AL19,$AK19+$AL19)</f>
        <v>10</v>
      </c>
      <c r="Y19" s="1" t="n">
        <f aca="false">RANDBETWEEN($AJ19+$AL19,$AK19+$AL19)</f>
        <v>9</v>
      </c>
      <c r="Z19" s="1" t="n">
        <f aca="false">RANDBETWEEN($AJ19+$AL19,$AK19+$AL19)</f>
        <v>9</v>
      </c>
      <c r="AA19" s="1" t="n">
        <f aca="false">RANDBETWEEN($AJ19+$AL19,$AK19+$AL19)</f>
        <v>9</v>
      </c>
      <c r="AB19" s="1" t="n">
        <f aca="false">RANDBETWEEN($AJ19+$AL19,$AK19+$AL19)</f>
        <v>8</v>
      </c>
      <c r="AC19" s="1" t="n">
        <f aca="false">B19+D19+F19+H19+J19+L19+N19+P19+R19+T19+V19+X19+Z19+AB19</f>
        <v>126</v>
      </c>
      <c r="AD19" s="1" t="n">
        <f aca="false">SUM(B19:AB19)-AC19</f>
        <v>117</v>
      </c>
      <c r="AE19" s="1" t="n">
        <f aca="false">AC19^2</f>
        <v>15876</v>
      </c>
      <c r="AF19" s="1" t="n">
        <f aca="false">AD19^2</f>
        <v>13689</v>
      </c>
      <c r="AG19" s="1" t="n">
        <f aca="false">AC19*AD19</f>
        <v>14742</v>
      </c>
      <c r="AJ19" s="1" t="n">
        <v>7</v>
      </c>
      <c r="AK19" s="1" t="n">
        <v>9</v>
      </c>
      <c r="AL19" s="1" t="n">
        <f aca="false">AM19+$AM$2</f>
        <v>1</v>
      </c>
      <c r="AM19" s="1" t="n">
        <f aca="false">O1!AM19</f>
        <v>2</v>
      </c>
    </row>
    <row r="20" customFormat="false" ht="14.65" hidden="false" customHeight="false" outlineLevel="0" collapsed="false">
      <c r="A20" s="1" t="n">
        <v>18</v>
      </c>
      <c r="B20" s="1" t="n">
        <f aca="false">RANDBETWEEN($AJ20+$AL20,$AK20+$AL20)</f>
        <v>10</v>
      </c>
      <c r="C20" s="1" t="n">
        <f aca="false">RANDBETWEEN($AJ20+$AL20,$AK20+$AL20)</f>
        <v>10</v>
      </c>
      <c r="D20" s="1" t="n">
        <f aca="false">RANDBETWEEN($AJ20+$AL20,$AK20+$AL20)</f>
        <v>11</v>
      </c>
      <c r="E20" s="1" t="n">
        <f aca="false">RANDBETWEEN($AJ20+$AL20,$AK20+$AL20)</f>
        <v>10</v>
      </c>
      <c r="F20" s="1" t="n">
        <f aca="false">RANDBETWEEN($AJ20+$AL20,$AK20+$AL20)</f>
        <v>11</v>
      </c>
      <c r="G20" s="1" t="n">
        <f aca="false">RANDBETWEEN($AJ20+$AL20,$AK20+$AL20)</f>
        <v>11</v>
      </c>
      <c r="H20" s="1" t="n">
        <f aca="false">RANDBETWEEN($AJ20+$AL20,$AK20+$AL20)</f>
        <v>11</v>
      </c>
      <c r="I20" s="1" t="n">
        <f aca="false">RANDBETWEEN($AJ20+$AL20,$AK20+$AL20)</f>
        <v>10</v>
      </c>
      <c r="J20" s="1" t="n">
        <f aca="false">RANDBETWEEN($AJ20+$AL20,$AK20+$AL20)</f>
        <v>11</v>
      </c>
      <c r="K20" s="1" t="n">
        <f aca="false">RANDBETWEEN($AJ20+$AL20,$AK20+$AL20)</f>
        <v>10</v>
      </c>
      <c r="L20" s="1" t="n">
        <f aca="false">RANDBETWEEN($AJ20+$AL20,$AK20+$AL20)</f>
        <v>10</v>
      </c>
      <c r="M20" s="1" t="n">
        <f aca="false">RANDBETWEEN($AJ20+$AL20,$AK20+$AL20)</f>
        <v>10</v>
      </c>
      <c r="N20" s="1" t="n">
        <f aca="false">RANDBETWEEN($AJ20+$AL20,$AK20+$AL20)</f>
        <v>12</v>
      </c>
      <c r="O20" s="1" t="n">
        <f aca="false">RANDBETWEEN($AJ20+$AL20,$AK20+$AL20)</f>
        <v>12</v>
      </c>
      <c r="P20" s="1" t="n">
        <f aca="false">RANDBETWEEN($AJ20+$AL20,$AK20+$AL20)</f>
        <v>12</v>
      </c>
      <c r="Q20" s="1" t="n">
        <f aca="false">RANDBETWEEN($AJ20+$AL20,$AK20+$AL20)</f>
        <v>10</v>
      </c>
      <c r="R20" s="1" t="n">
        <f aca="false">RANDBETWEEN($AJ20+$AL20,$AK20+$AL20)</f>
        <v>11</v>
      </c>
      <c r="S20" s="1" t="n">
        <f aca="false">RANDBETWEEN($AJ20+$AL20,$AK20+$AL20)</f>
        <v>12</v>
      </c>
      <c r="T20" s="1" t="n">
        <f aca="false">RANDBETWEEN($AJ20+$AL20,$AK20+$AL20)</f>
        <v>12</v>
      </c>
      <c r="U20" s="1" t="n">
        <f aca="false">RANDBETWEEN($AJ20+$AL20,$AK20+$AL20)</f>
        <v>11</v>
      </c>
      <c r="V20" s="1" t="n">
        <f aca="false">RANDBETWEEN($AJ20+$AL20,$AK20+$AL20)</f>
        <v>10</v>
      </c>
      <c r="W20" s="1" t="n">
        <f aca="false">RANDBETWEEN($AJ20+$AL20,$AK20+$AL20)</f>
        <v>12</v>
      </c>
      <c r="X20" s="1" t="n">
        <f aca="false">RANDBETWEEN($AJ20+$AL20,$AK20+$AL20)</f>
        <v>10</v>
      </c>
      <c r="Y20" s="1" t="n">
        <f aca="false">RANDBETWEEN($AJ20+$AL20,$AK20+$AL20)</f>
        <v>10</v>
      </c>
      <c r="Z20" s="1" t="n">
        <f aca="false">RANDBETWEEN($AJ20+$AL20,$AK20+$AL20)</f>
        <v>11</v>
      </c>
      <c r="AA20" s="1" t="n">
        <f aca="false">RANDBETWEEN($AJ20+$AL20,$AK20+$AL20)</f>
        <v>10</v>
      </c>
      <c r="AB20" s="1" t="n">
        <f aca="false">RANDBETWEEN($AJ20+$AL20,$AK20+$AL20)</f>
        <v>11</v>
      </c>
      <c r="AC20" s="1" t="n">
        <f aca="false">B20+D20+F20+H20+J20+L20+N20+P20+R20+T20+V20+X20+Z20+AB20</f>
        <v>153</v>
      </c>
      <c r="AD20" s="1" t="n">
        <f aca="false">SUM(B20:AB20)-AC20</f>
        <v>138</v>
      </c>
      <c r="AE20" s="1" t="n">
        <f aca="false">AC20^2</f>
        <v>23409</v>
      </c>
      <c r="AF20" s="1" t="n">
        <f aca="false">AD20^2</f>
        <v>19044</v>
      </c>
      <c r="AG20" s="1" t="n">
        <f aca="false">AC20*AD20</f>
        <v>21114</v>
      </c>
      <c r="AJ20" s="1" t="n">
        <v>7</v>
      </c>
      <c r="AK20" s="1" t="n">
        <v>9</v>
      </c>
      <c r="AL20" s="1" t="n">
        <f aca="false">AM20+$AM$2</f>
        <v>3</v>
      </c>
      <c r="AM20" s="1" t="n">
        <f aca="false">O1!AM20</f>
        <v>4</v>
      </c>
    </row>
    <row r="21" customFormat="false" ht="14.65" hidden="false" customHeight="false" outlineLevel="0" collapsed="false">
      <c r="A21" s="1" t="n">
        <v>19</v>
      </c>
      <c r="B21" s="1" t="n">
        <f aca="false">RANDBETWEEN($AJ21+$AL21,$AK21+$AL21)</f>
        <v>9</v>
      </c>
      <c r="C21" s="1" t="n">
        <f aca="false">RANDBETWEEN($AJ21+$AL21,$AK21+$AL21)</f>
        <v>9</v>
      </c>
      <c r="D21" s="1" t="n">
        <f aca="false">RANDBETWEEN($AJ21+$AL21,$AK21+$AL21)</f>
        <v>9</v>
      </c>
      <c r="E21" s="1" t="n">
        <f aca="false">RANDBETWEEN($AJ21+$AL21,$AK21+$AL21)</f>
        <v>11</v>
      </c>
      <c r="F21" s="1" t="n">
        <f aca="false">RANDBETWEEN($AJ21+$AL21,$AK21+$AL21)</f>
        <v>9</v>
      </c>
      <c r="G21" s="1" t="n">
        <f aca="false">RANDBETWEEN($AJ21+$AL21,$AK21+$AL21)</f>
        <v>11</v>
      </c>
      <c r="H21" s="1" t="n">
        <f aca="false">RANDBETWEEN($AJ21+$AL21,$AK21+$AL21)</f>
        <v>10</v>
      </c>
      <c r="I21" s="1" t="n">
        <f aca="false">RANDBETWEEN($AJ21+$AL21,$AK21+$AL21)</f>
        <v>9</v>
      </c>
      <c r="J21" s="1" t="n">
        <f aca="false">RANDBETWEEN($AJ21+$AL21,$AK21+$AL21)</f>
        <v>11</v>
      </c>
      <c r="K21" s="1" t="n">
        <f aca="false">RANDBETWEEN($AJ21+$AL21,$AK21+$AL21)</f>
        <v>9</v>
      </c>
      <c r="L21" s="1" t="n">
        <f aca="false">RANDBETWEEN($AJ21+$AL21,$AK21+$AL21)</f>
        <v>10</v>
      </c>
      <c r="M21" s="1" t="n">
        <f aca="false">RANDBETWEEN($AJ21+$AL21,$AK21+$AL21)</f>
        <v>10</v>
      </c>
      <c r="N21" s="1" t="n">
        <f aca="false">RANDBETWEEN($AJ21+$AL21,$AK21+$AL21)</f>
        <v>9</v>
      </c>
      <c r="O21" s="1" t="n">
        <f aca="false">RANDBETWEEN($AJ21+$AL21,$AK21+$AL21)</f>
        <v>11</v>
      </c>
      <c r="P21" s="1" t="n">
        <f aca="false">RANDBETWEEN($AJ21+$AL21,$AK21+$AL21)</f>
        <v>10</v>
      </c>
      <c r="Q21" s="1" t="n">
        <f aca="false">RANDBETWEEN($AJ21+$AL21,$AK21+$AL21)</f>
        <v>10</v>
      </c>
      <c r="R21" s="1" t="n">
        <f aca="false">RANDBETWEEN($AJ21+$AL21,$AK21+$AL21)</f>
        <v>11</v>
      </c>
      <c r="S21" s="1" t="n">
        <f aca="false">RANDBETWEEN($AJ21+$AL21,$AK21+$AL21)</f>
        <v>9</v>
      </c>
      <c r="T21" s="1" t="n">
        <f aca="false">RANDBETWEEN($AJ21+$AL21,$AK21+$AL21)</f>
        <v>11</v>
      </c>
      <c r="U21" s="1" t="n">
        <f aca="false">RANDBETWEEN($AJ21+$AL21,$AK21+$AL21)</f>
        <v>10</v>
      </c>
      <c r="V21" s="1" t="n">
        <f aca="false">RANDBETWEEN($AJ21+$AL21,$AK21+$AL21)</f>
        <v>11</v>
      </c>
      <c r="W21" s="1" t="n">
        <f aca="false">RANDBETWEEN($AJ21+$AL21,$AK21+$AL21)</f>
        <v>11</v>
      </c>
      <c r="X21" s="1" t="n">
        <f aca="false">RANDBETWEEN($AJ21+$AL21,$AK21+$AL21)</f>
        <v>10</v>
      </c>
      <c r="Y21" s="1" t="n">
        <f aca="false">RANDBETWEEN($AJ21+$AL21,$AK21+$AL21)</f>
        <v>10</v>
      </c>
      <c r="Z21" s="1" t="n">
        <f aca="false">RANDBETWEEN($AJ21+$AL21,$AK21+$AL21)</f>
        <v>9</v>
      </c>
      <c r="AA21" s="1" t="n">
        <f aca="false">RANDBETWEEN($AJ21+$AL21,$AK21+$AL21)</f>
        <v>10</v>
      </c>
      <c r="AB21" s="1" t="n">
        <f aca="false">RANDBETWEEN($AJ21+$AL21,$AK21+$AL21)</f>
        <v>9</v>
      </c>
      <c r="AC21" s="1" t="n">
        <f aca="false">B21+D21+F21+H21+J21+L21+N21+P21+R21+T21+V21+X21+Z21+AB21</f>
        <v>138</v>
      </c>
      <c r="AD21" s="1" t="n">
        <f aca="false">SUM(B21:AB21)-AC21</f>
        <v>130</v>
      </c>
      <c r="AE21" s="1" t="n">
        <f aca="false">AC21^2</f>
        <v>19044</v>
      </c>
      <c r="AF21" s="1" t="n">
        <f aca="false">AD21^2</f>
        <v>16900</v>
      </c>
      <c r="AG21" s="1" t="n">
        <f aca="false">AC21*AD21</f>
        <v>17940</v>
      </c>
      <c r="AJ21" s="1" t="n">
        <v>7</v>
      </c>
      <c r="AK21" s="1" t="n">
        <v>9</v>
      </c>
      <c r="AL21" s="1" t="n">
        <f aca="false">AM21+$AM$2</f>
        <v>2</v>
      </c>
      <c r="AM21" s="1" t="n">
        <f aca="false">O1!AM21</f>
        <v>3</v>
      </c>
    </row>
    <row r="22" customFormat="false" ht="14.65" hidden="false" customHeight="false" outlineLevel="0" collapsed="false">
      <c r="A22" s="1" t="n">
        <v>20</v>
      </c>
      <c r="B22" s="1" t="n">
        <f aca="false">RANDBETWEEN($AJ22+$AL22,$AK22+$AL22)</f>
        <v>11</v>
      </c>
      <c r="C22" s="1" t="n">
        <f aca="false">RANDBETWEEN($AJ22+$AL22,$AK22+$AL22)</f>
        <v>11</v>
      </c>
      <c r="D22" s="1" t="n">
        <f aca="false">RANDBETWEEN($AJ22+$AL22,$AK22+$AL22)</f>
        <v>12</v>
      </c>
      <c r="E22" s="1" t="n">
        <f aca="false">RANDBETWEEN($AJ22+$AL22,$AK22+$AL22)</f>
        <v>12</v>
      </c>
      <c r="F22" s="1" t="n">
        <f aca="false">RANDBETWEEN($AJ22+$AL22,$AK22+$AL22)</f>
        <v>11</v>
      </c>
      <c r="G22" s="1" t="n">
        <f aca="false">RANDBETWEEN($AJ22+$AL22,$AK22+$AL22)</f>
        <v>10</v>
      </c>
      <c r="H22" s="1" t="n">
        <f aca="false">RANDBETWEEN($AJ22+$AL22,$AK22+$AL22)</f>
        <v>12</v>
      </c>
      <c r="I22" s="1" t="n">
        <f aca="false">RANDBETWEEN($AJ22+$AL22,$AK22+$AL22)</f>
        <v>10</v>
      </c>
      <c r="J22" s="1" t="n">
        <f aca="false">RANDBETWEEN($AJ22+$AL22,$AK22+$AL22)</f>
        <v>12</v>
      </c>
      <c r="K22" s="1" t="n">
        <f aca="false">RANDBETWEEN($AJ22+$AL22,$AK22+$AL22)</f>
        <v>10</v>
      </c>
      <c r="L22" s="1" t="n">
        <f aca="false">RANDBETWEEN($AJ22+$AL22,$AK22+$AL22)</f>
        <v>10</v>
      </c>
      <c r="M22" s="1" t="n">
        <f aca="false">RANDBETWEEN($AJ22+$AL22,$AK22+$AL22)</f>
        <v>12</v>
      </c>
      <c r="N22" s="1" t="n">
        <f aca="false">RANDBETWEEN($AJ22+$AL22,$AK22+$AL22)</f>
        <v>11</v>
      </c>
      <c r="O22" s="1" t="n">
        <f aca="false">RANDBETWEEN($AJ22+$AL22,$AK22+$AL22)</f>
        <v>11</v>
      </c>
      <c r="P22" s="1" t="n">
        <f aca="false">RANDBETWEEN($AJ22+$AL22,$AK22+$AL22)</f>
        <v>12</v>
      </c>
      <c r="Q22" s="1" t="n">
        <f aca="false">RANDBETWEEN($AJ22+$AL22,$AK22+$AL22)</f>
        <v>10</v>
      </c>
      <c r="R22" s="1" t="n">
        <f aca="false">RANDBETWEEN($AJ22+$AL22,$AK22+$AL22)</f>
        <v>10</v>
      </c>
      <c r="S22" s="1" t="n">
        <f aca="false">RANDBETWEEN($AJ22+$AL22,$AK22+$AL22)</f>
        <v>12</v>
      </c>
      <c r="T22" s="1" t="n">
        <f aca="false">RANDBETWEEN($AJ22+$AL22,$AK22+$AL22)</f>
        <v>12</v>
      </c>
      <c r="U22" s="1" t="n">
        <f aca="false">RANDBETWEEN($AJ22+$AL22,$AK22+$AL22)</f>
        <v>11</v>
      </c>
      <c r="V22" s="1" t="n">
        <f aca="false">RANDBETWEEN($AJ22+$AL22,$AK22+$AL22)</f>
        <v>11</v>
      </c>
      <c r="W22" s="1" t="n">
        <f aca="false">RANDBETWEEN($AJ22+$AL22,$AK22+$AL22)</f>
        <v>11</v>
      </c>
      <c r="X22" s="1" t="n">
        <f aca="false">RANDBETWEEN($AJ22+$AL22,$AK22+$AL22)</f>
        <v>11</v>
      </c>
      <c r="Y22" s="1" t="n">
        <f aca="false">RANDBETWEEN($AJ22+$AL22,$AK22+$AL22)</f>
        <v>12</v>
      </c>
      <c r="Z22" s="1" t="n">
        <f aca="false">RANDBETWEEN($AJ22+$AL22,$AK22+$AL22)</f>
        <v>12</v>
      </c>
      <c r="AA22" s="1" t="n">
        <f aca="false">RANDBETWEEN($AJ22+$AL22,$AK22+$AL22)</f>
        <v>12</v>
      </c>
      <c r="AB22" s="1" t="n">
        <f aca="false">RANDBETWEEN($AJ22+$AL22,$AK22+$AL22)</f>
        <v>12</v>
      </c>
      <c r="AC22" s="1" t="n">
        <f aca="false">B22+D22+F22+H22+J22+L22+N22+P22+R22+T22+V22+X22+Z22+AB22</f>
        <v>159</v>
      </c>
      <c r="AD22" s="1" t="n">
        <f aca="false">SUM(B22:AB22)-AC22</f>
        <v>144</v>
      </c>
      <c r="AE22" s="1" t="n">
        <f aca="false">AC22^2</f>
        <v>25281</v>
      </c>
      <c r="AF22" s="1" t="n">
        <f aca="false">AD22^2</f>
        <v>20736</v>
      </c>
      <c r="AG22" s="1" t="n">
        <f aca="false">AC22*AD22</f>
        <v>22896</v>
      </c>
      <c r="AJ22" s="1" t="n">
        <v>7</v>
      </c>
      <c r="AK22" s="1" t="n">
        <v>9</v>
      </c>
      <c r="AL22" s="1" t="n">
        <f aca="false">AM22+$AM$2</f>
        <v>3</v>
      </c>
      <c r="AM22" s="1" t="n">
        <f aca="false">O1!AM22</f>
        <v>4</v>
      </c>
    </row>
    <row r="23" customFormat="false" ht="14.65" hidden="false" customHeight="false" outlineLevel="0" collapsed="false">
      <c r="A23" s="1" t="n">
        <v>21</v>
      </c>
      <c r="B23" s="1" t="n">
        <f aca="false">RANDBETWEEN($AJ23+$AL23,$AK23+$AL23)</f>
        <v>9</v>
      </c>
      <c r="C23" s="1" t="n">
        <f aca="false">RANDBETWEEN($AJ23+$AL23,$AK23+$AL23)</f>
        <v>9</v>
      </c>
      <c r="D23" s="1" t="n">
        <f aca="false">RANDBETWEEN($AJ23+$AL23,$AK23+$AL23)</f>
        <v>10</v>
      </c>
      <c r="E23" s="1" t="n">
        <f aca="false">RANDBETWEEN($AJ23+$AL23,$AK23+$AL23)</f>
        <v>9</v>
      </c>
      <c r="F23" s="1" t="n">
        <f aca="false">RANDBETWEEN($AJ23+$AL23,$AK23+$AL23)</f>
        <v>10</v>
      </c>
      <c r="G23" s="1" t="n">
        <f aca="false">RANDBETWEEN($AJ23+$AL23,$AK23+$AL23)</f>
        <v>10</v>
      </c>
      <c r="H23" s="1" t="n">
        <f aca="false">RANDBETWEEN($AJ23+$AL23,$AK23+$AL23)</f>
        <v>10</v>
      </c>
      <c r="I23" s="1" t="n">
        <f aca="false">RANDBETWEEN($AJ23+$AL23,$AK23+$AL23)</f>
        <v>9</v>
      </c>
      <c r="J23" s="1" t="n">
        <f aca="false">RANDBETWEEN($AJ23+$AL23,$AK23+$AL23)</f>
        <v>8</v>
      </c>
      <c r="K23" s="1" t="n">
        <f aca="false">RANDBETWEEN($AJ23+$AL23,$AK23+$AL23)</f>
        <v>10</v>
      </c>
      <c r="L23" s="1" t="n">
        <f aca="false">RANDBETWEEN($AJ23+$AL23,$AK23+$AL23)</f>
        <v>8</v>
      </c>
      <c r="M23" s="1" t="n">
        <f aca="false">RANDBETWEEN($AJ23+$AL23,$AK23+$AL23)</f>
        <v>10</v>
      </c>
      <c r="N23" s="1" t="n">
        <f aca="false">RANDBETWEEN($AJ23+$AL23,$AK23+$AL23)</f>
        <v>8</v>
      </c>
      <c r="O23" s="1" t="n">
        <f aca="false">RANDBETWEEN($AJ23+$AL23,$AK23+$AL23)</f>
        <v>8</v>
      </c>
      <c r="P23" s="1" t="n">
        <f aca="false">RANDBETWEEN($AJ23+$AL23,$AK23+$AL23)</f>
        <v>10</v>
      </c>
      <c r="Q23" s="1" t="n">
        <f aca="false">RANDBETWEEN($AJ23+$AL23,$AK23+$AL23)</f>
        <v>9</v>
      </c>
      <c r="R23" s="1" t="n">
        <f aca="false">RANDBETWEEN($AJ23+$AL23,$AK23+$AL23)</f>
        <v>9</v>
      </c>
      <c r="S23" s="1" t="n">
        <f aca="false">RANDBETWEEN($AJ23+$AL23,$AK23+$AL23)</f>
        <v>9</v>
      </c>
      <c r="T23" s="1" t="n">
        <f aca="false">RANDBETWEEN($AJ23+$AL23,$AK23+$AL23)</f>
        <v>9</v>
      </c>
      <c r="U23" s="1" t="n">
        <f aca="false">RANDBETWEEN($AJ23+$AL23,$AK23+$AL23)</f>
        <v>8</v>
      </c>
      <c r="V23" s="1" t="n">
        <f aca="false">RANDBETWEEN($AJ23+$AL23,$AK23+$AL23)</f>
        <v>9</v>
      </c>
      <c r="W23" s="1" t="n">
        <f aca="false">RANDBETWEEN($AJ23+$AL23,$AK23+$AL23)</f>
        <v>8</v>
      </c>
      <c r="X23" s="1" t="n">
        <f aca="false">RANDBETWEEN($AJ23+$AL23,$AK23+$AL23)</f>
        <v>8</v>
      </c>
      <c r="Y23" s="1" t="n">
        <f aca="false">RANDBETWEEN($AJ23+$AL23,$AK23+$AL23)</f>
        <v>10</v>
      </c>
      <c r="Z23" s="1" t="n">
        <f aca="false">RANDBETWEEN($AJ23+$AL23,$AK23+$AL23)</f>
        <v>9</v>
      </c>
      <c r="AA23" s="1" t="n">
        <f aca="false">RANDBETWEEN($AJ23+$AL23,$AK23+$AL23)</f>
        <v>8</v>
      </c>
      <c r="AB23" s="1" t="n">
        <f aca="false">RANDBETWEEN($AJ23+$AL23,$AK23+$AL23)</f>
        <v>9</v>
      </c>
      <c r="AC23" s="1" t="n">
        <f aca="false">B23+D23+F23+H23+J23+L23+N23+P23+R23+T23+V23+X23+Z23+AB23</f>
        <v>126</v>
      </c>
      <c r="AD23" s="1" t="n">
        <f aca="false">SUM(B23:AB23)-AC23</f>
        <v>117</v>
      </c>
      <c r="AE23" s="1" t="n">
        <f aca="false">AC23^2</f>
        <v>15876</v>
      </c>
      <c r="AF23" s="1" t="n">
        <f aca="false">AD23^2</f>
        <v>13689</v>
      </c>
      <c r="AG23" s="1" t="n">
        <f aca="false">AC23*AD23</f>
        <v>14742</v>
      </c>
      <c r="AJ23" s="1" t="n">
        <v>7</v>
      </c>
      <c r="AK23" s="1" t="n">
        <v>9</v>
      </c>
      <c r="AL23" s="1" t="n">
        <f aca="false">AM23+$AM$2</f>
        <v>1</v>
      </c>
      <c r="AM23" s="1" t="n">
        <f aca="false">O1!AM23</f>
        <v>2</v>
      </c>
    </row>
    <row r="24" customFormat="false" ht="14.65" hidden="false" customHeight="false" outlineLevel="0" collapsed="false">
      <c r="A24" s="1" t="n">
        <v>22</v>
      </c>
      <c r="B24" s="1" t="n">
        <f aca="false">RANDBETWEEN($AJ24+$AL24,$AK24+$AL24)</f>
        <v>11</v>
      </c>
      <c r="C24" s="1" t="n">
        <f aca="false">RANDBETWEEN($AJ24+$AL24,$AK24+$AL24)</f>
        <v>11</v>
      </c>
      <c r="D24" s="1" t="n">
        <f aca="false">RANDBETWEEN($AJ24+$AL24,$AK24+$AL24)</f>
        <v>10</v>
      </c>
      <c r="E24" s="1" t="n">
        <f aca="false">RANDBETWEEN($AJ24+$AL24,$AK24+$AL24)</f>
        <v>12</v>
      </c>
      <c r="F24" s="1" t="n">
        <f aca="false">RANDBETWEEN($AJ24+$AL24,$AK24+$AL24)</f>
        <v>12</v>
      </c>
      <c r="G24" s="1" t="n">
        <f aca="false">RANDBETWEEN($AJ24+$AL24,$AK24+$AL24)</f>
        <v>12</v>
      </c>
      <c r="H24" s="1" t="n">
        <f aca="false">RANDBETWEEN($AJ24+$AL24,$AK24+$AL24)</f>
        <v>10</v>
      </c>
      <c r="I24" s="1" t="n">
        <f aca="false">RANDBETWEEN($AJ24+$AL24,$AK24+$AL24)</f>
        <v>10</v>
      </c>
      <c r="J24" s="1" t="n">
        <f aca="false">RANDBETWEEN($AJ24+$AL24,$AK24+$AL24)</f>
        <v>12</v>
      </c>
      <c r="K24" s="1" t="n">
        <f aca="false">RANDBETWEEN($AJ24+$AL24,$AK24+$AL24)</f>
        <v>10</v>
      </c>
      <c r="L24" s="1" t="n">
        <f aca="false">RANDBETWEEN($AJ24+$AL24,$AK24+$AL24)</f>
        <v>10</v>
      </c>
      <c r="M24" s="1" t="n">
        <f aca="false">RANDBETWEEN($AJ24+$AL24,$AK24+$AL24)</f>
        <v>10</v>
      </c>
      <c r="N24" s="1" t="n">
        <f aca="false">RANDBETWEEN($AJ24+$AL24,$AK24+$AL24)</f>
        <v>10</v>
      </c>
      <c r="O24" s="1" t="n">
        <f aca="false">RANDBETWEEN($AJ24+$AL24,$AK24+$AL24)</f>
        <v>10</v>
      </c>
      <c r="P24" s="1" t="n">
        <f aca="false">RANDBETWEEN($AJ24+$AL24,$AK24+$AL24)</f>
        <v>12</v>
      </c>
      <c r="Q24" s="1" t="n">
        <f aca="false">RANDBETWEEN($AJ24+$AL24,$AK24+$AL24)</f>
        <v>12</v>
      </c>
      <c r="R24" s="1" t="n">
        <f aca="false">RANDBETWEEN($AJ24+$AL24,$AK24+$AL24)</f>
        <v>12</v>
      </c>
      <c r="S24" s="1" t="n">
        <f aca="false">RANDBETWEEN($AJ24+$AL24,$AK24+$AL24)</f>
        <v>10</v>
      </c>
      <c r="T24" s="1" t="n">
        <f aca="false">RANDBETWEEN($AJ24+$AL24,$AK24+$AL24)</f>
        <v>11</v>
      </c>
      <c r="U24" s="1" t="n">
        <f aca="false">RANDBETWEEN($AJ24+$AL24,$AK24+$AL24)</f>
        <v>10</v>
      </c>
      <c r="V24" s="1" t="n">
        <f aca="false">RANDBETWEEN($AJ24+$AL24,$AK24+$AL24)</f>
        <v>10</v>
      </c>
      <c r="W24" s="1" t="n">
        <f aca="false">RANDBETWEEN($AJ24+$AL24,$AK24+$AL24)</f>
        <v>10</v>
      </c>
      <c r="X24" s="1" t="n">
        <f aca="false">RANDBETWEEN($AJ24+$AL24,$AK24+$AL24)</f>
        <v>12</v>
      </c>
      <c r="Y24" s="1" t="n">
        <f aca="false">RANDBETWEEN($AJ24+$AL24,$AK24+$AL24)</f>
        <v>10</v>
      </c>
      <c r="Z24" s="1" t="n">
        <f aca="false">RANDBETWEEN($AJ24+$AL24,$AK24+$AL24)</f>
        <v>10</v>
      </c>
      <c r="AA24" s="1" t="n">
        <f aca="false">RANDBETWEEN($AJ24+$AL24,$AK24+$AL24)</f>
        <v>12</v>
      </c>
      <c r="AB24" s="1" t="n">
        <f aca="false">RANDBETWEEN($AJ24+$AL24,$AK24+$AL24)</f>
        <v>12</v>
      </c>
      <c r="AC24" s="1" t="n">
        <f aca="false">B24+D24+F24+H24+J24+L24+N24+P24+R24+T24+V24+X24+Z24+AB24</f>
        <v>154</v>
      </c>
      <c r="AD24" s="1" t="n">
        <f aca="false">SUM(B24:AB24)-AC24</f>
        <v>139</v>
      </c>
      <c r="AE24" s="1" t="n">
        <f aca="false">AC24^2</f>
        <v>23716</v>
      </c>
      <c r="AF24" s="1" t="n">
        <f aca="false">AD24^2</f>
        <v>19321</v>
      </c>
      <c r="AG24" s="1" t="n">
        <f aca="false">AC24*AD24</f>
        <v>21406</v>
      </c>
      <c r="AJ24" s="1" t="n">
        <v>7</v>
      </c>
      <c r="AK24" s="1" t="n">
        <v>9</v>
      </c>
      <c r="AL24" s="1" t="n">
        <f aca="false">AM24+$AM$2</f>
        <v>3</v>
      </c>
      <c r="AM24" s="1" t="n">
        <f aca="false">O1!AM24</f>
        <v>4</v>
      </c>
    </row>
    <row r="25" customFormat="false" ht="14.65" hidden="false" customHeight="false" outlineLevel="0" collapsed="false">
      <c r="A25" s="1" t="n">
        <v>23</v>
      </c>
      <c r="B25" s="1" t="n">
        <f aca="false">RANDBETWEEN($AJ25+$AL25,$AK25+$AL25)</f>
        <v>13</v>
      </c>
      <c r="C25" s="1" t="n">
        <f aca="false">RANDBETWEEN($AJ25+$AL25,$AK25+$AL25)</f>
        <v>11</v>
      </c>
      <c r="D25" s="1" t="n">
        <f aca="false">RANDBETWEEN($AJ25+$AL25,$AK25+$AL25)</f>
        <v>13</v>
      </c>
      <c r="E25" s="1" t="n">
        <f aca="false">RANDBETWEEN($AJ25+$AL25,$AK25+$AL25)</f>
        <v>11</v>
      </c>
      <c r="F25" s="1" t="n">
        <f aca="false">RANDBETWEEN($AJ25+$AL25,$AK25+$AL25)</f>
        <v>13</v>
      </c>
      <c r="G25" s="1" t="n">
        <f aca="false">RANDBETWEEN($AJ25+$AL25,$AK25+$AL25)</f>
        <v>12</v>
      </c>
      <c r="H25" s="1" t="n">
        <f aca="false">RANDBETWEEN($AJ25+$AL25,$AK25+$AL25)</f>
        <v>13</v>
      </c>
      <c r="I25" s="1" t="n">
        <f aca="false">RANDBETWEEN($AJ25+$AL25,$AK25+$AL25)</f>
        <v>11</v>
      </c>
      <c r="J25" s="1" t="n">
        <f aca="false">RANDBETWEEN($AJ25+$AL25,$AK25+$AL25)</f>
        <v>12</v>
      </c>
      <c r="K25" s="1" t="n">
        <f aca="false">RANDBETWEEN($AJ25+$AL25,$AK25+$AL25)</f>
        <v>12</v>
      </c>
      <c r="L25" s="1" t="n">
        <f aca="false">RANDBETWEEN($AJ25+$AL25,$AK25+$AL25)</f>
        <v>11</v>
      </c>
      <c r="M25" s="1" t="n">
        <f aca="false">RANDBETWEEN($AJ25+$AL25,$AK25+$AL25)</f>
        <v>13</v>
      </c>
      <c r="N25" s="1" t="n">
        <f aca="false">RANDBETWEEN($AJ25+$AL25,$AK25+$AL25)</f>
        <v>13</v>
      </c>
      <c r="O25" s="1" t="n">
        <f aca="false">RANDBETWEEN($AJ25+$AL25,$AK25+$AL25)</f>
        <v>11</v>
      </c>
      <c r="P25" s="1" t="n">
        <f aca="false">RANDBETWEEN($AJ25+$AL25,$AK25+$AL25)</f>
        <v>11</v>
      </c>
      <c r="Q25" s="1" t="n">
        <f aca="false">RANDBETWEEN($AJ25+$AL25,$AK25+$AL25)</f>
        <v>11</v>
      </c>
      <c r="R25" s="1" t="n">
        <f aca="false">RANDBETWEEN($AJ25+$AL25,$AK25+$AL25)</f>
        <v>12</v>
      </c>
      <c r="S25" s="1" t="n">
        <f aca="false">RANDBETWEEN($AJ25+$AL25,$AK25+$AL25)</f>
        <v>11</v>
      </c>
      <c r="T25" s="1" t="n">
        <f aca="false">RANDBETWEEN($AJ25+$AL25,$AK25+$AL25)</f>
        <v>12</v>
      </c>
      <c r="U25" s="1" t="n">
        <f aca="false">RANDBETWEEN($AJ25+$AL25,$AK25+$AL25)</f>
        <v>12</v>
      </c>
      <c r="V25" s="1" t="n">
        <f aca="false">RANDBETWEEN($AJ25+$AL25,$AK25+$AL25)</f>
        <v>12</v>
      </c>
      <c r="W25" s="1" t="n">
        <f aca="false">RANDBETWEEN($AJ25+$AL25,$AK25+$AL25)</f>
        <v>13</v>
      </c>
      <c r="X25" s="1" t="n">
        <f aca="false">RANDBETWEEN($AJ25+$AL25,$AK25+$AL25)</f>
        <v>12</v>
      </c>
      <c r="Y25" s="1" t="n">
        <f aca="false">RANDBETWEEN($AJ25+$AL25,$AK25+$AL25)</f>
        <v>13</v>
      </c>
      <c r="Z25" s="1" t="n">
        <f aca="false">RANDBETWEEN($AJ25+$AL25,$AK25+$AL25)</f>
        <v>13</v>
      </c>
      <c r="AA25" s="1" t="n">
        <f aca="false">RANDBETWEEN($AJ25+$AL25,$AK25+$AL25)</f>
        <v>11</v>
      </c>
      <c r="AB25" s="1" t="n">
        <f aca="false">RANDBETWEEN($AJ25+$AL25,$AK25+$AL25)</f>
        <v>13</v>
      </c>
      <c r="AC25" s="1" t="n">
        <f aca="false">B25+D25+F25+H25+J25+L25+N25+P25+R25+T25+V25+X25+Z25+AB25</f>
        <v>173</v>
      </c>
      <c r="AD25" s="1" t="n">
        <f aca="false">SUM(B25:AB25)-AC25</f>
        <v>152</v>
      </c>
      <c r="AE25" s="1" t="n">
        <f aca="false">AC25^2</f>
        <v>29929</v>
      </c>
      <c r="AF25" s="1" t="n">
        <f aca="false">AD25^2</f>
        <v>23104</v>
      </c>
      <c r="AG25" s="1" t="n">
        <f aca="false">AC25*AD25</f>
        <v>26296</v>
      </c>
      <c r="AJ25" s="1" t="n">
        <v>7</v>
      </c>
      <c r="AK25" s="1" t="n">
        <v>9</v>
      </c>
      <c r="AL25" s="1" t="n">
        <f aca="false">AM25+$AM$2</f>
        <v>4</v>
      </c>
      <c r="AM25" s="1" t="n">
        <f aca="false">O1!AM25</f>
        <v>5</v>
      </c>
    </row>
    <row r="26" customFormat="false" ht="14.65" hidden="false" customHeight="false" outlineLevel="0" collapsed="false">
      <c r="A26" s="1" t="n">
        <v>24</v>
      </c>
      <c r="B26" s="1" t="n">
        <f aca="false">RANDBETWEEN($AJ26+$AL26,$AK26+$AL26)</f>
        <v>12</v>
      </c>
      <c r="C26" s="1" t="n">
        <f aca="false">RANDBETWEEN($AJ26+$AL26,$AK26+$AL26)</f>
        <v>10</v>
      </c>
      <c r="D26" s="1" t="n">
        <f aca="false">RANDBETWEEN($AJ26+$AL26,$AK26+$AL26)</f>
        <v>12</v>
      </c>
      <c r="E26" s="1" t="n">
        <f aca="false">RANDBETWEEN($AJ26+$AL26,$AK26+$AL26)</f>
        <v>11</v>
      </c>
      <c r="F26" s="1" t="n">
        <f aca="false">RANDBETWEEN($AJ26+$AL26,$AK26+$AL26)</f>
        <v>10</v>
      </c>
      <c r="G26" s="1" t="n">
        <f aca="false">RANDBETWEEN($AJ26+$AL26,$AK26+$AL26)</f>
        <v>12</v>
      </c>
      <c r="H26" s="1" t="n">
        <f aca="false">RANDBETWEEN($AJ26+$AL26,$AK26+$AL26)</f>
        <v>12</v>
      </c>
      <c r="I26" s="1" t="n">
        <f aca="false">RANDBETWEEN($AJ26+$AL26,$AK26+$AL26)</f>
        <v>12</v>
      </c>
      <c r="J26" s="1" t="n">
        <f aca="false">RANDBETWEEN($AJ26+$AL26,$AK26+$AL26)</f>
        <v>11</v>
      </c>
      <c r="K26" s="1" t="n">
        <f aca="false">RANDBETWEEN($AJ26+$AL26,$AK26+$AL26)</f>
        <v>10</v>
      </c>
      <c r="L26" s="1" t="n">
        <f aca="false">RANDBETWEEN($AJ26+$AL26,$AK26+$AL26)</f>
        <v>12</v>
      </c>
      <c r="M26" s="1" t="n">
        <f aca="false">RANDBETWEEN($AJ26+$AL26,$AK26+$AL26)</f>
        <v>10</v>
      </c>
      <c r="N26" s="1" t="n">
        <f aca="false">RANDBETWEEN($AJ26+$AL26,$AK26+$AL26)</f>
        <v>11</v>
      </c>
      <c r="O26" s="1" t="n">
        <f aca="false">RANDBETWEEN($AJ26+$AL26,$AK26+$AL26)</f>
        <v>11</v>
      </c>
      <c r="P26" s="1" t="n">
        <f aca="false">RANDBETWEEN($AJ26+$AL26,$AK26+$AL26)</f>
        <v>11</v>
      </c>
      <c r="Q26" s="1" t="n">
        <f aca="false">RANDBETWEEN($AJ26+$AL26,$AK26+$AL26)</f>
        <v>10</v>
      </c>
      <c r="R26" s="1" t="n">
        <f aca="false">RANDBETWEEN($AJ26+$AL26,$AK26+$AL26)</f>
        <v>11</v>
      </c>
      <c r="S26" s="1" t="n">
        <f aca="false">RANDBETWEEN($AJ26+$AL26,$AK26+$AL26)</f>
        <v>12</v>
      </c>
      <c r="T26" s="1" t="n">
        <f aca="false">RANDBETWEEN($AJ26+$AL26,$AK26+$AL26)</f>
        <v>12</v>
      </c>
      <c r="U26" s="1" t="n">
        <f aca="false">RANDBETWEEN($AJ26+$AL26,$AK26+$AL26)</f>
        <v>10</v>
      </c>
      <c r="V26" s="1" t="n">
        <f aca="false">RANDBETWEEN($AJ26+$AL26,$AK26+$AL26)</f>
        <v>12</v>
      </c>
      <c r="W26" s="1" t="n">
        <f aca="false">RANDBETWEEN($AJ26+$AL26,$AK26+$AL26)</f>
        <v>11</v>
      </c>
      <c r="X26" s="1" t="n">
        <f aca="false">RANDBETWEEN($AJ26+$AL26,$AK26+$AL26)</f>
        <v>11</v>
      </c>
      <c r="Y26" s="1" t="n">
        <f aca="false">RANDBETWEEN($AJ26+$AL26,$AK26+$AL26)</f>
        <v>10</v>
      </c>
      <c r="Z26" s="1" t="n">
        <f aca="false">RANDBETWEEN($AJ26+$AL26,$AK26+$AL26)</f>
        <v>10</v>
      </c>
      <c r="AA26" s="1" t="n">
        <f aca="false">RANDBETWEEN($AJ26+$AL26,$AK26+$AL26)</f>
        <v>11</v>
      </c>
      <c r="AB26" s="1" t="n">
        <f aca="false">RANDBETWEEN($AJ26+$AL26,$AK26+$AL26)</f>
        <v>11</v>
      </c>
      <c r="AC26" s="1" t="n">
        <f aca="false">B26+D26+F26+H26+J26+L26+N26+P26+R26+T26+V26+X26+Z26+AB26</f>
        <v>158</v>
      </c>
      <c r="AD26" s="1" t="n">
        <f aca="false">SUM(B26:AB26)-AC26</f>
        <v>140</v>
      </c>
      <c r="AE26" s="1" t="n">
        <f aca="false">AC26^2</f>
        <v>24964</v>
      </c>
      <c r="AF26" s="1" t="n">
        <f aca="false">AD26^2</f>
        <v>19600</v>
      </c>
      <c r="AG26" s="1" t="n">
        <f aca="false">AC26*AD26</f>
        <v>22120</v>
      </c>
      <c r="AJ26" s="1" t="n">
        <v>7</v>
      </c>
      <c r="AK26" s="1" t="n">
        <v>9</v>
      </c>
      <c r="AL26" s="1" t="n">
        <f aca="false">AM26+$AM$2</f>
        <v>3</v>
      </c>
      <c r="AM26" s="1" t="n">
        <f aca="false">O1!AM26</f>
        <v>4</v>
      </c>
    </row>
    <row r="27" customFormat="false" ht="14.65" hidden="false" customHeight="false" outlineLevel="0" collapsed="false">
      <c r="A27" s="1" t="n">
        <v>25</v>
      </c>
      <c r="B27" s="1" t="n">
        <f aca="false">RANDBETWEEN($AJ27+$AL27,$AK27+$AL27)</f>
        <v>9</v>
      </c>
      <c r="C27" s="1" t="n">
        <f aca="false">RANDBETWEEN($AJ27+$AL27,$AK27+$AL27)</f>
        <v>10</v>
      </c>
      <c r="D27" s="1" t="n">
        <f aca="false">RANDBETWEEN($AJ27+$AL27,$AK27+$AL27)</f>
        <v>9</v>
      </c>
      <c r="E27" s="1" t="n">
        <f aca="false">RANDBETWEEN($AJ27+$AL27,$AK27+$AL27)</f>
        <v>11</v>
      </c>
      <c r="F27" s="1" t="n">
        <f aca="false">RANDBETWEEN($AJ27+$AL27,$AK27+$AL27)</f>
        <v>9</v>
      </c>
      <c r="G27" s="1" t="n">
        <f aca="false">RANDBETWEEN($AJ27+$AL27,$AK27+$AL27)</f>
        <v>9</v>
      </c>
      <c r="H27" s="1" t="n">
        <f aca="false">RANDBETWEEN($AJ27+$AL27,$AK27+$AL27)</f>
        <v>10</v>
      </c>
      <c r="I27" s="1" t="n">
        <f aca="false">RANDBETWEEN($AJ27+$AL27,$AK27+$AL27)</f>
        <v>10</v>
      </c>
      <c r="J27" s="1" t="n">
        <f aca="false">RANDBETWEEN($AJ27+$AL27,$AK27+$AL27)</f>
        <v>10</v>
      </c>
      <c r="K27" s="1" t="n">
        <f aca="false">RANDBETWEEN($AJ27+$AL27,$AK27+$AL27)</f>
        <v>10</v>
      </c>
      <c r="L27" s="1" t="n">
        <f aca="false">RANDBETWEEN($AJ27+$AL27,$AK27+$AL27)</f>
        <v>11</v>
      </c>
      <c r="M27" s="1" t="n">
        <f aca="false">RANDBETWEEN($AJ27+$AL27,$AK27+$AL27)</f>
        <v>9</v>
      </c>
      <c r="N27" s="1" t="n">
        <f aca="false">RANDBETWEEN($AJ27+$AL27,$AK27+$AL27)</f>
        <v>10</v>
      </c>
      <c r="O27" s="1" t="n">
        <f aca="false">RANDBETWEEN($AJ27+$AL27,$AK27+$AL27)</f>
        <v>11</v>
      </c>
      <c r="P27" s="1" t="n">
        <f aca="false">RANDBETWEEN($AJ27+$AL27,$AK27+$AL27)</f>
        <v>9</v>
      </c>
      <c r="Q27" s="1" t="n">
        <f aca="false">RANDBETWEEN($AJ27+$AL27,$AK27+$AL27)</f>
        <v>9</v>
      </c>
      <c r="R27" s="1" t="n">
        <f aca="false">RANDBETWEEN($AJ27+$AL27,$AK27+$AL27)</f>
        <v>9</v>
      </c>
      <c r="S27" s="1" t="n">
        <f aca="false">RANDBETWEEN($AJ27+$AL27,$AK27+$AL27)</f>
        <v>10</v>
      </c>
      <c r="T27" s="1" t="n">
        <f aca="false">RANDBETWEEN($AJ27+$AL27,$AK27+$AL27)</f>
        <v>10</v>
      </c>
      <c r="U27" s="1" t="n">
        <f aca="false">RANDBETWEEN($AJ27+$AL27,$AK27+$AL27)</f>
        <v>9</v>
      </c>
      <c r="V27" s="1" t="n">
        <f aca="false">RANDBETWEEN($AJ27+$AL27,$AK27+$AL27)</f>
        <v>10</v>
      </c>
      <c r="W27" s="1" t="n">
        <f aca="false">RANDBETWEEN($AJ27+$AL27,$AK27+$AL27)</f>
        <v>11</v>
      </c>
      <c r="X27" s="1" t="n">
        <f aca="false">RANDBETWEEN($AJ27+$AL27,$AK27+$AL27)</f>
        <v>10</v>
      </c>
      <c r="Y27" s="1" t="n">
        <f aca="false">RANDBETWEEN($AJ27+$AL27,$AK27+$AL27)</f>
        <v>11</v>
      </c>
      <c r="Z27" s="1" t="n">
        <f aca="false">RANDBETWEEN($AJ27+$AL27,$AK27+$AL27)</f>
        <v>10</v>
      </c>
      <c r="AA27" s="1" t="n">
        <f aca="false">RANDBETWEEN($AJ27+$AL27,$AK27+$AL27)</f>
        <v>10</v>
      </c>
      <c r="AB27" s="1" t="n">
        <f aca="false">RANDBETWEEN($AJ27+$AL27,$AK27+$AL27)</f>
        <v>9</v>
      </c>
      <c r="AC27" s="1" t="n">
        <f aca="false">B27+D27+F27+H27+J27+L27+N27+P27+R27+T27+V27+X27+Z27+AB27</f>
        <v>135</v>
      </c>
      <c r="AD27" s="1" t="n">
        <f aca="false">SUM(B27:AB27)-AC27</f>
        <v>130</v>
      </c>
      <c r="AE27" s="1" t="n">
        <f aca="false">AC27^2</f>
        <v>18225</v>
      </c>
      <c r="AF27" s="1" t="n">
        <f aca="false">AD27^2</f>
        <v>16900</v>
      </c>
      <c r="AG27" s="1" t="n">
        <f aca="false">AC27*AD27</f>
        <v>17550</v>
      </c>
      <c r="AJ27" s="1" t="n">
        <v>7</v>
      </c>
      <c r="AK27" s="1" t="n">
        <v>9</v>
      </c>
      <c r="AL27" s="1" t="n">
        <f aca="false">AM27+$AM$2</f>
        <v>2</v>
      </c>
      <c r="AM27" s="1" t="n">
        <f aca="false">O1!AM27</f>
        <v>3</v>
      </c>
    </row>
    <row r="28" customFormat="false" ht="14.65" hidden="false" customHeight="false" outlineLevel="0" collapsed="false">
      <c r="A28" s="1" t="n">
        <v>26</v>
      </c>
      <c r="B28" s="1" t="n">
        <f aca="false">RANDBETWEEN($AJ28+$AL28,$AK28+$AL28)</f>
        <v>9</v>
      </c>
      <c r="C28" s="1" t="n">
        <f aca="false">RANDBETWEEN($AJ28+$AL28,$AK28+$AL28)</f>
        <v>9</v>
      </c>
      <c r="D28" s="1" t="n">
        <f aca="false">RANDBETWEEN($AJ28+$AL28,$AK28+$AL28)</f>
        <v>9</v>
      </c>
      <c r="E28" s="1" t="n">
        <f aca="false">RANDBETWEEN($AJ28+$AL28,$AK28+$AL28)</f>
        <v>9</v>
      </c>
      <c r="F28" s="1" t="n">
        <f aca="false">RANDBETWEEN($AJ28+$AL28,$AK28+$AL28)</f>
        <v>9</v>
      </c>
      <c r="G28" s="1" t="n">
        <f aca="false">RANDBETWEEN($AJ28+$AL28,$AK28+$AL28)</f>
        <v>8</v>
      </c>
      <c r="H28" s="1" t="n">
        <f aca="false">RANDBETWEEN($AJ28+$AL28,$AK28+$AL28)</f>
        <v>8</v>
      </c>
      <c r="I28" s="1" t="n">
        <f aca="false">RANDBETWEEN($AJ28+$AL28,$AK28+$AL28)</f>
        <v>8</v>
      </c>
      <c r="J28" s="1" t="n">
        <f aca="false">RANDBETWEEN($AJ28+$AL28,$AK28+$AL28)</f>
        <v>9</v>
      </c>
      <c r="K28" s="1" t="n">
        <f aca="false">RANDBETWEEN($AJ28+$AL28,$AK28+$AL28)</f>
        <v>9</v>
      </c>
      <c r="L28" s="1" t="n">
        <f aca="false">RANDBETWEEN($AJ28+$AL28,$AK28+$AL28)</f>
        <v>10</v>
      </c>
      <c r="M28" s="1" t="n">
        <f aca="false">RANDBETWEEN($AJ28+$AL28,$AK28+$AL28)</f>
        <v>8</v>
      </c>
      <c r="N28" s="1" t="n">
        <f aca="false">RANDBETWEEN($AJ28+$AL28,$AK28+$AL28)</f>
        <v>8</v>
      </c>
      <c r="O28" s="1" t="n">
        <f aca="false">RANDBETWEEN($AJ28+$AL28,$AK28+$AL28)</f>
        <v>9</v>
      </c>
      <c r="P28" s="1" t="n">
        <f aca="false">RANDBETWEEN($AJ28+$AL28,$AK28+$AL28)</f>
        <v>9</v>
      </c>
      <c r="Q28" s="1" t="n">
        <f aca="false">RANDBETWEEN($AJ28+$AL28,$AK28+$AL28)</f>
        <v>9</v>
      </c>
      <c r="R28" s="1" t="n">
        <f aca="false">RANDBETWEEN($AJ28+$AL28,$AK28+$AL28)</f>
        <v>9</v>
      </c>
      <c r="S28" s="1" t="n">
        <f aca="false">RANDBETWEEN($AJ28+$AL28,$AK28+$AL28)</f>
        <v>9</v>
      </c>
      <c r="T28" s="1" t="n">
        <f aca="false">RANDBETWEEN($AJ28+$AL28,$AK28+$AL28)</f>
        <v>9</v>
      </c>
      <c r="U28" s="1" t="n">
        <f aca="false">RANDBETWEEN($AJ28+$AL28,$AK28+$AL28)</f>
        <v>8</v>
      </c>
      <c r="V28" s="1" t="n">
        <f aca="false">RANDBETWEEN($AJ28+$AL28,$AK28+$AL28)</f>
        <v>10</v>
      </c>
      <c r="W28" s="1" t="n">
        <f aca="false">RANDBETWEEN($AJ28+$AL28,$AK28+$AL28)</f>
        <v>9</v>
      </c>
      <c r="X28" s="1" t="n">
        <f aca="false">RANDBETWEEN($AJ28+$AL28,$AK28+$AL28)</f>
        <v>9</v>
      </c>
      <c r="Y28" s="1" t="n">
        <f aca="false">RANDBETWEEN($AJ28+$AL28,$AK28+$AL28)</f>
        <v>8</v>
      </c>
      <c r="Z28" s="1" t="n">
        <f aca="false">RANDBETWEEN($AJ28+$AL28,$AK28+$AL28)</f>
        <v>9</v>
      </c>
      <c r="AA28" s="1" t="n">
        <f aca="false">RANDBETWEEN($AJ28+$AL28,$AK28+$AL28)</f>
        <v>9</v>
      </c>
      <c r="AB28" s="1" t="n">
        <f aca="false">RANDBETWEEN($AJ28+$AL28,$AK28+$AL28)</f>
        <v>8</v>
      </c>
      <c r="AC28" s="1" t="n">
        <f aca="false">B28+D28+F28+H28+J28+L28+N28+P28+R28+T28+V28+X28+Z28+AB28</f>
        <v>125</v>
      </c>
      <c r="AD28" s="1" t="n">
        <f aca="false">SUM(B28:AB28)-AC28</f>
        <v>112</v>
      </c>
      <c r="AE28" s="1" t="n">
        <f aca="false">AC28^2</f>
        <v>15625</v>
      </c>
      <c r="AF28" s="1" t="n">
        <f aca="false">AD28^2</f>
        <v>12544</v>
      </c>
      <c r="AG28" s="1" t="n">
        <f aca="false">AC28*AD28</f>
        <v>14000</v>
      </c>
      <c r="AJ28" s="1" t="n">
        <v>7</v>
      </c>
      <c r="AK28" s="1" t="n">
        <v>9</v>
      </c>
      <c r="AL28" s="1" t="n">
        <f aca="false">AM28+$AM$2</f>
        <v>1</v>
      </c>
      <c r="AM28" s="1" t="n">
        <f aca="false">O1!AM28</f>
        <v>2</v>
      </c>
    </row>
    <row r="29" customFormat="false" ht="14.65" hidden="false" customHeight="false" outlineLevel="0" collapsed="false">
      <c r="A29" s="1" t="n">
        <v>27</v>
      </c>
      <c r="B29" s="1" t="n">
        <f aca="false">RANDBETWEEN($AJ29+$AL29,$AK29+$AL29)</f>
        <v>10</v>
      </c>
      <c r="C29" s="1" t="n">
        <f aca="false">RANDBETWEEN($AJ29+$AL29,$AK29+$AL29)</f>
        <v>9</v>
      </c>
      <c r="D29" s="1" t="n">
        <f aca="false">RANDBETWEEN($AJ29+$AL29,$AK29+$AL29)</f>
        <v>8</v>
      </c>
      <c r="E29" s="1" t="n">
        <f aca="false">RANDBETWEEN($AJ29+$AL29,$AK29+$AL29)</f>
        <v>8</v>
      </c>
      <c r="F29" s="1" t="n">
        <f aca="false">RANDBETWEEN($AJ29+$AL29,$AK29+$AL29)</f>
        <v>8</v>
      </c>
      <c r="G29" s="1" t="n">
        <f aca="false">RANDBETWEEN($AJ29+$AL29,$AK29+$AL29)</f>
        <v>9</v>
      </c>
      <c r="H29" s="1" t="n">
        <f aca="false">RANDBETWEEN($AJ29+$AL29,$AK29+$AL29)</f>
        <v>8</v>
      </c>
      <c r="I29" s="1" t="n">
        <f aca="false">RANDBETWEEN($AJ29+$AL29,$AK29+$AL29)</f>
        <v>8</v>
      </c>
      <c r="J29" s="1" t="n">
        <f aca="false">RANDBETWEEN($AJ29+$AL29,$AK29+$AL29)</f>
        <v>9</v>
      </c>
      <c r="K29" s="1" t="n">
        <f aca="false">RANDBETWEEN($AJ29+$AL29,$AK29+$AL29)</f>
        <v>10</v>
      </c>
      <c r="L29" s="1" t="n">
        <f aca="false">RANDBETWEEN($AJ29+$AL29,$AK29+$AL29)</f>
        <v>8</v>
      </c>
      <c r="M29" s="1" t="n">
        <f aca="false">RANDBETWEEN($AJ29+$AL29,$AK29+$AL29)</f>
        <v>9</v>
      </c>
      <c r="N29" s="1" t="n">
        <f aca="false">RANDBETWEEN($AJ29+$AL29,$AK29+$AL29)</f>
        <v>9</v>
      </c>
      <c r="O29" s="1" t="n">
        <f aca="false">RANDBETWEEN($AJ29+$AL29,$AK29+$AL29)</f>
        <v>8</v>
      </c>
      <c r="P29" s="1" t="n">
        <f aca="false">RANDBETWEEN($AJ29+$AL29,$AK29+$AL29)</f>
        <v>9</v>
      </c>
      <c r="Q29" s="1" t="n">
        <f aca="false">RANDBETWEEN($AJ29+$AL29,$AK29+$AL29)</f>
        <v>10</v>
      </c>
      <c r="R29" s="1" t="n">
        <f aca="false">RANDBETWEEN($AJ29+$AL29,$AK29+$AL29)</f>
        <v>9</v>
      </c>
      <c r="S29" s="1" t="n">
        <f aca="false">RANDBETWEEN($AJ29+$AL29,$AK29+$AL29)</f>
        <v>8</v>
      </c>
      <c r="T29" s="1" t="n">
        <f aca="false">RANDBETWEEN($AJ29+$AL29,$AK29+$AL29)</f>
        <v>10</v>
      </c>
      <c r="U29" s="1" t="n">
        <f aca="false">RANDBETWEEN($AJ29+$AL29,$AK29+$AL29)</f>
        <v>8</v>
      </c>
      <c r="V29" s="1" t="n">
        <f aca="false">RANDBETWEEN($AJ29+$AL29,$AK29+$AL29)</f>
        <v>8</v>
      </c>
      <c r="W29" s="1" t="n">
        <f aca="false">RANDBETWEEN($AJ29+$AL29,$AK29+$AL29)</f>
        <v>8</v>
      </c>
      <c r="X29" s="1" t="n">
        <f aca="false">RANDBETWEEN($AJ29+$AL29,$AK29+$AL29)</f>
        <v>8</v>
      </c>
      <c r="Y29" s="1" t="n">
        <f aca="false">RANDBETWEEN($AJ29+$AL29,$AK29+$AL29)</f>
        <v>8</v>
      </c>
      <c r="Z29" s="1" t="n">
        <f aca="false">RANDBETWEEN($AJ29+$AL29,$AK29+$AL29)</f>
        <v>9</v>
      </c>
      <c r="AA29" s="1" t="n">
        <f aca="false">RANDBETWEEN($AJ29+$AL29,$AK29+$AL29)</f>
        <v>8</v>
      </c>
      <c r="AB29" s="1" t="n">
        <f aca="false">RANDBETWEEN($AJ29+$AL29,$AK29+$AL29)</f>
        <v>9</v>
      </c>
      <c r="AC29" s="1" t="n">
        <f aca="false">B29+D29+F29+H29+J29+L29+N29+P29+R29+T29+V29+X29+Z29+AB29</f>
        <v>122</v>
      </c>
      <c r="AD29" s="1" t="n">
        <f aca="false">SUM(B29:AB29)-AC29</f>
        <v>111</v>
      </c>
      <c r="AE29" s="1" t="n">
        <f aca="false">AC29^2</f>
        <v>14884</v>
      </c>
      <c r="AF29" s="1" t="n">
        <f aca="false">AD29^2</f>
        <v>12321</v>
      </c>
      <c r="AG29" s="1" t="n">
        <f aca="false">AC29*AD29</f>
        <v>13542</v>
      </c>
      <c r="AJ29" s="1" t="n">
        <v>7</v>
      </c>
      <c r="AK29" s="1" t="n">
        <v>9</v>
      </c>
      <c r="AL29" s="1" t="n">
        <f aca="false">AM29+$AM$2</f>
        <v>1</v>
      </c>
      <c r="AM29" s="1" t="n">
        <f aca="false">O1!AM29</f>
        <v>2</v>
      </c>
    </row>
    <row r="30" customFormat="false" ht="14.65" hidden="false" customHeight="false" outlineLevel="0" collapsed="false">
      <c r="A30" s="1" t="n">
        <v>28</v>
      </c>
      <c r="B30" s="1" t="n">
        <f aca="false">RANDBETWEEN($AJ30+$AL30,$AK30+$AL30)</f>
        <v>10</v>
      </c>
      <c r="C30" s="1" t="n">
        <f aca="false">RANDBETWEEN($AJ30+$AL30,$AK30+$AL30)</f>
        <v>11</v>
      </c>
      <c r="D30" s="1" t="n">
        <f aca="false">RANDBETWEEN($AJ30+$AL30,$AK30+$AL30)</f>
        <v>11</v>
      </c>
      <c r="E30" s="1" t="n">
        <f aca="false">RANDBETWEEN($AJ30+$AL30,$AK30+$AL30)</f>
        <v>9</v>
      </c>
      <c r="F30" s="1" t="n">
        <f aca="false">RANDBETWEEN($AJ30+$AL30,$AK30+$AL30)</f>
        <v>11</v>
      </c>
      <c r="G30" s="1" t="n">
        <f aca="false">RANDBETWEEN($AJ30+$AL30,$AK30+$AL30)</f>
        <v>9</v>
      </c>
      <c r="H30" s="1" t="n">
        <f aca="false">RANDBETWEEN($AJ30+$AL30,$AK30+$AL30)</f>
        <v>10</v>
      </c>
      <c r="I30" s="1" t="n">
        <f aca="false">RANDBETWEEN($AJ30+$AL30,$AK30+$AL30)</f>
        <v>9</v>
      </c>
      <c r="J30" s="1" t="n">
        <f aca="false">RANDBETWEEN($AJ30+$AL30,$AK30+$AL30)</f>
        <v>10</v>
      </c>
      <c r="K30" s="1" t="n">
        <f aca="false">RANDBETWEEN($AJ30+$AL30,$AK30+$AL30)</f>
        <v>11</v>
      </c>
      <c r="L30" s="1" t="n">
        <f aca="false">RANDBETWEEN($AJ30+$AL30,$AK30+$AL30)</f>
        <v>9</v>
      </c>
      <c r="M30" s="1" t="n">
        <f aca="false">RANDBETWEEN($AJ30+$AL30,$AK30+$AL30)</f>
        <v>11</v>
      </c>
      <c r="N30" s="1" t="n">
        <f aca="false">RANDBETWEEN($AJ30+$AL30,$AK30+$AL30)</f>
        <v>11</v>
      </c>
      <c r="O30" s="1" t="n">
        <f aca="false">RANDBETWEEN($AJ30+$AL30,$AK30+$AL30)</f>
        <v>10</v>
      </c>
      <c r="P30" s="1" t="n">
        <f aca="false">RANDBETWEEN($AJ30+$AL30,$AK30+$AL30)</f>
        <v>11</v>
      </c>
      <c r="Q30" s="1" t="n">
        <f aca="false">RANDBETWEEN($AJ30+$AL30,$AK30+$AL30)</f>
        <v>11</v>
      </c>
      <c r="R30" s="1" t="n">
        <f aca="false">RANDBETWEEN($AJ30+$AL30,$AK30+$AL30)</f>
        <v>11</v>
      </c>
      <c r="S30" s="1" t="n">
        <f aca="false">RANDBETWEEN($AJ30+$AL30,$AK30+$AL30)</f>
        <v>9</v>
      </c>
      <c r="T30" s="1" t="n">
        <f aca="false">RANDBETWEEN($AJ30+$AL30,$AK30+$AL30)</f>
        <v>9</v>
      </c>
      <c r="U30" s="1" t="n">
        <f aca="false">RANDBETWEEN($AJ30+$AL30,$AK30+$AL30)</f>
        <v>11</v>
      </c>
      <c r="V30" s="1" t="n">
        <f aca="false">RANDBETWEEN($AJ30+$AL30,$AK30+$AL30)</f>
        <v>9</v>
      </c>
      <c r="W30" s="1" t="n">
        <f aca="false">RANDBETWEEN($AJ30+$AL30,$AK30+$AL30)</f>
        <v>9</v>
      </c>
      <c r="X30" s="1" t="n">
        <f aca="false">RANDBETWEEN($AJ30+$AL30,$AK30+$AL30)</f>
        <v>10</v>
      </c>
      <c r="Y30" s="1" t="n">
        <f aca="false">RANDBETWEEN($AJ30+$AL30,$AK30+$AL30)</f>
        <v>9</v>
      </c>
      <c r="Z30" s="1" t="n">
        <f aca="false">RANDBETWEEN($AJ30+$AL30,$AK30+$AL30)</f>
        <v>11</v>
      </c>
      <c r="AA30" s="1" t="n">
        <f aca="false">RANDBETWEEN($AJ30+$AL30,$AK30+$AL30)</f>
        <v>10</v>
      </c>
      <c r="AB30" s="1" t="n">
        <f aca="false">RANDBETWEEN($AJ30+$AL30,$AK30+$AL30)</f>
        <v>10</v>
      </c>
      <c r="AC30" s="1" t="n">
        <f aca="false">B30+D30+F30+H30+J30+L30+N30+P30+R30+T30+V30+X30+Z30+AB30</f>
        <v>143</v>
      </c>
      <c r="AD30" s="1" t="n">
        <f aca="false">SUM(B30:AB30)-AC30</f>
        <v>129</v>
      </c>
      <c r="AE30" s="1" t="n">
        <f aca="false">AC30^2</f>
        <v>20449</v>
      </c>
      <c r="AF30" s="1" t="n">
        <f aca="false">AD30^2</f>
        <v>16641</v>
      </c>
      <c r="AG30" s="1" t="n">
        <f aca="false">AC30*AD30</f>
        <v>18447</v>
      </c>
      <c r="AJ30" s="1" t="n">
        <v>7</v>
      </c>
      <c r="AK30" s="1" t="n">
        <v>9</v>
      </c>
      <c r="AL30" s="1" t="n">
        <f aca="false">AM30+$AM$2</f>
        <v>2</v>
      </c>
      <c r="AM30" s="1" t="n">
        <f aca="false">O1!AM30</f>
        <v>3</v>
      </c>
    </row>
    <row r="31" customFormat="false" ht="14.65" hidden="false" customHeight="false" outlineLevel="0" collapsed="false">
      <c r="A31" s="1" t="n">
        <v>29</v>
      </c>
      <c r="B31" s="1" t="n">
        <f aca="false">RANDBETWEEN($AJ31+$AL31,$AK31+$AL31)</f>
        <v>11</v>
      </c>
      <c r="C31" s="1" t="n">
        <f aca="false">RANDBETWEEN($AJ31+$AL31,$AK31+$AL31)</f>
        <v>10</v>
      </c>
      <c r="D31" s="1" t="n">
        <f aca="false">RANDBETWEEN($AJ31+$AL31,$AK31+$AL31)</f>
        <v>11</v>
      </c>
      <c r="E31" s="1" t="n">
        <f aca="false">RANDBETWEEN($AJ31+$AL31,$AK31+$AL31)</f>
        <v>10</v>
      </c>
      <c r="F31" s="1" t="n">
        <f aca="false">RANDBETWEEN($AJ31+$AL31,$AK31+$AL31)</f>
        <v>11</v>
      </c>
      <c r="G31" s="1" t="n">
        <f aca="false">RANDBETWEEN($AJ31+$AL31,$AK31+$AL31)</f>
        <v>10</v>
      </c>
      <c r="H31" s="1" t="n">
        <f aca="false">RANDBETWEEN($AJ31+$AL31,$AK31+$AL31)</f>
        <v>10</v>
      </c>
      <c r="I31" s="1" t="n">
        <f aca="false">RANDBETWEEN($AJ31+$AL31,$AK31+$AL31)</f>
        <v>10</v>
      </c>
      <c r="J31" s="1" t="n">
        <f aca="false">RANDBETWEEN($AJ31+$AL31,$AK31+$AL31)</f>
        <v>10</v>
      </c>
      <c r="K31" s="1" t="n">
        <f aca="false">RANDBETWEEN($AJ31+$AL31,$AK31+$AL31)</f>
        <v>12</v>
      </c>
      <c r="L31" s="1" t="n">
        <f aca="false">RANDBETWEEN($AJ31+$AL31,$AK31+$AL31)</f>
        <v>12</v>
      </c>
      <c r="M31" s="1" t="n">
        <f aca="false">RANDBETWEEN($AJ31+$AL31,$AK31+$AL31)</f>
        <v>12</v>
      </c>
      <c r="N31" s="1" t="n">
        <f aca="false">RANDBETWEEN($AJ31+$AL31,$AK31+$AL31)</f>
        <v>11</v>
      </c>
      <c r="O31" s="1" t="n">
        <f aca="false">RANDBETWEEN($AJ31+$AL31,$AK31+$AL31)</f>
        <v>11</v>
      </c>
      <c r="P31" s="1" t="n">
        <f aca="false">RANDBETWEEN($AJ31+$AL31,$AK31+$AL31)</f>
        <v>11</v>
      </c>
      <c r="Q31" s="1" t="n">
        <f aca="false">RANDBETWEEN($AJ31+$AL31,$AK31+$AL31)</f>
        <v>12</v>
      </c>
      <c r="R31" s="1" t="n">
        <f aca="false">RANDBETWEEN($AJ31+$AL31,$AK31+$AL31)</f>
        <v>11</v>
      </c>
      <c r="S31" s="1" t="n">
        <f aca="false">RANDBETWEEN($AJ31+$AL31,$AK31+$AL31)</f>
        <v>11</v>
      </c>
      <c r="T31" s="1" t="n">
        <f aca="false">RANDBETWEEN($AJ31+$AL31,$AK31+$AL31)</f>
        <v>11</v>
      </c>
      <c r="U31" s="1" t="n">
        <f aca="false">RANDBETWEEN($AJ31+$AL31,$AK31+$AL31)</f>
        <v>12</v>
      </c>
      <c r="V31" s="1" t="n">
        <f aca="false">RANDBETWEEN($AJ31+$AL31,$AK31+$AL31)</f>
        <v>12</v>
      </c>
      <c r="W31" s="1" t="n">
        <f aca="false">RANDBETWEEN($AJ31+$AL31,$AK31+$AL31)</f>
        <v>11</v>
      </c>
      <c r="X31" s="1" t="n">
        <f aca="false">RANDBETWEEN($AJ31+$AL31,$AK31+$AL31)</f>
        <v>10</v>
      </c>
      <c r="Y31" s="1" t="n">
        <f aca="false">RANDBETWEEN($AJ31+$AL31,$AK31+$AL31)</f>
        <v>11</v>
      </c>
      <c r="Z31" s="1" t="n">
        <f aca="false">RANDBETWEEN($AJ31+$AL31,$AK31+$AL31)</f>
        <v>11</v>
      </c>
      <c r="AA31" s="1" t="n">
        <f aca="false">RANDBETWEEN($AJ31+$AL31,$AK31+$AL31)</f>
        <v>10</v>
      </c>
      <c r="AB31" s="1" t="n">
        <f aca="false">RANDBETWEEN($AJ31+$AL31,$AK31+$AL31)</f>
        <v>10</v>
      </c>
      <c r="AC31" s="1" t="n">
        <f aca="false">B31+D31+F31+H31+J31+L31+N31+P31+R31+T31+V31+X31+Z31+AB31</f>
        <v>152</v>
      </c>
      <c r="AD31" s="1" t="n">
        <f aca="false">SUM(B31:AB31)-AC31</f>
        <v>142</v>
      </c>
      <c r="AE31" s="1" t="n">
        <f aca="false">AC31^2</f>
        <v>23104</v>
      </c>
      <c r="AF31" s="1" t="n">
        <f aca="false">AD31^2</f>
        <v>20164</v>
      </c>
      <c r="AG31" s="1" t="n">
        <f aca="false">AC31*AD31</f>
        <v>21584</v>
      </c>
      <c r="AJ31" s="1" t="n">
        <v>7</v>
      </c>
      <c r="AK31" s="1" t="n">
        <v>9</v>
      </c>
      <c r="AL31" s="1" t="n">
        <f aca="false">AM31+$AM$2</f>
        <v>3</v>
      </c>
      <c r="AM31" s="1" t="n">
        <f aca="false">O1!AM31</f>
        <v>4</v>
      </c>
    </row>
    <row r="32" customFormat="false" ht="14.65" hidden="false" customHeight="false" outlineLevel="0" collapsed="false">
      <c r="A32" s="1" t="n">
        <v>30</v>
      </c>
      <c r="B32" s="1" t="n">
        <f aca="false">RANDBETWEEN($AJ32+$AL32,$AK32+$AL32)</f>
        <v>11</v>
      </c>
      <c r="C32" s="1" t="n">
        <f aca="false">RANDBETWEEN($AJ32+$AL32,$AK32+$AL32)</f>
        <v>9</v>
      </c>
      <c r="D32" s="1" t="n">
        <f aca="false">RANDBETWEEN($AJ32+$AL32,$AK32+$AL32)</f>
        <v>9</v>
      </c>
      <c r="E32" s="1" t="n">
        <f aca="false">RANDBETWEEN($AJ32+$AL32,$AK32+$AL32)</f>
        <v>10</v>
      </c>
      <c r="F32" s="1" t="n">
        <f aca="false">RANDBETWEEN($AJ32+$AL32,$AK32+$AL32)</f>
        <v>9</v>
      </c>
      <c r="G32" s="1" t="n">
        <f aca="false">RANDBETWEEN($AJ32+$AL32,$AK32+$AL32)</f>
        <v>10</v>
      </c>
      <c r="H32" s="1" t="n">
        <f aca="false">RANDBETWEEN($AJ32+$AL32,$AK32+$AL32)</f>
        <v>10</v>
      </c>
      <c r="I32" s="1" t="n">
        <f aca="false">RANDBETWEEN($AJ32+$AL32,$AK32+$AL32)</f>
        <v>10</v>
      </c>
      <c r="J32" s="1" t="n">
        <f aca="false">RANDBETWEEN($AJ32+$AL32,$AK32+$AL32)</f>
        <v>9</v>
      </c>
      <c r="K32" s="1" t="n">
        <f aca="false">RANDBETWEEN($AJ32+$AL32,$AK32+$AL32)</f>
        <v>10</v>
      </c>
      <c r="L32" s="1" t="n">
        <f aca="false">RANDBETWEEN($AJ32+$AL32,$AK32+$AL32)</f>
        <v>11</v>
      </c>
      <c r="M32" s="1" t="n">
        <f aca="false">RANDBETWEEN($AJ32+$AL32,$AK32+$AL32)</f>
        <v>9</v>
      </c>
      <c r="N32" s="1" t="n">
        <f aca="false">RANDBETWEEN($AJ32+$AL32,$AK32+$AL32)</f>
        <v>9</v>
      </c>
      <c r="O32" s="1" t="n">
        <f aca="false">RANDBETWEEN($AJ32+$AL32,$AK32+$AL32)</f>
        <v>10</v>
      </c>
      <c r="P32" s="1" t="n">
        <f aca="false">RANDBETWEEN($AJ32+$AL32,$AK32+$AL32)</f>
        <v>10</v>
      </c>
      <c r="Q32" s="1" t="n">
        <f aca="false">RANDBETWEEN($AJ32+$AL32,$AK32+$AL32)</f>
        <v>9</v>
      </c>
      <c r="R32" s="1" t="n">
        <f aca="false">RANDBETWEEN($AJ32+$AL32,$AK32+$AL32)</f>
        <v>11</v>
      </c>
      <c r="S32" s="1" t="n">
        <f aca="false">RANDBETWEEN($AJ32+$AL32,$AK32+$AL32)</f>
        <v>10</v>
      </c>
      <c r="T32" s="1" t="n">
        <f aca="false">RANDBETWEEN($AJ32+$AL32,$AK32+$AL32)</f>
        <v>10</v>
      </c>
      <c r="U32" s="1" t="n">
        <f aca="false">RANDBETWEEN($AJ32+$AL32,$AK32+$AL32)</f>
        <v>11</v>
      </c>
      <c r="V32" s="1" t="n">
        <f aca="false">RANDBETWEEN($AJ32+$AL32,$AK32+$AL32)</f>
        <v>10</v>
      </c>
      <c r="W32" s="1" t="n">
        <f aca="false">RANDBETWEEN($AJ32+$AL32,$AK32+$AL32)</f>
        <v>11</v>
      </c>
      <c r="X32" s="1" t="n">
        <f aca="false">RANDBETWEEN($AJ32+$AL32,$AK32+$AL32)</f>
        <v>9</v>
      </c>
      <c r="Y32" s="1" t="n">
        <f aca="false">RANDBETWEEN($AJ32+$AL32,$AK32+$AL32)</f>
        <v>10</v>
      </c>
      <c r="Z32" s="1" t="n">
        <f aca="false">RANDBETWEEN($AJ32+$AL32,$AK32+$AL32)</f>
        <v>11</v>
      </c>
      <c r="AA32" s="1" t="n">
        <f aca="false">RANDBETWEEN($AJ32+$AL32,$AK32+$AL32)</f>
        <v>10</v>
      </c>
      <c r="AB32" s="1" t="n">
        <f aca="false">RANDBETWEEN($AJ32+$AL32,$AK32+$AL32)</f>
        <v>11</v>
      </c>
      <c r="AC32" s="1" t="n">
        <f aca="false">B32+D32+F32+H32+J32+L32+N32+P32+R32+T32+V32+X32+Z32+AB32</f>
        <v>140</v>
      </c>
      <c r="AD32" s="1" t="n">
        <f aca="false">SUM(B32:AB32)-AC32</f>
        <v>129</v>
      </c>
      <c r="AE32" s="1" t="n">
        <f aca="false">AC32^2</f>
        <v>19600</v>
      </c>
      <c r="AF32" s="1" t="n">
        <f aca="false">AD32^2</f>
        <v>16641</v>
      </c>
      <c r="AG32" s="1" t="n">
        <f aca="false">AC32*AD32</f>
        <v>18060</v>
      </c>
      <c r="AJ32" s="1" t="n">
        <v>7</v>
      </c>
      <c r="AK32" s="1" t="n">
        <v>9</v>
      </c>
      <c r="AL32" s="1" t="n">
        <f aca="false">AM32+$AM$2</f>
        <v>2</v>
      </c>
      <c r="AM32" s="1" t="n">
        <f aca="false">O1!AM32</f>
        <v>3</v>
      </c>
    </row>
    <row r="33" customFormat="false" ht="14.65" hidden="false" customHeight="false" outlineLevel="0" collapsed="false">
      <c r="A33" s="1" t="n">
        <v>31</v>
      </c>
      <c r="B33" s="1" t="n">
        <f aca="false">RANDBETWEEN($AJ33+$AL33,$AK33+$AL33)</f>
        <v>12</v>
      </c>
      <c r="C33" s="1" t="n">
        <f aca="false">RANDBETWEEN($AJ33+$AL33,$AK33+$AL33)</f>
        <v>10</v>
      </c>
      <c r="D33" s="1" t="n">
        <f aca="false">RANDBETWEEN($AJ33+$AL33,$AK33+$AL33)</f>
        <v>11</v>
      </c>
      <c r="E33" s="1" t="n">
        <f aca="false">RANDBETWEEN($AJ33+$AL33,$AK33+$AL33)</f>
        <v>11</v>
      </c>
      <c r="F33" s="1" t="n">
        <f aca="false">RANDBETWEEN($AJ33+$AL33,$AK33+$AL33)</f>
        <v>12</v>
      </c>
      <c r="G33" s="1" t="n">
        <f aca="false">RANDBETWEEN($AJ33+$AL33,$AK33+$AL33)</f>
        <v>10</v>
      </c>
      <c r="H33" s="1" t="n">
        <f aca="false">RANDBETWEEN($AJ33+$AL33,$AK33+$AL33)</f>
        <v>12</v>
      </c>
      <c r="I33" s="1" t="n">
        <f aca="false">RANDBETWEEN($AJ33+$AL33,$AK33+$AL33)</f>
        <v>12</v>
      </c>
      <c r="J33" s="1" t="n">
        <f aca="false">RANDBETWEEN($AJ33+$AL33,$AK33+$AL33)</f>
        <v>10</v>
      </c>
      <c r="K33" s="1" t="n">
        <f aca="false">RANDBETWEEN($AJ33+$AL33,$AK33+$AL33)</f>
        <v>10</v>
      </c>
      <c r="L33" s="1" t="n">
        <f aca="false">RANDBETWEEN($AJ33+$AL33,$AK33+$AL33)</f>
        <v>10</v>
      </c>
      <c r="M33" s="1" t="n">
        <f aca="false">RANDBETWEEN($AJ33+$AL33,$AK33+$AL33)</f>
        <v>11</v>
      </c>
      <c r="N33" s="1" t="n">
        <f aca="false">RANDBETWEEN($AJ33+$AL33,$AK33+$AL33)</f>
        <v>11</v>
      </c>
      <c r="O33" s="1" t="n">
        <f aca="false">RANDBETWEEN($AJ33+$AL33,$AK33+$AL33)</f>
        <v>12</v>
      </c>
      <c r="P33" s="1" t="n">
        <f aca="false">RANDBETWEEN($AJ33+$AL33,$AK33+$AL33)</f>
        <v>12</v>
      </c>
      <c r="Q33" s="1" t="n">
        <f aca="false">RANDBETWEEN($AJ33+$AL33,$AK33+$AL33)</f>
        <v>11</v>
      </c>
      <c r="R33" s="1" t="n">
        <f aca="false">RANDBETWEEN($AJ33+$AL33,$AK33+$AL33)</f>
        <v>12</v>
      </c>
      <c r="S33" s="1" t="n">
        <f aca="false">RANDBETWEEN($AJ33+$AL33,$AK33+$AL33)</f>
        <v>10</v>
      </c>
      <c r="T33" s="1" t="n">
        <f aca="false">RANDBETWEEN($AJ33+$AL33,$AK33+$AL33)</f>
        <v>10</v>
      </c>
      <c r="U33" s="1" t="n">
        <f aca="false">RANDBETWEEN($AJ33+$AL33,$AK33+$AL33)</f>
        <v>11</v>
      </c>
      <c r="V33" s="1" t="n">
        <f aca="false">RANDBETWEEN($AJ33+$AL33,$AK33+$AL33)</f>
        <v>10</v>
      </c>
      <c r="W33" s="1" t="n">
        <f aca="false">RANDBETWEEN($AJ33+$AL33,$AK33+$AL33)</f>
        <v>11</v>
      </c>
      <c r="X33" s="1" t="n">
        <f aca="false">RANDBETWEEN($AJ33+$AL33,$AK33+$AL33)</f>
        <v>12</v>
      </c>
      <c r="Y33" s="1" t="n">
        <f aca="false">RANDBETWEEN($AJ33+$AL33,$AK33+$AL33)</f>
        <v>12</v>
      </c>
      <c r="Z33" s="1" t="n">
        <f aca="false">RANDBETWEEN($AJ33+$AL33,$AK33+$AL33)</f>
        <v>12</v>
      </c>
      <c r="AA33" s="1" t="n">
        <f aca="false">RANDBETWEEN($AJ33+$AL33,$AK33+$AL33)</f>
        <v>10</v>
      </c>
      <c r="AB33" s="1" t="n">
        <f aca="false">RANDBETWEEN($AJ33+$AL33,$AK33+$AL33)</f>
        <v>10</v>
      </c>
      <c r="AC33" s="1" t="n">
        <f aca="false">B33+D33+F33+H33+J33+L33+N33+P33+R33+T33+V33+X33+Z33+AB33</f>
        <v>156</v>
      </c>
      <c r="AD33" s="1" t="n">
        <f aca="false">SUM(B33:AB33)-AC33</f>
        <v>141</v>
      </c>
      <c r="AE33" s="1" t="n">
        <f aca="false">AC33^2</f>
        <v>24336</v>
      </c>
      <c r="AF33" s="1" t="n">
        <f aca="false">AD33^2</f>
        <v>19881</v>
      </c>
      <c r="AG33" s="1" t="n">
        <f aca="false">AC33*AD33</f>
        <v>21996</v>
      </c>
      <c r="AJ33" s="1" t="n">
        <v>7</v>
      </c>
      <c r="AK33" s="1" t="n">
        <v>9</v>
      </c>
      <c r="AL33" s="1" t="n">
        <f aca="false">AM33+$AM$2</f>
        <v>3</v>
      </c>
      <c r="AM33" s="1" t="n">
        <f aca="false">O1!AM33</f>
        <v>4</v>
      </c>
    </row>
    <row r="34" customFormat="false" ht="14.65" hidden="false" customHeight="false" outlineLevel="0" collapsed="false">
      <c r="A34" s="1" t="n">
        <v>32</v>
      </c>
      <c r="B34" s="1" t="n">
        <f aca="false">RANDBETWEEN($AJ34+$AL34,$AK34+$AL34)</f>
        <v>11</v>
      </c>
      <c r="C34" s="1" t="n">
        <f aca="false">RANDBETWEEN($AJ34+$AL34,$AK34+$AL34)</f>
        <v>10</v>
      </c>
      <c r="D34" s="1" t="n">
        <f aca="false">RANDBETWEEN($AJ34+$AL34,$AK34+$AL34)</f>
        <v>11</v>
      </c>
      <c r="E34" s="1" t="n">
        <f aca="false">RANDBETWEEN($AJ34+$AL34,$AK34+$AL34)</f>
        <v>9</v>
      </c>
      <c r="F34" s="1" t="n">
        <f aca="false">RANDBETWEEN($AJ34+$AL34,$AK34+$AL34)</f>
        <v>9</v>
      </c>
      <c r="G34" s="1" t="n">
        <f aca="false">RANDBETWEEN($AJ34+$AL34,$AK34+$AL34)</f>
        <v>10</v>
      </c>
      <c r="H34" s="1" t="n">
        <f aca="false">RANDBETWEEN($AJ34+$AL34,$AK34+$AL34)</f>
        <v>9</v>
      </c>
      <c r="I34" s="1" t="n">
        <f aca="false">RANDBETWEEN($AJ34+$AL34,$AK34+$AL34)</f>
        <v>11</v>
      </c>
      <c r="J34" s="1" t="n">
        <f aca="false">RANDBETWEEN($AJ34+$AL34,$AK34+$AL34)</f>
        <v>11</v>
      </c>
      <c r="K34" s="1" t="n">
        <f aca="false">RANDBETWEEN($AJ34+$AL34,$AK34+$AL34)</f>
        <v>10</v>
      </c>
      <c r="L34" s="1" t="n">
        <f aca="false">RANDBETWEEN($AJ34+$AL34,$AK34+$AL34)</f>
        <v>11</v>
      </c>
      <c r="M34" s="1" t="n">
        <f aca="false">RANDBETWEEN($AJ34+$AL34,$AK34+$AL34)</f>
        <v>10</v>
      </c>
      <c r="N34" s="1" t="n">
        <f aca="false">RANDBETWEEN($AJ34+$AL34,$AK34+$AL34)</f>
        <v>11</v>
      </c>
      <c r="O34" s="1" t="n">
        <f aca="false">RANDBETWEEN($AJ34+$AL34,$AK34+$AL34)</f>
        <v>10</v>
      </c>
      <c r="P34" s="1" t="n">
        <f aca="false">RANDBETWEEN($AJ34+$AL34,$AK34+$AL34)</f>
        <v>10</v>
      </c>
      <c r="Q34" s="1" t="n">
        <f aca="false">RANDBETWEEN($AJ34+$AL34,$AK34+$AL34)</f>
        <v>11</v>
      </c>
      <c r="R34" s="1" t="n">
        <f aca="false">RANDBETWEEN($AJ34+$AL34,$AK34+$AL34)</f>
        <v>9</v>
      </c>
      <c r="S34" s="1" t="n">
        <f aca="false">RANDBETWEEN($AJ34+$AL34,$AK34+$AL34)</f>
        <v>10</v>
      </c>
      <c r="T34" s="1" t="n">
        <f aca="false">RANDBETWEEN($AJ34+$AL34,$AK34+$AL34)</f>
        <v>9</v>
      </c>
      <c r="U34" s="1" t="n">
        <f aca="false">RANDBETWEEN($AJ34+$AL34,$AK34+$AL34)</f>
        <v>11</v>
      </c>
      <c r="V34" s="1" t="n">
        <f aca="false">RANDBETWEEN($AJ34+$AL34,$AK34+$AL34)</f>
        <v>9</v>
      </c>
      <c r="W34" s="1" t="n">
        <f aca="false">RANDBETWEEN($AJ34+$AL34,$AK34+$AL34)</f>
        <v>10</v>
      </c>
      <c r="X34" s="1" t="n">
        <f aca="false">RANDBETWEEN($AJ34+$AL34,$AK34+$AL34)</f>
        <v>9</v>
      </c>
      <c r="Y34" s="1" t="n">
        <f aca="false">RANDBETWEEN($AJ34+$AL34,$AK34+$AL34)</f>
        <v>10</v>
      </c>
      <c r="Z34" s="1" t="n">
        <f aca="false">RANDBETWEEN($AJ34+$AL34,$AK34+$AL34)</f>
        <v>9</v>
      </c>
      <c r="AA34" s="1" t="n">
        <f aca="false">RANDBETWEEN($AJ34+$AL34,$AK34+$AL34)</f>
        <v>9</v>
      </c>
      <c r="AB34" s="1" t="n">
        <f aca="false">RANDBETWEEN($AJ34+$AL34,$AK34+$AL34)</f>
        <v>10</v>
      </c>
      <c r="AC34" s="1" t="n">
        <f aca="false">B34+D34+F34+H34+J34+L34+N34+P34+R34+T34+V34+X34+Z34+AB34</f>
        <v>138</v>
      </c>
      <c r="AD34" s="1" t="n">
        <f aca="false">SUM(B34:AB34)-AC34</f>
        <v>131</v>
      </c>
      <c r="AE34" s="1" t="n">
        <f aca="false">AC34^2</f>
        <v>19044</v>
      </c>
      <c r="AF34" s="1" t="n">
        <f aca="false">AD34^2</f>
        <v>17161</v>
      </c>
      <c r="AG34" s="1" t="n">
        <f aca="false">AC34*AD34</f>
        <v>18078</v>
      </c>
      <c r="AJ34" s="1" t="n">
        <v>7</v>
      </c>
      <c r="AK34" s="1" t="n">
        <v>9</v>
      </c>
      <c r="AL34" s="1" t="n">
        <f aca="false">AM34+$AM$2</f>
        <v>2</v>
      </c>
      <c r="AM34" s="1" t="n">
        <f aca="false">O1!AM34</f>
        <v>3</v>
      </c>
    </row>
    <row r="35" customFormat="false" ht="14.65" hidden="false" customHeight="false" outlineLevel="0" collapsed="false">
      <c r="A35" s="1" t="n">
        <v>33</v>
      </c>
      <c r="B35" s="1" t="n">
        <f aca="false">RANDBETWEEN($AJ35+$AL35,$AK35+$AL35)</f>
        <v>7</v>
      </c>
      <c r="C35" s="1" t="n">
        <f aca="false">RANDBETWEEN($AJ35+$AL35,$AK35+$AL35)</f>
        <v>7</v>
      </c>
      <c r="D35" s="1" t="n">
        <f aca="false">RANDBETWEEN($AJ35+$AL35,$AK35+$AL35)</f>
        <v>9</v>
      </c>
      <c r="E35" s="1" t="n">
        <f aca="false">RANDBETWEEN($AJ35+$AL35,$AK35+$AL35)</f>
        <v>7</v>
      </c>
      <c r="F35" s="1" t="n">
        <f aca="false">RANDBETWEEN($AJ35+$AL35,$AK35+$AL35)</f>
        <v>9</v>
      </c>
      <c r="G35" s="1" t="n">
        <f aca="false">RANDBETWEEN($AJ35+$AL35,$AK35+$AL35)</f>
        <v>8</v>
      </c>
      <c r="H35" s="1" t="n">
        <f aca="false">RANDBETWEEN($AJ35+$AL35,$AK35+$AL35)</f>
        <v>7</v>
      </c>
      <c r="I35" s="1" t="n">
        <f aca="false">RANDBETWEEN($AJ35+$AL35,$AK35+$AL35)</f>
        <v>8</v>
      </c>
      <c r="J35" s="1" t="n">
        <f aca="false">RANDBETWEEN($AJ35+$AL35,$AK35+$AL35)</f>
        <v>9</v>
      </c>
      <c r="K35" s="1" t="n">
        <f aca="false">RANDBETWEEN($AJ35+$AL35,$AK35+$AL35)</f>
        <v>8</v>
      </c>
      <c r="L35" s="1" t="n">
        <f aca="false">RANDBETWEEN($AJ35+$AL35,$AK35+$AL35)</f>
        <v>8</v>
      </c>
      <c r="M35" s="1" t="n">
        <f aca="false">RANDBETWEEN($AJ35+$AL35,$AK35+$AL35)</f>
        <v>7</v>
      </c>
      <c r="N35" s="1" t="n">
        <f aca="false">RANDBETWEEN($AJ35+$AL35,$AK35+$AL35)</f>
        <v>8</v>
      </c>
      <c r="O35" s="1" t="n">
        <f aca="false">RANDBETWEEN($AJ35+$AL35,$AK35+$AL35)</f>
        <v>8</v>
      </c>
      <c r="P35" s="1" t="n">
        <f aca="false">RANDBETWEEN($AJ35+$AL35,$AK35+$AL35)</f>
        <v>7</v>
      </c>
      <c r="Q35" s="1" t="n">
        <f aca="false">RANDBETWEEN($AJ35+$AL35,$AK35+$AL35)</f>
        <v>8</v>
      </c>
      <c r="R35" s="1" t="n">
        <f aca="false">RANDBETWEEN($AJ35+$AL35,$AK35+$AL35)</f>
        <v>7</v>
      </c>
      <c r="S35" s="1" t="n">
        <f aca="false">RANDBETWEEN($AJ35+$AL35,$AK35+$AL35)</f>
        <v>8</v>
      </c>
      <c r="T35" s="1" t="n">
        <f aca="false">RANDBETWEEN($AJ35+$AL35,$AK35+$AL35)</f>
        <v>8</v>
      </c>
      <c r="U35" s="1" t="n">
        <f aca="false">RANDBETWEEN($AJ35+$AL35,$AK35+$AL35)</f>
        <v>8</v>
      </c>
      <c r="V35" s="1" t="n">
        <f aca="false">RANDBETWEEN($AJ35+$AL35,$AK35+$AL35)</f>
        <v>7</v>
      </c>
      <c r="W35" s="1" t="n">
        <f aca="false">RANDBETWEEN($AJ35+$AL35,$AK35+$AL35)</f>
        <v>8</v>
      </c>
      <c r="X35" s="1" t="n">
        <f aca="false">RANDBETWEEN($AJ35+$AL35,$AK35+$AL35)</f>
        <v>9</v>
      </c>
      <c r="Y35" s="1" t="n">
        <f aca="false">RANDBETWEEN($AJ35+$AL35,$AK35+$AL35)</f>
        <v>7</v>
      </c>
      <c r="Z35" s="1" t="n">
        <f aca="false">RANDBETWEEN($AJ35+$AL35,$AK35+$AL35)</f>
        <v>8</v>
      </c>
      <c r="AA35" s="1" t="n">
        <f aca="false">RANDBETWEEN($AJ35+$AL35,$AK35+$AL35)</f>
        <v>8</v>
      </c>
      <c r="AB35" s="1" t="n">
        <f aca="false">RANDBETWEEN($AJ35+$AL35,$AK35+$AL35)</f>
        <v>7</v>
      </c>
      <c r="AC35" s="1" t="n">
        <f aca="false">B35+D35+F35+H35+J35+L35+N35+P35+R35+T35+V35+X35+Z35+AB35</f>
        <v>110</v>
      </c>
      <c r="AD35" s="1" t="n">
        <f aca="false">SUM(B35:AB35)-AC35</f>
        <v>100</v>
      </c>
      <c r="AE35" s="1" t="n">
        <f aca="false">AC35^2</f>
        <v>12100</v>
      </c>
      <c r="AF35" s="1" t="n">
        <f aca="false">AD35^2</f>
        <v>10000</v>
      </c>
      <c r="AG35" s="1" t="n">
        <f aca="false">AC35*AD35</f>
        <v>11000</v>
      </c>
      <c r="AJ35" s="1" t="n">
        <v>7</v>
      </c>
      <c r="AK35" s="1" t="n">
        <v>9</v>
      </c>
      <c r="AL35" s="1" t="n">
        <f aca="false">AM35+$AM$2</f>
        <v>0</v>
      </c>
      <c r="AM35" s="1" t="n">
        <f aca="false">O1!AM35</f>
        <v>1</v>
      </c>
    </row>
    <row r="36" customFormat="false" ht="14.65" hidden="false" customHeight="false" outlineLevel="0" collapsed="false">
      <c r="A36" s="1" t="n">
        <v>34</v>
      </c>
      <c r="B36" s="1" t="n">
        <f aca="false">RANDBETWEEN($AJ36+$AL36,$AK36+$AL36)</f>
        <v>10</v>
      </c>
      <c r="C36" s="1" t="n">
        <f aca="false">RANDBETWEEN($AJ36+$AL36,$AK36+$AL36)</f>
        <v>10</v>
      </c>
      <c r="D36" s="1" t="n">
        <f aca="false">RANDBETWEEN($AJ36+$AL36,$AK36+$AL36)</f>
        <v>10</v>
      </c>
      <c r="E36" s="1" t="n">
        <f aca="false">RANDBETWEEN($AJ36+$AL36,$AK36+$AL36)</f>
        <v>9</v>
      </c>
      <c r="F36" s="1" t="n">
        <f aca="false">RANDBETWEEN($AJ36+$AL36,$AK36+$AL36)</f>
        <v>11</v>
      </c>
      <c r="G36" s="1" t="n">
        <f aca="false">RANDBETWEEN($AJ36+$AL36,$AK36+$AL36)</f>
        <v>10</v>
      </c>
      <c r="H36" s="1" t="n">
        <f aca="false">RANDBETWEEN($AJ36+$AL36,$AK36+$AL36)</f>
        <v>11</v>
      </c>
      <c r="I36" s="1" t="n">
        <f aca="false">RANDBETWEEN($AJ36+$AL36,$AK36+$AL36)</f>
        <v>11</v>
      </c>
      <c r="J36" s="1" t="n">
        <f aca="false">RANDBETWEEN($AJ36+$AL36,$AK36+$AL36)</f>
        <v>10</v>
      </c>
      <c r="K36" s="1" t="n">
        <f aca="false">RANDBETWEEN($AJ36+$AL36,$AK36+$AL36)</f>
        <v>11</v>
      </c>
      <c r="L36" s="1" t="n">
        <f aca="false">RANDBETWEEN($AJ36+$AL36,$AK36+$AL36)</f>
        <v>11</v>
      </c>
      <c r="M36" s="1" t="n">
        <f aca="false">RANDBETWEEN($AJ36+$AL36,$AK36+$AL36)</f>
        <v>9</v>
      </c>
      <c r="N36" s="1" t="n">
        <f aca="false">RANDBETWEEN($AJ36+$AL36,$AK36+$AL36)</f>
        <v>11</v>
      </c>
      <c r="O36" s="1" t="n">
        <f aca="false">RANDBETWEEN($AJ36+$AL36,$AK36+$AL36)</f>
        <v>10</v>
      </c>
      <c r="P36" s="1" t="n">
        <f aca="false">RANDBETWEEN($AJ36+$AL36,$AK36+$AL36)</f>
        <v>10</v>
      </c>
      <c r="Q36" s="1" t="n">
        <f aca="false">RANDBETWEEN($AJ36+$AL36,$AK36+$AL36)</f>
        <v>11</v>
      </c>
      <c r="R36" s="1" t="n">
        <f aca="false">RANDBETWEEN($AJ36+$AL36,$AK36+$AL36)</f>
        <v>11</v>
      </c>
      <c r="S36" s="1" t="n">
        <f aca="false">RANDBETWEEN($AJ36+$AL36,$AK36+$AL36)</f>
        <v>9</v>
      </c>
      <c r="T36" s="1" t="n">
        <f aca="false">RANDBETWEEN($AJ36+$AL36,$AK36+$AL36)</f>
        <v>9</v>
      </c>
      <c r="U36" s="1" t="n">
        <f aca="false">RANDBETWEEN($AJ36+$AL36,$AK36+$AL36)</f>
        <v>10</v>
      </c>
      <c r="V36" s="1" t="n">
        <f aca="false">RANDBETWEEN($AJ36+$AL36,$AK36+$AL36)</f>
        <v>10</v>
      </c>
      <c r="W36" s="1" t="n">
        <f aca="false">RANDBETWEEN($AJ36+$AL36,$AK36+$AL36)</f>
        <v>9</v>
      </c>
      <c r="X36" s="1" t="n">
        <f aca="false">RANDBETWEEN($AJ36+$AL36,$AK36+$AL36)</f>
        <v>10</v>
      </c>
      <c r="Y36" s="1" t="n">
        <f aca="false">RANDBETWEEN($AJ36+$AL36,$AK36+$AL36)</f>
        <v>10</v>
      </c>
      <c r="Z36" s="1" t="n">
        <f aca="false">RANDBETWEEN($AJ36+$AL36,$AK36+$AL36)</f>
        <v>10</v>
      </c>
      <c r="AA36" s="1" t="n">
        <f aca="false">RANDBETWEEN($AJ36+$AL36,$AK36+$AL36)</f>
        <v>10</v>
      </c>
      <c r="AB36" s="1" t="n">
        <f aca="false">RANDBETWEEN($AJ36+$AL36,$AK36+$AL36)</f>
        <v>10</v>
      </c>
      <c r="AC36" s="1" t="n">
        <f aca="false">B36+D36+F36+H36+J36+L36+N36+P36+R36+T36+V36+X36+Z36+AB36</f>
        <v>144</v>
      </c>
      <c r="AD36" s="1" t="n">
        <f aca="false">SUM(B36:AB36)-AC36</f>
        <v>129</v>
      </c>
      <c r="AE36" s="1" t="n">
        <f aca="false">AC36^2</f>
        <v>20736</v>
      </c>
      <c r="AF36" s="1" t="n">
        <f aca="false">AD36^2</f>
        <v>16641</v>
      </c>
      <c r="AG36" s="1" t="n">
        <f aca="false">AC36*AD36</f>
        <v>18576</v>
      </c>
      <c r="AJ36" s="1" t="n">
        <v>7</v>
      </c>
      <c r="AK36" s="1" t="n">
        <v>9</v>
      </c>
      <c r="AL36" s="1" t="n">
        <f aca="false">AM36+$AM$2</f>
        <v>2</v>
      </c>
      <c r="AM36" s="1" t="n">
        <f aca="false">O1!AM36</f>
        <v>3</v>
      </c>
    </row>
    <row r="37" customFormat="false" ht="14.65" hidden="false" customHeight="false" outlineLevel="0" collapsed="false">
      <c r="A37" s="1" t="n">
        <v>35</v>
      </c>
      <c r="B37" s="1" t="n">
        <f aca="false">RANDBETWEEN($AJ37+$AL37,$AK37+$AL37)</f>
        <v>11</v>
      </c>
      <c r="C37" s="1" t="n">
        <f aca="false">RANDBETWEEN($AJ37+$AL37,$AK37+$AL37)</f>
        <v>11</v>
      </c>
      <c r="D37" s="1" t="n">
        <f aca="false">RANDBETWEEN($AJ37+$AL37,$AK37+$AL37)</f>
        <v>12</v>
      </c>
      <c r="E37" s="1" t="n">
        <f aca="false">RANDBETWEEN($AJ37+$AL37,$AK37+$AL37)</f>
        <v>11</v>
      </c>
      <c r="F37" s="1" t="n">
        <f aca="false">RANDBETWEEN($AJ37+$AL37,$AK37+$AL37)</f>
        <v>11</v>
      </c>
      <c r="G37" s="1" t="n">
        <f aca="false">RANDBETWEEN($AJ37+$AL37,$AK37+$AL37)</f>
        <v>11</v>
      </c>
      <c r="H37" s="1" t="n">
        <f aca="false">RANDBETWEEN($AJ37+$AL37,$AK37+$AL37)</f>
        <v>11</v>
      </c>
      <c r="I37" s="1" t="n">
        <f aca="false">RANDBETWEEN($AJ37+$AL37,$AK37+$AL37)</f>
        <v>13</v>
      </c>
      <c r="J37" s="1" t="n">
        <f aca="false">RANDBETWEEN($AJ37+$AL37,$AK37+$AL37)</f>
        <v>13</v>
      </c>
      <c r="K37" s="1" t="n">
        <f aca="false">RANDBETWEEN($AJ37+$AL37,$AK37+$AL37)</f>
        <v>11</v>
      </c>
      <c r="L37" s="1" t="n">
        <f aca="false">RANDBETWEEN($AJ37+$AL37,$AK37+$AL37)</f>
        <v>11</v>
      </c>
      <c r="M37" s="1" t="n">
        <f aca="false">RANDBETWEEN($AJ37+$AL37,$AK37+$AL37)</f>
        <v>12</v>
      </c>
      <c r="N37" s="1" t="n">
        <f aca="false">RANDBETWEEN($AJ37+$AL37,$AK37+$AL37)</f>
        <v>13</v>
      </c>
      <c r="O37" s="1" t="n">
        <f aca="false">RANDBETWEEN($AJ37+$AL37,$AK37+$AL37)</f>
        <v>12</v>
      </c>
      <c r="P37" s="1" t="n">
        <f aca="false">RANDBETWEEN($AJ37+$AL37,$AK37+$AL37)</f>
        <v>12</v>
      </c>
      <c r="Q37" s="1" t="n">
        <f aca="false">RANDBETWEEN($AJ37+$AL37,$AK37+$AL37)</f>
        <v>13</v>
      </c>
      <c r="R37" s="1" t="n">
        <f aca="false">RANDBETWEEN($AJ37+$AL37,$AK37+$AL37)</f>
        <v>11</v>
      </c>
      <c r="S37" s="1" t="n">
        <f aca="false">RANDBETWEEN($AJ37+$AL37,$AK37+$AL37)</f>
        <v>11</v>
      </c>
      <c r="T37" s="1" t="n">
        <f aca="false">RANDBETWEEN($AJ37+$AL37,$AK37+$AL37)</f>
        <v>12</v>
      </c>
      <c r="U37" s="1" t="n">
        <f aca="false">RANDBETWEEN($AJ37+$AL37,$AK37+$AL37)</f>
        <v>13</v>
      </c>
      <c r="V37" s="1" t="n">
        <f aca="false">RANDBETWEEN($AJ37+$AL37,$AK37+$AL37)</f>
        <v>13</v>
      </c>
      <c r="W37" s="1" t="n">
        <f aca="false">RANDBETWEEN($AJ37+$AL37,$AK37+$AL37)</f>
        <v>12</v>
      </c>
      <c r="X37" s="1" t="n">
        <f aca="false">RANDBETWEEN($AJ37+$AL37,$AK37+$AL37)</f>
        <v>11</v>
      </c>
      <c r="Y37" s="1" t="n">
        <f aca="false">RANDBETWEEN($AJ37+$AL37,$AK37+$AL37)</f>
        <v>13</v>
      </c>
      <c r="Z37" s="1" t="n">
        <f aca="false">RANDBETWEEN($AJ37+$AL37,$AK37+$AL37)</f>
        <v>11</v>
      </c>
      <c r="AA37" s="1" t="n">
        <f aca="false">RANDBETWEEN($AJ37+$AL37,$AK37+$AL37)</f>
        <v>12</v>
      </c>
      <c r="AB37" s="1" t="n">
        <f aca="false">RANDBETWEEN($AJ37+$AL37,$AK37+$AL37)</f>
        <v>12</v>
      </c>
      <c r="AC37" s="1" t="n">
        <f aca="false">B37+D37+F37+H37+J37+L37+N37+P37+R37+T37+V37+X37+Z37+AB37</f>
        <v>164</v>
      </c>
      <c r="AD37" s="1" t="n">
        <f aca="false">SUM(B37:AB37)-AC37</f>
        <v>155</v>
      </c>
      <c r="AE37" s="1" t="n">
        <f aca="false">AC37^2</f>
        <v>26896</v>
      </c>
      <c r="AF37" s="1" t="n">
        <f aca="false">AD37^2</f>
        <v>24025</v>
      </c>
      <c r="AG37" s="1" t="n">
        <f aca="false">AC37*AD37</f>
        <v>25420</v>
      </c>
      <c r="AJ37" s="1" t="n">
        <v>7</v>
      </c>
      <c r="AK37" s="1" t="n">
        <v>9</v>
      </c>
      <c r="AL37" s="1" t="n">
        <f aca="false">AM37+$AM$2</f>
        <v>4</v>
      </c>
      <c r="AM37" s="1" t="n">
        <f aca="false">O1!AM37</f>
        <v>5</v>
      </c>
    </row>
    <row r="38" customFormat="false" ht="12.8" hidden="false" customHeight="false" outlineLevel="0" collapsed="false">
      <c r="A38" s="32" t="s">
        <v>92</v>
      </c>
      <c r="B38" s="33" t="s">
        <v>93</v>
      </c>
      <c r="C38" s="0" t="s">
        <v>43</v>
      </c>
      <c r="D38" s="0" t="s">
        <v>43</v>
      </c>
      <c r="E38" s="0" t="s">
        <v>43</v>
      </c>
      <c r="F38" s="0" t="s">
        <v>43</v>
      </c>
      <c r="G38" s="0" t="s">
        <v>43</v>
      </c>
      <c r="H38" s="0" t="s">
        <v>43</v>
      </c>
      <c r="I38" s="0" t="s">
        <v>43</v>
      </c>
      <c r="J38" s="0" t="s">
        <v>43</v>
      </c>
      <c r="K38" s="0" t="s">
        <v>43</v>
      </c>
      <c r="L38" s="0" t="s">
        <v>43</v>
      </c>
      <c r="M38" s="0" t="s">
        <v>43</v>
      </c>
      <c r="N38" s="0" t="s">
        <v>43</v>
      </c>
      <c r="O38" s="0" t="s">
        <v>43</v>
      </c>
      <c r="P38" s="0" t="s">
        <v>43</v>
      </c>
      <c r="Q38" s="0" t="s">
        <v>43</v>
      </c>
      <c r="R38" s="0" t="s">
        <v>43</v>
      </c>
      <c r="S38" s="0" t="s">
        <v>43</v>
      </c>
      <c r="T38" s="0" t="s">
        <v>43</v>
      </c>
      <c r="U38" s="0" t="s">
        <v>43</v>
      </c>
      <c r="V38" s="0" t="s">
        <v>43</v>
      </c>
      <c r="W38" s="0" t="s">
        <v>43</v>
      </c>
      <c r="X38" s="0" t="s">
        <v>43</v>
      </c>
      <c r="Y38" s="0" t="s">
        <v>43</v>
      </c>
      <c r="Z38" s="0" t="s">
        <v>43</v>
      </c>
      <c r="AA38" s="0" t="s">
        <v>43</v>
      </c>
      <c r="AB38" s="0" t="s">
        <v>43</v>
      </c>
      <c r="AC38" s="1" t="n">
        <f aca="false">SUM(AC3:AC23)</f>
        <v>2882</v>
      </c>
      <c r="AD38" s="1" t="n">
        <f aca="false">SUM(AD3:AD23)</f>
        <v>2687</v>
      </c>
      <c r="AE38" s="1" t="n">
        <f aca="false">SUM(AE3:AE23)</f>
        <v>401754</v>
      </c>
      <c r="AF38" s="1" t="n">
        <f aca="false">SUM(AF3:AF23)</f>
        <v>348737</v>
      </c>
      <c r="AG38" s="34" t="n">
        <f aca="false">SUM(AG3:AG23)</f>
        <v>374154</v>
      </c>
    </row>
    <row r="39" customFormat="false" ht="12.8" hidden="false" customHeight="false" outlineLevel="0" collapsed="false">
      <c r="A39" s="33" t="n">
        <f aca="false">ROUND((35*AG38-AC38*AD38)/(((35*AE38-AC38^2)^(1/2))*((35*AF38-AD38^2)^(1/2))),3)</f>
        <v>0.999</v>
      </c>
      <c r="B39" s="33" t="n">
        <f aca="false">ROUND((2*A39)/(1+A39),3)</f>
        <v>0.999</v>
      </c>
      <c r="C39" s="0" t="s">
        <v>43</v>
      </c>
      <c r="D39" s="0" t="s">
        <v>43</v>
      </c>
      <c r="E39" s="0" t="s">
        <v>43</v>
      </c>
      <c r="F39" s="0" t="s">
        <v>43</v>
      </c>
      <c r="G39" s="0" t="s">
        <v>43</v>
      </c>
      <c r="H39" s="0" t="s">
        <v>43</v>
      </c>
      <c r="I39" s="0" t="s">
        <v>43</v>
      </c>
      <c r="J39" s="0" t="s">
        <v>43</v>
      </c>
      <c r="K39" s="0" t="s">
        <v>43</v>
      </c>
      <c r="L39" s="0" t="s">
        <v>43</v>
      </c>
      <c r="M39" s="0" t="s">
        <v>43</v>
      </c>
      <c r="N39" s="0" t="s">
        <v>43</v>
      </c>
      <c r="O39" s="0" t="s">
        <v>43</v>
      </c>
      <c r="P39" s="0" t="s">
        <v>43</v>
      </c>
      <c r="Q39" s="0" t="s">
        <v>43</v>
      </c>
      <c r="R39" s="0" t="s">
        <v>43</v>
      </c>
      <c r="S39" s="0" t="s">
        <v>43</v>
      </c>
      <c r="T39" s="0" t="s">
        <v>43</v>
      </c>
      <c r="U39" s="0" t="s">
        <v>43</v>
      </c>
      <c r="V39" s="0" t="s">
        <v>43</v>
      </c>
      <c r="W39" s="0" t="s">
        <v>43</v>
      </c>
      <c r="X39" s="0" t="s">
        <v>43</v>
      </c>
      <c r="Y39" s="0" t="s">
        <v>43</v>
      </c>
      <c r="Z39" s="0" t="s">
        <v>43</v>
      </c>
      <c r="AA39" s="0" t="s">
        <v>43</v>
      </c>
      <c r="AB39" s="0" t="s">
        <v>43</v>
      </c>
      <c r="AC39" s="0" t="s">
        <v>43</v>
      </c>
      <c r="AD39" s="0" t="s">
        <v>43</v>
      </c>
      <c r="AE39" s="0" t="s">
        <v>43</v>
      </c>
      <c r="AF39" s="0" t="s">
        <v>43</v>
      </c>
      <c r="AG39" s="0" t="s">
        <v>43</v>
      </c>
    </row>
    <row r="40" customFormat="false" ht="12.8" hidden="false" customHeight="false" outlineLevel="0" collapsed="false">
      <c r="B40" s="35"/>
    </row>
    <row r="41" customFormat="false" ht="12.8" hidden="false" customHeight="false" outlineLevel="0" collapsed="false">
      <c r="A41" s="32" t="s">
        <v>22</v>
      </c>
      <c r="B41" s="32" t="s">
        <v>94</v>
      </c>
      <c r="C41" s="32" t="s">
        <v>95</v>
      </c>
      <c r="D41" s="32" t="s">
        <v>96</v>
      </c>
      <c r="E41" s="32" t="s">
        <v>97</v>
      </c>
      <c r="F41" s="32" t="s">
        <v>98</v>
      </c>
      <c r="G41" s="32" t="s">
        <v>99</v>
      </c>
      <c r="H41" s="32" t="s">
        <v>100</v>
      </c>
      <c r="I41" s="32" t="s">
        <v>101</v>
      </c>
      <c r="J41" s="32" t="s">
        <v>102</v>
      </c>
      <c r="K41" s="32" t="s">
        <v>103</v>
      </c>
      <c r="L41" s="32" t="s">
        <v>104</v>
      </c>
      <c r="M41" s="32" t="s">
        <v>105</v>
      </c>
      <c r="N41" s="32" t="s">
        <v>106</v>
      </c>
      <c r="O41" s="32" t="s">
        <v>107</v>
      </c>
      <c r="P41" s="32" t="s">
        <v>108</v>
      </c>
      <c r="Q41" s="32" t="s">
        <v>109</v>
      </c>
      <c r="R41" s="32" t="s">
        <v>110</v>
      </c>
      <c r="S41" s="32" t="s">
        <v>8</v>
      </c>
      <c r="T41" s="32" t="s">
        <v>85</v>
      </c>
      <c r="U41" s="32" t="s">
        <v>86</v>
      </c>
      <c r="V41" s="32" t="s">
        <v>87</v>
      </c>
      <c r="W41" s="32" t="s">
        <v>88</v>
      </c>
      <c r="Z41" s="1"/>
      <c r="AA41" s="1"/>
      <c r="AB41" s="1"/>
      <c r="AC41" s="1"/>
      <c r="AJ41" s="1" t="s">
        <v>89</v>
      </c>
      <c r="AK41" s="1" t="s">
        <v>90</v>
      </c>
      <c r="AL41" s="1" t="s">
        <v>91</v>
      </c>
      <c r="AM41" s="1" t="n">
        <v>0</v>
      </c>
      <c r="AN41" s="0" t="n">
        <f aca="false">COUNTIF($AM$3:$AM$37,AO41)</f>
        <v>4</v>
      </c>
      <c r="AO41" s="0" t="n">
        <v>1</v>
      </c>
    </row>
    <row r="42" customFormat="false" ht="14.65" hidden="false" customHeight="false" outlineLevel="0" collapsed="false">
      <c r="A42" s="32" t="n">
        <v>1</v>
      </c>
      <c r="B42" s="1" t="n">
        <f aca="false">RANDBETWEEN($AJ42+$AL42,$AK42+$AL42)</f>
        <v>10</v>
      </c>
      <c r="C42" s="1" t="n">
        <f aca="false">RANDBETWEEN($AJ42+$AL42,$AK42+$AL42)</f>
        <v>11</v>
      </c>
      <c r="D42" s="1" t="n">
        <f aca="false">RANDBETWEEN($AJ42+$AL42,$AK42+$AL42)</f>
        <v>10</v>
      </c>
      <c r="E42" s="1" t="n">
        <f aca="false">RANDBETWEEN($AJ42+$AL42,$AK42+$AL42)</f>
        <v>9</v>
      </c>
      <c r="F42" s="1" t="n">
        <f aca="false">RANDBETWEEN($AJ42+$AL42,$AK42+$AL42)</f>
        <v>11</v>
      </c>
      <c r="G42" s="1" t="n">
        <f aca="false">RANDBETWEEN($AJ42+$AL42,$AK42+$AL42)</f>
        <v>9</v>
      </c>
      <c r="H42" s="1" t="n">
        <f aca="false">RANDBETWEEN($AJ42+$AL42,$AK42+$AL42)</f>
        <v>11</v>
      </c>
      <c r="I42" s="1" t="n">
        <f aca="false">RANDBETWEEN($AJ42+$AL42,$AK42+$AL42)</f>
        <v>11</v>
      </c>
      <c r="J42" s="1" t="n">
        <f aca="false">RANDBETWEEN($AJ42+$AL42,$AK42+$AL42)</f>
        <v>11</v>
      </c>
      <c r="K42" s="1" t="n">
        <f aca="false">RANDBETWEEN($AJ42+$AL42,$AK42+$AL42)</f>
        <v>9</v>
      </c>
      <c r="L42" s="1" t="n">
        <f aca="false">RANDBETWEEN($AJ42+$AL42,$AK42+$AL42)</f>
        <v>11</v>
      </c>
      <c r="M42" s="1" t="n">
        <f aca="false">RANDBETWEEN($AJ42+$AL42,$AK42+$AL42)</f>
        <v>10</v>
      </c>
      <c r="N42" s="1" t="n">
        <f aca="false">RANDBETWEEN($AJ42+$AL42,$AK42+$AL42)</f>
        <v>9</v>
      </c>
      <c r="O42" s="1" t="n">
        <f aca="false">RANDBETWEEN($AJ42+$AL42,$AK42+$AL42)</f>
        <v>9</v>
      </c>
      <c r="P42" s="1" t="n">
        <f aca="false">RANDBETWEEN($AJ42+$AL42,$AK42+$AL42)</f>
        <v>10</v>
      </c>
      <c r="Q42" s="1" t="n">
        <f aca="false">RANDBETWEEN($AJ42+$AL42,$AK42+$AL42)</f>
        <v>10</v>
      </c>
      <c r="R42" s="1" t="n">
        <f aca="false">RANDBETWEEN($AJ42+$AL42,$AK42+$AL42)</f>
        <v>9</v>
      </c>
      <c r="S42" s="36" t="n">
        <f aca="false">SUM(C42,E42,G42,I42,K42,M42,O42,Q42)</f>
        <v>78</v>
      </c>
      <c r="T42" s="36" t="n">
        <f aca="false">SUM(B42:R42)-S42</f>
        <v>92</v>
      </c>
      <c r="U42" s="36" t="n">
        <f aca="false">S42^2</f>
        <v>6084</v>
      </c>
      <c r="V42" s="36" t="n">
        <f aca="false">T42^2</f>
        <v>8464</v>
      </c>
      <c r="W42" s="32" t="n">
        <f aca="false">S42*T42</f>
        <v>7176</v>
      </c>
      <c r="Z42" s="1"/>
      <c r="AA42" s="1"/>
      <c r="AB42" s="1"/>
      <c r="AC42" s="1"/>
      <c r="AJ42" s="1" t="n">
        <v>7</v>
      </c>
      <c r="AK42" s="1" t="n">
        <v>9</v>
      </c>
      <c r="AL42" s="1" t="n">
        <f aca="false">AM42+$AM$2</f>
        <v>2</v>
      </c>
      <c r="AM42" s="1" t="n">
        <f aca="false">AM3</f>
        <v>3</v>
      </c>
      <c r="AN42" s="0" t="n">
        <f aca="false">COUNTIF($AM$3:$AM$37,AO42)</f>
        <v>8</v>
      </c>
      <c r="AO42" s="0" t="n">
        <v>2</v>
      </c>
    </row>
    <row r="43" customFormat="false" ht="14.65" hidden="false" customHeight="false" outlineLevel="0" collapsed="false">
      <c r="A43" s="32" t="n">
        <v>2</v>
      </c>
      <c r="B43" s="1" t="n">
        <f aca="false">RANDBETWEEN($AJ43+$AL43,$AK43+$AL43)</f>
        <v>13</v>
      </c>
      <c r="C43" s="1" t="n">
        <f aca="false">RANDBETWEEN($AJ43+$AL43,$AK43+$AL43)</f>
        <v>12</v>
      </c>
      <c r="D43" s="1" t="n">
        <f aca="false">RANDBETWEEN($AJ43+$AL43,$AK43+$AL43)</f>
        <v>12</v>
      </c>
      <c r="E43" s="1" t="n">
        <f aca="false">RANDBETWEEN($AJ43+$AL43,$AK43+$AL43)</f>
        <v>13</v>
      </c>
      <c r="F43" s="1" t="n">
        <f aca="false">RANDBETWEEN($AJ43+$AL43,$AK43+$AL43)</f>
        <v>11</v>
      </c>
      <c r="G43" s="1" t="n">
        <f aca="false">RANDBETWEEN($AJ43+$AL43,$AK43+$AL43)</f>
        <v>12</v>
      </c>
      <c r="H43" s="1" t="n">
        <f aca="false">RANDBETWEEN($AJ43+$AL43,$AK43+$AL43)</f>
        <v>13</v>
      </c>
      <c r="I43" s="1" t="n">
        <f aca="false">RANDBETWEEN($AJ43+$AL43,$AK43+$AL43)</f>
        <v>13</v>
      </c>
      <c r="J43" s="1" t="n">
        <f aca="false">RANDBETWEEN($AJ43+$AL43,$AK43+$AL43)</f>
        <v>12</v>
      </c>
      <c r="K43" s="1" t="n">
        <f aca="false">RANDBETWEEN($AJ43+$AL43,$AK43+$AL43)</f>
        <v>12</v>
      </c>
      <c r="L43" s="1" t="n">
        <f aca="false">RANDBETWEEN($AJ43+$AL43,$AK43+$AL43)</f>
        <v>12</v>
      </c>
      <c r="M43" s="1" t="n">
        <f aca="false">RANDBETWEEN($AJ43+$AL43,$AK43+$AL43)</f>
        <v>11</v>
      </c>
      <c r="N43" s="1" t="n">
        <f aca="false">RANDBETWEEN($AJ43+$AL43,$AK43+$AL43)</f>
        <v>11</v>
      </c>
      <c r="O43" s="1" t="n">
        <f aca="false">RANDBETWEEN($AJ43+$AL43,$AK43+$AL43)</f>
        <v>13</v>
      </c>
      <c r="P43" s="1" t="n">
        <f aca="false">RANDBETWEEN($AJ43+$AL43,$AK43+$AL43)</f>
        <v>12</v>
      </c>
      <c r="Q43" s="1" t="n">
        <f aca="false">RANDBETWEEN($AJ43+$AL43,$AK43+$AL43)</f>
        <v>12</v>
      </c>
      <c r="R43" s="1" t="n">
        <f aca="false">RANDBETWEEN($AJ43+$AL43,$AK43+$AL43)</f>
        <v>11</v>
      </c>
      <c r="S43" s="36" t="n">
        <f aca="false">SUM(C43,E43,G43,I43,K43,M43,O43,Q43)</f>
        <v>98</v>
      </c>
      <c r="T43" s="36" t="n">
        <f aca="false">SUM(B43:R43)-S43</f>
        <v>107</v>
      </c>
      <c r="U43" s="36" t="n">
        <f aca="false">S43^2</f>
        <v>9604</v>
      </c>
      <c r="V43" s="36" t="n">
        <f aca="false">T43^2</f>
        <v>11449</v>
      </c>
      <c r="W43" s="32" t="n">
        <f aca="false">S43*T43</f>
        <v>10486</v>
      </c>
      <c r="Z43" s="1"/>
      <c r="AA43" s="1"/>
      <c r="AB43" s="1"/>
      <c r="AC43" s="1"/>
      <c r="AJ43" s="1" t="n">
        <v>7</v>
      </c>
      <c r="AK43" s="1" t="n">
        <v>9</v>
      </c>
      <c r="AL43" s="1" t="n">
        <f aca="false">AM43+$AM$2</f>
        <v>4</v>
      </c>
      <c r="AM43" s="1" t="n">
        <f aca="false">AM4</f>
        <v>5</v>
      </c>
      <c r="AN43" s="0" t="n">
        <f aca="false">COUNTIF($AM$3:$AM$37,AO43)</f>
        <v>11</v>
      </c>
      <c r="AO43" s="0" t="n">
        <v>3</v>
      </c>
    </row>
    <row r="44" customFormat="false" ht="14.65" hidden="false" customHeight="false" outlineLevel="0" collapsed="false">
      <c r="A44" s="32" t="n">
        <v>3</v>
      </c>
      <c r="B44" s="1" t="n">
        <f aca="false">RANDBETWEEN($AJ44+$AL44,$AK44+$AL44)</f>
        <v>10</v>
      </c>
      <c r="C44" s="1" t="n">
        <f aca="false">RANDBETWEEN($AJ44+$AL44,$AK44+$AL44)</f>
        <v>9</v>
      </c>
      <c r="D44" s="1" t="n">
        <f aca="false">RANDBETWEEN($AJ44+$AL44,$AK44+$AL44)</f>
        <v>10</v>
      </c>
      <c r="E44" s="1" t="n">
        <f aca="false">RANDBETWEEN($AJ44+$AL44,$AK44+$AL44)</f>
        <v>11</v>
      </c>
      <c r="F44" s="1" t="n">
        <f aca="false">RANDBETWEEN($AJ44+$AL44,$AK44+$AL44)</f>
        <v>10</v>
      </c>
      <c r="G44" s="1" t="n">
        <f aca="false">RANDBETWEEN($AJ44+$AL44,$AK44+$AL44)</f>
        <v>11</v>
      </c>
      <c r="H44" s="1" t="n">
        <f aca="false">RANDBETWEEN($AJ44+$AL44,$AK44+$AL44)</f>
        <v>11</v>
      </c>
      <c r="I44" s="1" t="n">
        <f aca="false">RANDBETWEEN($AJ44+$AL44,$AK44+$AL44)</f>
        <v>9</v>
      </c>
      <c r="J44" s="1" t="n">
        <f aca="false">RANDBETWEEN($AJ44+$AL44,$AK44+$AL44)</f>
        <v>9</v>
      </c>
      <c r="K44" s="1" t="n">
        <f aca="false">RANDBETWEEN($AJ44+$AL44,$AK44+$AL44)</f>
        <v>11</v>
      </c>
      <c r="L44" s="1" t="n">
        <f aca="false">RANDBETWEEN($AJ44+$AL44,$AK44+$AL44)</f>
        <v>9</v>
      </c>
      <c r="M44" s="1" t="n">
        <f aca="false">RANDBETWEEN($AJ44+$AL44,$AK44+$AL44)</f>
        <v>11</v>
      </c>
      <c r="N44" s="1" t="n">
        <f aca="false">RANDBETWEEN($AJ44+$AL44,$AK44+$AL44)</f>
        <v>11</v>
      </c>
      <c r="O44" s="1" t="n">
        <f aca="false">RANDBETWEEN($AJ44+$AL44,$AK44+$AL44)</f>
        <v>10</v>
      </c>
      <c r="P44" s="1" t="n">
        <f aca="false">RANDBETWEEN($AJ44+$AL44,$AK44+$AL44)</f>
        <v>10</v>
      </c>
      <c r="Q44" s="1" t="n">
        <f aca="false">RANDBETWEEN($AJ44+$AL44,$AK44+$AL44)</f>
        <v>11</v>
      </c>
      <c r="R44" s="1" t="n">
        <f aca="false">RANDBETWEEN($AJ44+$AL44,$AK44+$AL44)</f>
        <v>9</v>
      </c>
      <c r="S44" s="36" t="n">
        <f aca="false">SUM(C44,E44,G44,I44,K44,M44,O44,Q44)</f>
        <v>83</v>
      </c>
      <c r="T44" s="36" t="n">
        <f aca="false">SUM(B44:R44)-S44</f>
        <v>89</v>
      </c>
      <c r="U44" s="36" t="n">
        <f aca="false">S44^2</f>
        <v>6889</v>
      </c>
      <c r="V44" s="36" t="n">
        <f aca="false">T44^2</f>
        <v>7921</v>
      </c>
      <c r="W44" s="32" t="n">
        <f aca="false">S44*T44</f>
        <v>7387</v>
      </c>
      <c r="Z44" s="1"/>
      <c r="AA44" s="1"/>
      <c r="AB44" s="1"/>
      <c r="AC44" s="1"/>
      <c r="AJ44" s="1" t="n">
        <v>7</v>
      </c>
      <c r="AK44" s="1" t="n">
        <v>9</v>
      </c>
      <c r="AL44" s="1" t="n">
        <f aca="false">AM44+$AM$2</f>
        <v>2</v>
      </c>
      <c r="AM44" s="1" t="n">
        <f aca="false">AM5</f>
        <v>3</v>
      </c>
      <c r="AN44" s="0" t="n">
        <f aca="false">COUNTIF($AM$3:$AM$37,AO44)</f>
        <v>8</v>
      </c>
      <c r="AO44" s="0" t="n">
        <v>4</v>
      </c>
    </row>
    <row r="45" customFormat="false" ht="14.65" hidden="false" customHeight="false" outlineLevel="0" collapsed="false">
      <c r="A45" s="32" t="n">
        <v>4</v>
      </c>
      <c r="B45" s="1" t="n">
        <f aca="false">RANDBETWEEN($AJ45+$AL45,$AK45+$AL45)</f>
        <v>10</v>
      </c>
      <c r="C45" s="1" t="n">
        <f aca="false">RANDBETWEEN($AJ45+$AL45,$AK45+$AL45)</f>
        <v>9</v>
      </c>
      <c r="D45" s="1" t="n">
        <f aca="false">RANDBETWEEN($AJ45+$AL45,$AK45+$AL45)</f>
        <v>9</v>
      </c>
      <c r="E45" s="1" t="n">
        <f aca="false">RANDBETWEEN($AJ45+$AL45,$AK45+$AL45)</f>
        <v>10</v>
      </c>
      <c r="F45" s="1" t="n">
        <f aca="false">RANDBETWEEN($AJ45+$AL45,$AK45+$AL45)</f>
        <v>10</v>
      </c>
      <c r="G45" s="1" t="n">
        <f aca="false">RANDBETWEEN($AJ45+$AL45,$AK45+$AL45)</f>
        <v>11</v>
      </c>
      <c r="H45" s="1" t="n">
        <f aca="false">RANDBETWEEN($AJ45+$AL45,$AK45+$AL45)</f>
        <v>10</v>
      </c>
      <c r="I45" s="1" t="n">
        <f aca="false">RANDBETWEEN($AJ45+$AL45,$AK45+$AL45)</f>
        <v>9</v>
      </c>
      <c r="J45" s="1" t="n">
        <f aca="false">RANDBETWEEN($AJ45+$AL45,$AK45+$AL45)</f>
        <v>9</v>
      </c>
      <c r="K45" s="1" t="n">
        <f aca="false">RANDBETWEEN($AJ45+$AL45,$AK45+$AL45)</f>
        <v>9</v>
      </c>
      <c r="L45" s="1" t="n">
        <f aca="false">RANDBETWEEN($AJ45+$AL45,$AK45+$AL45)</f>
        <v>9</v>
      </c>
      <c r="M45" s="1" t="n">
        <f aca="false">RANDBETWEEN($AJ45+$AL45,$AK45+$AL45)</f>
        <v>10</v>
      </c>
      <c r="N45" s="1" t="n">
        <f aca="false">RANDBETWEEN($AJ45+$AL45,$AK45+$AL45)</f>
        <v>11</v>
      </c>
      <c r="O45" s="1" t="n">
        <f aca="false">RANDBETWEEN($AJ45+$AL45,$AK45+$AL45)</f>
        <v>11</v>
      </c>
      <c r="P45" s="1" t="n">
        <f aca="false">RANDBETWEEN($AJ45+$AL45,$AK45+$AL45)</f>
        <v>11</v>
      </c>
      <c r="Q45" s="1" t="n">
        <f aca="false">RANDBETWEEN($AJ45+$AL45,$AK45+$AL45)</f>
        <v>10</v>
      </c>
      <c r="R45" s="1" t="n">
        <f aca="false">RANDBETWEEN($AJ45+$AL45,$AK45+$AL45)</f>
        <v>9</v>
      </c>
      <c r="S45" s="36" t="n">
        <f aca="false">SUM(C45,E45,G45,I45,K45,M45,O45,Q45)</f>
        <v>79</v>
      </c>
      <c r="T45" s="36" t="n">
        <f aca="false">SUM(B45:R45)-S45</f>
        <v>88</v>
      </c>
      <c r="U45" s="36" t="n">
        <f aca="false">S45^2</f>
        <v>6241</v>
      </c>
      <c r="V45" s="36" t="n">
        <f aca="false">T45^2</f>
        <v>7744</v>
      </c>
      <c r="W45" s="32" t="n">
        <f aca="false">S45*T45</f>
        <v>6952</v>
      </c>
      <c r="Z45" s="1"/>
      <c r="AA45" s="1"/>
      <c r="AB45" s="1"/>
      <c r="AC45" s="1"/>
      <c r="AJ45" s="1" t="n">
        <v>7</v>
      </c>
      <c r="AK45" s="1" t="n">
        <v>9</v>
      </c>
      <c r="AL45" s="1" t="n">
        <f aca="false">AM45+$AM$2</f>
        <v>2</v>
      </c>
      <c r="AM45" s="1" t="n">
        <f aca="false">AM6</f>
        <v>3</v>
      </c>
      <c r="AN45" s="0" t="n">
        <f aca="false">COUNTIF($AM$3:$AM$37,AO45)</f>
        <v>4</v>
      </c>
      <c r="AO45" s="0" t="n">
        <v>5</v>
      </c>
    </row>
    <row r="46" customFormat="false" ht="14.65" hidden="false" customHeight="false" outlineLevel="0" collapsed="false">
      <c r="A46" s="32" t="n">
        <v>5</v>
      </c>
      <c r="B46" s="1" t="n">
        <f aca="false">RANDBETWEEN($AJ46+$AL46,$AK46+$AL46)</f>
        <v>11</v>
      </c>
      <c r="C46" s="1" t="n">
        <f aca="false">RANDBETWEEN($AJ46+$AL46,$AK46+$AL46)</f>
        <v>11</v>
      </c>
      <c r="D46" s="1" t="n">
        <f aca="false">RANDBETWEEN($AJ46+$AL46,$AK46+$AL46)</f>
        <v>13</v>
      </c>
      <c r="E46" s="1" t="n">
        <f aca="false">RANDBETWEEN($AJ46+$AL46,$AK46+$AL46)</f>
        <v>11</v>
      </c>
      <c r="F46" s="1" t="n">
        <f aca="false">RANDBETWEEN($AJ46+$AL46,$AK46+$AL46)</f>
        <v>11</v>
      </c>
      <c r="G46" s="1" t="n">
        <f aca="false">RANDBETWEEN($AJ46+$AL46,$AK46+$AL46)</f>
        <v>13</v>
      </c>
      <c r="H46" s="1" t="n">
        <f aca="false">RANDBETWEEN($AJ46+$AL46,$AK46+$AL46)</f>
        <v>12</v>
      </c>
      <c r="I46" s="1" t="n">
        <f aca="false">RANDBETWEEN($AJ46+$AL46,$AK46+$AL46)</f>
        <v>11</v>
      </c>
      <c r="J46" s="1" t="n">
        <f aca="false">RANDBETWEEN($AJ46+$AL46,$AK46+$AL46)</f>
        <v>12</v>
      </c>
      <c r="K46" s="1" t="n">
        <f aca="false">RANDBETWEEN($AJ46+$AL46,$AK46+$AL46)</f>
        <v>11</v>
      </c>
      <c r="L46" s="1" t="n">
        <f aca="false">RANDBETWEEN($AJ46+$AL46,$AK46+$AL46)</f>
        <v>11</v>
      </c>
      <c r="M46" s="1" t="n">
        <f aca="false">RANDBETWEEN($AJ46+$AL46,$AK46+$AL46)</f>
        <v>12</v>
      </c>
      <c r="N46" s="1" t="n">
        <f aca="false">RANDBETWEEN($AJ46+$AL46,$AK46+$AL46)</f>
        <v>13</v>
      </c>
      <c r="O46" s="1" t="n">
        <f aca="false">RANDBETWEEN($AJ46+$AL46,$AK46+$AL46)</f>
        <v>12</v>
      </c>
      <c r="P46" s="1" t="n">
        <f aca="false">RANDBETWEEN($AJ46+$AL46,$AK46+$AL46)</f>
        <v>11</v>
      </c>
      <c r="Q46" s="1" t="n">
        <f aca="false">RANDBETWEEN($AJ46+$AL46,$AK46+$AL46)</f>
        <v>12</v>
      </c>
      <c r="R46" s="1" t="n">
        <f aca="false">RANDBETWEEN($AJ46+$AL46,$AK46+$AL46)</f>
        <v>12</v>
      </c>
      <c r="S46" s="36" t="n">
        <f aca="false">SUM(C46,E46,G46,I46,K46,M46,O46,Q46)</f>
        <v>93</v>
      </c>
      <c r="T46" s="36" t="n">
        <f aca="false">SUM(B46:R46)-S46</f>
        <v>106</v>
      </c>
      <c r="U46" s="36" t="n">
        <f aca="false">S46^2</f>
        <v>8649</v>
      </c>
      <c r="V46" s="36" t="n">
        <f aca="false">T46^2</f>
        <v>11236</v>
      </c>
      <c r="W46" s="32" t="n">
        <f aca="false">S46*T46</f>
        <v>9858</v>
      </c>
      <c r="Z46" s="1"/>
      <c r="AA46" s="1"/>
      <c r="AB46" s="1"/>
      <c r="AC46" s="1"/>
      <c r="AJ46" s="1" t="n">
        <v>7</v>
      </c>
      <c r="AK46" s="1" t="n">
        <v>9</v>
      </c>
      <c r="AL46" s="1" t="n">
        <f aca="false">AM46+$AM$2</f>
        <v>4</v>
      </c>
      <c r="AM46" s="1" t="n">
        <f aca="false">AM7</f>
        <v>5</v>
      </c>
      <c r="AN46" s="0" t="n">
        <f aca="false">SUM(AN41:AN45)</f>
        <v>35</v>
      </c>
    </row>
    <row r="47" customFormat="false" ht="14.65" hidden="false" customHeight="false" outlineLevel="0" collapsed="false">
      <c r="A47" s="32" t="n">
        <v>6</v>
      </c>
      <c r="B47" s="1" t="n">
        <f aca="false">RANDBETWEEN($AJ47+$AL47,$AK47+$AL47)</f>
        <v>8</v>
      </c>
      <c r="C47" s="1" t="n">
        <f aca="false">RANDBETWEEN($AJ47+$AL47,$AK47+$AL47)</f>
        <v>9</v>
      </c>
      <c r="D47" s="1" t="n">
        <f aca="false">RANDBETWEEN($AJ47+$AL47,$AK47+$AL47)</f>
        <v>8</v>
      </c>
      <c r="E47" s="1" t="n">
        <f aca="false">RANDBETWEEN($AJ47+$AL47,$AK47+$AL47)</f>
        <v>7</v>
      </c>
      <c r="F47" s="1" t="n">
        <f aca="false">RANDBETWEEN($AJ47+$AL47,$AK47+$AL47)</f>
        <v>9</v>
      </c>
      <c r="G47" s="1" t="n">
        <f aca="false">RANDBETWEEN($AJ47+$AL47,$AK47+$AL47)</f>
        <v>7</v>
      </c>
      <c r="H47" s="1" t="n">
        <f aca="false">RANDBETWEEN($AJ47+$AL47,$AK47+$AL47)</f>
        <v>8</v>
      </c>
      <c r="I47" s="1" t="n">
        <f aca="false">RANDBETWEEN($AJ47+$AL47,$AK47+$AL47)</f>
        <v>7</v>
      </c>
      <c r="J47" s="1" t="n">
        <f aca="false">RANDBETWEEN($AJ47+$AL47,$AK47+$AL47)</f>
        <v>8</v>
      </c>
      <c r="K47" s="1" t="n">
        <f aca="false">RANDBETWEEN($AJ47+$AL47,$AK47+$AL47)</f>
        <v>9</v>
      </c>
      <c r="L47" s="1" t="n">
        <f aca="false">RANDBETWEEN($AJ47+$AL47,$AK47+$AL47)</f>
        <v>7</v>
      </c>
      <c r="M47" s="1" t="n">
        <f aca="false">RANDBETWEEN($AJ47+$AL47,$AK47+$AL47)</f>
        <v>8</v>
      </c>
      <c r="N47" s="1" t="n">
        <f aca="false">RANDBETWEEN($AJ47+$AL47,$AK47+$AL47)</f>
        <v>7</v>
      </c>
      <c r="O47" s="1" t="n">
        <f aca="false">RANDBETWEEN($AJ47+$AL47,$AK47+$AL47)</f>
        <v>9</v>
      </c>
      <c r="P47" s="1" t="n">
        <f aca="false">RANDBETWEEN($AJ47+$AL47,$AK47+$AL47)</f>
        <v>7</v>
      </c>
      <c r="Q47" s="1" t="n">
        <f aca="false">RANDBETWEEN($AJ47+$AL47,$AK47+$AL47)</f>
        <v>9</v>
      </c>
      <c r="R47" s="1" t="n">
        <f aca="false">RANDBETWEEN($AJ47+$AL47,$AK47+$AL47)</f>
        <v>8</v>
      </c>
      <c r="S47" s="36" t="n">
        <f aca="false">SUM(C47,E47,G47,I47,K47,M47,O47,Q47)</f>
        <v>65</v>
      </c>
      <c r="T47" s="36" t="n">
        <f aca="false">SUM(B47:R47)-S47</f>
        <v>70</v>
      </c>
      <c r="U47" s="36" t="n">
        <f aca="false">S47^2</f>
        <v>4225</v>
      </c>
      <c r="V47" s="36" t="n">
        <f aca="false">T47^2</f>
        <v>4900</v>
      </c>
      <c r="W47" s="32" t="n">
        <f aca="false">S47*T47</f>
        <v>4550</v>
      </c>
      <c r="Z47" s="1"/>
      <c r="AA47" s="1"/>
      <c r="AB47" s="1"/>
      <c r="AC47" s="1"/>
      <c r="AJ47" s="1" t="n">
        <v>7</v>
      </c>
      <c r="AK47" s="1" t="n">
        <v>9</v>
      </c>
      <c r="AL47" s="1" t="n">
        <f aca="false">AM47+$AM$2</f>
        <v>0</v>
      </c>
      <c r="AM47" s="1" t="n">
        <f aca="false">AM8</f>
        <v>1</v>
      </c>
    </row>
    <row r="48" customFormat="false" ht="14.65" hidden="false" customHeight="false" outlineLevel="0" collapsed="false">
      <c r="A48" s="32" t="n">
        <v>7</v>
      </c>
      <c r="B48" s="1" t="n">
        <f aca="false">RANDBETWEEN($AJ48+$AL48,$AK48+$AL48)</f>
        <v>9</v>
      </c>
      <c r="C48" s="1" t="n">
        <f aca="false">RANDBETWEEN($AJ48+$AL48,$AK48+$AL48)</f>
        <v>10</v>
      </c>
      <c r="D48" s="1" t="n">
        <f aca="false">RANDBETWEEN($AJ48+$AL48,$AK48+$AL48)</f>
        <v>10</v>
      </c>
      <c r="E48" s="1" t="n">
        <f aca="false">RANDBETWEEN($AJ48+$AL48,$AK48+$AL48)</f>
        <v>10</v>
      </c>
      <c r="F48" s="1" t="n">
        <f aca="false">RANDBETWEEN($AJ48+$AL48,$AK48+$AL48)</f>
        <v>11</v>
      </c>
      <c r="G48" s="1" t="n">
        <f aca="false">RANDBETWEEN($AJ48+$AL48,$AK48+$AL48)</f>
        <v>10</v>
      </c>
      <c r="H48" s="1" t="n">
        <f aca="false">RANDBETWEEN($AJ48+$AL48,$AK48+$AL48)</f>
        <v>11</v>
      </c>
      <c r="I48" s="1" t="n">
        <f aca="false">RANDBETWEEN($AJ48+$AL48,$AK48+$AL48)</f>
        <v>11</v>
      </c>
      <c r="J48" s="1" t="n">
        <f aca="false">RANDBETWEEN($AJ48+$AL48,$AK48+$AL48)</f>
        <v>11</v>
      </c>
      <c r="K48" s="1" t="n">
        <f aca="false">RANDBETWEEN($AJ48+$AL48,$AK48+$AL48)</f>
        <v>11</v>
      </c>
      <c r="L48" s="1" t="n">
        <f aca="false">RANDBETWEEN($AJ48+$AL48,$AK48+$AL48)</f>
        <v>10</v>
      </c>
      <c r="M48" s="1" t="n">
        <f aca="false">RANDBETWEEN($AJ48+$AL48,$AK48+$AL48)</f>
        <v>10</v>
      </c>
      <c r="N48" s="1" t="n">
        <f aca="false">RANDBETWEEN($AJ48+$AL48,$AK48+$AL48)</f>
        <v>10</v>
      </c>
      <c r="O48" s="1" t="n">
        <f aca="false">RANDBETWEEN($AJ48+$AL48,$AK48+$AL48)</f>
        <v>11</v>
      </c>
      <c r="P48" s="1" t="n">
        <f aca="false">RANDBETWEEN($AJ48+$AL48,$AK48+$AL48)</f>
        <v>10</v>
      </c>
      <c r="Q48" s="1" t="n">
        <f aca="false">RANDBETWEEN($AJ48+$AL48,$AK48+$AL48)</f>
        <v>10</v>
      </c>
      <c r="R48" s="1" t="n">
        <f aca="false">RANDBETWEEN($AJ48+$AL48,$AK48+$AL48)</f>
        <v>9</v>
      </c>
      <c r="S48" s="36" t="n">
        <f aca="false">SUM(C48,E48,G48,I48,K48,M48,O48,Q48)</f>
        <v>83</v>
      </c>
      <c r="T48" s="36" t="n">
        <f aca="false">SUM(B48:R48)-S48</f>
        <v>91</v>
      </c>
      <c r="U48" s="36" t="n">
        <f aca="false">S48^2</f>
        <v>6889</v>
      </c>
      <c r="V48" s="36" t="n">
        <f aca="false">T48^2</f>
        <v>8281</v>
      </c>
      <c r="W48" s="32" t="n">
        <f aca="false">S48*T48</f>
        <v>7553</v>
      </c>
      <c r="Z48" s="1"/>
      <c r="AA48" s="1"/>
      <c r="AB48" s="1"/>
      <c r="AC48" s="1"/>
      <c r="AJ48" s="1" t="n">
        <v>7</v>
      </c>
      <c r="AK48" s="1" t="n">
        <v>9</v>
      </c>
      <c r="AL48" s="1" t="n">
        <f aca="false">AM48+$AM$2</f>
        <v>2</v>
      </c>
      <c r="AM48" s="1" t="n">
        <f aca="false">AM9</f>
        <v>3</v>
      </c>
    </row>
    <row r="49" customFormat="false" ht="14.65" hidden="false" customHeight="false" outlineLevel="0" collapsed="false">
      <c r="A49" s="32" t="n">
        <v>8</v>
      </c>
      <c r="B49" s="1" t="n">
        <f aca="false">RANDBETWEEN($AJ49+$AL49,$AK49+$AL49)</f>
        <v>9</v>
      </c>
      <c r="C49" s="1" t="n">
        <f aca="false">RANDBETWEEN($AJ49+$AL49,$AK49+$AL49)</f>
        <v>9</v>
      </c>
      <c r="D49" s="1" t="n">
        <f aca="false">RANDBETWEEN($AJ49+$AL49,$AK49+$AL49)</f>
        <v>10</v>
      </c>
      <c r="E49" s="1" t="n">
        <f aca="false">RANDBETWEEN($AJ49+$AL49,$AK49+$AL49)</f>
        <v>9</v>
      </c>
      <c r="F49" s="1" t="n">
        <f aca="false">RANDBETWEEN($AJ49+$AL49,$AK49+$AL49)</f>
        <v>10</v>
      </c>
      <c r="G49" s="1" t="n">
        <f aca="false">RANDBETWEEN($AJ49+$AL49,$AK49+$AL49)</f>
        <v>10</v>
      </c>
      <c r="H49" s="1" t="n">
        <f aca="false">RANDBETWEEN($AJ49+$AL49,$AK49+$AL49)</f>
        <v>10</v>
      </c>
      <c r="I49" s="1" t="n">
        <f aca="false">RANDBETWEEN($AJ49+$AL49,$AK49+$AL49)</f>
        <v>8</v>
      </c>
      <c r="J49" s="1" t="n">
        <f aca="false">RANDBETWEEN($AJ49+$AL49,$AK49+$AL49)</f>
        <v>10</v>
      </c>
      <c r="K49" s="1" t="n">
        <f aca="false">RANDBETWEEN($AJ49+$AL49,$AK49+$AL49)</f>
        <v>8</v>
      </c>
      <c r="L49" s="1" t="n">
        <f aca="false">RANDBETWEEN($AJ49+$AL49,$AK49+$AL49)</f>
        <v>9</v>
      </c>
      <c r="M49" s="1" t="n">
        <f aca="false">RANDBETWEEN($AJ49+$AL49,$AK49+$AL49)</f>
        <v>8</v>
      </c>
      <c r="N49" s="1" t="n">
        <f aca="false">RANDBETWEEN($AJ49+$AL49,$AK49+$AL49)</f>
        <v>8</v>
      </c>
      <c r="O49" s="1" t="n">
        <f aca="false">RANDBETWEEN($AJ49+$AL49,$AK49+$AL49)</f>
        <v>8</v>
      </c>
      <c r="P49" s="1" t="n">
        <f aca="false">RANDBETWEEN($AJ49+$AL49,$AK49+$AL49)</f>
        <v>8</v>
      </c>
      <c r="Q49" s="1" t="n">
        <f aca="false">RANDBETWEEN($AJ49+$AL49,$AK49+$AL49)</f>
        <v>8</v>
      </c>
      <c r="R49" s="1" t="n">
        <f aca="false">RANDBETWEEN($AJ49+$AL49,$AK49+$AL49)</f>
        <v>9</v>
      </c>
      <c r="S49" s="36" t="n">
        <f aca="false">SUM(C49,E49,G49,I49,K49,M49,O49,Q49)</f>
        <v>68</v>
      </c>
      <c r="T49" s="36" t="n">
        <f aca="false">SUM(B49:R49)-S49</f>
        <v>83</v>
      </c>
      <c r="U49" s="36" t="n">
        <f aca="false">S49^2</f>
        <v>4624</v>
      </c>
      <c r="V49" s="36" t="n">
        <f aca="false">T49^2</f>
        <v>6889</v>
      </c>
      <c r="W49" s="32" t="n">
        <f aca="false">S49*T49</f>
        <v>5644</v>
      </c>
      <c r="Z49" s="1"/>
      <c r="AA49" s="1"/>
      <c r="AB49" s="1"/>
      <c r="AC49" s="1"/>
      <c r="AJ49" s="1" t="n">
        <v>7</v>
      </c>
      <c r="AK49" s="1" t="n">
        <v>9</v>
      </c>
      <c r="AL49" s="1" t="n">
        <f aca="false">AM49+$AM$2</f>
        <v>1</v>
      </c>
      <c r="AM49" s="1" t="n">
        <f aca="false">AM10</f>
        <v>2</v>
      </c>
    </row>
    <row r="50" customFormat="false" ht="14.65" hidden="false" customHeight="false" outlineLevel="0" collapsed="false">
      <c r="A50" s="32" t="n">
        <v>9</v>
      </c>
      <c r="B50" s="1" t="n">
        <f aca="false">RANDBETWEEN($AJ50+$AL50,$AK50+$AL50)</f>
        <v>7</v>
      </c>
      <c r="C50" s="1" t="n">
        <f aca="false">RANDBETWEEN($AJ50+$AL50,$AK50+$AL50)</f>
        <v>8</v>
      </c>
      <c r="D50" s="1" t="n">
        <f aca="false">RANDBETWEEN($AJ50+$AL50,$AK50+$AL50)</f>
        <v>9</v>
      </c>
      <c r="E50" s="1" t="n">
        <f aca="false">RANDBETWEEN($AJ50+$AL50,$AK50+$AL50)</f>
        <v>7</v>
      </c>
      <c r="F50" s="1" t="n">
        <f aca="false">RANDBETWEEN($AJ50+$AL50,$AK50+$AL50)</f>
        <v>9</v>
      </c>
      <c r="G50" s="1" t="n">
        <f aca="false">RANDBETWEEN($AJ50+$AL50,$AK50+$AL50)</f>
        <v>8</v>
      </c>
      <c r="H50" s="1" t="n">
        <f aca="false">RANDBETWEEN($AJ50+$AL50,$AK50+$AL50)</f>
        <v>8</v>
      </c>
      <c r="I50" s="1" t="n">
        <f aca="false">RANDBETWEEN($AJ50+$AL50,$AK50+$AL50)</f>
        <v>8</v>
      </c>
      <c r="J50" s="1" t="n">
        <f aca="false">RANDBETWEEN($AJ50+$AL50,$AK50+$AL50)</f>
        <v>9</v>
      </c>
      <c r="K50" s="1" t="n">
        <f aca="false">RANDBETWEEN($AJ50+$AL50,$AK50+$AL50)</f>
        <v>9</v>
      </c>
      <c r="L50" s="1" t="n">
        <f aca="false">RANDBETWEEN($AJ50+$AL50,$AK50+$AL50)</f>
        <v>8</v>
      </c>
      <c r="M50" s="1" t="n">
        <f aca="false">RANDBETWEEN($AJ50+$AL50,$AK50+$AL50)</f>
        <v>9</v>
      </c>
      <c r="N50" s="1" t="n">
        <f aca="false">RANDBETWEEN($AJ50+$AL50,$AK50+$AL50)</f>
        <v>7</v>
      </c>
      <c r="O50" s="1" t="n">
        <f aca="false">RANDBETWEEN($AJ50+$AL50,$AK50+$AL50)</f>
        <v>8</v>
      </c>
      <c r="P50" s="1" t="n">
        <f aca="false">RANDBETWEEN($AJ50+$AL50,$AK50+$AL50)</f>
        <v>8</v>
      </c>
      <c r="Q50" s="1" t="n">
        <f aca="false">RANDBETWEEN($AJ50+$AL50,$AK50+$AL50)</f>
        <v>9</v>
      </c>
      <c r="R50" s="1" t="n">
        <f aca="false">RANDBETWEEN($AJ50+$AL50,$AK50+$AL50)</f>
        <v>7</v>
      </c>
      <c r="S50" s="36" t="n">
        <f aca="false">SUM(C50,E50,G50,I50,K50,M50,O50,Q50)</f>
        <v>66</v>
      </c>
      <c r="T50" s="36" t="n">
        <f aca="false">SUM(B50:R50)-S50</f>
        <v>72</v>
      </c>
      <c r="U50" s="36" t="n">
        <f aca="false">S50^2</f>
        <v>4356</v>
      </c>
      <c r="V50" s="36" t="n">
        <f aca="false">T50^2</f>
        <v>5184</v>
      </c>
      <c r="W50" s="32" t="n">
        <f aca="false">S50*T50</f>
        <v>4752</v>
      </c>
      <c r="Z50" s="1"/>
      <c r="AA50" s="1"/>
      <c r="AB50" s="1"/>
      <c r="AC50" s="1"/>
      <c r="AJ50" s="1" t="n">
        <v>7</v>
      </c>
      <c r="AK50" s="1" t="n">
        <v>9</v>
      </c>
      <c r="AL50" s="1" t="n">
        <f aca="false">AM50+$AM$2</f>
        <v>0</v>
      </c>
      <c r="AM50" s="1" t="n">
        <f aca="false">AM11</f>
        <v>1</v>
      </c>
    </row>
    <row r="51" customFormat="false" ht="14.65" hidden="false" customHeight="false" outlineLevel="0" collapsed="false">
      <c r="A51" s="32" t="n">
        <v>10</v>
      </c>
      <c r="B51" s="1" t="n">
        <f aca="false">RANDBETWEEN($AJ51+$AL51,$AK51+$AL51)</f>
        <v>10</v>
      </c>
      <c r="C51" s="1" t="n">
        <f aca="false">RANDBETWEEN($AJ51+$AL51,$AK51+$AL51)</f>
        <v>9</v>
      </c>
      <c r="D51" s="1" t="n">
        <f aca="false">RANDBETWEEN($AJ51+$AL51,$AK51+$AL51)</f>
        <v>8</v>
      </c>
      <c r="E51" s="1" t="n">
        <f aca="false">RANDBETWEEN($AJ51+$AL51,$AK51+$AL51)</f>
        <v>10</v>
      </c>
      <c r="F51" s="1" t="n">
        <f aca="false">RANDBETWEEN($AJ51+$AL51,$AK51+$AL51)</f>
        <v>9</v>
      </c>
      <c r="G51" s="1" t="n">
        <f aca="false">RANDBETWEEN($AJ51+$AL51,$AK51+$AL51)</f>
        <v>9</v>
      </c>
      <c r="H51" s="1" t="n">
        <f aca="false">RANDBETWEEN($AJ51+$AL51,$AK51+$AL51)</f>
        <v>10</v>
      </c>
      <c r="I51" s="1" t="n">
        <f aca="false">RANDBETWEEN($AJ51+$AL51,$AK51+$AL51)</f>
        <v>10</v>
      </c>
      <c r="J51" s="1" t="n">
        <f aca="false">RANDBETWEEN($AJ51+$AL51,$AK51+$AL51)</f>
        <v>9</v>
      </c>
      <c r="K51" s="1" t="n">
        <f aca="false">RANDBETWEEN($AJ51+$AL51,$AK51+$AL51)</f>
        <v>10</v>
      </c>
      <c r="L51" s="1" t="n">
        <f aca="false">RANDBETWEEN($AJ51+$AL51,$AK51+$AL51)</f>
        <v>10</v>
      </c>
      <c r="M51" s="1" t="n">
        <f aca="false">RANDBETWEEN($AJ51+$AL51,$AK51+$AL51)</f>
        <v>9</v>
      </c>
      <c r="N51" s="1" t="n">
        <f aca="false">RANDBETWEEN($AJ51+$AL51,$AK51+$AL51)</f>
        <v>9</v>
      </c>
      <c r="O51" s="1" t="n">
        <f aca="false">RANDBETWEEN($AJ51+$AL51,$AK51+$AL51)</f>
        <v>10</v>
      </c>
      <c r="P51" s="1" t="n">
        <f aca="false">RANDBETWEEN($AJ51+$AL51,$AK51+$AL51)</f>
        <v>8</v>
      </c>
      <c r="Q51" s="1" t="n">
        <f aca="false">RANDBETWEEN($AJ51+$AL51,$AK51+$AL51)</f>
        <v>9</v>
      </c>
      <c r="R51" s="1" t="n">
        <f aca="false">RANDBETWEEN($AJ51+$AL51,$AK51+$AL51)</f>
        <v>8</v>
      </c>
      <c r="S51" s="36" t="n">
        <f aca="false">SUM(C51,E51,G51,I51,K51,M51,O51,Q51)</f>
        <v>76</v>
      </c>
      <c r="T51" s="36" t="n">
        <f aca="false">SUM(B51:R51)-S51</f>
        <v>81</v>
      </c>
      <c r="U51" s="36" t="n">
        <f aca="false">S51^2</f>
        <v>5776</v>
      </c>
      <c r="V51" s="36" t="n">
        <f aca="false">T51^2</f>
        <v>6561</v>
      </c>
      <c r="W51" s="32" t="n">
        <f aca="false">S51*T51</f>
        <v>6156</v>
      </c>
      <c r="Z51" s="1"/>
      <c r="AA51" s="1"/>
      <c r="AB51" s="1"/>
      <c r="AC51" s="1"/>
      <c r="AJ51" s="1" t="n">
        <v>7</v>
      </c>
      <c r="AK51" s="1" t="n">
        <v>9</v>
      </c>
      <c r="AL51" s="1" t="n">
        <f aca="false">AM51+$AM$2</f>
        <v>1</v>
      </c>
      <c r="AM51" s="1" t="n">
        <f aca="false">AM12</f>
        <v>2</v>
      </c>
    </row>
    <row r="52" customFormat="false" ht="14.65" hidden="false" customHeight="false" outlineLevel="0" collapsed="false">
      <c r="A52" s="32" t="n">
        <v>11</v>
      </c>
      <c r="B52" s="1" t="n">
        <f aca="false">RANDBETWEEN($AJ52+$AL52,$AK52+$AL52)</f>
        <v>12</v>
      </c>
      <c r="C52" s="1" t="n">
        <f aca="false">RANDBETWEEN($AJ52+$AL52,$AK52+$AL52)</f>
        <v>12</v>
      </c>
      <c r="D52" s="1" t="n">
        <f aca="false">RANDBETWEEN($AJ52+$AL52,$AK52+$AL52)</f>
        <v>11</v>
      </c>
      <c r="E52" s="1" t="n">
        <f aca="false">RANDBETWEEN($AJ52+$AL52,$AK52+$AL52)</f>
        <v>10</v>
      </c>
      <c r="F52" s="1" t="n">
        <f aca="false">RANDBETWEEN($AJ52+$AL52,$AK52+$AL52)</f>
        <v>10</v>
      </c>
      <c r="G52" s="1" t="n">
        <f aca="false">RANDBETWEEN($AJ52+$AL52,$AK52+$AL52)</f>
        <v>12</v>
      </c>
      <c r="H52" s="1" t="n">
        <f aca="false">RANDBETWEEN($AJ52+$AL52,$AK52+$AL52)</f>
        <v>10</v>
      </c>
      <c r="I52" s="1" t="n">
        <f aca="false">RANDBETWEEN($AJ52+$AL52,$AK52+$AL52)</f>
        <v>10</v>
      </c>
      <c r="J52" s="1" t="n">
        <f aca="false">RANDBETWEEN($AJ52+$AL52,$AK52+$AL52)</f>
        <v>12</v>
      </c>
      <c r="K52" s="1" t="n">
        <f aca="false">RANDBETWEEN($AJ52+$AL52,$AK52+$AL52)</f>
        <v>11</v>
      </c>
      <c r="L52" s="1" t="n">
        <f aca="false">RANDBETWEEN($AJ52+$AL52,$AK52+$AL52)</f>
        <v>10</v>
      </c>
      <c r="M52" s="1" t="n">
        <f aca="false">RANDBETWEEN($AJ52+$AL52,$AK52+$AL52)</f>
        <v>10</v>
      </c>
      <c r="N52" s="1" t="n">
        <f aca="false">RANDBETWEEN($AJ52+$AL52,$AK52+$AL52)</f>
        <v>10</v>
      </c>
      <c r="O52" s="1" t="n">
        <f aca="false">RANDBETWEEN($AJ52+$AL52,$AK52+$AL52)</f>
        <v>12</v>
      </c>
      <c r="P52" s="1" t="n">
        <f aca="false">RANDBETWEEN($AJ52+$AL52,$AK52+$AL52)</f>
        <v>11</v>
      </c>
      <c r="Q52" s="1" t="n">
        <f aca="false">RANDBETWEEN($AJ52+$AL52,$AK52+$AL52)</f>
        <v>11</v>
      </c>
      <c r="R52" s="1" t="n">
        <f aca="false">RANDBETWEEN($AJ52+$AL52,$AK52+$AL52)</f>
        <v>11</v>
      </c>
      <c r="S52" s="36" t="n">
        <f aca="false">SUM(C52,E52,G52,I52,K52,M52,O52,Q52)</f>
        <v>88</v>
      </c>
      <c r="T52" s="36" t="n">
        <f aca="false">SUM(B52:R52)-S52</f>
        <v>97</v>
      </c>
      <c r="U52" s="36" t="n">
        <f aca="false">S52^2</f>
        <v>7744</v>
      </c>
      <c r="V52" s="36" t="n">
        <f aca="false">T52^2</f>
        <v>9409</v>
      </c>
      <c r="W52" s="32" t="n">
        <f aca="false">S52*T52</f>
        <v>8536</v>
      </c>
      <c r="Z52" s="1"/>
      <c r="AA52" s="1"/>
      <c r="AB52" s="1"/>
      <c r="AC52" s="1"/>
      <c r="AJ52" s="1" t="n">
        <v>7</v>
      </c>
      <c r="AK52" s="1" t="n">
        <v>9</v>
      </c>
      <c r="AL52" s="1" t="n">
        <f aca="false">AM52+$AM$2</f>
        <v>3</v>
      </c>
      <c r="AM52" s="1" t="n">
        <f aca="false">AM13</f>
        <v>4</v>
      </c>
    </row>
    <row r="53" customFormat="false" ht="14.65" hidden="false" customHeight="false" outlineLevel="0" collapsed="false">
      <c r="A53" s="32" t="n">
        <v>12</v>
      </c>
      <c r="B53" s="1" t="n">
        <f aca="false">RANDBETWEEN($AJ53+$AL53,$AK53+$AL53)</f>
        <v>8</v>
      </c>
      <c r="C53" s="1" t="n">
        <f aca="false">RANDBETWEEN($AJ53+$AL53,$AK53+$AL53)</f>
        <v>8</v>
      </c>
      <c r="D53" s="1" t="n">
        <f aca="false">RANDBETWEEN($AJ53+$AL53,$AK53+$AL53)</f>
        <v>9</v>
      </c>
      <c r="E53" s="1" t="n">
        <f aca="false">RANDBETWEEN($AJ53+$AL53,$AK53+$AL53)</f>
        <v>9</v>
      </c>
      <c r="F53" s="1" t="n">
        <f aca="false">RANDBETWEEN($AJ53+$AL53,$AK53+$AL53)</f>
        <v>9</v>
      </c>
      <c r="G53" s="1" t="n">
        <f aca="false">RANDBETWEEN($AJ53+$AL53,$AK53+$AL53)</f>
        <v>8</v>
      </c>
      <c r="H53" s="1" t="n">
        <f aca="false">RANDBETWEEN($AJ53+$AL53,$AK53+$AL53)</f>
        <v>9</v>
      </c>
      <c r="I53" s="1" t="n">
        <f aca="false">RANDBETWEEN($AJ53+$AL53,$AK53+$AL53)</f>
        <v>8</v>
      </c>
      <c r="J53" s="1" t="n">
        <f aca="false">RANDBETWEEN($AJ53+$AL53,$AK53+$AL53)</f>
        <v>9</v>
      </c>
      <c r="K53" s="1" t="n">
        <f aca="false">RANDBETWEEN($AJ53+$AL53,$AK53+$AL53)</f>
        <v>7</v>
      </c>
      <c r="L53" s="1" t="n">
        <f aca="false">RANDBETWEEN($AJ53+$AL53,$AK53+$AL53)</f>
        <v>7</v>
      </c>
      <c r="M53" s="1" t="n">
        <f aca="false">RANDBETWEEN($AJ53+$AL53,$AK53+$AL53)</f>
        <v>8</v>
      </c>
      <c r="N53" s="1" t="n">
        <f aca="false">RANDBETWEEN($AJ53+$AL53,$AK53+$AL53)</f>
        <v>8</v>
      </c>
      <c r="O53" s="1" t="n">
        <f aca="false">RANDBETWEEN($AJ53+$AL53,$AK53+$AL53)</f>
        <v>8</v>
      </c>
      <c r="P53" s="1" t="n">
        <f aca="false">RANDBETWEEN($AJ53+$AL53,$AK53+$AL53)</f>
        <v>8</v>
      </c>
      <c r="Q53" s="1" t="n">
        <f aca="false">RANDBETWEEN($AJ53+$AL53,$AK53+$AL53)</f>
        <v>9</v>
      </c>
      <c r="R53" s="1" t="n">
        <f aca="false">RANDBETWEEN($AJ53+$AL53,$AK53+$AL53)</f>
        <v>8</v>
      </c>
      <c r="S53" s="36" t="n">
        <f aca="false">SUM(C53,E53,G53,I53,K53,M53,O53,Q53)</f>
        <v>65</v>
      </c>
      <c r="T53" s="36" t="n">
        <f aca="false">SUM(B53:R53)-S53</f>
        <v>75</v>
      </c>
      <c r="U53" s="36" t="n">
        <f aca="false">S53^2</f>
        <v>4225</v>
      </c>
      <c r="V53" s="36" t="n">
        <f aca="false">T53^2</f>
        <v>5625</v>
      </c>
      <c r="W53" s="32" t="n">
        <f aca="false">S53*T53</f>
        <v>4875</v>
      </c>
      <c r="Z53" s="1"/>
      <c r="AA53" s="1"/>
      <c r="AB53" s="1"/>
      <c r="AC53" s="1"/>
      <c r="AJ53" s="1" t="n">
        <v>7</v>
      </c>
      <c r="AK53" s="1" t="n">
        <v>9</v>
      </c>
      <c r="AL53" s="1" t="n">
        <f aca="false">AM53+$AM$2</f>
        <v>0</v>
      </c>
      <c r="AM53" s="1" t="n">
        <f aca="false">AM14</f>
        <v>1</v>
      </c>
    </row>
    <row r="54" customFormat="false" ht="14.65" hidden="false" customHeight="false" outlineLevel="0" collapsed="false">
      <c r="A54" s="32" t="n">
        <v>13</v>
      </c>
      <c r="B54" s="1" t="n">
        <f aca="false">RANDBETWEEN($AJ54+$AL54,$AK54+$AL54)</f>
        <v>9</v>
      </c>
      <c r="C54" s="1" t="n">
        <f aca="false">RANDBETWEEN($AJ54+$AL54,$AK54+$AL54)</f>
        <v>8</v>
      </c>
      <c r="D54" s="1" t="n">
        <f aca="false">RANDBETWEEN($AJ54+$AL54,$AK54+$AL54)</f>
        <v>8</v>
      </c>
      <c r="E54" s="1" t="n">
        <f aca="false">RANDBETWEEN($AJ54+$AL54,$AK54+$AL54)</f>
        <v>8</v>
      </c>
      <c r="F54" s="1" t="n">
        <f aca="false">RANDBETWEEN($AJ54+$AL54,$AK54+$AL54)</f>
        <v>8</v>
      </c>
      <c r="G54" s="1" t="n">
        <f aca="false">RANDBETWEEN($AJ54+$AL54,$AK54+$AL54)</f>
        <v>9</v>
      </c>
      <c r="H54" s="1" t="n">
        <f aca="false">RANDBETWEEN($AJ54+$AL54,$AK54+$AL54)</f>
        <v>10</v>
      </c>
      <c r="I54" s="1" t="n">
        <f aca="false">RANDBETWEEN($AJ54+$AL54,$AK54+$AL54)</f>
        <v>8</v>
      </c>
      <c r="J54" s="1" t="n">
        <f aca="false">RANDBETWEEN($AJ54+$AL54,$AK54+$AL54)</f>
        <v>10</v>
      </c>
      <c r="K54" s="1" t="n">
        <f aca="false">RANDBETWEEN($AJ54+$AL54,$AK54+$AL54)</f>
        <v>9</v>
      </c>
      <c r="L54" s="1" t="n">
        <f aca="false">RANDBETWEEN($AJ54+$AL54,$AK54+$AL54)</f>
        <v>10</v>
      </c>
      <c r="M54" s="1" t="n">
        <f aca="false">RANDBETWEEN($AJ54+$AL54,$AK54+$AL54)</f>
        <v>8</v>
      </c>
      <c r="N54" s="1" t="n">
        <f aca="false">RANDBETWEEN($AJ54+$AL54,$AK54+$AL54)</f>
        <v>8</v>
      </c>
      <c r="O54" s="1" t="n">
        <f aca="false">RANDBETWEEN($AJ54+$AL54,$AK54+$AL54)</f>
        <v>10</v>
      </c>
      <c r="P54" s="1" t="n">
        <f aca="false">RANDBETWEEN($AJ54+$AL54,$AK54+$AL54)</f>
        <v>10</v>
      </c>
      <c r="Q54" s="1" t="n">
        <f aca="false">RANDBETWEEN($AJ54+$AL54,$AK54+$AL54)</f>
        <v>10</v>
      </c>
      <c r="R54" s="1" t="n">
        <f aca="false">RANDBETWEEN($AJ54+$AL54,$AK54+$AL54)</f>
        <v>8</v>
      </c>
      <c r="S54" s="36" t="n">
        <f aca="false">SUM(C54,E54,G54,I54,K54,M54,O54,Q54)</f>
        <v>70</v>
      </c>
      <c r="T54" s="36" t="n">
        <f aca="false">SUM(B54:R54)-S54</f>
        <v>81</v>
      </c>
      <c r="U54" s="36" t="n">
        <f aca="false">S54^2</f>
        <v>4900</v>
      </c>
      <c r="V54" s="36" t="n">
        <f aca="false">T54^2</f>
        <v>6561</v>
      </c>
      <c r="W54" s="32" t="n">
        <f aca="false">S54*T54</f>
        <v>5670</v>
      </c>
      <c r="Z54" s="1"/>
      <c r="AA54" s="1"/>
      <c r="AB54" s="1"/>
      <c r="AC54" s="1"/>
      <c r="AJ54" s="1" t="n">
        <v>7</v>
      </c>
      <c r="AK54" s="1" t="n">
        <v>9</v>
      </c>
      <c r="AL54" s="1" t="n">
        <f aca="false">AM54+$AM$2</f>
        <v>1</v>
      </c>
      <c r="AM54" s="1" t="n">
        <f aca="false">AM15</f>
        <v>2</v>
      </c>
    </row>
    <row r="55" customFormat="false" ht="14.65" hidden="false" customHeight="false" outlineLevel="0" collapsed="false">
      <c r="A55" s="32" t="n">
        <v>14</v>
      </c>
      <c r="B55" s="1" t="n">
        <f aca="false">RANDBETWEEN($AJ55+$AL55,$AK55+$AL55)</f>
        <v>11</v>
      </c>
      <c r="C55" s="1" t="n">
        <f aca="false">RANDBETWEEN($AJ55+$AL55,$AK55+$AL55)</f>
        <v>12</v>
      </c>
      <c r="D55" s="1" t="n">
        <f aca="false">RANDBETWEEN($AJ55+$AL55,$AK55+$AL55)</f>
        <v>11</v>
      </c>
      <c r="E55" s="1" t="n">
        <f aca="false">RANDBETWEEN($AJ55+$AL55,$AK55+$AL55)</f>
        <v>10</v>
      </c>
      <c r="F55" s="1" t="n">
        <f aca="false">RANDBETWEEN($AJ55+$AL55,$AK55+$AL55)</f>
        <v>10</v>
      </c>
      <c r="G55" s="1" t="n">
        <f aca="false">RANDBETWEEN($AJ55+$AL55,$AK55+$AL55)</f>
        <v>12</v>
      </c>
      <c r="H55" s="1" t="n">
        <f aca="false">RANDBETWEEN($AJ55+$AL55,$AK55+$AL55)</f>
        <v>10</v>
      </c>
      <c r="I55" s="1" t="n">
        <f aca="false">RANDBETWEEN($AJ55+$AL55,$AK55+$AL55)</f>
        <v>11</v>
      </c>
      <c r="J55" s="1" t="n">
        <f aca="false">RANDBETWEEN($AJ55+$AL55,$AK55+$AL55)</f>
        <v>10</v>
      </c>
      <c r="K55" s="1" t="n">
        <f aca="false">RANDBETWEEN($AJ55+$AL55,$AK55+$AL55)</f>
        <v>12</v>
      </c>
      <c r="L55" s="1" t="n">
        <f aca="false">RANDBETWEEN($AJ55+$AL55,$AK55+$AL55)</f>
        <v>11</v>
      </c>
      <c r="M55" s="1" t="n">
        <f aca="false">RANDBETWEEN($AJ55+$AL55,$AK55+$AL55)</f>
        <v>10</v>
      </c>
      <c r="N55" s="1" t="n">
        <f aca="false">RANDBETWEEN($AJ55+$AL55,$AK55+$AL55)</f>
        <v>12</v>
      </c>
      <c r="O55" s="1" t="n">
        <f aca="false">RANDBETWEEN($AJ55+$AL55,$AK55+$AL55)</f>
        <v>10</v>
      </c>
      <c r="P55" s="1" t="n">
        <f aca="false">RANDBETWEEN($AJ55+$AL55,$AK55+$AL55)</f>
        <v>12</v>
      </c>
      <c r="Q55" s="1" t="n">
        <f aca="false">RANDBETWEEN($AJ55+$AL55,$AK55+$AL55)</f>
        <v>11</v>
      </c>
      <c r="R55" s="1" t="n">
        <f aca="false">RANDBETWEEN($AJ55+$AL55,$AK55+$AL55)</f>
        <v>11</v>
      </c>
      <c r="S55" s="36" t="n">
        <f aca="false">SUM(C55,E55,G55,I55,K55,M55,O55,Q55)</f>
        <v>88</v>
      </c>
      <c r="T55" s="36" t="n">
        <f aca="false">SUM(B55:R55)-S55</f>
        <v>98</v>
      </c>
      <c r="U55" s="36" t="n">
        <f aca="false">S55^2</f>
        <v>7744</v>
      </c>
      <c r="V55" s="36" t="n">
        <f aca="false">T55^2</f>
        <v>9604</v>
      </c>
      <c r="W55" s="32" t="n">
        <f aca="false">S55*T55</f>
        <v>8624</v>
      </c>
      <c r="Z55" s="1"/>
      <c r="AA55" s="1"/>
      <c r="AB55" s="1"/>
      <c r="AC55" s="1"/>
      <c r="AJ55" s="1" t="n">
        <v>7</v>
      </c>
      <c r="AK55" s="1" t="n">
        <v>9</v>
      </c>
      <c r="AL55" s="1" t="n">
        <f aca="false">AM55+$AM$2</f>
        <v>3</v>
      </c>
      <c r="AM55" s="1" t="n">
        <f aca="false">AM16</f>
        <v>4</v>
      </c>
    </row>
    <row r="56" customFormat="false" ht="14.65" hidden="false" customHeight="false" outlineLevel="0" collapsed="false">
      <c r="A56" s="32" t="n">
        <v>15</v>
      </c>
      <c r="B56" s="1" t="n">
        <f aca="false">RANDBETWEEN($AJ56+$AL56,$AK56+$AL56)</f>
        <v>8</v>
      </c>
      <c r="C56" s="1" t="n">
        <f aca="false">RANDBETWEEN($AJ56+$AL56,$AK56+$AL56)</f>
        <v>10</v>
      </c>
      <c r="D56" s="1" t="n">
        <f aca="false">RANDBETWEEN($AJ56+$AL56,$AK56+$AL56)</f>
        <v>9</v>
      </c>
      <c r="E56" s="1" t="n">
        <f aca="false">RANDBETWEEN($AJ56+$AL56,$AK56+$AL56)</f>
        <v>9</v>
      </c>
      <c r="F56" s="1" t="n">
        <f aca="false">RANDBETWEEN($AJ56+$AL56,$AK56+$AL56)</f>
        <v>8</v>
      </c>
      <c r="G56" s="1" t="n">
        <f aca="false">RANDBETWEEN($AJ56+$AL56,$AK56+$AL56)</f>
        <v>9</v>
      </c>
      <c r="H56" s="1" t="n">
        <f aca="false">RANDBETWEEN($AJ56+$AL56,$AK56+$AL56)</f>
        <v>8</v>
      </c>
      <c r="I56" s="1" t="n">
        <f aca="false">RANDBETWEEN($AJ56+$AL56,$AK56+$AL56)</f>
        <v>10</v>
      </c>
      <c r="J56" s="1" t="n">
        <f aca="false">RANDBETWEEN($AJ56+$AL56,$AK56+$AL56)</f>
        <v>10</v>
      </c>
      <c r="K56" s="1" t="n">
        <f aca="false">RANDBETWEEN($AJ56+$AL56,$AK56+$AL56)</f>
        <v>9</v>
      </c>
      <c r="L56" s="1" t="n">
        <f aca="false">RANDBETWEEN($AJ56+$AL56,$AK56+$AL56)</f>
        <v>8</v>
      </c>
      <c r="M56" s="1" t="n">
        <f aca="false">RANDBETWEEN($AJ56+$AL56,$AK56+$AL56)</f>
        <v>9</v>
      </c>
      <c r="N56" s="1" t="n">
        <f aca="false">RANDBETWEEN($AJ56+$AL56,$AK56+$AL56)</f>
        <v>9</v>
      </c>
      <c r="O56" s="1" t="n">
        <f aca="false">RANDBETWEEN($AJ56+$AL56,$AK56+$AL56)</f>
        <v>8</v>
      </c>
      <c r="P56" s="1" t="n">
        <f aca="false">RANDBETWEEN($AJ56+$AL56,$AK56+$AL56)</f>
        <v>10</v>
      </c>
      <c r="Q56" s="1" t="n">
        <f aca="false">RANDBETWEEN($AJ56+$AL56,$AK56+$AL56)</f>
        <v>10</v>
      </c>
      <c r="R56" s="1" t="n">
        <f aca="false">RANDBETWEEN($AJ56+$AL56,$AK56+$AL56)</f>
        <v>8</v>
      </c>
      <c r="S56" s="36" t="n">
        <f aca="false">SUM(C56,E56,G56,I56,K56,M56,O56,Q56)</f>
        <v>74</v>
      </c>
      <c r="T56" s="36" t="n">
        <f aca="false">SUM(B56:R56)-S56</f>
        <v>78</v>
      </c>
      <c r="U56" s="36" t="n">
        <f aca="false">S56^2</f>
        <v>5476</v>
      </c>
      <c r="V56" s="36" t="n">
        <f aca="false">T56^2</f>
        <v>6084</v>
      </c>
      <c r="W56" s="32" t="n">
        <f aca="false">S56*T56</f>
        <v>5772</v>
      </c>
      <c r="Z56" s="1"/>
      <c r="AA56" s="1"/>
      <c r="AB56" s="1"/>
      <c r="AC56" s="1"/>
      <c r="AJ56" s="1" t="n">
        <v>7</v>
      </c>
      <c r="AK56" s="1" t="n">
        <v>9</v>
      </c>
      <c r="AL56" s="1" t="n">
        <f aca="false">AM56+$AM$2</f>
        <v>1</v>
      </c>
      <c r="AM56" s="1" t="n">
        <f aca="false">AM17</f>
        <v>2</v>
      </c>
    </row>
    <row r="57" customFormat="false" ht="14.65" hidden="false" customHeight="false" outlineLevel="0" collapsed="false">
      <c r="A57" s="32" t="n">
        <v>16</v>
      </c>
      <c r="B57" s="1" t="n">
        <f aca="false">RANDBETWEEN($AJ57+$AL57,$AK57+$AL57)</f>
        <v>11</v>
      </c>
      <c r="C57" s="1" t="n">
        <f aca="false">RANDBETWEEN($AJ57+$AL57,$AK57+$AL57)</f>
        <v>9</v>
      </c>
      <c r="D57" s="1" t="n">
        <f aca="false">RANDBETWEEN($AJ57+$AL57,$AK57+$AL57)</f>
        <v>9</v>
      </c>
      <c r="E57" s="1" t="n">
        <f aca="false">RANDBETWEEN($AJ57+$AL57,$AK57+$AL57)</f>
        <v>9</v>
      </c>
      <c r="F57" s="1" t="n">
        <f aca="false">RANDBETWEEN($AJ57+$AL57,$AK57+$AL57)</f>
        <v>9</v>
      </c>
      <c r="G57" s="1" t="n">
        <f aca="false">RANDBETWEEN($AJ57+$AL57,$AK57+$AL57)</f>
        <v>11</v>
      </c>
      <c r="H57" s="1" t="n">
        <f aca="false">RANDBETWEEN($AJ57+$AL57,$AK57+$AL57)</f>
        <v>11</v>
      </c>
      <c r="I57" s="1" t="n">
        <f aca="false">RANDBETWEEN($AJ57+$AL57,$AK57+$AL57)</f>
        <v>11</v>
      </c>
      <c r="J57" s="1" t="n">
        <f aca="false">RANDBETWEEN($AJ57+$AL57,$AK57+$AL57)</f>
        <v>11</v>
      </c>
      <c r="K57" s="1" t="n">
        <f aca="false">RANDBETWEEN($AJ57+$AL57,$AK57+$AL57)</f>
        <v>11</v>
      </c>
      <c r="L57" s="1" t="n">
        <f aca="false">RANDBETWEEN($AJ57+$AL57,$AK57+$AL57)</f>
        <v>9</v>
      </c>
      <c r="M57" s="1" t="n">
        <f aca="false">RANDBETWEEN($AJ57+$AL57,$AK57+$AL57)</f>
        <v>10</v>
      </c>
      <c r="N57" s="1" t="n">
        <f aca="false">RANDBETWEEN($AJ57+$AL57,$AK57+$AL57)</f>
        <v>10</v>
      </c>
      <c r="O57" s="1" t="n">
        <f aca="false">RANDBETWEEN($AJ57+$AL57,$AK57+$AL57)</f>
        <v>10</v>
      </c>
      <c r="P57" s="1" t="n">
        <f aca="false">RANDBETWEEN($AJ57+$AL57,$AK57+$AL57)</f>
        <v>10</v>
      </c>
      <c r="Q57" s="1" t="n">
        <f aca="false">RANDBETWEEN($AJ57+$AL57,$AK57+$AL57)</f>
        <v>10</v>
      </c>
      <c r="R57" s="1" t="n">
        <f aca="false">RANDBETWEEN($AJ57+$AL57,$AK57+$AL57)</f>
        <v>10</v>
      </c>
      <c r="S57" s="36" t="n">
        <f aca="false">SUM(C57,E57,G57,I57,K57,M57,O57,Q57)</f>
        <v>81</v>
      </c>
      <c r="T57" s="36" t="n">
        <f aca="false">SUM(B57:R57)-S57</f>
        <v>90</v>
      </c>
      <c r="U57" s="36" t="n">
        <f aca="false">S57^2</f>
        <v>6561</v>
      </c>
      <c r="V57" s="36" t="n">
        <f aca="false">T57^2</f>
        <v>8100</v>
      </c>
      <c r="W57" s="32" t="n">
        <f aca="false">S57*T57</f>
        <v>7290</v>
      </c>
      <c r="Z57" s="1"/>
      <c r="AA57" s="1"/>
      <c r="AB57" s="1"/>
      <c r="AC57" s="1"/>
      <c r="AJ57" s="1" t="n">
        <v>7</v>
      </c>
      <c r="AK57" s="1" t="n">
        <v>9</v>
      </c>
      <c r="AL57" s="1" t="n">
        <f aca="false">AM57+$AM$2</f>
        <v>2</v>
      </c>
      <c r="AM57" s="1" t="n">
        <f aca="false">AM18</f>
        <v>3</v>
      </c>
    </row>
    <row r="58" customFormat="false" ht="14.65" hidden="false" customHeight="false" outlineLevel="0" collapsed="false">
      <c r="A58" s="32" t="n">
        <v>17</v>
      </c>
      <c r="B58" s="1" t="n">
        <f aca="false">RANDBETWEEN($AJ58+$AL58,$AK58+$AL58)</f>
        <v>10</v>
      </c>
      <c r="C58" s="1" t="n">
        <f aca="false">RANDBETWEEN($AJ58+$AL58,$AK58+$AL58)</f>
        <v>8</v>
      </c>
      <c r="D58" s="1" t="n">
        <f aca="false">RANDBETWEEN($AJ58+$AL58,$AK58+$AL58)</f>
        <v>8</v>
      </c>
      <c r="E58" s="1" t="n">
        <f aca="false">RANDBETWEEN($AJ58+$AL58,$AK58+$AL58)</f>
        <v>9</v>
      </c>
      <c r="F58" s="1" t="n">
        <f aca="false">RANDBETWEEN($AJ58+$AL58,$AK58+$AL58)</f>
        <v>8</v>
      </c>
      <c r="G58" s="1" t="n">
        <f aca="false">RANDBETWEEN($AJ58+$AL58,$AK58+$AL58)</f>
        <v>10</v>
      </c>
      <c r="H58" s="1" t="n">
        <f aca="false">RANDBETWEEN($AJ58+$AL58,$AK58+$AL58)</f>
        <v>10</v>
      </c>
      <c r="I58" s="1" t="n">
        <f aca="false">RANDBETWEEN($AJ58+$AL58,$AK58+$AL58)</f>
        <v>9</v>
      </c>
      <c r="J58" s="1" t="n">
        <f aca="false">RANDBETWEEN($AJ58+$AL58,$AK58+$AL58)</f>
        <v>10</v>
      </c>
      <c r="K58" s="1" t="n">
        <f aca="false">RANDBETWEEN($AJ58+$AL58,$AK58+$AL58)</f>
        <v>9</v>
      </c>
      <c r="L58" s="1" t="n">
        <f aca="false">RANDBETWEEN($AJ58+$AL58,$AK58+$AL58)</f>
        <v>8</v>
      </c>
      <c r="M58" s="1" t="n">
        <f aca="false">RANDBETWEEN($AJ58+$AL58,$AK58+$AL58)</f>
        <v>9</v>
      </c>
      <c r="N58" s="1" t="n">
        <f aca="false">RANDBETWEEN($AJ58+$AL58,$AK58+$AL58)</f>
        <v>9</v>
      </c>
      <c r="O58" s="1" t="n">
        <f aca="false">RANDBETWEEN($AJ58+$AL58,$AK58+$AL58)</f>
        <v>10</v>
      </c>
      <c r="P58" s="1" t="n">
        <f aca="false">RANDBETWEEN($AJ58+$AL58,$AK58+$AL58)</f>
        <v>10</v>
      </c>
      <c r="Q58" s="1" t="n">
        <f aca="false">RANDBETWEEN($AJ58+$AL58,$AK58+$AL58)</f>
        <v>8</v>
      </c>
      <c r="R58" s="1" t="n">
        <f aca="false">RANDBETWEEN($AJ58+$AL58,$AK58+$AL58)</f>
        <v>8</v>
      </c>
      <c r="S58" s="36" t="n">
        <f aca="false">SUM(C58,E58,G58,I58,K58,M58,O58,Q58)</f>
        <v>72</v>
      </c>
      <c r="T58" s="36" t="n">
        <f aca="false">SUM(B58:R58)-S58</f>
        <v>81</v>
      </c>
      <c r="U58" s="36" t="n">
        <f aca="false">S58^2</f>
        <v>5184</v>
      </c>
      <c r="V58" s="36" t="n">
        <f aca="false">T58^2</f>
        <v>6561</v>
      </c>
      <c r="W58" s="32" t="n">
        <f aca="false">S58*T58</f>
        <v>5832</v>
      </c>
      <c r="Z58" s="1"/>
      <c r="AA58" s="1"/>
      <c r="AB58" s="1"/>
      <c r="AC58" s="1"/>
      <c r="AJ58" s="1" t="n">
        <v>7</v>
      </c>
      <c r="AK58" s="1" t="n">
        <v>9</v>
      </c>
      <c r="AL58" s="1" t="n">
        <f aca="false">AM58+$AM$2</f>
        <v>1</v>
      </c>
      <c r="AM58" s="1" t="n">
        <f aca="false">AM19</f>
        <v>2</v>
      </c>
    </row>
    <row r="59" customFormat="false" ht="14.65" hidden="false" customHeight="false" outlineLevel="0" collapsed="false">
      <c r="A59" s="32" t="n">
        <v>18</v>
      </c>
      <c r="B59" s="1" t="n">
        <f aca="false">RANDBETWEEN($AJ59+$AL59,$AK59+$AL59)</f>
        <v>12</v>
      </c>
      <c r="C59" s="1" t="n">
        <f aca="false">RANDBETWEEN($AJ59+$AL59,$AK59+$AL59)</f>
        <v>11</v>
      </c>
      <c r="D59" s="1" t="n">
        <f aca="false">RANDBETWEEN($AJ59+$AL59,$AK59+$AL59)</f>
        <v>10</v>
      </c>
      <c r="E59" s="1" t="n">
        <f aca="false">RANDBETWEEN($AJ59+$AL59,$AK59+$AL59)</f>
        <v>11</v>
      </c>
      <c r="F59" s="1" t="n">
        <f aca="false">RANDBETWEEN($AJ59+$AL59,$AK59+$AL59)</f>
        <v>12</v>
      </c>
      <c r="G59" s="1" t="n">
        <f aca="false">RANDBETWEEN($AJ59+$AL59,$AK59+$AL59)</f>
        <v>12</v>
      </c>
      <c r="H59" s="1" t="n">
        <f aca="false">RANDBETWEEN($AJ59+$AL59,$AK59+$AL59)</f>
        <v>11</v>
      </c>
      <c r="I59" s="1" t="n">
        <f aca="false">RANDBETWEEN($AJ59+$AL59,$AK59+$AL59)</f>
        <v>11</v>
      </c>
      <c r="J59" s="1" t="n">
        <f aca="false">RANDBETWEEN($AJ59+$AL59,$AK59+$AL59)</f>
        <v>11</v>
      </c>
      <c r="K59" s="1" t="n">
        <f aca="false">RANDBETWEEN($AJ59+$AL59,$AK59+$AL59)</f>
        <v>11</v>
      </c>
      <c r="L59" s="1" t="n">
        <f aca="false">RANDBETWEEN($AJ59+$AL59,$AK59+$AL59)</f>
        <v>11</v>
      </c>
      <c r="M59" s="1" t="n">
        <f aca="false">RANDBETWEEN($AJ59+$AL59,$AK59+$AL59)</f>
        <v>10</v>
      </c>
      <c r="N59" s="1" t="n">
        <f aca="false">RANDBETWEEN($AJ59+$AL59,$AK59+$AL59)</f>
        <v>11</v>
      </c>
      <c r="O59" s="1" t="n">
        <f aca="false">RANDBETWEEN($AJ59+$AL59,$AK59+$AL59)</f>
        <v>11</v>
      </c>
      <c r="P59" s="1" t="n">
        <f aca="false">RANDBETWEEN($AJ59+$AL59,$AK59+$AL59)</f>
        <v>12</v>
      </c>
      <c r="Q59" s="1" t="n">
        <f aca="false">RANDBETWEEN($AJ59+$AL59,$AK59+$AL59)</f>
        <v>11</v>
      </c>
      <c r="R59" s="1" t="n">
        <f aca="false">RANDBETWEEN($AJ59+$AL59,$AK59+$AL59)</f>
        <v>11</v>
      </c>
      <c r="S59" s="36" t="n">
        <f aca="false">SUM(C59,E59,G59,I59,K59,M59,O59,Q59)</f>
        <v>88</v>
      </c>
      <c r="T59" s="36" t="n">
        <f aca="false">SUM(B59:R59)-S59</f>
        <v>101</v>
      </c>
      <c r="U59" s="36" t="n">
        <f aca="false">S59^2</f>
        <v>7744</v>
      </c>
      <c r="V59" s="36" t="n">
        <f aca="false">T59^2</f>
        <v>10201</v>
      </c>
      <c r="W59" s="32" t="n">
        <f aca="false">S59*T59</f>
        <v>8888</v>
      </c>
      <c r="Z59" s="1"/>
      <c r="AA59" s="1"/>
      <c r="AB59" s="1"/>
      <c r="AC59" s="1"/>
      <c r="AJ59" s="1" t="n">
        <v>7</v>
      </c>
      <c r="AK59" s="1" t="n">
        <v>9</v>
      </c>
      <c r="AL59" s="1" t="n">
        <f aca="false">AM59+$AM$2</f>
        <v>3</v>
      </c>
      <c r="AM59" s="1" t="n">
        <f aca="false">AM20</f>
        <v>4</v>
      </c>
    </row>
    <row r="60" customFormat="false" ht="14.65" hidden="false" customHeight="false" outlineLevel="0" collapsed="false">
      <c r="A60" s="32" t="n">
        <v>19</v>
      </c>
      <c r="B60" s="1" t="n">
        <f aca="false">RANDBETWEEN($AJ60+$AL60,$AK60+$AL60)</f>
        <v>10</v>
      </c>
      <c r="C60" s="1" t="n">
        <f aca="false">RANDBETWEEN($AJ60+$AL60,$AK60+$AL60)</f>
        <v>9</v>
      </c>
      <c r="D60" s="1" t="n">
        <f aca="false">RANDBETWEEN($AJ60+$AL60,$AK60+$AL60)</f>
        <v>10</v>
      </c>
      <c r="E60" s="1" t="n">
        <f aca="false">RANDBETWEEN($AJ60+$AL60,$AK60+$AL60)</f>
        <v>10</v>
      </c>
      <c r="F60" s="1" t="n">
        <f aca="false">RANDBETWEEN($AJ60+$AL60,$AK60+$AL60)</f>
        <v>10</v>
      </c>
      <c r="G60" s="1" t="n">
        <f aca="false">RANDBETWEEN($AJ60+$AL60,$AK60+$AL60)</f>
        <v>11</v>
      </c>
      <c r="H60" s="1" t="n">
        <f aca="false">RANDBETWEEN($AJ60+$AL60,$AK60+$AL60)</f>
        <v>9</v>
      </c>
      <c r="I60" s="1" t="n">
        <f aca="false">RANDBETWEEN($AJ60+$AL60,$AK60+$AL60)</f>
        <v>10</v>
      </c>
      <c r="J60" s="1" t="n">
        <f aca="false">RANDBETWEEN($AJ60+$AL60,$AK60+$AL60)</f>
        <v>9</v>
      </c>
      <c r="K60" s="1" t="n">
        <f aca="false">RANDBETWEEN($AJ60+$AL60,$AK60+$AL60)</f>
        <v>9</v>
      </c>
      <c r="L60" s="1" t="n">
        <f aca="false">RANDBETWEEN($AJ60+$AL60,$AK60+$AL60)</f>
        <v>10</v>
      </c>
      <c r="M60" s="1" t="n">
        <f aca="false">RANDBETWEEN($AJ60+$AL60,$AK60+$AL60)</f>
        <v>9</v>
      </c>
      <c r="N60" s="1" t="n">
        <f aca="false">RANDBETWEEN($AJ60+$AL60,$AK60+$AL60)</f>
        <v>10</v>
      </c>
      <c r="O60" s="1" t="n">
        <f aca="false">RANDBETWEEN($AJ60+$AL60,$AK60+$AL60)</f>
        <v>11</v>
      </c>
      <c r="P60" s="1" t="n">
        <f aca="false">RANDBETWEEN($AJ60+$AL60,$AK60+$AL60)</f>
        <v>10</v>
      </c>
      <c r="Q60" s="1" t="n">
        <f aca="false">RANDBETWEEN($AJ60+$AL60,$AK60+$AL60)</f>
        <v>11</v>
      </c>
      <c r="R60" s="1" t="n">
        <f aca="false">RANDBETWEEN($AJ60+$AL60,$AK60+$AL60)</f>
        <v>10</v>
      </c>
      <c r="S60" s="36" t="n">
        <f aca="false">SUM(C60,E60,G60,I60,K60,M60,O60,Q60)</f>
        <v>80</v>
      </c>
      <c r="T60" s="36" t="n">
        <f aca="false">SUM(B60:R60)-S60</f>
        <v>88</v>
      </c>
      <c r="U60" s="36" t="n">
        <f aca="false">S60^2</f>
        <v>6400</v>
      </c>
      <c r="V60" s="36" t="n">
        <f aca="false">T60^2</f>
        <v>7744</v>
      </c>
      <c r="W60" s="32" t="n">
        <f aca="false">S60*T60</f>
        <v>7040</v>
      </c>
      <c r="Z60" s="1"/>
      <c r="AA60" s="1"/>
      <c r="AB60" s="1"/>
      <c r="AC60" s="1"/>
      <c r="AJ60" s="1" t="n">
        <v>7</v>
      </c>
      <c r="AK60" s="1" t="n">
        <v>9</v>
      </c>
      <c r="AL60" s="1" t="n">
        <f aca="false">AM60+$AM$2</f>
        <v>2</v>
      </c>
      <c r="AM60" s="1" t="n">
        <f aca="false">AM21</f>
        <v>3</v>
      </c>
    </row>
    <row r="61" customFormat="false" ht="14.65" hidden="false" customHeight="false" outlineLevel="0" collapsed="false">
      <c r="A61" s="32" t="n">
        <v>20</v>
      </c>
      <c r="B61" s="1" t="n">
        <f aca="false">RANDBETWEEN($AJ61+$AL61,$AK61+$AL61)</f>
        <v>10</v>
      </c>
      <c r="C61" s="1" t="n">
        <f aca="false">RANDBETWEEN($AJ61+$AL61,$AK61+$AL61)</f>
        <v>12</v>
      </c>
      <c r="D61" s="1" t="n">
        <f aca="false">RANDBETWEEN($AJ61+$AL61,$AK61+$AL61)</f>
        <v>11</v>
      </c>
      <c r="E61" s="1" t="n">
        <f aca="false">RANDBETWEEN($AJ61+$AL61,$AK61+$AL61)</f>
        <v>12</v>
      </c>
      <c r="F61" s="1" t="n">
        <f aca="false">RANDBETWEEN($AJ61+$AL61,$AK61+$AL61)</f>
        <v>12</v>
      </c>
      <c r="G61" s="1" t="n">
        <f aca="false">RANDBETWEEN($AJ61+$AL61,$AK61+$AL61)</f>
        <v>12</v>
      </c>
      <c r="H61" s="1" t="n">
        <f aca="false">RANDBETWEEN($AJ61+$AL61,$AK61+$AL61)</f>
        <v>10</v>
      </c>
      <c r="I61" s="1" t="n">
        <f aca="false">RANDBETWEEN($AJ61+$AL61,$AK61+$AL61)</f>
        <v>12</v>
      </c>
      <c r="J61" s="1" t="n">
        <f aca="false">RANDBETWEEN($AJ61+$AL61,$AK61+$AL61)</f>
        <v>12</v>
      </c>
      <c r="K61" s="1" t="n">
        <f aca="false">RANDBETWEEN($AJ61+$AL61,$AK61+$AL61)</f>
        <v>11</v>
      </c>
      <c r="L61" s="1" t="n">
        <f aca="false">RANDBETWEEN($AJ61+$AL61,$AK61+$AL61)</f>
        <v>10</v>
      </c>
      <c r="M61" s="1" t="n">
        <f aca="false">RANDBETWEEN($AJ61+$AL61,$AK61+$AL61)</f>
        <v>11</v>
      </c>
      <c r="N61" s="1" t="n">
        <f aca="false">RANDBETWEEN($AJ61+$AL61,$AK61+$AL61)</f>
        <v>11</v>
      </c>
      <c r="O61" s="1" t="n">
        <f aca="false">RANDBETWEEN($AJ61+$AL61,$AK61+$AL61)</f>
        <v>11</v>
      </c>
      <c r="P61" s="1" t="n">
        <f aca="false">RANDBETWEEN($AJ61+$AL61,$AK61+$AL61)</f>
        <v>11</v>
      </c>
      <c r="Q61" s="1" t="n">
        <f aca="false">RANDBETWEEN($AJ61+$AL61,$AK61+$AL61)</f>
        <v>12</v>
      </c>
      <c r="R61" s="1" t="n">
        <f aca="false">RANDBETWEEN($AJ61+$AL61,$AK61+$AL61)</f>
        <v>12</v>
      </c>
      <c r="S61" s="36" t="n">
        <f aca="false">SUM(C61,E61,G61,I61,K61,M61,O61,Q61)</f>
        <v>93</v>
      </c>
      <c r="T61" s="36" t="n">
        <f aca="false">SUM(B61:R61)-S61</f>
        <v>99</v>
      </c>
      <c r="U61" s="36" t="n">
        <f aca="false">S61^2</f>
        <v>8649</v>
      </c>
      <c r="V61" s="36" t="n">
        <f aca="false">T61^2</f>
        <v>9801</v>
      </c>
      <c r="W61" s="32" t="n">
        <f aca="false">S61*T61</f>
        <v>9207</v>
      </c>
      <c r="Z61" s="1"/>
      <c r="AA61" s="1"/>
      <c r="AB61" s="1"/>
      <c r="AC61" s="1"/>
      <c r="AJ61" s="1" t="n">
        <v>7</v>
      </c>
      <c r="AK61" s="1" t="n">
        <v>9</v>
      </c>
      <c r="AL61" s="1" t="n">
        <f aca="false">AM61+$AM$2</f>
        <v>3</v>
      </c>
      <c r="AM61" s="1" t="n">
        <f aca="false">AM22</f>
        <v>4</v>
      </c>
    </row>
    <row r="62" customFormat="false" ht="14.65" hidden="false" customHeight="false" outlineLevel="0" collapsed="false">
      <c r="A62" s="32" t="n">
        <v>21</v>
      </c>
      <c r="B62" s="1" t="n">
        <f aca="false">RANDBETWEEN($AJ62+$AL62,$AK62+$AL62)</f>
        <v>8</v>
      </c>
      <c r="C62" s="1" t="n">
        <f aca="false">RANDBETWEEN($AJ62+$AL62,$AK62+$AL62)</f>
        <v>8</v>
      </c>
      <c r="D62" s="1" t="n">
        <f aca="false">RANDBETWEEN($AJ62+$AL62,$AK62+$AL62)</f>
        <v>10</v>
      </c>
      <c r="E62" s="1" t="n">
        <f aca="false">RANDBETWEEN($AJ62+$AL62,$AK62+$AL62)</f>
        <v>8</v>
      </c>
      <c r="F62" s="1" t="n">
        <f aca="false">RANDBETWEEN($AJ62+$AL62,$AK62+$AL62)</f>
        <v>9</v>
      </c>
      <c r="G62" s="1" t="n">
        <f aca="false">RANDBETWEEN($AJ62+$AL62,$AK62+$AL62)</f>
        <v>9</v>
      </c>
      <c r="H62" s="1" t="n">
        <f aca="false">RANDBETWEEN($AJ62+$AL62,$AK62+$AL62)</f>
        <v>8</v>
      </c>
      <c r="I62" s="1" t="n">
        <f aca="false">RANDBETWEEN($AJ62+$AL62,$AK62+$AL62)</f>
        <v>10</v>
      </c>
      <c r="J62" s="1" t="n">
        <f aca="false">RANDBETWEEN($AJ62+$AL62,$AK62+$AL62)</f>
        <v>8</v>
      </c>
      <c r="K62" s="1" t="n">
        <f aca="false">RANDBETWEEN($AJ62+$AL62,$AK62+$AL62)</f>
        <v>8</v>
      </c>
      <c r="L62" s="1" t="n">
        <f aca="false">RANDBETWEEN($AJ62+$AL62,$AK62+$AL62)</f>
        <v>10</v>
      </c>
      <c r="M62" s="1" t="n">
        <f aca="false">RANDBETWEEN($AJ62+$AL62,$AK62+$AL62)</f>
        <v>10</v>
      </c>
      <c r="N62" s="1" t="n">
        <f aca="false">RANDBETWEEN($AJ62+$AL62,$AK62+$AL62)</f>
        <v>9</v>
      </c>
      <c r="O62" s="1" t="n">
        <f aca="false">RANDBETWEEN($AJ62+$AL62,$AK62+$AL62)</f>
        <v>10</v>
      </c>
      <c r="P62" s="1" t="n">
        <f aca="false">RANDBETWEEN($AJ62+$AL62,$AK62+$AL62)</f>
        <v>9</v>
      </c>
      <c r="Q62" s="1" t="n">
        <f aca="false">RANDBETWEEN($AJ62+$AL62,$AK62+$AL62)</f>
        <v>9</v>
      </c>
      <c r="R62" s="1" t="n">
        <f aca="false">RANDBETWEEN($AJ62+$AL62,$AK62+$AL62)</f>
        <v>9</v>
      </c>
      <c r="S62" s="36" t="n">
        <f aca="false">SUM(C62,E62,G62,I62,K62,M62,O62,Q62)</f>
        <v>72</v>
      </c>
      <c r="T62" s="36" t="n">
        <f aca="false">SUM(B62:R62)-S62</f>
        <v>80</v>
      </c>
      <c r="U62" s="36" t="n">
        <f aca="false">S62^2</f>
        <v>5184</v>
      </c>
      <c r="V62" s="36" t="n">
        <f aca="false">T62^2</f>
        <v>6400</v>
      </c>
      <c r="W62" s="32" t="n">
        <f aca="false">S62*T62</f>
        <v>5760</v>
      </c>
      <c r="Z62" s="1"/>
      <c r="AA62" s="1"/>
      <c r="AB62" s="1"/>
      <c r="AC62" s="1"/>
      <c r="AJ62" s="1" t="n">
        <v>7</v>
      </c>
      <c r="AK62" s="1" t="n">
        <v>9</v>
      </c>
      <c r="AL62" s="1" t="n">
        <f aca="false">AM62+$AM$2</f>
        <v>1</v>
      </c>
      <c r="AM62" s="1" t="n">
        <f aca="false">AM23</f>
        <v>2</v>
      </c>
    </row>
    <row r="63" customFormat="false" ht="14.65" hidden="false" customHeight="false" outlineLevel="0" collapsed="false">
      <c r="A63" s="32" t="n">
        <v>22</v>
      </c>
      <c r="B63" s="1" t="n">
        <f aca="false">RANDBETWEEN($AJ63+$AL63,$AK63+$AL63)</f>
        <v>10</v>
      </c>
      <c r="C63" s="1" t="n">
        <f aca="false">RANDBETWEEN($AJ63+$AL63,$AK63+$AL63)</f>
        <v>10</v>
      </c>
      <c r="D63" s="1" t="n">
        <f aca="false">RANDBETWEEN($AJ63+$AL63,$AK63+$AL63)</f>
        <v>11</v>
      </c>
      <c r="E63" s="1" t="n">
        <f aca="false">RANDBETWEEN($AJ63+$AL63,$AK63+$AL63)</f>
        <v>12</v>
      </c>
      <c r="F63" s="1" t="n">
        <f aca="false">RANDBETWEEN($AJ63+$AL63,$AK63+$AL63)</f>
        <v>12</v>
      </c>
      <c r="G63" s="1" t="n">
        <f aca="false">RANDBETWEEN($AJ63+$AL63,$AK63+$AL63)</f>
        <v>10</v>
      </c>
      <c r="H63" s="1" t="n">
        <f aca="false">RANDBETWEEN($AJ63+$AL63,$AK63+$AL63)</f>
        <v>10</v>
      </c>
      <c r="I63" s="1" t="n">
        <f aca="false">RANDBETWEEN($AJ63+$AL63,$AK63+$AL63)</f>
        <v>10</v>
      </c>
      <c r="J63" s="1" t="n">
        <f aca="false">RANDBETWEEN($AJ63+$AL63,$AK63+$AL63)</f>
        <v>10</v>
      </c>
      <c r="K63" s="1" t="n">
        <f aca="false">RANDBETWEEN($AJ63+$AL63,$AK63+$AL63)</f>
        <v>10</v>
      </c>
      <c r="L63" s="1" t="n">
        <f aca="false">RANDBETWEEN($AJ63+$AL63,$AK63+$AL63)</f>
        <v>10</v>
      </c>
      <c r="M63" s="1" t="n">
        <f aca="false">RANDBETWEEN($AJ63+$AL63,$AK63+$AL63)</f>
        <v>11</v>
      </c>
      <c r="N63" s="1" t="n">
        <f aca="false">RANDBETWEEN($AJ63+$AL63,$AK63+$AL63)</f>
        <v>10</v>
      </c>
      <c r="O63" s="1" t="n">
        <f aca="false">RANDBETWEEN($AJ63+$AL63,$AK63+$AL63)</f>
        <v>11</v>
      </c>
      <c r="P63" s="1" t="n">
        <f aca="false">RANDBETWEEN($AJ63+$AL63,$AK63+$AL63)</f>
        <v>10</v>
      </c>
      <c r="Q63" s="1" t="n">
        <f aca="false">RANDBETWEEN($AJ63+$AL63,$AK63+$AL63)</f>
        <v>12</v>
      </c>
      <c r="R63" s="1" t="n">
        <f aca="false">RANDBETWEEN($AJ63+$AL63,$AK63+$AL63)</f>
        <v>10</v>
      </c>
      <c r="S63" s="36" t="n">
        <f aca="false">SUM(C63,E63,G63,I63,K63,M63,O63,Q63)</f>
        <v>86</v>
      </c>
      <c r="T63" s="36" t="n">
        <f aca="false">SUM(B63:R63)-S63</f>
        <v>93</v>
      </c>
      <c r="U63" s="36" t="n">
        <f aca="false">S63^2</f>
        <v>7396</v>
      </c>
      <c r="V63" s="36" t="n">
        <f aca="false">T63^2</f>
        <v>8649</v>
      </c>
      <c r="W63" s="32" t="n">
        <f aca="false">S63*T63</f>
        <v>7998</v>
      </c>
      <c r="Z63" s="1"/>
      <c r="AA63" s="1"/>
      <c r="AB63" s="1"/>
      <c r="AC63" s="1"/>
      <c r="AJ63" s="1" t="n">
        <v>7</v>
      </c>
      <c r="AK63" s="1" t="n">
        <v>9</v>
      </c>
      <c r="AL63" s="1" t="n">
        <f aca="false">AM63+$AM$2</f>
        <v>3</v>
      </c>
      <c r="AM63" s="1" t="n">
        <f aca="false">AM24</f>
        <v>4</v>
      </c>
    </row>
    <row r="64" customFormat="false" ht="14.65" hidden="false" customHeight="false" outlineLevel="0" collapsed="false">
      <c r="A64" s="32" t="n">
        <v>23</v>
      </c>
      <c r="B64" s="1" t="n">
        <f aca="false">RANDBETWEEN($AJ64+$AL64,$AK64+$AL64)</f>
        <v>11</v>
      </c>
      <c r="C64" s="1" t="n">
        <f aca="false">RANDBETWEEN($AJ64+$AL64,$AK64+$AL64)</f>
        <v>12</v>
      </c>
      <c r="D64" s="1" t="n">
        <f aca="false">RANDBETWEEN($AJ64+$AL64,$AK64+$AL64)</f>
        <v>13</v>
      </c>
      <c r="E64" s="1" t="n">
        <f aca="false">RANDBETWEEN($AJ64+$AL64,$AK64+$AL64)</f>
        <v>13</v>
      </c>
      <c r="F64" s="1" t="n">
        <f aca="false">RANDBETWEEN($AJ64+$AL64,$AK64+$AL64)</f>
        <v>12</v>
      </c>
      <c r="G64" s="1" t="n">
        <f aca="false">RANDBETWEEN($AJ64+$AL64,$AK64+$AL64)</f>
        <v>12</v>
      </c>
      <c r="H64" s="1" t="n">
        <f aca="false">RANDBETWEEN($AJ64+$AL64,$AK64+$AL64)</f>
        <v>11</v>
      </c>
      <c r="I64" s="1" t="n">
        <f aca="false">RANDBETWEEN($AJ64+$AL64,$AK64+$AL64)</f>
        <v>12</v>
      </c>
      <c r="J64" s="1" t="n">
        <f aca="false">RANDBETWEEN($AJ64+$AL64,$AK64+$AL64)</f>
        <v>12</v>
      </c>
      <c r="K64" s="1" t="n">
        <f aca="false">RANDBETWEEN($AJ64+$AL64,$AK64+$AL64)</f>
        <v>11</v>
      </c>
      <c r="L64" s="1" t="n">
        <f aca="false">RANDBETWEEN($AJ64+$AL64,$AK64+$AL64)</f>
        <v>12</v>
      </c>
      <c r="M64" s="1" t="n">
        <f aca="false">RANDBETWEEN($AJ64+$AL64,$AK64+$AL64)</f>
        <v>11</v>
      </c>
      <c r="N64" s="1" t="n">
        <f aca="false">RANDBETWEEN($AJ64+$AL64,$AK64+$AL64)</f>
        <v>11</v>
      </c>
      <c r="O64" s="1" t="n">
        <f aca="false">RANDBETWEEN($AJ64+$AL64,$AK64+$AL64)</f>
        <v>13</v>
      </c>
      <c r="P64" s="1" t="n">
        <f aca="false">RANDBETWEEN($AJ64+$AL64,$AK64+$AL64)</f>
        <v>13</v>
      </c>
      <c r="Q64" s="1" t="n">
        <f aca="false">RANDBETWEEN($AJ64+$AL64,$AK64+$AL64)</f>
        <v>12</v>
      </c>
      <c r="R64" s="1" t="n">
        <f aca="false">RANDBETWEEN($AJ64+$AL64,$AK64+$AL64)</f>
        <v>13</v>
      </c>
      <c r="S64" s="36" t="n">
        <f aca="false">SUM(C64,E64,G64,I64,K64,M64,O64,Q64)</f>
        <v>96</v>
      </c>
      <c r="T64" s="36" t="n">
        <f aca="false">SUM(B64:R64)-S64</f>
        <v>108</v>
      </c>
      <c r="U64" s="36" t="n">
        <f aca="false">S64^2</f>
        <v>9216</v>
      </c>
      <c r="V64" s="36" t="n">
        <f aca="false">T64^2</f>
        <v>11664</v>
      </c>
      <c r="W64" s="32" t="n">
        <f aca="false">S64*T64</f>
        <v>10368</v>
      </c>
      <c r="Z64" s="1"/>
      <c r="AA64" s="1"/>
      <c r="AB64" s="1"/>
      <c r="AC64" s="1"/>
      <c r="AJ64" s="1" t="n">
        <v>7</v>
      </c>
      <c r="AK64" s="1" t="n">
        <v>9</v>
      </c>
      <c r="AL64" s="1" t="n">
        <f aca="false">AM64+$AM$2</f>
        <v>4</v>
      </c>
      <c r="AM64" s="1" t="n">
        <f aca="false">AM25</f>
        <v>5</v>
      </c>
    </row>
    <row r="65" customFormat="false" ht="14.65" hidden="false" customHeight="false" outlineLevel="0" collapsed="false">
      <c r="A65" s="32" t="n">
        <v>24</v>
      </c>
      <c r="B65" s="1" t="n">
        <f aca="false">RANDBETWEEN($AJ65+$AL65,$AK65+$AL65)</f>
        <v>12</v>
      </c>
      <c r="C65" s="1" t="n">
        <f aca="false">RANDBETWEEN($AJ65+$AL65,$AK65+$AL65)</f>
        <v>11</v>
      </c>
      <c r="D65" s="1" t="n">
        <f aca="false">RANDBETWEEN($AJ65+$AL65,$AK65+$AL65)</f>
        <v>11</v>
      </c>
      <c r="E65" s="1" t="n">
        <f aca="false">RANDBETWEEN($AJ65+$AL65,$AK65+$AL65)</f>
        <v>12</v>
      </c>
      <c r="F65" s="1" t="n">
        <f aca="false">RANDBETWEEN($AJ65+$AL65,$AK65+$AL65)</f>
        <v>12</v>
      </c>
      <c r="G65" s="1" t="n">
        <f aca="false">RANDBETWEEN($AJ65+$AL65,$AK65+$AL65)</f>
        <v>11</v>
      </c>
      <c r="H65" s="1" t="n">
        <f aca="false">RANDBETWEEN($AJ65+$AL65,$AK65+$AL65)</f>
        <v>10</v>
      </c>
      <c r="I65" s="1" t="n">
        <f aca="false">RANDBETWEEN($AJ65+$AL65,$AK65+$AL65)</f>
        <v>11</v>
      </c>
      <c r="J65" s="1" t="n">
        <f aca="false">RANDBETWEEN($AJ65+$AL65,$AK65+$AL65)</f>
        <v>10</v>
      </c>
      <c r="K65" s="1" t="n">
        <f aca="false">RANDBETWEEN($AJ65+$AL65,$AK65+$AL65)</f>
        <v>10</v>
      </c>
      <c r="L65" s="1" t="n">
        <f aca="false">RANDBETWEEN($AJ65+$AL65,$AK65+$AL65)</f>
        <v>12</v>
      </c>
      <c r="M65" s="1" t="n">
        <f aca="false">RANDBETWEEN($AJ65+$AL65,$AK65+$AL65)</f>
        <v>12</v>
      </c>
      <c r="N65" s="1" t="n">
        <f aca="false">RANDBETWEEN($AJ65+$AL65,$AK65+$AL65)</f>
        <v>10</v>
      </c>
      <c r="O65" s="1" t="n">
        <f aca="false">RANDBETWEEN($AJ65+$AL65,$AK65+$AL65)</f>
        <v>10</v>
      </c>
      <c r="P65" s="1" t="n">
        <f aca="false">RANDBETWEEN($AJ65+$AL65,$AK65+$AL65)</f>
        <v>11</v>
      </c>
      <c r="Q65" s="1" t="n">
        <f aca="false">RANDBETWEEN($AJ65+$AL65,$AK65+$AL65)</f>
        <v>10</v>
      </c>
      <c r="R65" s="1" t="n">
        <f aca="false">RANDBETWEEN($AJ65+$AL65,$AK65+$AL65)</f>
        <v>11</v>
      </c>
      <c r="S65" s="36" t="n">
        <f aca="false">SUM(C65,E65,G65,I65,K65,M65,O65,Q65)</f>
        <v>87</v>
      </c>
      <c r="T65" s="36" t="n">
        <f aca="false">SUM(B65:R65)-S65</f>
        <v>99</v>
      </c>
      <c r="U65" s="36" t="n">
        <f aca="false">S65^2</f>
        <v>7569</v>
      </c>
      <c r="V65" s="36" t="n">
        <f aca="false">T65^2</f>
        <v>9801</v>
      </c>
      <c r="W65" s="32" t="n">
        <f aca="false">S65*T65</f>
        <v>8613</v>
      </c>
      <c r="Z65" s="1"/>
      <c r="AA65" s="1"/>
      <c r="AB65" s="1"/>
      <c r="AC65" s="1"/>
      <c r="AJ65" s="1" t="n">
        <v>7</v>
      </c>
      <c r="AK65" s="1" t="n">
        <v>9</v>
      </c>
      <c r="AL65" s="1" t="n">
        <f aca="false">AM65+$AM$2</f>
        <v>3</v>
      </c>
      <c r="AM65" s="1" t="n">
        <f aca="false">AM26</f>
        <v>4</v>
      </c>
    </row>
    <row r="66" customFormat="false" ht="14.65" hidden="false" customHeight="false" outlineLevel="0" collapsed="false">
      <c r="A66" s="32" t="n">
        <v>25</v>
      </c>
      <c r="B66" s="1" t="n">
        <f aca="false">RANDBETWEEN($AJ66+$AL66,$AK66+$AL66)</f>
        <v>11</v>
      </c>
      <c r="C66" s="1" t="n">
        <f aca="false">RANDBETWEEN($AJ66+$AL66,$AK66+$AL66)</f>
        <v>9</v>
      </c>
      <c r="D66" s="1" t="n">
        <f aca="false">RANDBETWEEN($AJ66+$AL66,$AK66+$AL66)</f>
        <v>9</v>
      </c>
      <c r="E66" s="1" t="n">
        <f aca="false">RANDBETWEEN($AJ66+$AL66,$AK66+$AL66)</f>
        <v>11</v>
      </c>
      <c r="F66" s="1" t="n">
        <f aca="false">RANDBETWEEN($AJ66+$AL66,$AK66+$AL66)</f>
        <v>11</v>
      </c>
      <c r="G66" s="1" t="n">
        <f aca="false">RANDBETWEEN($AJ66+$AL66,$AK66+$AL66)</f>
        <v>10</v>
      </c>
      <c r="H66" s="1" t="n">
        <f aca="false">RANDBETWEEN($AJ66+$AL66,$AK66+$AL66)</f>
        <v>10</v>
      </c>
      <c r="I66" s="1" t="n">
        <f aca="false">RANDBETWEEN($AJ66+$AL66,$AK66+$AL66)</f>
        <v>11</v>
      </c>
      <c r="J66" s="1" t="n">
        <f aca="false">RANDBETWEEN($AJ66+$AL66,$AK66+$AL66)</f>
        <v>9</v>
      </c>
      <c r="K66" s="1" t="n">
        <f aca="false">RANDBETWEEN($AJ66+$AL66,$AK66+$AL66)</f>
        <v>9</v>
      </c>
      <c r="L66" s="1" t="n">
        <f aca="false">RANDBETWEEN($AJ66+$AL66,$AK66+$AL66)</f>
        <v>11</v>
      </c>
      <c r="M66" s="1" t="n">
        <f aca="false">RANDBETWEEN($AJ66+$AL66,$AK66+$AL66)</f>
        <v>11</v>
      </c>
      <c r="N66" s="1" t="n">
        <f aca="false">RANDBETWEEN($AJ66+$AL66,$AK66+$AL66)</f>
        <v>9</v>
      </c>
      <c r="O66" s="1" t="n">
        <f aca="false">RANDBETWEEN($AJ66+$AL66,$AK66+$AL66)</f>
        <v>9</v>
      </c>
      <c r="P66" s="1" t="n">
        <f aca="false">RANDBETWEEN($AJ66+$AL66,$AK66+$AL66)</f>
        <v>10</v>
      </c>
      <c r="Q66" s="1" t="n">
        <f aca="false">RANDBETWEEN($AJ66+$AL66,$AK66+$AL66)</f>
        <v>9</v>
      </c>
      <c r="R66" s="1" t="n">
        <f aca="false">RANDBETWEEN($AJ66+$AL66,$AK66+$AL66)</f>
        <v>10</v>
      </c>
      <c r="S66" s="36" t="n">
        <f aca="false">SUM(C66,E66,G66,I66,K66,M66,O66,Q66)</f>
        <v>79</v>
      </c>
      <c r="T66" s="36" t="n">
        <f aca="false">SUM(B66:R66)-S66</f>
        <v>90</v>
      </c>
      <c r="U66" s="36" t="n">
        <f aca="false">S66^2</f>
        <v>6241</v>
      </c>
      <c r="V66" s="36" t="n">
        <f aca="false">T66^2</f>
        <v>8100</v>
      </c>
      <c r="W66" s="32" t="n">
        <f aca="false">S66*T66</f>
        <v>7110</v>
      </c>
      <c r="Z66" s="1"/>
      <c r="AA66" s="1"/>
      <c r="AB66" s="1"/>
      <c r="AC66" s="1"/>
      <c r="AJ66" s="1" t="n">
        <v>7</v>
      </c>
      <c r="AK66" s="1" t="n">
        <v>9</v>
      </c>
      <c r="AL66" s="1" t="n">
        <f aca="false">AM66+$AM$2</f>
        <v>2</v>
      </c>
      <c r="AM66" s="1" t="n">
        <f aca="false">AM27</f>
        <v>3</v>
      </c>
    </row>
    <row r="67" customFormat="false" ht="14.65" hidden="false" customHeight="false" outlineLevel="0" collapsed="false">
      <c r="A67" s="32" t="n">
        <v>26</v>
      </c>
      <c r="B67" s="1" t="n">
        <f aca="false">RANDBETWEEN($AJ67+$AL67,$AK67+$AL67)</f>
        <v>9</v>
      </c>
      <c r="C67" s="1" t="n">
        <f aca="false">RANDBETWEEN($AJ67+$AL67,$AK67+$AL67)</f>
        <v>10</v>
      </c>
      <c r="D67" s="1" t="n">
        <f aca="false">RANDBETWEEN($AJ67+$AL67,$AK67+$AL67)</f>
        <v>10</v>
      </c>
      <c r="E67" s="1" t="n">
        <f aca="false">RANDBETWEEN($AJ67+$AL67,$AK67+$AL67)</f>
        <v>10</v>
      </c>
      <c r="F67" s="1" t="n">
        <f aca="false">RANDBETWEEN($AJ67+$AL67,$AK67+$AL67)</f>
        <v>10</v>
      </c>
      <c r="G67" s="1" t="n">
        <f aca="false">RANDBETWEEN($AJ67+$AL67,$AK67+$AL67)</f>
        <v>10</v>
      </c>
      <c r="H67" s="1" t="n">
        <f aca="false">RANDBETWEEN($AJ67+$AL67,$AK67+$AL67)</f>
        <v>9</v>
      </c>
      <c r="I67" s="1" t="n">
        <f aca="false">RANDBETWEEN($AJ67+$AL67,$AK67+$AL67)</f>
        <v>10</v>
      </c>
      <c r="J67" s="1" t="n">
        <f aca="false">RANDBETWEEN($AJ67+$AL67,$AK67+$AL67)</f>
        <v>8</v>
      </c>
      <c r="K67" s="1" t="n">
        <f aca="false">RANDBETWEEN($AJ67+$AL67,$AK67+$AL67)</f>
        <v>8</v>
      </c>
      <c r="L67" s="1" t="n">
        <f aca="false">RANDBETWEEN($AJ67+$AL67,$AK67+$AL67)</f>
        <v>8</v>
      </c>
      <c r="M67" s="1" t="n">
        <f aca="false">RANDBETWEEN($AJ67+$AL67,$AK67+$AL67)</f>
        <v>10</v>
      </c>
      <c r="N67" s="1" t="n">
        <f aca="false">RANDBETWEEN($AJ67+$AL67,$AK67+$AL67)</f>
        <v>8</v>
      </c>
      <c r="O67" s="1" t="n">
        <f aca="false">RANDBETWEEN($AJ67+$AL67,$AK67+$AL67)</f>
        <v>9</v>
      </c>
      <c r="P67" s="1" t="n">
        <f aca="false">RANDBETWEEN($AJ67+$AL67,$AK67+$AL67)</f>
        <v>10</v>
      </c>
      <c r="Q67" s="1" t="n">
        <f aca="false">RANDBETWEEN($AJ67+$AL67,$AK67+$AL67)</f>
        <v>9</v>
      </c>
      <c r="R67" s="1" t="n">
        <f aca="false">RANDBETWEEN($AJ67+$AL67,$AK67+$AL67)</f>
        <v>9</v>
      </c>
      <c r="S67" s="36" t="n">
        <f aca="false">SUM(C67,E67,G67,I67,K67,M67,O67,Q67)</f>
        <v>76</v>
      </c>
      <c r="T67" s="36" t="n">
        <f aca="false">SUM(B67:R67)-S67</f>
        <v>81</v>
      </c>
      <c r="U67" s="36" t="n">
        <f aca="false">S67^2</f>
        <v>5776</v>
      </c>
      <c r="V67" s="36" t="n">
        <f aca="false">T67^2</f>
        <v>6561</v>
      </c>
      <c r="W67" s="32" t="n">
        <f aca="false">S67*T67</f>
        <v>6156</v>
      </c>
      <c r="Z67" s="1"/>
      <c r="AA67" s="1"/>
      <c r="AB67" s="1"/>
      <c r="AC67" s="1"/>
      <c r="AJ67" s="1" t="n">
        <v>7</v>
      </c>
      <c r="AK67" s="1" t="n">
        <v>9</v>
      </c>
      <c r="AL67" s="1" t="n">
        <f aca="false">AM67+$AM$2</f>
        <v>1</v>
      </c>
      <c r="AM67" s="1" t="n">
        <f aca="false">AM28</f>
        <v>2</v>
      </c>
    </row>
    <row r="68" customFormat="false" ht="14.65" hidden="false" customHeight="false" outlineLevel="0" collapsed="false">
      <c r="A68" s="32" t="n">
        <v>27</v>
      </c>
      <c r="B68" s="1" t="n">
        <f aca="false">RANDBETWEEN($AJ68+$AL68,$AK68+$AL68)</f>
        <v>8</v>
      </c>
      <c r="C68" s="1" t="n">
        <f aca="false">RANDBETWEEN($AJ68+$AL68,$AK68+$AL68)</f>
        <v>8</v>
      </c>
      <c r="D68" s="1" t="n">
        <f aca="false">RANDBETWEEN($AJ68+$AL68,$AK68+$AL68)</f>
        <v>9</v>
      </c>
      <c r="E68" s="1" t="n">
        <f aca="false">RANDBETWEEN($AJ68+$AL68,$AK68+$AL68)</f>
        <v>9</v>
      </c>
      <c r="F68" s="1" t="n">
        <f aca="false">RANDBETWEEN($AJ68+$AL68,$AK68+$AL68)</f>
        <v>9</v>
      </c>
      <c r="G68" s="1" t="n">
        <f aca="false">RANDBETWEEN($AJ68+$AL68,$AK68+$AL68)</f>
        <v>10</v>
      </c>
      <c r="H68" s="1" t="n">
        <f aca="false">RANDBETWEEN($AJ68+$AL68,$AK68+$AL68)</f>
        <v>9</v>
      </c>
      <c r="I68" s="1" t="n">
        <f aca="false">RANDBETWEEN($AJ68+$AL68,$AK68+$AL68)</f>
        <v>10</v>
      </c>
      <c r="J68" s="1" t="n">
        <f aca="false">RANDBETWEEN($AJ68+$AL68,$AK68+$AL68)</f>
        <v>9</v>
      </c>
      <c r="K68" s="1" t="n">
        <f aca="false">RANDBETWEEN($AJ68+$AL68,$AK68+$AL68)</f>
        <v>10</v>
      </c>
      <c r="L68" s="1" t="n">
        <f aca="false">RANDBETWEEN($AJ68+$AL68,$AK68+$AL68)</f>
        <v>8</v>
      </c>
      <c r="M68" s="1" t="n">
        <f aca="false">RANDBETWEEN($AJ68+$AL68,$AK68+$AL68)</f>
        <v>8</v>
      </c>
      <c r="N68" s="1" t="n">
        <f aca="false">RANDBETWEEN($AJ68+$AL68,$AK68+$AL68)</f>
        <v>10</v>
      </c>
      <c r="O68" s="1" t="n">
        <f aca="false">RANDBETWEEN($AJ68+$AL68,$AK68+$AL68)</f>
        <v>9</v>
      </c>
      <c r="P68" s="1" t="n">
        <f aca="false">RANDBETWEEN($AJ68+$AL68,$AK68+$AL68)</f>
        <v>8</v>
      </c>
      <c r="Q68" s="1" t="n">
        <f aca="false">RANDBETWEEN($AJ68+$AL68,$AK68+$AL68)</f>
        <v>10</v>
      </c>
      <c r="R68" s="1" t="n">
        <f aca="false">RANDBETWEEN($AJ68+$AL68,$AK68+$AL68)</f>
        <v>9</v>
      </c>
      <c r="S68" s="36" t="n">
        <f aca="false">SUM(C68,E68,G68,I68,K68,M68,O68,Q68)</f>
        <v>74</v>
      </c>
      <c r="T68" s="36" t="n">
        <f aca="false">SUM(B68:R68)-S68</f>
        <v>79</v>
      </c>
      <c r="U68" s="36" t="n">
        <f aca="false">S68^2</f>
        <v>5476</v>
      </c>
      <c r="V68" s="36" t="n">
        <f aca="false">T68^2</f>
        <v>6241</v>
      </c>
      <c r="W68" s="32" t="n">
        <f aca="false">S68*T68</f>
        <v>5846</v>
      </c>
      <c r="Z68" s="1"/>
      <c r="AA68" s="1"/>
      <c r="AB68" s="1"/>
      <c r="AC68" s="1"/>
      <c r="AJ68" s="1" t="n">
        <v>7</v>
      </c>
      <c r="AK68" s="1" t="n">
        <v>9</v>
      </c>
      <c r="AL68" s="1" t="n">
        <f aca="false">AM68+$AM$2</f>
        <v>1</v>
      </c>
      <c r="AM68" s="1" t="n">
        <f aca="false">AM29</f>
        <v>2</v>
      </c>
    </row>
    <row r="69" customFormat="false" ht="14.65" hidden="false" customHeight="false" outlineLevel="0" collapsed="false">
      <c r="A69" s="32" t="n">
        <v>28</v>
      </c>
      <c r="B69" s="1" t="n">
        <f aca="false">RANDBETWEEN($AJ69+$AL69,$AK69+$AL69)</f>
        <v>11</v>
      </c>
      <c r="C69" s="1" t="n">
        <f aca="false">RANDBETWEEN($AJ69+$AL69,$AK69+$AL69)</f>
        <v>9</v>
      </c>
      <c r="D69" s="1" t="n">
        <f aca="false">RANDBETWEEN($AJ69+$AL69,$AK69+$AL69)</f>
        <v>9</v>
      </c>
      <c r="E69" s="1" t="n">
        <f aca="false">RANDBETWEEN($AJ69+$AL69,$AK69+$AL69)</f>
        <v>10</v>
      </c>
      <c r="F69" s="1" t="n">
        <f aca="false">RANDBETWEEN($AJ69+$AL69,$AK69+$AL69)</f>
        <v>10</v>
      </c>
      <c r="G69" s="1" t="n">
        <f aca="false">RANDBETWEEN($AJ69+$AL69,$AK69+$AL69)</f>
        <v>10</v>
      </c>
      <c r="H69" s="1" t="n">
        <f aca="false">RANDBETWEEN($AJ69+$AL69,$AK69+$AL69)</f>
        <v>9</v>
      </c>
      <c r="I69" s="1" t="n">
        <f aca="false">RANDBETWEEN($AJ69+$AL69,$AK69+$AL69)</f>
        <v>9</v>
      </c>
      <c r="J69" s="1" t="n">
        <f aca="false">RANDBETWEEN($AJ69+$AL69,$AK69+$AL69)</f>
        <v>10</v>
      </c>
      <c r="K69" s="1" t="n">
        <f aca="false">RANDBETWEEN($AJ69+$AL69,$AK69+$AL69)</f>
        <v>9</v>
      </c>
      <c r="L69" s="1" t="n">
        <f aca="false">RANDBETWEEN($AJ69+$AL69,$AK69+$AL69)</f>
        <v>10</v>
      </c>
      <c r="M69" s="1" t="n">
        <f aca="false">RANDBETWEEN($AJ69+$AL69,$AK69+$AL69)</f>
        <v>11</v>
      </c>
      <c r="N69" s="1" t="n">
        <f aca="false">RANDBETWEEN($AJ69+$AL69,$AK69+$AL69)</f>
        <v>10</v>
      </c>
      <c r="O69" s="1" t="n">
        <f aca="false">RANDBETWEEN($AJ69+$AL69,$AK69+$AL69)</f>
        <v>10</v>
      </c>
      <c r="P69" s="1" t="n">
        <f aca="false">RANDBETWEEN($AJ69+$AL69,$AK69+$AL69)</f>
        <v>9</v>
      </c>
      <c r="Q69" s="1" t="n">
        <f aca="false">RANDBETWEEN($AJ69+$AL69,$AK69+$AL69)</f>
        <v>11</v>
      </c>
      <c r="R69" s="1" t="n">
        <f aca="false">RANDBETWEEN($AJ69+$AL69,$AK69+$AL69)</f>
        <v>11</v>
      </c>
      <c r="S69" s="36" t="n">
        <f aca="false">SUM(C69,E69,G69,I69,K69,M69,O69,Q69)</f>
        <v>79</v>
      </c>
      <c r="T69" s="36" t="n">
        <f aca="false">SUM(B69:R69)-S69</f>
        <v>89</v>
      </c>
      <c r="U69" s="36" t="n">
        <f aca="false">S69^2</f>
        <v>6241</v>
      </c>
      <c r="V69" s="36" t="n">
        <f aca="false">T69^2</f>
        <v>7921</v>
      </c>
      <c r="W69" s="32" t="n">
        <f aca="false">S69*T69</f>
        <v>7031</v>
      </c>
      <c r="Z69" s="1"/>
      <c r="AA69" s="1"/>
      <c r="AB69" s="1"/>
      <c r="AC69" s="1"/>
      <c r="AJ69" s="1" t="n">
        <v>7</v>
      </c>
      <c r="AK69" s="1" t="n">
        <v>9</v>
      </c>
      <c r="AL69" s="1" t="n">
        <f aca="false">AM69+$AM$2</f>
        <v>2</v>
      </c>
      <c r="AM69" s="1" t="n">
        <f aca="false">AM30</f>
        <v>3</v>
      </c>
    </row>
    <row r="70" customFormat="false" ht="14.65" hidden="false" customHeight="false" outlineLevel="0" collapsed="false">
      <c r="A70" s="32" t="n">
        <v>29</v>
      </c>
      <c r="B70" s="1" t="n">
        <f aca="false">RANDBETWEEN($AJ70+$AL70,$AK70+$AL70)</f>
        <v>12</v>
      </c>
      <c r="C70" s="1" t="n">
        <f aca="false">RANDBETWEEN($AJ70+$AL70,$AK70+$AL70)</f>
        <v>12</v>
      </c>
      <c r="D70" s="1" t="n">
        <f aca="false">RANDBETWEEN($AJ70+$AL70,$AK70+$AL70)</f>
        <v>11</v>
      </c>
      <c r="E70" s="1" t="n">
        <f aca="false">RANDBETWEEN($AJ70+$AL70,$AK70+$AL70)</f>
        <v>10</v>
      </c>
      <c r="F70" s="1" t="n">
        <f aca="false">RANDBETWEEN($AJ70+$AL70,$AK70+$AL70)</f>
        <v>12</v>
      </c>
      <c r="G70" s="1" t="n">
        <f aca="false">RANDBETWEEN($AJ70+$AL70,$AK70+$AL70)</f>
        <v>10</v>
      </c>
      <c r="H70" s="1" t="n">
        <f aca="false">RANDBETWEEN($AJ70+$AL70,$AK70+$AL70)</f>
        <v>11</v>
      </c>
      <c r="I70" s="1" t="n">
        <f aca="false">RANDBETWEEN($AJ70+$AL70,$AK70+$AL70)</f>
        <v>11</v>
      </c>
      <c r="J70" s="1" t="n">
        <f aca="false">RANDBETWEEN($AJ70+$AL70,$AK70+$AL70)</f>
        <v>10</v>
      </c>
      <c r="K70" s="1" t="n">
        <f aca="false">RANDBETWEEN($AJ70+$AL70,$AK70+$AL70)</f>
        <v>11</v>
      </c>
      <c r="L70" s="1" t="n">
        <f aca="false">RANDBETWEEN($AJ70+$AL70,$AK70+$AL70)</f>
        <v>11</v>
      </c>
      <c r="M70" s="1" t="n">
        <f aca="false">RANDBETWEEN($AJ70+$AL70,$AK70+$AL70)</f>
        <v>12</v>
      </c>
      <c r="N70" s="1" t="n">
        <f aca="false">RANDBETWEEN($AJ70+$AL70,$AK70+$AL70)</f>
        <v>12</v>
      </c>
      <c r="O70" s="1" t="n">
        <f aca="false">RANDBETWEEN($AJ70+$AL70,$AK70+$AL70)</f>
        <v>12</v>
      </c>
      <c r="P70" s="1" t="n">
        <f aca="false">RANDBETWEEN($AJ70+$AL70,$AK70+$AL70)</f>
        <v>11</v>
      </c>
      <c r="Q70" s="1" t="n">
        <f aca="false">RANDBETWEEN($AJ70+$AL70,$AK70+$AL70)</f>
        <v>11</v>
      </c>
      <c r="R70" s="1" t="n">
        <f aca="false">RANDBETWEEN($AJ70+$AL70,$AK70+$AL70)</f>
        <v>11</v>
      </c>
      <c r="S70" s="36" t="n">
        <f aca="false">SUM(C70,E70,G70,I70,K70,M70,O70,Q70)</f>
        <v>89</v>
      </c>
      <c r="T70" s="36" t="n">
        <f aca="false">SUM(B70:R70)-S70</f>
        <v>101</v>
      </c>
      <c r="U70" s="36" t="n">
        <f aca="false">S70^2</f>
        <v>7921</v>
      </c>
      <c r="V70" s="36" t="n">
        <f aca="false">T70^2</f>
        <v>10201</v>
      </c>
      <c r="W70" s="32" t="n">
        <f aca="false">S70*T70</f>
        <v>8989</v>
      </c>
      <c r="Z70" s="1"/>
      <c r="AA70" s="1"/>
      <c r="AB70" s="1"/>
      <c r="AC70" s="1"/>
      <c r="AJ70" s="1" t="n">
        <v>7</v>
      </c>
      <c r="AK70" s="1" t="n">
        <v>9</v>
      </c>
      <c r="AL70" s="1" t="n">
        <f aca="false">AM70+$AM$2</f>
        <v>3</v>
      </c>
      <c r="AM70" s="1" t="n">
        <f aca="false">AM31</f>
        <v>4</v>
      </c>
    </row>
    <row r="71" customFormat="false" ht="14.65" hidden="false" customHeight="false" outlineLevel="0" collapsed="false">
      <c r="A71" s="32" t="n">
        <v>30</v>
      </c>
      <c r="B71" s="1" t="n">
        <f aca="false">RANDBETWEEN($AJ71+$AL71,$AK71+$AL71)</f>
        <v>11</v>
      </c>
      <c r="C71" s="1" t="n">
        <f aca="false">RANDBETWEEN($AJ71+$AL71,$AK71+$AL71)</f>
        <v>10</v>
      </c>
      <c r="D71" s="1" t="n">
        <f aca="false">RANDBETWEEN($AJ71+$AL71,$AK71+$AL71)</f>
        <v>10</v>
      </c>
      <c r="E71" s="1" t="n">
        <f aca="false">RANDBETWEEN($AJ71+$AL71,$AK71+$AL71)</f>
        <v>10</v>
      </c>
      <c r="F71" s="1" t="n">
        <f aca="false">RANDBETWEEN($AJ71+$AL71,$AK71+$AL71)</f>
        <v>11</v>
      </c>
      <c r="G71" s="1" t="n">
        <f aca="false">RANDBETWEEN($AJ71+$AL71,$AK71+$AL71)</f>
        <v>11</v>
      </c>
      <c r="H71" s="1" t="n">
        <f aca="false">RANDBETWEEN($AJ71+$AL71,$AK71+$AL71)</f>
        <v>11</v>
      </c>
      <c r="I71" s="1" t="n">
        <f aca="false">RANDBETWEEN($AJ71+$AL71,$AK71+$AL71)</f>
        <v>10</v>
      </c>
      <c r="J71" s="1" t="n">
        <f aca="false">RANDBETWEEN($AJ71+$AL71,$AK71+$AL71)</f>
        <v>9</v>
      </c>
      <c r="K71" s="1" t="n">
        <f aca="false">RANDBETWEEN($AJ71+$AL71,$AK71+$AL71)</f>
        <v>11</v>
      </c>
      <c r="L71" s="1" t="n">
        <f aca="false">RANDBETWEEN($AJ71+$AL71,$AK71+$AL71)</f>
        <v>9</v>
      </c>
      <c r="M71" s="1" t="n">
        <f aca="false">RANDBETWEEN($AJ71+$AL71,$AK71+$AL71)</f>
        <v>11</v>
      </c>
      <c r="N71" s="1" t="n">
        <f aca="false">RANDBETWEEN($AJ71+$AL71,$AK71+$AL71)</f>
        <v>9</v>
      </c>
      <c r="O71" s="1" t="n">
        <f aca="false">RANDBETWEEN($AJ71+$AL71,$AK71+$AL71)</f>
        <v>11</v>
      </c>
      <c r="P71" s="1" t="n">
        <f aca="false">RANDBETWEEN($AJ71+$AL71,$AK71+$AL71)</f>
        <v>9</v>
      </c>
      <c r="Q71" s="1" t="n">
        <f aca="false">RANDBETWEEN($AJ71+$AL71,$AK71+$AL71)</f>
        <v>10</v>
      </c>
      <c r="R71" s="1" t="n">
        <f aca="false">RANDBETWEEN($AJ71+$AL71,$AK71+$AL71)</f>
        <v>11</v>
      </c>
      <c r="S71" s="36" t="n">
        <f aca="false">SUM(C71,E71,G71,I71,K71,M71,O71,Q71)</f>
        <v>84</v>
      </c>
      <c r="T71" s="36" t="n">
        <f aca="false">SUM(B71:R71)-S71</f>
        <v>90</v>
      </c>
      <c r="U71" s="36" t="n">
        <f aca="false">S71^2</f>
        <v>7056</v>
      </c>
      <c r="V71" s="36" t="n">
        <f aca="false">T71^2</f>
        <v>8100</v>
      </c>
      <c r="W71" s="32" t="n">
        <f aca="false">S71*T71</f>
        <v>7560</v>
      </c>
      <c r="Z71" s="1"/>
      <c r="AA71" s="1"/>
      <c r="AB71" s="1"/>
      <c r="AC71" s="1"/>
      <c r="AJ71" s="1" t="n">
        <v>7</v>
      </c>
      <c r="AK71" s="1" t="n">
        <v>9</v>
      </c>
      <c r="AL71" s="1" t="n">
        <f aca="false">AM71+$AM$2</f>
        <v>2</v>
      </c>
      <c r="AM71" s="1" t="n">
        <f aca="false">AM32</f>
        <v>3</v>
      </c>
    </row>
    <row r="72" customFormat="false" ht="14.65" hidden="false" customHeight="false" outlineLevel="0" collapsed="false">
      <c r="A72" s="32" t="n">
        <v>31</v>
      </c>
      <c r="B72" s="1" t="n">
        <f aca="false">RANDBETWEEN($AJ72+$AL72,$AK72+$AL72)</f>
        <v>12</v>
      </c>
      <c r="C72" s="1" t="n">
        <f aca="false">RANDBETWEEN($AJ72+$AL72,$AK72+$AL72)</f>
        <v>10</v>
      </c>
      <c r="D72" s="1" t="n">
        <f aca="false">RANDBETWEEN($AJ72+$AL72,$AK72+$AL72)</f>
        <v>12</v>
      </c>
      <c r="E72" s="1" t="n">
        <f aca="false">RANDBETWEEN($AJ72+$AL72,$AK72+$AL72)</f>
        <v>12</v>
      </c>
      <c r="F72" s="1" t="n">
        <f aca="false">RANDBETWEEN($AJ72+$AL72,$AK72+$AL72)</f>
        <v>11</v>
      </c>
      <c r="G72" s="1" t="n">
        <f aca="false">RANDBETWEEN($AJ72+$AL72,$AK72+$AL72)</f>
        <v>12</v>
      </c>
      <c r="H72" s="1" t="n">
        <f aca="false">RANDBETWEEN($AJ72+$AL72,$AK72+$AL72)</f>
        <v>10</v>
      </c>
      <c r="I72" s="1" t="n">
        <f aca="false">RANDBETWEEN($AJ72+$AL72,$AK72+$AL72)</f>
        <v>10</v>
      </c>
      <c r="J72" s="1" t="n">
        <f aca="false">RANDBETWEEN($AJ72+$AL72,$AK72+$AL72)</f>
        <v>12</v>
      </c>
      <c r="K72" s="1" t="n">
        <f aca="false">RANDBETWEEN($AJ72+$AL72,$AK72+$AL72)</f>
        <v>11</v>
      </c>
      <c r="L72" s="1" t="n">
        <f aca="false">RANDBETWEEN($AJ72+$AL72,$AK72+$AL72)</f>
        <v>10</v>
      </c>
      <c r="M72" s="1" t="n">
        <f aca="false">RANDBETWEEN($AJ72+$AL72,$AK72+$AL72)</f>
        <v>10</v>
      </c>
      <c r="N72" s="1" t="n">
        <f aca="false">RANDBETWEEN($AJ72+$AL72,$AK72+$AL72)</f>
        <v>10</v>
      </c>
      <c r="O72" s="1" t="n">
        <f aca="false">RANDBETWEEN($AJ72+$AL72,$AK72+$AL72)</f>
        <v>12</v>
      </c>
      <c r="P72" s="1" t="n">
        <f aca="false">RANDBETWEEN($AJ72+$AL72,$AK72+$AL72)</f>
        <v>10</v>
      </c>
      <c r="Q72" s="1" t="n">
        <f aca="false">RANDBETWEEN($AJ72+$AL72,$AK72+$AL72)</f>
        <v>11</v>
      </c>
      <c r="R72" s="1" t="n">
        <f aca="false">RANDBETWEEN($AJ72+$AL72,$AK72+$AL72)</f>
        <v>11</v>
      </c>
      <c r="S72" s="36" t="n">
        <f aca="false">SUM(C72,E72,G72,I72,K72,M72,O72,Q72)</f>
        <v>88</v>
      </c>
      <c r="T72" s="36" t="n">
        <f aca="false">SUM(B72:R72)-S72</f>
        <v>98</v>
      </c>
      <c r="U72" s="36" t="n">
        <f aca="false">S72^2</f>
        <v>7744</v>
      </c>
      <c r="V72" s="36" t="n">
        <f aca="false">T72^2</f>
        <v>9604</v>
      </c>
      <c r="W72" s="32" t="n">
        <f aca="false">S72*T72</f>
        <v>8624</v>
      </c>
      <c r="Z72" s="1"/>
      <c r="AA72" s="1"/>
      <c r="AB72" s="1"/>
      <c r="AC72" s="1"/>
      <c r="AJ72" s="1" t="n">
        <v>7</v>
      </c>
      <c r="AK72" s="1" t="n">
        <v>9</v>
      </c>
      <c r="AL72" s="1" t="n">
        <f aca="false">AM72+$AM$2</f>
        <v>3</v>
      </c>
      <c r="AM72" s="1" t="n">
        <f aca="false">AM33</f>
        <v>4</v>
      </c>
    </row>
    <row r="73" customFormat="false" ht="14.65" hidden="false" customHeight="false" outlineLevel="0" collapsed="false">
      <c r="A73" s="32" t="n">
        <v>32</v>
      </c>
      <c r="B73" s="1" t="n">
        <f aca="false">RANDBETWEEN($AJ73+$AL73,$AK73+$AL73)</f>
        <v>10</v>
      </c>
      <c r="C73" s="1" t="n">
        <f aca="false">RANDBETWEEN($AJ73+$AL73,$AK73+$AL73)</f>
        <v>10</v>
      </c>
      <c r="D73" s="1" t="n">
        <f aca="false">RANDBETWEEN($AJ73+$AL73,$AK73+$AL73)</f>
        <v>11</v>
      </c>
      <c r="E73" s="1" t="n">
        <f aca="false">RANDBETWEEN($AJ73+$AL73,$AK73+$AL73)</f>
        <v>9</v>
      </c>
      <c r="F73" s="1" t="n">
        <f aca="false">RANDBETWEEN($AJ73+$AL73,$AK73+$AL73)</f>
        <v>10</v>
      </c>
      <c r="G73" s="1" t="n">
        <f aca="false">RANDBETWEEN($AJ73+$AL73,$AK73+$AL73)</f>
        <v>11</v>
      </c>
      <c r="H73" s="1" t="n">
        <f aca="false">RANDBETWEEN($AJ73+$AL73,$AK73+$AL73)</f>
        <v>11</v>
      </c>
      <c r="I73" s="1" t="n">
        <f aca="false">RANDBETWEEN($AJ73+$AL73,$AK73+$AL73)</f>
        <v>9</v>
      </c>
      <c r="J73" s="1" t="n">
        <f aca="false">RANDBETWEEN($AJ73+$AL73,$AK73+$AL73)</f>
        <v>10</v>
      </c>
      <c r="K73" s="1" t="n">
        <f aca="false">RANDBETWEEN($AJ73+$AL73,$AK73+$AL73)</f>
        <v>10</v>
      </c>
      <c r="L73" s="1" t="n">
        <f aca="false">RANDBETWEEN($AJ73+$AL73,$AK73+$AL73)</f>
        <v>11</v>
      </c>
      <c r="M73" s="1" t="n">
        <f aca="false">RANDBETWEEN($AJ73+$AL73,$AK73+$AL73)</f>
        <v>9</v>
      </c>
      <c r="N73" s="1" t="n">
        <f aca="false">RANDBETWEEN($AJ73+$AL73,$AK73+$AL73)</f>
        <v>11</v>
      </c>
      <c r="O73" s="1" t="n">
        <f aca="false">RANDBETWEEN($AJ73+$AL73,$AK73+$AL73)</f>
        <v>9</v>
      </c>
      <c r="P73" s="1" t="n">
        <f aca="false">RANDBETWEEN($AJ73+$AL73,$AK73+$AL73)</f>
        <v>10</v>
      </c>
      <c r="Q73" s="1" t="n">
        <f aca="false">RANDBETWEEN($AJ73+$AL73,$AK73+$AL73)</f>
        <v>9</v>
      </c>
      <c r="R73" s="1" t="n">
        <f aca="false">RANDBETWEEN($AJ73+$AL73,$AK73+$AL73)</f>
        <v>10</v>
      </c>
      <c r="S73" s="36" t="n">
        <f aca="false">SUM(C73,E73,G73,I73,K73,M73,O73,Q73)</f>
        <v>76</v>
      </c>
      <c r="T73" s="36" t="n">
        <f aca="false">SUM(B73:R73)-S73</f>
        <v>94</v>
      </c>
      <c r="U73" s="36" t="n">
        <f aca="false">S73^2</f>
        <v>5776</v>
      </c>
      <c r="V73" s="36" t="n">
        <f aca="false">T73^2</f>
        <v>8836</v>
      </c>
      <c r="W73" s="32" t="n">
        <f aca="false">S73*T73</f>
        <v>7144</v>
      </c>
      <c r="Z73" s="1"/>
      <c r="AA73" s="1"/>
      <c r="AB73" s="1"/>
      <c r="AC73" s="1"/>
      <c r="AJ73" s="1" t="n">
        <v>7</v>
      </c>
      <c r="AK73" s="1" t="n">
        <v>9</v>
      </c>
      <c r="AL73" s="1" t="n">
        <f aca="false">AM73+$AM$2</f>
        <v>2</v>
      </c>
      <c r="AM73" s="1" t="n">
        <f aca="false">AM34</f>
        <v>3</v>
      </c>
    </row>
    <row r="74" customFormat="false" ht="14.65" hidden="false" customHeight="false" outlineLevel="0" collapsed="false">
      <c r="A74" s="32" t="n">
        <v>33</v>
      </c>
      <c r="B74" s="1" t="n">
        <f aca="false">RANDBETWEEN($AJ74+$AL74,$AK74+$AL74)</f>
        <v>8</v>
      </c>
      <c r="C74" s="1" t="n">
        <f aca="false">RANDBETWEEN($AJ74+$AL74,$AK74+$AL74)</f>
        <v>9</v>
      </c>
      <c r="D74" s="1" t="n">
        <f aca="false">RANDBETWEEN($AJ74+$AL74,$AK74+$AL74)</f>
        <v>7</v>
      </c>
      <c r="E74" s="1" t="n">
        <f aca="false">RANDBETWEEN($AJ74+$AL74,$AK74+$AL74)</f>
        <v>8</v>
      </c>
      <c r="F74" s="1" t="n">
        <f aca="false">RANDBETWEEN($AJ74+$AL74,$AK74+$AL74)</f>
        <v>7</v>
      </c>
      <c r="G74" s="1" t="n">
        <f aca="false">RANDBETWEEN($AJ74+$AL74,$AK74+$AL74)</f>
        <v>9</v>
      </c>
      <c r="H74" s="1" t="n">
        <f aca="false">RANDBETWEEN($AJ74+$AL74,$AK74+$AL74)</f>
        <v>7</v>
      </c>
      <c r="I74" s="1" t="n">
        <f aca="false">RANDBETWEEN($AJ74+$AL74,$AK74+$AL74)</f>
        <v>9</v>
      </c>
      <c r="J74" s="1" t="n">
        <f aca="false">RANDBETWEEN($AJ74+$AL74,$AK74+$AL74)</f>
        <v>9</v>
      </c>
      <c r="K74" s="1" t="n">
        <f aca="false">RANDBETWEEN($AJ74+$AL74,$AK74+$AL74)</f>
        <v>8</v>
      </c>
      <c r="L74" s="1" t="n">
        <f aca="false">RANDBETWEEN($AJ74+$AL74,$AK74+$AL74)</f>
        <v>7</v>
      </c>
      <c r="M74" s="1" t="n">
        <f aca="false">RANDBETWEEN($AJ74+$AL74,$AK74+$AL74)</f>
        <v>7</v>
      </c>
      <c r="N74" s="1" t="n">
        <f aca="false">RANDBETWEEN($AJ74+$AL74,$AK74+$AL74)</f>
        <v>8</v>
      </c>
      <c r="O74" s="1" t="n">
        <f aca="false">RANDBETWEEN($AJ74+$AL74,$AK74+$AL74)</f>
        <v>8</v>
      </c>
      <c r="P74" s="1" t="n">
        <f aca="false">RANDBETWEEN($AJ74+$AL74,$AK74+$AL74)</f>
        <v>8</v>
      </c>
      <c r="Q74" s="1" t="n">
        <f aca="false">RANDBETWEEN($AJ74+$AL74,$AK74+$AL74)</f>
        <v>7</v>
      </c>
      <c r="R74" s="1" t="n">
        <f aca="false">RANDBETWEEN($AJ74+$AL74,$AK74+$AL74)</f>
        <v>8</v>
      </c>
      <c r="S74" s="36" t="n">
        <f aca="false">SUM(C74,E74,G74,I74,K74,M74,O74,Q74)</f>
        <v>65</v>
      </c>
      <c r="T74" s="36" t="n">
        <f aca="false">SUM(B74:R74)-S74</f>
        <v>69</v>
      </c>
      <c r="U74" s="36" t="n">
        <f aca="false">S74^2</f>
        <v>4225</v>
      </c>
      <c r="V74" s="36" t="n">
        <f aca="false">T74^2</f>
        <v>4761</v>
      </c>
      <c r="W74" s="32" t="n">
        <f aca="false">S74*T74</f>
        <v>4485</v>
      </c>
      <c r="Z74" s="1"/>
      <c r="AA74" s="1"/>
      <c r="AB74" s="1"/>
      <c r="AC74" s="1"/>
      <c r="AJ74" s="1" t="n">
        <v>7</v>
      </c>
      <c r="AK74" s="1" t="n">
        <v>9</v>
      </c>
      <c r="AL74" s="1" t="n">
        <f aca="false">AM74+$AM$2</f>
        <v>0</v>
      </c>
      <c r="AM74" s="1" t="n">
        <f aca="false">AM35</f>
        <v>1</v>
      </c>
    </row>
    <row r="75" customFormat="false" ht="14.65" hidden="false" customHeight="false" outlineLevel="0" collapsed="false">
      <c r="A75" s="32" t="n">
        <v>34</v>
      </c>
      <c r="B75" s="1" t="n">
        <f aca="false">RANDBETWEEN($AJ75+$AL75,$AK75+$AL75)</f>
        <v>9</v>
      </c>
      <c r="C75" s="1" t="n">
        <f aca="false">RANDBETWEEN($AJ75+$AL75,$AK75+$AL75)</f>
        <v>11</v>
      </c>
      <c r="D75" s="1" t="n">
        <f aca="false">RANDBETWEEN($AJ75+$AL75,$AK75+$AL75)</f>
        <v>10</v>
      </c>
      <c r="E75" s="1" t="n">
        <f aca="false">RANDBETWEEN($AJ75+$AL75,$AK75+$AL75)</f>
        <v>9</v>
      </c>
      <c r="F75" s="1" t="n">
        <f aca="false">RANDBETWEEN($AJ75+$AL75,$AK75+$AL75)</f>
        <v>10</v>
      </c>
      <c r="G75" s="1" t="n">
        <f aca="false">RANDBETWEEN($AJ75+$AL75,$AK75+$AL75)</f>
        <v>11</v>
      </c>
      <c r="H75" s="1" t="n">
        <f aca="false">RANDBETWEEN($AJ75+$AL75,$AK75+$AL75)</f>
        <v>9</v>
      </c>
      <c r="I75" s="1" t="n">
        <f aca="false">RANDBETWEEN($AJ75+$AL75,$AK75+$AL75)</f>
        <v>10</v>
      </c>
      <c r="J75" s="1" t="n">
        <f aca="false">RANDBETWEEN($AJ75+$AL75,$AK75+$AL75)</f>
        <v>10</v>
      </c>
      <c r="K75" s="1" t="n">
        <f aca="false">RANDBETWEEN($AJ75+$AL75,$AK75+$AL75)</f>
        <v>11</v>
      </c>
      <c r="L75" s="1" t="n">
        <f aca="false">RANDBETWEEN($AJ75+$AL75,$AK75+$AL75)</f>
        <v>10</v>
      </c>
      <c r="M75" s="1" t="n">
        <f aca="false">RANDBETWEEN($AJ75+$AL75,$AK75+$AL75)</f>
        <v>11</v>
      </c>
      <c r="N75" s="1" t="n">
        <f aca="false">RANDBETWEEN($AJ75+$AL75,$AK75+$AL75)</f>
        <v>11</v>
      </c>
      <c r="O75" s="1" t="n">
        <f aca="false">RANDBETWEEN($AJ75+$AL75,$AK75+$AL75)</f>
        <v>9</v>
      </c>
      <c r="P75" s="1" t="n">
        <f aca="false">RANDBETWEEN($AJ75+$AL75,$AK75+$AL75)</f>
        <v>11</v>
      </c>
      <c r="Q75" s="1" t="n">
        <f aca="false">RANDBETWEEN($AJ75+$AL75,$AK75+$AL75)</f>
        <v>10</v>
      </c>
      <c r="R75" s="1" t="n">
        <f aca="false">RANDBETWEEN($AJ75+$AL75,$AK75+$AL75)</f>
        <v>10</v>
      </c>
      <c r="S75" s="36" t="n">
        <f aca="false">SUM(C75,E75,G75,I75,K75,M75,O75,Q75)</f>
        <v>82</v>
      </c>
      <c r="T75" s="36" t="n">
        <f aca="false">SUM(B75:R75)-S75</f>
        <v>90</v>
      </c>
      <c r="U75" s="36" t="n">
        <f aca="false">S75^2</f>
        <v>6724</v>
      </c>
      <c r="V75" s="36" t="n">
        <f aca="false">T75^2</f>
        <v>8100</v>
      </c>
      <c r="W75" s="32" t="n">
        <f aca="false">S75*T75</f>
        <v>7380</v>
      </c>
      <c r="Z75" s="1"/>
      <c r="AA75" s="1"/>
      <c r="AB75" s="1"/>
      <c r="AC75" s="1"/>
      <c r="AJ75" s="1" t="n">
        <v>7</v>
      </c>
      <c r="AK75" s="1" t="n">
        <v>9</v>
      </c>
      <c r="AL75" s="1" t="n">
        <f aca="false">AM75+$AM$2</f>
        <v>2</v>
      </c>
      <c r="AM75" s="1" t="n">
        <f aca="false">AM36</f>
        <v>3</v>
      </c>
    </row>
    <row r="76" customFormat="false" ht="14.65" hidden="false" customHeight="false" outlineLevel="0" collapsed="false">
      <c r="A76" s="32" t="n">
        <v>35</v>
      </c>
      <c r="B76" s="1" t="n">
        <f aca="false">RANDBETWEEN($AJ76+$AL76,$AK76+$AL76)</f>
        <v>12</v>
      </c>
      <c r="C76" s="1" t="n">
        <f aca="false">RANDBETWEEN($AJ76+$AL76,$AK76+$AL76)</f>
        <v>12</v>
      </c>
      <c r="D76" s="1" t="n">
        <f aca="false">RANDBETWEEN($AJ76+$AL76,$AK76+$AL76)</f>
        <v>11</v>
      </c>
      <c r="E76" s="1" t="n">
        <f aca="false">RANDBETWEEN($AJ76+$AL76,$AK76+$AL76)</f>
        <v>13</v>
      </c>
      <c r="F76" s="1" t="n">
        <f aca="false">RANDBETWEEN($AJ76+$AL76,$AK76+$AL76)</f>
        <v>12</v>
      </c>
      <c r="G76" s="1" t="n">
        <f aca="false">RANDBETWEEN($AJ76+$AL76,$AK76+$AL76)</f>
        <v>12</v>
      </c>
      <c r="H76" s="1" t="n">
        <f aca="false">RANDBETWEEN($AJ76+$AL76,$AK76+$AL76)</f>
        <v>12</v>
      </c>
      <c r="I76" s="1" t="n">
        <f aca="false">RANDBETWEEN($AJ76+$AL76,$AK76+$AL76)</f>
        <v>12</v>
      </c>
      <c r="J76" s="1" t="n">
        <f aca="false">RANDBETWEEN($AJ76+$AL76,$AK76+$AL76)</f>
        <v>13</v>
      </c>
      <c r="K76" s="1" t="n">
        <f aca="false">RANDBETWEEN($AJ76+$AL76,$AK76+$AL76)</f>
        <v>12</v>
      </c>
      <c r="L76" s="1" t="n">
        <f aca="false">RANDBETWEEN($AJ76+$AL76,$AK76+$AL76)</f>
        <v>12</v>
      </c>
      <c r="M76" s="1" t="n">
        <f aca="false">RANDBETWEEN($AJ76+$AL76,$AK76+$AL76)</f>
        <v>13</v>
      </c>
      <c r="N76" s="1" t="n">
        <f aca="false">RANDBETWEEN($AJ76+$AL76,$AK76+$AL76)</f>
        <v>11</v>
      </c>
      <c r="O76" s="1" t="n">
        <f aca="false">RANDBETWEEN($AJ76+$AL76,$AK76+$AL76)</f>
        <v>13</v>
      </c>
      <c r="P76" s="1" t="n">
        <f aca="false">RANDBETWEEN($AJ76+$AL76,$AK76+$AL76)</f>
        <v>12</v>
      </c>
      <c r="Q76" s="1" t="n">
        <f aca="false">RANDBETWEEN($AJ76+$AL76,$AK76+$AL76)</f>
        <v>13</v>
      </c>
      <c r="R76" s="1" t="n">
        <f aca="false">RANDBETWEEN($AJ76+$AL76,$AK76+$AL76)</f>
        <v>11</v>
      </c>
      <c r="S76" s="36" t="n">
        <f aca="false">SUM(C76,E76,G76,I76,K76,M76,O76,Q76)</f>
        <v>100</v>
      </c>
      <c r="T76" s="36" t="n">
        <f aca="false">SUM(B76:R76)-S76</f>
        <v>106</v>
      </c>
      <c r="U76" s="36" t="n">
        <f aca="false">S76^2</f>
        <v>10000</v>
      </c>
      <c r="V76" s="36" t="n">
        <f aca="false">T76^2</f>
        <v>11236</v>
      </c>
      <c r="W76" s="32" t="n">
        <f aca="false">S76*T76</f>
        <v>10600</v>
      </c>
      <c r="Z76" s="1"/>
      <c r="AA76" s="1"/>
      <c r="AB76" s="1"/>
      <c r="AC76" s="1"/>
      <c r="AJ76" s="1" t="n">
        <v>7</v>
      </c>
      <c r="AK76" s="1" t="n">
        <v>9</v>
      </c>
      <c r="AL76" s="1" t="n">
        <f aca="false">AM76+$AM$2</f>
        <v>4</v>
      </c>
      <c r="AM76" s="1" t="n">
        <f aca="false">AM37</f>
        <v>5</v>
      </c>
    </row>
    <row r="77" customFormat="false" ht="12.8" hidden="false" customHeight="false" outlineLevel="0" collapsed="false">
      <c r="A77" s="0" t="s">
        <v>111</v>
      </c>
      <c r="B77" s="0" t="s">
        <v>112</v>
      </c>
      <c r="D77" s="0" t="s">
        <v>43</v>
      </c>
      <c r="E77" s="0" t="s">
        <v>43</v>
      </c>
      <c r="F77" s="0" t="s">
        <v>43</v>
      </c>
      <c r="G77" s="0" t="s">
        <v>43</v>
      </c>
      <c r="H77" s="0" t="s">
        <v>43</v>
      </c>
      <c r="I77" s="0" t="s">
        <v>43</v>
      </c>
      <c r="J77" s="0" t="s">
        <v>43</v>
      </c>
      <c r="K77" s="0" t="s">
        <v>43</v>
      </c>
      <c r="L77" s="0" t="s">
        <v>43</v>
      </c>
      <c r="M77" s="0" t="s">
        <v>43</v>
      </c>
      <c r="N77" s="0" t="s">
        <v>43</v>
      </c>
      <c r="O77" s="0" t="s">
        <v>43</v>
      </c>
      <c r="P77" s="0" t="s">
        <v>43</v>
      </c>
      <c r="Q77" s="0" t="s">
        <v>43</v>
      </c>
      <c r="R77" s="0" t="s">
        <v>43</v>
      </c>
      <c r="S77" s="0" t="n">
        <f aca="false">SUM(S42:S76)</f>
        <v>2821</v>
      </c>
      <c r="T77" s="0" t="n">
        <f aca="false">SUM(T42:T76)</f>
        <v>3134</v>
      </c>
      <c r="U77" s="0" t="n">
        <f aca="false">SUM(U42:U76)</f>
        <v>230509</v>
      </c>
      <c r="V77" s="0" t="n">
        <f aca="false">SUM(V42:V76)</f>
        <v>284494</v>
      </c>
      <c r="W77" s="0" t="n">
        <f aca="false">SUM(W42:W76)</f>
        <v>255912</v>
      </c>
    </row>
    <row r="78" customFormat="false" ht="12.8" hidden="false" customHeight="false" outlineLevel="0" collapsed="false">
      <c r="A78" s="9" t="n">
        <f aca="false">ROUND((35*W77-S77*T77)/(SQRT((35*U77-S77^2)*(35*V77-T77^2))),3)</f>
        <v>0.951</v>
      </c>
      <c r="B78" s="33" t="n">
        <f aca="false">ROUND((2*A78)/(1+A78),3)</f>
        <v>0.975</v>
      </c>
      <c r="C78" s="0" t="s">
        <v>43</v>
      </c>
      <c r="D78" s="0" t="s">
        <v>43</v>
      </c>
      <c r="E78" s="0" t="s">
        <v>43</v>
      </c>
      <c r="F78" s="0" t="s">
        <v>43</v>
      </c>
      <c r="G78" s="0" t="s">
        <v>43</v>
      </c>
      <c r="H78" s="0" t="s">
        <v>43</v>
      </c>
      <c r="I78" s="0" t="s">
        <v>43</v>
      </c>
      <c r="J78" s="0" t="s">
        <v>43</v>
      </c>
      <c r="K78" s="0" t="s">
        <v>43</v>
      </c>
      <c r="L78" s="0" t="s">
        <v>43</v>
      </c>
      <c r="M78" s="0" t="s">
        <v>43</v>
      </c>
      <c r="N78" s="0" t="s">
        <v>43</v>
      </c>
      <c r="O78" s="0" t="s">
        <v>43</v>
      </c>
      <c r="P78" s="0" t="s">
        <v>43</v>
      </c>
      <c r="Q78" s="0" t="s">
        <v>43</v>
      </c>
      <c r="R78" s="0" t="s">
        <v>43</v>
      </c>
      <c r="S78" s="0" t="s">
        <v>43</v>
      </c>
      <c r="T78" s="0" t="s">
        <v>43</v>
      </c>
      <c r="U78" s="0" t="s">
        <v>43</v>
      </c>
      <c r="V78" s="0" t="s">
        <v>43</v>
      </c>
      <c r="W78" s="0" t="s">
        <v>43</v>
      </c>
    </row>
    <row r="80" customFormat="false" ht="12.8" hidden="false" customHeight="false" outlineLevel="0" collapsed="false">
      <c r="A80" s="32" t="s">
        <v>22</v>
      </c>
      <c r="B80" s="32" t="s">
        <v>0</v>
      </c>
      <c r="C80" s="32" t="s">
        <v>1</v>
      </c>
      <c r="D80" s="32" t="s">
        <v>113</v>
      </c>
      <c r="E80" s="32" t="s">
        <v>114</v>
      </c>
      <c r="F80" s="32" t="s">
        <v>115</v>
      </c>
      <c r="G80" s="32" t="s">
        <v>116</v>
      </c>
      <c r="H80" s="32" t="s">
        <v>117</v>
      </c>
      <c r="I80" s="32" t="s">
        <v>118</v>
      </c>
      <c r="J80" s="32" t="s">
        <v>119</v>
      </c>
      <c r="K80" s="32" t="s">
        <v>120</v>
      </c>
      <c r="L80" s="32" t="s">
        <v>8</v>
      </c>
      <c r="M80" s="32" t="s">
        <v>85</v>
      </c>
      <c r="N80" s="32" t="s">
        <v>86</v>
      </c>
      <c r="O80" s="32" t="s">
        <v>87</v>
      </c>
      <c r="P80" s="32" t="s">
        <v>88</v>
      </c>
      <c r="Q80" s="32"/>
      <c r="R80" s="32"/>
      <c r="S80" s="32"/>
      <c r="T80" s="32"/>
      <c r="U80" s="32"/>
      <c r="V80" s="32"/>
      <c r="W80" s="32"/>
    </row>
    <row r="81" customFormat="false" ht="14.65" hidden="false" customHeight="false" outlineLevel="0" collapsed="false">
      <c r="A81" s="32" t="n">
        <v>1</v>
      </c>
      <c r="B81" s="32" t="n">
        <f aca="false">RANDBETWEEN(0,2)</f>
        <v>0</v>
      </c>
      <c r="C81" s="32" t="n">
        <f aca="false">RANDBETWEEN(0,2)</f>
        <v>0</v>
      </c>
      <c r="D81" s="32" t="n">
        <f aca="false">RANDBETWEEN(0,2)</f>
        <v>1</v>
      </c>
      <c r="E81" s="32" t="n">
        <f aca="false">RANDBETWEEN(0,2)</f>
        <v>0</v>
      </c>
      <c r="F81" s="32" t="n">
        <f aca="false">RANDBETWEEN(0,2)</f>
        <v>0</v>
      </c>
      <c r="G81" s="32" t="n">
        <f aca="false">RANDBETWEEN(0,2)</f>
        <v>0</v>
      </c>
      <c r="H81" s="32" t="n">
        <f aca="false">RANDBETWEEN(0,2)</f>
        <v>0</v>
      </c>
      <c r="I81" s="32" t="n">
        <f aca="false">RANDBETWEEN(0,2)</f>
        <v>1</v>
      </c>
      <c r="J81" s="32" t="n">
        <f aca="false">RANDBETWEEN(0,2)</f>
        <v>0</v>
      </c>
      <c r="K81" s="32" t="n">
        <f aca="false">RANDBETWEEN(0,2)</f>
        <v>2</v>
      </c>
      <c r="L81" s="36" t="n">
        <f aca="false">SUM(B81,D81,F81,H81,J81)</f>
        <v>1</v>
      </c>
      <c r="M81" s="36" t="n">
        <f aca="false">SUM(B81:K81)-L81</f>
        <v>3</v>
      </c>
      <c r="N81" s="36" t="n">
        <f aca="false">L81^2</f>
        <v>1</v>
      </c>
      <c r="O81" s="36" t="n">
        <f aca="false">M81^2</f>
        <v>9</v>
      </c>
      <c r="P81" s="32" t="n">
        <f aca="false">L81*M81</f>
        <v>3</v>
      </c>
      <c r="Q81" s="32"/>
      <c r="R81" s="32"/>
      <c r="S81" s="36"/>
      <c r="T81" s="36"/>
      <c r="U81" s="36"/>
      <c r="V81" s="36"/>
      <c r="W81" s="32"/>
    </row>
    <row r="82" customFormat="false" ht="14.65" hidden="false" customHeight="false" outlineLevel="0" collapsed="false">
      <c r="A82" s="32" t="n">
        <v>2</v>
      </c>
      <c r="B82" s="32" t="n">
        <f aca="false">RANDBETWEEN(1,1)</f>
        <v>1</v>
      </c>
      <c r="C82" s="32" t="n">
        <f aca="false">RANDBETWEEN(1,1)</f>
        <v>1</v>
      </c>
      <c r="D82" s="32" t="n">
        <f aca="false">RANDBETWEEN(1,1)</f>
        <v>1</v>
      </c>
      <c r="E82" s="32" t="n">
        <f aca="false">RANDBETWEEN(1,1)</f>
        <v>1</v>
      </c>
      <c r="F82" s="32" t="n">
        <f aca="false">RANDBETWEEN(1,1)</f>
        <v>1</v>
      </c>
      <c r="G82" s="32" t="n">
        <f aca="false">RANDBETWEEN(1,1)</f>
        <v>1</v>
      </c>
      <c r="H82" s="32" t="n">
        <f aca="false">RANDBETWEEN(1,1)</f>
        <v>1</v>
      </c>
      <c r="I82" s="32" t="n">
        <f aca="false">RANDBETWEEN(1,1)</f>
        <v>1</v>
      </c>
      <c r="J82" s="32" t="n">
        <f aca="false">RANDBETWEEN(1,1)</f>
        <v>1</v>
      </c>
      <c r="K82" s="32" t="n">
        <f aca="false">RANDBETWEEN(1,1)</f>
        <v>1</v>
      </c>
      <c r="L82" s="36" t="n">
        <f aca="false">SUM(B82,D82,F82,H82,J82)</f>
        <v>5</v>
      </c>
      <c r="M82" s="36" t="n">
        <f aca="false">SUM(B82:K82)-L82</f>
        <v>5</v>
      </c>
      <c r="N82" s="36" t="n">
        <f aca="false">L82^2</f>
        <v>25</v>
      </c>
      <c r="O82" s="36" t="n">
        <f aca="false">M82^2</f>
        <v>25</v>
      </c>
      <c r="P82" s="32" t="n">
        <f aca="false">L82*M82</f>
        <v>25</v>
      </c>
      <c r="Q82" s="32"/>
      <c r="R82" s="32"/>
      <c r="S82" s="36"/>
      <c r="T82" s="36"/>
      <c r="U82" s="36"/>
      <c r="V82" s="36"/>
      <c r="W82" s="32"/>
    </row>
    <row r="83" customFormat="false" ht="14.65" hidden="false" customHeight="false" outlineLevel="0" collapsed="false">
      <c r="A83" s="32" t="n">
        <v>3</v>
      </c>
      <c r="B83" s="32" t="n">
        <f aca="false">RANDBETWEEN(1,2)</f>
        <v>2</v>
      </c>
      <c r="C83" s="32" t="n">
        <f aca="false">RANDBETWEEN(1,2)</f>
        <v>2</v>
      </c>
      <c r="D83" s="32" t="n">
        <f aca="false">RANDBETWEEN(1,2)</f>
        <v>1</v>
      </c>
      <c r="E83" s="32" t="n">
        <f aca="false">RANDBETWEEN(1,2)</f>
        <v>1</v>
      </c>
      <c r="F83" s="32" t="n">
        <f aca="false">RANDBETWEEN(1,2)</f>
        <v>1</v>
      </c>
      <c r="G83" s="32" t="n">
        <f aca="false">RANDBETWEEN(1,2)</f>
        <v>1</v>
      </c>
      <c r="H83" s="32" t="n">
        <f aca="false">RANDBETWEEN(1,2)</f>
        <v>1</v>
      </c>
      <c r="I83" s="32" t="n">
        <f aca="false">RANDBETWEEN(1,2)</f>
        <v>1</v>
      </c>
      <c r="J83" s="32" t="n">
        <f aca="false">RANDBETWEEN(1,2)</f>
        <v>1</v>
      </c>
      <c r="K83" s="32" t="n">
        <f aca="false">RANDBETWEEN(1,2)</f>
        <v>1</v>
      </c>
      <c r="L83" s="36" t="n">
        <f aca="false">SUM(B83,D83,F83,H83,J83)</f>
        <v>6</v>
      </c>
      <c r="M83" s="36" t="n">
        <f aca="false">SUM(B83:K83)-L83</f>
        <v>6</v>
      </c>
      <c r="N83" s="36" t="n">
        <f aca="false">L83^2</f>
        <v>36</v>
      </c>
      <c r="O83" s="36" t="n">
        <f aca="false">M83^2</f>
        <v>36</v>
      </c>
      <c r="P83" s="32" t="n">
        <f aca="false">L83*M83</f>
        <v>36</v>
      </c>
      <c r="Q83" s="32"/>
      <c r="R83" s="32"/>
      <c r="S83" s="36"/>
      <c r="T83" s="36"/>
      <c r="U83" s="36"/>
      <c r="V83" s="36"/>
      <c r="W83" s="32"/>
    </row>
    <row r="84" customFormat="false" ht="14.65" hidden="false" customHeight="false" outlineLevel="0" collapsed="false">
      <c r="A84" s="32" t="n">
        <v>4</v>
      </c>
      <c r="B84" s="32" t="n">
        <f aca="false">RANDBETWEEN(0,2)</f>
        <v>0</v>
      </c>
      <c r="C84" s="32" t="n">
        <f aca="false">RANDBETWEEN(0,2)</f>
        <v>1</v>
      </c>
      <c r="D84" s="32" t="n">
        <f aca="false">RANDBETWEEN(0,2)</f>
        <v>1</v>
      </c>
      <c r="E84" s="32" t="n">
        <f aca="false">RANDBETWEEN(0,2)</f>
        <v>1</v>
      </c>
      <c r="F84" s="32" t="n">
        <f aca="false">RANDBETWEEN(0,2)</f>
        <v>2</v>
      </c>
      <c r="G84" s="32" t="n">
        <f aca="false">RANDBETWEEN(0,2)</f>
        <v>0</v>
      </c>
      <c r="H84" s="32" t="n">
        <f aca="false">RANDBETWEEN(0,2)</f>
        <v>2</v>
      </c>
      <c r="I84" s="32" t="n">
        <f aca="false">RANDBETWEEN(0,2)</f>
        <v>2</v>
      </c>
      <c r="J84" s="32" t="n">
        <f aca="false">RANDBETWEEN(0,2)</f>
        <v>0</v>
      </c>
      <c r="K84" s="32" t="n">
        <f aca="false">RANDBETWEEN(0,2)</f>
        <v>1</v>
      </c>
      <c r="L84" s="36" t="n">
        <f aca="false">SUM(B84,D84,F84,H84,J84)</f>
        <v>5</v>
      </c>
      <c r="M84" s="36" t="n">
        <f aca="false">SUM(B84:K84)-L84</f>
        <v>5</v>
      </c>
      <c r="N84" s="36" t="n">
        <f aca="false">L84^2</f>
        <v>25</v>
      </c>
      <c r="O84" s="36" t="n">
        <f aca="false">M84^2</f>
        <v>25</v>
      </c>
      <c r="P84" s="32" t="n">
        <f aca="false">L84*M84</f>
        <v>25</v>
      </c>
      <c r="Q84" s="32"/>
      <c r="R84" s="32"/>
      <c r="S84" s="36"/>
      <c r="T84" s="36"/>
      <c r="U84" s="36"/>
      <c r="V84" s="36"/>
      <c r="W84" s="32"/>
    </row>
    <row r="85" customFormat="false" ht="14.65" hidden="false" customHeight="false" outlineLevel="0" collapsed="false">
      <c r="A85" s="32" t="n">
        <v>5</v>
      </c>
      <c r="B85" s="32" t="n">
        <f aca="false">RANDBETWEEN(0,2)</f>
        <v>2</v>
      </c>
      <c r="C85" s="32" t="n">
        <f aca="false">RANDBETWEEN(0,2)</f>
        <v>2</v>
      </c>
      <c r="D85" s="32" t="n">
        <f aca="false">RANDBETWEEN(0,2)</f>
        <v>1</v>
      </c>
      <c r="E85" s="32" t="n">
        <f aca="false">RANDBETWEEN(0,2)</f>
        <v>1</v>
      </c>
      <c r="F85" s="32" t="n">
        <f aca="false">RANDBETWEEN(0,2)</f>
        <v>2</v>
      </c>
      <c r="G85" s="32" t="n">
        <f aca="false">RANDBETWEEN(0,2)</f>
        <v>2</v>
      </c>
      <c r="H85" s="32" t="n">
        <f aca="false">RANDBETWEEN(0,2)</f>
        <v>1</v>
      </c>
      <c r="I85" s="32" t="n">
        <f aca="false">RANDBETWEEN(0,2)</f>
        <v>1</v>
      </c>
      <c r="J85" s="32" t="n">
        <f aca="false">RANDBETWEEN(0,2)</f>
        <v>0</v>
      </c>
      <c r="K85" s="32" t="n">
        <f aca="false">RANDBETWEEN(0,2)</f>
        <v>1</v>
      </c>
      <c r="L85" s="36" t="n">
        <f aca="false">SUM(B85,D85,F85,H85,J85)</f>
        <v>6</v>
      </c>
      <c r="M85" s="36" t="n">
        <f aca="false">SUM(B85:K85)-L85</f>
        <v>7</v>
      </c>
      <c r="N85" s="36" t="n">
        <f aca="false">L85^2</f>
        <v>36</v>
      </c>
      <c r="O85" s="36" t="n">
        <f aca="false">M85^2</f>
        <v>49</v>
      </c>
      <c r="P85" s="32" t="n">
        <f aca="false">L85*M85</f>
        <v>42</v>
      </c>
      <c r="Q85" s="32"/>
      <c r="R85" s="32"/>
      <c r="S85" s="36"/>
      <c r="T85" s="36"/>
      <c r="U85" s="36"/>
      <c r="V85" s="36"/>
      <c r="W85" s="32"/>
    </row>
    <row r="86" customFormat="false" ht="14.65" hidden="false" customHeight="false" outlineLevel="0" collapsed="false">
      <c r="A86" s="32" t="n">
        <v>6</v>
      </c>
      <c r="B86" s="32" t="n">
        <f aca="false">RANDBETWEEN(1,1)</f>
        <v>1</v>
      </c>
      <c r="C86" s="32" t="n">
        <f aca="false">RANDBETWEEN(1,1)</f>
        <v>1</v>
      </c>
      <c r="D86" s="32" t="n">
        <f aca="false">RANDBETWEEN(1,1)</f>
        <v>1</v>
      </c>
      <c r="E86" s="32" t="n">
        <f aca="false">RANDBETWEEN(1,1)</f>
        <v>1</v>
      </c>
      <c r="F86" s="32" t="n">
        <f aca="false">RANDBETWEEN(1,1)</f>
        <v>1</v>
      </c>
      <c r="G86" s="32" t="n">
        <f aca="false">RANDBETWEEN(1,1)</f>
        <v>1</v>
      </c>
      <c r="H86" s="32" t="n">
        <f aca="false">RANDBETWEEN(1,1)</f>
        <v>1</v>
      </c>
      <c r="I86" s="32" t="n">
        <f aca="false">RANDBETWEEN(1,1)</f>
        <v>1</v>
      </c>
      <c r="J86" s="32" t="n">
        <f aca="false">RANDBETWEEN(1,1)</f>
        <v>1</v>
      </c>
      <c r="K86" s="32" t="n">
        <f aca="false">RANDBETWEEN(1,1)</f>
        <v>1</v>
      </c>
      <c r="L86" s="36" t="n">
        <f aca="false">SUM(B86,D86,F86,H86,J86)</f>
        <v>5</v>
      </c>
      <c r="M86" s="36" t="n">
        <f aca="false">SUM(B86:K86)-L86</f>
        <v>5</v>
      </c>
      <c r="N86" s="36" t="n">
        <f aca="false">L86^2</f>
        <v>25</v>
      </c>
      <c r="O86" s="36" t="n">
        <f aca="false">M86^2</f>
        <v>25</v>
      </c>
      <c r="P86" s="32" t="n">
        <f aca="false">L86*M86</f>
        <v>25</v>
      </c>
      <c r="Q86" s="32"/>
      <c r="R86" s="32"/>
      <c r="S86" s="36"/>
      <c r="T86" s="36"/>
      <c r="U86" s="36"/>
      <c r="V86" s="36"/>
      <c r="W86" s="32"/>
    </row>
    <row r="87" customFormat="false" ht="14.65" hidden="false" customHeight="false" outlineLevel="0" collapsed="false">
      <c r="A87" s="32" t="n">
        <v>7</v>
      </c>
      <c r="B87" s="32" t="n">
        <f aca="false">RANDBETWEEN(1,2)</f>
        <v>2</v>
      </c>
      <c r="C87" s="32" t="n">
        <f aca="false">RANDBETWEEN(1,2)</f>
        <v>1</v>
      </c>
      <c r="D87" s="32" t="n">
        <f aca="false">RANDBETWEEN(1,2)</f>
        <v>1</v>
      </c>
      <c r="E87" s="32" t="n">
        <f aca="false">RANDBETWEEN(1,2)</f>
        <v>1</v>
      </c>
      <c r="F87" s="32" t="n">
        <f aca="false">RANDBETWEEN(1,2)</f>
        <v>1</v>
      </c>
      <c r="G87" s="32" t="n">
        <f aca="false">RANDBETWEEN(1,2)</f>
        <v>2</v>
      </c>
      <c r="H87" s="32" t="n">
        <f aca="false">RANDBETWEEN(1,2)</f>
        <v>2</v>
      </c>
      <c r="I87" s="32" t="n">
        <f aca="false">RANDBETWEEN(1,2)</f>
        <v>2</v>
      </c>
      <c r="J87" s="32" t="n">
        <f aca="false">RANDBETWEEN(1,2)</f>
        <v>2</v>
      </c>
      <c r="K87" s="32" t="n">
        <f aca="false">RANDBETWEEN(1,2)</f>
        <v>1</v>
      </c>
      <c r="L87" s="36" t="n">
        <f aca="false">SUM(B87,D87,F87,H87,J87)</f>
        <v>8</v>
      </c>
      <c r="M87" s="36" t="n">
        <f aca="false">SUM(B87:K87)-L87</f>
        <v>7</v>
      </c>
      <c r="N87" s="36" t="n">
        <f aca="false">L87^2</f>
        <v>64</v>
      </c>
      <c r="O87" s="36" t="n">
        <f aca="false">M87^2</f>
        <v>49</v>
      </c>
      <c r="P87" s="32" t="n">
        <f aca="false">L87*M87</f>
        <v>56</v>
      </c>
      <c r="Q87" s="32"/>
      <c r="R87" s="32"/>
      <c r="S87" s="36"/>
      <c r="T87" s="36"/>
      <c r="U87" s="36"/>
      <c r="V87" s="36"/>
      <c r="W87" s="32"/>
    </row>
    <row r="88" customFormat="false" ht="14.65" hidden="false" customHeight="false" outlineLevel="0" collapsed="false">
      <c r="A88" s="32" t="n">
        <v>8</v>
      </c>
      <c r="B88" s="32" t="n">
        <f aca="false">RANDBETWEEN(0,2)</f>
        <v>1</v>
      </c>
      <c r="C88" s="32" t="n">
        <f aca="false">RANDBETWEEN(0,2)</f>
        <v>2</v>
      </c>
      <c r="D88" s="32" t="n">
        <f aca="false">RANDBETWEEN(0,2)</f>
        <v>0</v>
      </c>
      <c r="E88" s="32" t="n">
        <f aca="false">RANDBETWEEN(0,2)</f>
        <v>0</v>
      </c>
      <c r="F88" s="32" t="n">
        <f aca="false">RANDBETWEEN(0,2)</f>
        <v>2</v>
      </c>
      <c r="G88" s="32" t="n">
        <f aca="false">RANDBETWEEN(0,2)</f>
        <v>0</v>
      </c>
      <c r="H88" s="32" t="n">
        <f aca="false">RANDBETWEEN(0,2)</f>
        <v>0</v>
      </c>
      <c r="I88" s="32" t="n">
        <f aca="false">RANDBETWEEN(0,2)</f>
        <v>2</v>
      </c>
      <c r="J88" s="32" t="n">
        <f aca="false">RANDBETWEEN(0,2)</f>
        <v>1</v>
      </c>
      <c r="K88" s="32" t="n">
        <f aca="false">RANDBETWEEN(0,2)</f>
        <v>2</v>
      </c>
      <c r="L88" s="36" t="n">
        <f aca="false">SUM(B88,D88,F88,H88,J88)</f>
        <v>4</v>
      </c>
      <c r="M88" s="36" t="n">
        <f aca="false">SUM(B88:K88)-L88</f>
        <v>6</v>
      </c>
      <c r="N88" s="36" t="n">
        <f aca="false">L88^2</f>
        <v>16</v>
      </c>
      <c r="O88" s="36" t="n">
        <f aca="false">M88^2</f>
        <v>36</v>
      </c>
      <c r="P88" s="32" t="n">
        <f aca="false">L88*M88</f>
        <v>24</v>
      </c>
      <c r="Q88" s="32"/>
      <c r="R88" s="32"/>
      <c r="S88" s="36"/>
      <c r="T88" s="36"/>
      <c r="U88" s="36"/>
      <c r="V88" s="36"/>
      <c r="W88" s="32"/>
    </row>
    <row r="89" customFormat="false" ht="14.65" hidden="false" customHeight="false" outlineLevel="0" collapsed="false">
      <c r="A89" s="32" t="n">
        <v>9</v>
      </c>
      <c r="B89" s="32" t="n">
        <f aca="false">RANDBETWEEN(0,2)</f>
        <v>0</v>
      </c>
      <c r="C89" s="32" t="n">
        <f aca="false">RANDBETWEEN(0,2)</f>
        <v>1</v>
      </c>
      <c r="D89" s="32" t="n">
        <f aca="false">RANDBETWEEN(0,2)</f>
        <v>1</v>
      </c>
      <c r="E89" s="32" t="n">
        <f aca="false">RANDBETWEEN(0,2)</f>
        <v>0</v>
      </c>
      <c r="F89" s="32" t="n">
        <f aca="false">RANDBETWEEN(0,2)</f>
        <v>1</v>
      </c>
      <c r="G89" s="32" t="n">
        <f aca="false">RANDBETWEEN(0,2)</f>
        <v>0</v>
      </c>
      <c r="H89" s="32" t="n">
        <f aca="false">RANDBETWEEN(0,2)</f>
        <v>2</v>
      </c>
      <c r="I89" s="32" t="n">
        <f aca="false">RANDBETWEEN(0,2)</f>
        <v>1</v>
      </c>
      <c r="J89" s="32" t="n">
        <f aca="false">RANDBETWEEN(0,2)</f>
        <v>0</v>
      </c>
      <c r="K89" s="32" t="n">
        <f aca="false">RANDBETWEEN(0,2)</f>
        <v>0</v>
      </c>
      <c r="L89" s="36" t="n">
        <f aca="false">SUM(B89,D89,F89,H89,J89)</f>
        <v>4</v>
      </c>
      <c r="M89" s="36" t="n">
        <f aca="false">SUM(B89:K89)-L89</f>
        <v>2</v>
      </c>
      <c r="N89" s="36" t="n">
        <f aca="false">L89^2</f>
        <v>16</v>
      </c>
      <c r="O89" s="36" t="n">
        <f aca="false">M89^2</f>
        <v>4</v>
      </c>
      <c r="P89" s="32" t="n">
        <f aca="false">L89*M89</f>
        <v>8</v>
      </c>
      <c r="Q89" s="32"/>
      <c r="R89" s="32"/>
      <c r="S89" s="36"/>
      <c r="T89" s="36"/>
      <c r="U89" s="36"/>
      <c r="V89" s="36"/>
      <c r="W89" s="32"/>
    </row>
    <row r="90" customFormat="false" ht="14.65" hidden="false" customHeight="false" outlineLevel="0" collapsed="false">
      <c r="A90" s="32" t="n">
        <v>10</v>
      </c>
      <c r="B90" s="32" t="n">
        <f aca="false">RANDBETWEEN(1,1)</f>
        <v>1</v>
      </c>
      <c r="C90" s="32" t="n">
        <f aca="false">RANDBETWEEN(1,1)</f>
        <v>1</v>
      </c>
      <c r="D90" s="32" t="n">
        <f aca="false">RANDBETWEEN(1,1)</f>
        <v>1</v>
      </c>
      <c r="E90" s="32" t="n">
        <f aca="false">RANDBETWEEN(1,1)</f>
        <v>1</v>
      </c>
      <c r="F90" s="32" t="n">
        <f aca="false">RANDBETWEEN(1,1)</f>
        <v>1</v>
      </c>
      <c r="G90" s="32" t="n">
        <f aca="false">RANDBETWEEN(1,1)</f>
        <v>1</v>
      </c>
      <c r="H90" s="32" t="n">
        <f aca="false">RANDBETWEEN(1,1)</f>
        <v>1</v>
      </c>
      <c r="I90" s="32" t="n">
        <f aca="false">RANDBETWEEN(1,1)</f>
        <v>1</v>
      </c>
      <c r="J90" s="32" t="n">
        <f aca="false">RANDBETWEEN(1,1)</f>
        <v>1</v>
      </c>
      <c r="K90" s="32" t="n">
        <f aca="false">RANDBETWEEN(1,1)</f>
        <v>1</v>
      </c>
      <c r="L90" s="36" t="n">
        <f aca="false">SUM(B90,D90,F90,H90,J90)</f>
        <v>5</v>
      </c>
      <c r="M90" s="36" t="n">
        <f aca="false">SUM(B90:K90)-L90</f>
        <v>5</v>
      </c>
      <c r="N90" s="36" t="n">
        <f aca="false">L90^2</f>
        <v>25</v>
      </c>
      <c r="O90" s="36" t="n">
        <f aca="false">M90^2</f>
        <v>25</v>
      </c>
      <c r="P90" s="32" t="n">
        <f aca="false">L90*M90</f>
        <v>25</v>
      </c>
      <c r="Q90" s="32"/>
      <c r="R90" s="32"/>
      <c r="S90" s="36"/>
      <c r="T90" s="36"/>
      <c r="U90" s="36"/>
      <c r="V90" s="36"/>
      <c r="W90" s="32"/>
    </row>
    <row r="91" customFormat="false" ht="14.65" hidden="false" customHeight="false" outlineLevel="0" collapsed="false">
      <c r="A91" s="32" t="n">
        <v>11</v>
      </c>
      <c r="B91" s="32" t="n">
        <f aca="false">RANDBETWEEN(1,2)</f>
        <v>1</v>
      </c>
      <c r="C91" s="32" t="n">
        <f aca="false">RANDBETWEEN(1,2)</f>
        <v>1</v>
      </c>
      <c r="D91" s="32" t="n">
        <f aca="false">RANDBETWEEN(1,2)</f>
        <v>1</v>
      </c>
      <c r="E91" s="32" t="n">
        <f aca="false">RANDBETWEEN(1,2)</f>
        <v>2</v>
      </c>
      <c r="F91" s="32" t="n">
        <f aca="false">RANDBETWEEN(1,2)</f>
        <v>2</v>
      </c>
      <c r="G91" s="32" t="n">
        <f aca="false">RANDBETWEEN(1,2)</f>
        <v>1</v>
      </c>
      <c r="H91" s="32" t="n">
        <f aca="false">RANDBETWEEN(1,2)</f>
        <v>1</v>
      </c>
      <c r="I91" s="32" t="n">
        <f aca="false">RANDBETWEEN(1,2)</f>
        <v>1</v>
      </c>
      <c r="J91" s="32" t="n">
        <f aca="false">RANDBETWEEN(1,2)</f>
        <v>2</v>
      </c>
      <c r="K91" s="32" t="n">
        <f aca="false">RANDBETWEEN(1,2)</f>
        <v>1</v>
      </c>
      <c r="L91" s="36" t="n">
        <f aca="false">SUM(B91,D91,F91,H91,J91)</f>
        <v>7</v>
      </c>
      <c r="M91" s="36" t="n">
        <f aca="false">SUM(B91:K91)-L91</f>
        <v>6</v>
      </c>
      <c r="N91" s="36" t="n">
        <f aca="false">L91^2</f>
        <v>49</v>
      </c>
      <c r="O91" s="36" t="n">
        <f aca="false">M91^2</f>
        <v>36</v>
      </c>
      <c r="P91" s="32" t="n">
        <f aca="false">L91*M91</f>
        <v>42</v>
      </c>
      <c r="Q91" s="32"/>
      <c r="R91" s="32"/>
      <c r="S91" s="36"/>
      <c r="T91" s="36"/>
      <c r="U91" s="36"/>
      <c r="V91" s="36"/>
      <c r="W91" s="32"/>
    </row>
    <row r="92" customFormat="false" ht="14.65" hidden="false" customHeight="false" outlineLevel="0" collapsed="false">
      <c r="A92" s="32" t="n">
        <v>12</v>
      </c>
      <c r="B92" s="32" t="n">
        <f aca="false">RANDBETWEEN(0,2)</f>
        <v>2</v>
      </c>
      <c r="C92" s="32" t="n">
        <f aca="false">RANDBETWEEN(0,2)</f>
        <v>2</v>
      </c>
      <c r="D92" s="32" t="n">
        <f aca="false">RANDBETWEEN(0,2)</f>
        <v>1</v>
      </c>
      <c r="E92" s="32" t="n">
        <f aca="false">RANDBETWEEN(0,2)</f>
        <v>2</v>
      </c>
      <c r="F92" s="32" t="n">
        <f aca="false">RANDBETWEEN(0,2)</f>
        <v>1</v>
      </c>
      <c r="G92" s="32" t="n">
        <f aca="false">RANDBETWEEN(0,2)</f>
        <v>2</v>
      </c>
      <c r="H92" s="32" t="n">
        <f aca="false">RANDBETWEEN(0,2)</f>
        <v>2</v>
      </c>
      <c r="I92" s="32" t="n">
        <f aca="false">RANDBETWEEN(0,2)</f>
        <v>1</v>
      </c>
      <c r="J92" s="32" t="n">
        <f aca="false">RANDBETWEEN(0,2)</f>
        <v>0</v>
      </c>
      <c r="K92" s="32" t="n">
        <f aca="false">RANDBETWEEN(0,2)</f>
        <v>1</v>
      </c>
      <c r="L92" s="36" t="n">
        <f aca="false">SUM(B92,D92,F92,H92,J92)</f>
        <v>6</v>
      </c>
      <c r="M92" s="36" t="n">
        <f aca="false">SUM(B92:K92)-L92</f>
        <v>8</v>
      </c>
      <c r="N92" s="36" t="n">
        <f aca="false">L92^2</f>
        <v>36</v>
      </c>
      <c r="O92" s="36" t="n">
        <f aca="false">M92^2</f>
        <v>64</v>
      </c>
      <c r="P92" s="32" t="n">
        <f aca="false">L92*M92</f>
        <v>48</v>
      </c>
      <c r="Q92" s="32"/>
      <c r="R92" s="32"/>
      <c r="S92" s="36"/>
      <c r="T92" s="36"/>
      <c r="U92" s="36"/>
      <c r="V92" s="36"/>
      <c r="W92" s="32"/>
    </row>
    <row r="93" customFormat="false" ht="14.65" hidden="false" customHeight="false" outlineLevel="0" collapsed="false">
      <c r="A93" s="32" t="n">
        <v>13</v>
      </c>
      <c r="B93" s="32" t="n">
        <f aca="false">RANDBETWEEN(1,1)</f>
        <v>1</v>
      </c>
      <c r="C93" s="32" t="n">
        <f aca="false">RANDBETWEEN(1,1)</f>
        <v>1</v>
      </c>
      <c r="D93" s="32" t="n">
        <f aca="false">RANDBETWEEN(1,1)</f>
        <v>1</v>
      </c>
      <c r="E93" s="32" t="n">
        <f aca="false">RANDBETWEEN(1,1)</f>
        <v>1</v>
      </c>
      <c r="F93" s="32" t="n">
        <f aca="false">RANDBETWEEN(1,1)</f>
        <v>1</v>
      </c>
      <c r="G93" s="32" t="n">
        <f aca="false">RANDBETWEEN(1,1)</f>
        <v>1</v>
      </c>
      <c r="H93" s="32" t="n">
        <f aca="false">RANDBETWEEN(1,1)</f>
        <v>1</v>
      </c>
      <c r="I93" s="32" t="n">
        <f aca="false">RANDBETWEEN(1,1)</f>
        <v>1</v>
      </c>
      <c r="J93" s="32" t="n">
        <f aca="false">RANDBETWEEN(1,1)</f>
        <v>1</v>
      </c>
      <c r="K93" s="32" t="n">
        <f aca="false">RANDBETWEEN(1,1)</f>
        <v>1</v>
      </c>
      <c r="L93" s="36" t="n">
        <f aca="false">SUM(B93,D93,F93,H93,J93)</f>
        <v>5</v>
      </c>
      <c r="M93" s="36" t="n">
        <f aca="false">SUM(B93:K93)-L93</f>
        <v>5</v>
      </c>
      <c r="N93" s="36" t="n">
        <f aca="false">L93^2</f>
        <v>25</v>
      </c>
      <c r="O93" s="36" t="n">
        <f aca="false">M93^2</f>
        <v>25</v>
      </c>
      <c r="P93" s="32" t="n">
        <f aca="false">L93*M93</f>
        <v>25</v>
      </c>
      <c r="Q93" s="32"/>
      <c r="R93" s="32"/>
      <c r="S93" s="36"/>
      <c r="T93" s="36"/>
      <c r="U93" s="36"/>
      <c r="V93" s="36"/>
      <c r="W93" s="32"/>
    </row>
    <row r="94" customFormat="false" ht="14.65" hidden="false" customHeight="false" outlineLevel="0" collapsed="false">
      <c r="A94" s="32" t="n">
        <v>14</v>
      </c>
      <c r="B94" s="32" t="n">
        <f aca="false">RANDBETWEEN(1,2)</f>
        <v>1</v>
      </c>
      <c r="C94" s="32" t="n">
        <f aca="false">RANDBETWEEN(1,2)</f>
        <v>2</v>
      </c>
      <c r="D94" s="32" t="n">
        <f aca="false">RANDBETWEEN(1,2)</f>
        <v>1</v>
      </c>
      <c r="E94" s="32" t="n">
        <f aca="false">RANDBETWEEN(1,2)</f>
        <v>2</v>
      </c>
      <c r="F94" s="32" t="n">
        <f aca="false">RANDBETWEEN(1,2)</f>
        <v>1</v>
      </c>
      <c r="G94" s="32" t="n">
        <f aca="false">RANDBETWEEN(1,2)</f>
        <v>2</v>
      </c>
      <c r="H94" s="32" t="n">
        <f aca="false">RANDBETWEEN(1,2)</f>
        <v>2</v>
      </c>
      <c r="I94" s="32" t="n">
        <f aca="false">RANDBETWEEN(1,2)</f>
        <v>1</v>
      </c>
      <c r="J94" s="32" t="n">
        <f aca="false">RANDBETWEEN(1,2)</f>
        <v>1</v>
      </c>
      <c r="K94" s="32" t="n">
        <f aca="false">RANDBETWEEN(1,2)</f>
        <v>2</v>
      </c>
      <c r="L94" s="36" t="n">
        <f aca="false">SUM(B94,D94,F94,H94,J94)</f>
        <v>6</v>
      </c>
      <c r="M94" s="36" t="n">
        <f aca="false">SUM(B94:K94)-L94</f>
        <v>9</v>
      </c>
      <c r="N94" s="36" t="n">
        <f aca="false">L94^2</f>
        <v>36</v>
      </c>
      <c r="O94" s="36" t="n">
        <f aca="false">M94^2</f>
        <v>81</v>
      </c>
      <c r="P94" s="32" t="n">
        <f aca="false">L94*M94</f>
        <v>54</v>
      </c>
      <c r="Q94" s="32"/>
      <c r="R94" s="32"/>
      <c r="S94" s="36"/>
      <c r="T94" s="36"/>
      <c r="U94" s="36"/>
      <c r="V94" s="36"/>
      <c r="W94" s="32"/>
    </row>
    <row r="95" customFormat="false" ht="14.65" hidden="false" customHeight="false" outlineLevel="0" collapsed="false">
      <c r="A95" s="32" t="n">
        <v>15</v>
      </c>
      <c r="B95" s="32" t="n">
        <f aca="false">RANDBETWEEN(0,2)</f>
        <v>0</v>
      </c>
      <c r="C95" s="32" t="n">
        <f aca="false">RANDBETWEEN(0,2)</f>
        <v>0</v>
      </c>
      <c r="D95" s="32" t="n">
        <f aca="false">RANDBETWEEN(0,2)</f>
        <v>2</v>
      </c>
      <c r="E95" s="32" t="n">
        <f aca="false">RANDBETWEEN(0,2)</f>
        <v>1</v>
      </c>
      <c r="F95" s="32" t="n">
        <f aca="false">RANDBETWEEN(0,2)</f>
        <v>0</v>
      </c>
      <c r="G95" s="32" t="n">
        <f aca="false">RANDBETWEEN(0,2)</f>
        <v>0</v>
      </c>
      <c r="H95" s="32" t="n">
        <f aca="false">RANDBETWEEN(0,2)</f>
        <v>2</v>
      </c>
      <c r="I95" s="32" t="n">
        <f aca="false">RANDBETWEEN(0,2)</f>
        <v>2</v>
      </c>
      <c r="J95" s="32" t="n">
        <f aca="false">RANDBETWEEN(0,2)</f>
        <v>0</v>
      </c>
      <c r="K95" s="32" t="n">
        <f aca="false">RANDBETWEEN(0,2)</f>
        <v>2</v>
      </c>
      <c r="L95" s="36" t="n">
        <f aca="false">SUM(B95,D95,F95,H95,J95)</f>
        <v>4</v>
      </c>
      <c r="M95" s="36" t="n">
        <f aca="false">SUM(B95:K95)-L95</f>
        <v>5</v>
      </c>
      <c r="N95" s="36" t="n">
        <f aca="false">L95^2</f>
        <v>16</v>
      </c>
      <c r="O95" s="36" t="n">
        <f aca="false">M95^2</f>
        <v>25</v>
      </c>
      <c r="P95" s="32" t="n">
        <f aca="false">L95*M95</f>
        <v>20</v>
      </c>
      <c r="Q95" s="32"/>
      <c r="R95" s="32"/>
      <c r="S95" s="36"/>
      <c r="T95" s="36"/>
      <c r="U95" s="36"/>
      <c r="V95" s="36"/>
      <c r="W95" s="32"/>
    </row>
    <row r="96" customFormat="false" ht="14.65" hidden="false" customHeight="false" outlineLevel="0" collapsed="false">
      <c r="A96" s="32" t="n">
        <v>16</v>
      </c>
      <c r="B96" s="32" t="n">
        <f aca="false">RANDBETWEEN(0,2)</f>
        <v>1</v>
      </c>
      <c r="C96" s="32" t="n">
        <f aca="false">RANDBETWEEN(0,2)</f>
        <v>2</v>
      </c>
      <c r="D96" s="32" t="n">
        <f aca="false">RANDBETWEEN(0,2)</f>
        <v>1</v>
      </c>
      <c r="E96" s="32" t="n">
        <f aca="false">RANDBETWEEN(0,2)</f>
        <v>0</v>
      </c>
      <c r="F96" s="32" t="n">
        <f aca="false">RANDBETWEEN(0,2)</f>
        <v>1</v>
      </c>
      <c r="G96" s="32" t="n">
        <f aca="false">RANDBETWEEN(0,2)</f>
        <v>2</v>
      </c>
      <c r="H96" s="32" t="n">
        <f aca="false">RANDBETWEEN(0,2)</f>
        <v>2</v>
      </c>
      <c r="I96" s="32" t="n">
        <f aca="false">RANDBETWEEN(0,2)</f>
        <v>1</v>
      </c>
      <c r="J96" s="32" t="n">
        <f aca="false">RANDBETWEEN(0,2)</f>
        <v>2</v>
      </c>
      <c r="K96" s="32" t="n">
        <f aca="false">RANDBETWEEN(0,2)</f>
        <v>0</v>
      </c>
      <c r="L96" s="36" t="n">
        <f aca="false">SUM(B96,D96,F96,H96,J96)</f>
        <v>7</v>
      </c>
      <c r="M96" s="36" t="n">
        <f aca="false">SUM(B96:K96)-L96</f>
        <v>5</v>
      </c>
      <c r="N96" s="36" t="n">
        <f aca="false">L96^2</f>
        <v>49</v>
      </c>
      <c r="O96" s="36" t="n">
        <f aca="false">M96^2</f>
        <v>25</v>
      </c>
      <c r="P96" s="32" t="n">
        <f aca="false">L96*M96</f>
        <v>35</v>
      </c>
      <c r="Q96" s="32"/>
      <c r="R96" s="32"/>
      <c r="S96" s="36"/>
      <c r="T96" s="36"/>
      <c r="U96" s="36"/>
      <c r="V96" s="36"/>
      <c r="W96" s="32"/>
    </row>
    <row r="97" customFormat="false" ht="14.65" hidden="false" customHeight="false" outlineLevel="0" collapsed="false">
      <c r="A97" s="32" t="n">
        <v>17</v>
      </c>
      <c r="B97" s="32" t="n">
        <f aca="false">RANDBETWEEN(1,1)</f>
        <v>1</v>
      </c>
      <c r="C97" s="32" t="n">
        <f aca="false">RANDBETWEEN(1,1)</f>
        <v>1</v>
      </c>
      <c r="D97" s="32" t="n">
        <f aca="false">RANDBETWEEN(1,1)</f>
        <v>1</v>
      </c>
      <c r="E97" s="32" t="n">
        <f aca="false">RANDBETWEEN(1,1)</f>
        <v>1</v>
      </c>
      <c r="F97" s="32" t="n">
        <f aca="false">RANDBETWEEN(1,1)</f>
        <v>1</v>
      </c>
      <c r="G97" s="32" t="n">
        <f aca="false">RANDBETWEEN(1,1)</f>
        <v>1</v>
      </c>
      <c r="H97" s="32" t="n">
        <f aca="false">RANDBETWEEN(1,1)</f>
        <v>1</v>
      </c>
      <c r="I97" s="32" t="n">
        <f aca="false">RANDBETWEEN(1,1)</f>
        <v>1</v>
      </c>
      <c r="J97" s="32" t="n">
        <f aca="false">RANDBETWEEN(1,1)</f>
        <v>1</v>
      </c>
      <c r="K97" s="32" t="n">
        <f aca="false">RANDBETWEEN(1,1)</f>
        <v>1</v>
      </c>
      <c r="L97" s="36" t="n">
        <f aca="false">SUM(B97,D97,F97,H97,J97)</f>
        <v>5</v>
      </c>
      <c r="M97" s="36" t="n">
        <f aca="false">SUM(B97:K97)-L97</f>
        <v>5</v>
      </c>
      <c r="N97" s="36" t="n">
        <f aca="false">L97^2</f>
        <v>25</v>
      </c>
      <c r="O97" s="36" t="n">
        <f aca="false">M97^2</f>
        <v>25</v>
      </c>
      <c r="P97" s="32" t="n">
        <f aca="false">L97*M97</f>
        <v>25</v>
      </c>
      <c r="Q97" s="32"/>
      <c r="R97" s="32"/>
      <c r="S97" s="36"/>
      <c r="T97" s="36"/>
      <c r="U97" s="36"/>
      <c r="V97" s="36"/>
      <c r="W97" s="32"/>
    </row>
    <row r="98" customFormat="false" ht="14.65" hidden="false" customHeight="false" outlineLevel="0" collapsed="false">
      <c r="A98" s="32" t="n">
        <v>18</v>
      </c>
      <c r="B98" s="32" t="n">
        <f aca="false">RANDBETWEEN(1,2)</f>
        <v>2</v>
      </c>
      <c r="C98" s="32" t="n">
        <f aca="false">RANDBETWEEN(1,2)</f>
        <v>1</v>
      </c>
      <c r="D98" s="32" t="n">
        <f aca="false">RANDBETWEEN(1,2)</f>
        <v>1</v>
      </c>
      <c r="E98" s="32" t="n">
        <f aca="false">RANDBETWEEN(1,2)</f>
        <v>2</v>
      </c>
      <c r="F98" s="32" t="n">
        <f aca="false">RANDBETWEEN(1,2)</f>
        <v>1</v>
      </c>
      <c r="G98" s="32" t="n">
        <f aca="false">RANDBETWEEN(1,2)</f>
        <v>1</v>
      </c>
      <c r="H98" s="32" t="n">
        <f aca="false">RANDBETWEEN(1,2)</f>
        <v>1</v>
      </c>
      <c r="I98" s="32" t="n">
        <f aca="false">RANDBETWEEN(1,2)</f>
        <v>1</v>
      </c>
      <c r="J98" s="32" t="n">
        <f aca="false">RANDBETWEEN(1,2)</f>
        <v>1</v>
      </c>
      <c r="K98" s="32" t="n">
        <f aca="false">RANDBETWEEN(1,2)</f>
        <v>1</v>
      </c>
      <c r="L98" s="36" t="n">
        <f aca="false">SUM(B98,D98,F98,H98,J98)</f>
        <v>6</v>
      </c>
      <c r="M98" s="36" t="n">
        <f aca="false">SUM(B98:K98)-L98</f>
        <v>6</v>
      </c>
      <c r="N98" s="36" t="n">
        <f aca="false">L98^2</f>
        <v>36</v>
      </c>
      <c r="O98" s="36" t="n">
        <f aca="false">M98^2</f>
        <v>36</v>
      </c>
      <c r="P98" s="32" t="n">
        <f aca="false">L98*M98</f>
        <v>36</v>
      </c>
      <c r="Q98" s="32"/>
      <c r="R98" s="32"/>
      <c r="S98" s="36"/>
      <c r="T98" s="36"/>
      <c r="U98" s="36"/>
      <c r="V98" s="36"/>
      <c r="W98" s="32"/>
    </row>
    <row r="99" customFormat="false" ht="14.65" hidden="false" customHeight="false" outlineLevel="0" collapsed="false">
      <c r="A99" s="32" t="n">
        <v>19</v>
      </c>
      <c r="B99" s="32" t="n">
        <f aca="false">RANDBETWEEN(0,2)</f>
        <v>1</v>
      </c>
      <c r="C99" s="32" t="n">
        <f aca="false">RANDBETWEEN(0,2)</f>
        <v>2</v>
      </c>
      <c r="D99" s="32" t="n">
        <f aca="false">RANDBETWEEN(0,2)</f>
        <v>0</v>
      </c>
      <c r="E99" s="32" t="n">
        <f aca="false">RANDBETWEEN(0,2)</f>
        <v>1</v>
      </c>
      <c r="F99" s="32" t="n">
        <f aca="false">RANDBETWEEN(0,2)</f>
        <v>2</v>
      </c>
      <c r="G99" s="32" t="n">
        <f aca="false">RANDBETWEEN(0,2)</f>
        <v>1</v>
      </c>
      <c r="H99" s="32" t="n">
        <f aca="false">RANDBETWEEN(0,2)</f>
        <v>1</v>
      </c>
      <c r="I99" s="32" t="n">
        <f aca="false">RANDBETWEEN(0,2)</f>
        <v>1</v>
      </c>
      <c r="J99" s="32" t="n">
        <f aca="false">RANDBETWEEN(0,2)</f>
        <v>2</v>
      </c>
      <c r="K99" s="32" t="n">
        <f aca="false">RANDBETWEEN(0,2)</f>
        <v>1</v>
      </c>
      <c r="L99" s="36" t="n">
        <f aca="false">SUM(B99,D99,F99,H99,J99)</f>
        <v>6</v>
      </c>
      <c r="M99" s="36" t="n">
        <f aca="false">SUM(B99:K99)-L99</f>
        <v>6</v>
      </c>
      <c r="N99" s="36" t="n">
        <f aca="false">L99^2</f>
        <v>36</v>
      </c>
      <c r="O99" s="36" t="n">
        <f aca="false">M99^2</f>
        <v>36</v>
      </c>
      <c r="P99" s="32" t="n">
        <f aca="false">L99*M99</f>
        <v>36</v>
      </c>
      <c r="Q99" s="32"/>
      <c r="R99" s="32"/>
      <c r="S99" s="36"/>
      <c r="T99" s="36"/>
      <c r="U99" s="36"/>
      <c r="V99" s="36"/>
      <c r="W99" s="32"/>
    </row>
    <row r="100" customFormat="false" ht="14.65" hidden="false" customHeight="false" outlineLevel="0" collapsed="false">
      <c r="A100" s="32" t="n">
        <v>20</v>
      </c>
      <c r="B100" s="32" t="n">
        <f aca="false">RANDBETWEEN(0,2)</f>
        <v>1</v>
      </c>
      <c r="C100" s="32" t="n">
        <f aca="false">RANDBETWEEN(0,2)</f>
        <v>0</v>
      </c>
      <c r="D100" s="32" t="n">
        <f aca="false">RANDBETWEEN(0,2)</f>
        <v>1</v>
      </c>
      <c r="E100" s="32" t="n">
        <f aca="false">RANDBETWEEN(0,2)</f>
        <v>1</v>
      </c>
      <c r="F100" s="32" t="n">
        <f aca="false">RANDBETWEEN(0,2)</f>
        <v>0</v>
      </c>
      <c r="G100" s="32" t="n">
        <f aca="false">RANDBETWEEN(0,2)</f>
        <v>0</v>
      </c>
      <c r="H100" s="32" t="n">
        <f aca="false">RANDBETWEEN(0,2)</f>
        <v>0</v>
      </c>
      <c r="I100" s="32" t="n">
        <f aca="false">RANDBETWEEN(0,2)</f>
        <v>1</v>
      </c>
      <c r="J100" s="32" t="n">
        <f aca="false">RANDBETWEEN(0,2)</f>
        <v>2</v>
      </c>
      <c r="K100" s="32" t="n">
        <f aca="false">RANDBETWEEN(0,2)</f>
        <v>1</v>
      </c>
      <c r="L100" s="36" t="n">
        <f aca="false">SUM(B100,D100,F100,H100,J100)</f>
        <v>4</v>
      </c>
      <c r="M100" s="36" t="n">
        <f aca="false">SUM(B100:K100)-L100</f>
        <v>3</v>
      </c>
      <c r="N100" s="36" t="n">
        <f aca="false">L100^2</f>
        <v>16</v>
      </c>
      <c r="O100" s="36" t="n">
        <f aca="false">M100^2</f>
        <v>9</v>
      </c>
      <c r="P100" s="32" t="n">
        <f aca="false">L100*M100</f>
        <v>12</v>
      </c>
      <c r="Q100" s="32"/>
      <c r="R100" s="32"/>
      <c r="S100" s="36"/>
      <c r="T100" s="36"/>
      <c r="U100" s="36"/>
      <c r="V100" s="36"/>
      <c r="W100" s="32"/>
    </row>
    <row r="101" customFormat="false" ht="14.65" hidden="false" customHeight="false" outlineLevel="0" collapsed="false">
      <c r="A101" s="32" t="n">
        <v>21</v>
      </c>
      <c r="B101" s="32" t="n">
        <f aca="false">RANDBETWEEN(1,1)</f>
        <v>1</v>
      </c>
      <c r="C101" s="32" t="n">
        <f aca="false">RANDBETWEEN(1,1)</f>
        <v>1</v>
      </c>
      <c r="D101" s="32" t="n">
        <f aca="false">RANDBETWEEN(1,1)</f>
        <v>1</v>
      </c>
      <c r="E101" s="32" t="n">
        <f aca="false">RANDBETWEEN(1,1)</f>
        <v>1</v>
      </c>
      <c r="F101" s="32" t="n">
        <f aca="false">RANDBETWEEN(1,1)</f>
        <v>1</v>
      </c>
      <c r="G101" s="32" t="n">
        <f aca="false">RANDBETWEEN(1,1)</f>
        <v>1</v>
      </c>
      <c r="H101" s="32" t="n">
        <f aca="false">RANDBETWEEN(1,1)</f>
        <v>1</v>
      </c>
      <c r="I101" s="32" t="n">
        <f aca="false">RANDBETWEEN(1,1)</f>
        <v>1</v>
      </c>
      <c r="J101" s="32" t="n">
        <f aca="false">RANDBETWEEN(1,1)</f>
        <v>1</v>
      </c>
      <c r="K101" s="32" t="n">
        <f aca="false">RANDBETWEEN(1,1)</f>
        <v>1</v>
      </c>
      <c r="L101" s="36" t="n">
        <f aca="false">SUM(B101,D101,F101,H101,J101)</f>
        <v>5</v>
      </c>
      <c r="M101" s="36" t="n">
        <f aca="false">SUM(B101:K101)-L101</f>
        <v>5</v>
      </c>
      <c r="N101" s="36" t="n">
        <f aca="false">L101^2</f>
        <v>25</v>
      </c>
      <c r="O101" s="36" t="n">
        <f aca="false">M101^2</f>
        <v>25</v>
      </c>
      <c r="P101" s="32" t="n">
        <f aca="false">L101*M101</f>
        <v>25</v>
      </c>
      <c r="Q101" s="32"/>
      <c r="R101" s="32"/>
      <c r="S101" s="36"/>
      <c r="T101" s="36"/>
      <c r="U101" s="36"/>
      <c r="V101" s="36"/>
      <c r="W101" s="32"/>
    </row>
    <row r="102" customFormat="false" ht="14.65" hidden="false" customHeight="false" outlineLevel="0" collapsed="false">
      <c r="A102" s="32" t="n">
        <v>22</v>
      </c>
      <c r="B102" s="32" t="n">
        <f aca="false">RANDBETWEEN(0,2)</f>
        <v>2</v>
      </c>
      <c r="C102" s="32" t="n">
        <f aca="false">RANDBETWEEN(0,2)</f>
        <v>0</v>
      </c>
      <c r="D102" s="32" t="n">
        <f aca="false">RANDBETWEEN(0,2)</f>
        <v>0</v>
      </c>
      <c r="E102" s="32" t="n">
        <f aca="false">RANDBETWEEN(0,2)</f>
        <v>1</v>
      </c>
      <c r="F102" s="32" t="n">
        <f aca="false">RANDBETWEEN(0,2)</f>
        <v>2</v>
      </c>
      <c r="G102" s="32" t="n">
        <f aca="false">RANDBETWEEN(0,2)</f>
        <v>0</v>
      </c>
      <c r="H102" s="32" t="n">
        <f aca="false">RANDBETWEEN(0,2)</f>
        <v>1</v>
      </c>
      <c r="I102" s="32" t="n">
        <f aca="false">RANDBETWEEN(0,2)</f>
        <v>2</v>
      </c>
      <c r="J102" s="32" t="n">
        <f aca="false">RANDBETWEEN(0,2)</f>
        <v>0</v>
      </c>
      <c r="K102" s="32" t="n">
        <f aca="false">RANDBETWEEN(0,2)</f>
        <v>0</v>
      </c>
      <c r="L102" s="36" t="n">
        <f aca="false">SUM(B102,D102,F102,H102,J102)</f>
        <v>5</v>
      </c>
      <c r="M102" s="36" t="n">
        <f aca="false">SUM(B102:K102)-L102</f>
        <v>3</v>
      </c>
      <c r="N102" s="36" t="n">
        <f aca="false">L102^2</f>
        <v>25</v>
      </c>
      <c r="O102" s="36" t="n">
        <f aca="false">M102^2</f>
        <v>9</v>
      </c>
      <c r="P102" s="32" t="n">
        <f aca="false">L102*M102</f>
        <v>15</v>
      </c>
      <c r="Q102" s="32"/>
      <c r="R102" s="32"/>
      <c r="S102" s="36"/>
      <c r="T102" s="36"/>
      <c r="U102" s="36"/>
      <c r="V102" s="36"/>
      <c r="W102" s="32"/>
    </row>
    <row r="103" customFormat="false" ht="14.65" hidden="false" customHeight="false" outlineLevel="0" collapsed="false">
      <c r="A103" s="32" t="n">
        <v>23</v>
      </c>
      <c r="B103" s="32" t="n">
        <f aca="false">RANDBETWEEN(1,1)</f>
        <v>1</v>
      </c>
      <c r="C103" s="32" t="n">
        <f aca="false">RANDBETWEEN(1,1)</f>
        <v>1</v>
      </c>
      <c r="D103" s="32" t="n">
        <f aca="false">RANDBETWEEN(1,1)</f>
        <v>1</v>
      </c>
      <c r="E103" s="32" t="n">
        <f aca="false">RANDBETWEEN(1,1)</f>
        <v>1</v>
      </c>
      <c r="F103" s="32" t="n">
        <f aca="false">RANDBETWEEN(1,1)</f>
        <v>1</v>
      </c>
      <c r="G103" s="32" t="n">
        <f aca="false">RANDBETWEEN(1,1)</f>
        <v>1</v>
      </c>
      <c r="H103" s="32" t="n">
        <f aca="false">RANDBETWEEN(1,1)</f>
        <v>1</v>
      </c>
      <c r="I103" s="32" t="n">
        <f aca="false">RANDBETWEEN(1,1)</f>
        <v>1</v>
      </c>
      <c r="J103" s="32" t="n">
        <f aca="false">RANDBETWEEN(1,1)</f>
        <v>1</v>
      </c>
      <c r="K103" s="32" t="n">
        <f aca="false">RANDBETWEEN(1,1)</f>
        <v>1</v>
      </c>
      <c r="L103" s="36" t="n">
        <f aca="false">SUM(B103,D103,F103,H103,J103)</f>
        <v>5</v>
      </c>
      <c r="M103" s="36" t="n">
        <f aca="false">SUM(B103:K103)-L103</f>
        <v>5</v>
      </c>
      <c r="N103" s="36" t="n">
        <f aca="false">L103^2</f>
        <v>25</v>
      </c>
      <c r="O103" s="36" t="n">
        <f aca="false">M103^2</f>
        <v>25</v>
      </c>
      <c r="P103" s="32" t="n">
        <f aca="false">L103*M103</f>
        <v>25</v>
      </c>
      <c r="Q103" s="32"/>
      <c r="R103" s="32"/>
      <c r="S103" s="36"/>
      <c r="T103" s="36"/>
      <c r="U103" s="36"/>
      <c r="V103" s="36"/>
      <c r="W103" s="32"/>
    </row>
    <row r="104" customFormat="false" ht="14.65" hidden="false" customHeight="false" outlineLevel="0" collapsed="false">
      <c r="A104" s="32" t="n">
        <v>24</v>
      </c>
      <c r="B104" s="32" t="n">
        <f aca="false">RANDBETWEEN(1,2)</f>
        <v>2</v>
      </c>
      <c r="C104" s="32" t="n">
        <f aca="false">RANDBETWEEN(1,2)</f>
        <v>2</v>
      </c>
      <c r="D104" s="32" t="n">
        <f aca="false">RANDBETWEEN(1,2)</f>
        <v>2</v>
      </c>
      <c r="E104" s="32" t="n">
        <f aca="false">RANDBETWEEN(1,2)</f>
        <v>2</v>
      </c>
      <c r="F104" s="32" t="n">
        <f aca="false">RANDBETWEEN(1,2)</f>
        <v>2</v>
      </c>
      <c r="G104" s="32" t="n">
        <f aca="false">RANDBETWEEN(1,2)</f>
        <v>1</v>
      </c>
      <c r="H104" s="32" t="n">
        <f aca="false">RANDBETWEEN(1,2)</f>
        <v>2</v>
      </c>
      <c r="I104" s="32" t="n">
        <f aca="false">RANDBETWEEN(1,2)</f>
        <v>1</v>
      </c>
      <c r="J104" s="32" t="n">
        <f aca="false">RANDBETWEEN(1,2)</f>
        <v>1</v>
      </c>
      <c r="K104" s="32" t="n">
        <f aca="false">RANDBETWEEN(1,2)</f>
        <v>1</v>
      </c>
      <c r="L104" s="36" t="n">
        <f aca="false">SUM(B104,D104,F104,H104,J104)</f>
        <v>9</v>
      </c>
      <c r="M104" s="36" t="n">
        <f aca="false">SUM(B104:K104)-L104</f>
        <v>7</v>
      </c>
      <c r="N104" s="36" t="n">
        <f aca="false">L104^2</f>
        <v>81</v>
      </c>
      <c r="O104" s="36" t="n">
        <f aca="false">M104^2</f>
        <v>49</v>
      </c>
      <c r="P104" s="32" t="n">
        <f aca="false">L104*M104</f>
        <v>63</v>
      </c>
      <c r="Q104" s="32"/>
      <c r="R104" s="32"/>
      <c r="S104" s="36"/>
      <c r="T104" s="36"/>
      <c r="U104" s="36"/>
      <c r="V104" s="36"/>
      <c r="W104" s="32"/>
    </row>
    <row r="105" customFormat="false" ht="14.65" hidden="false" customHeight="false" outlineLevel="0" collapsed="false">
      <c r="A105" s="32" t="n">
        <v>25</v>
      </c>
      <c r="B105" s="32" t="n">
        <f aca="false">RANDBETWEEN(0,2)</f>
        <v>2</v>
      </c>
      <c r="C105" s="32" t="n">
        <f aca="false">RANDBETWEEN(0,2)</f>
        <v>1</v>
      </c>
      <c r="D105" s="32" t="n">
        <f aca="false">RANDBETWEEN(0,2)</f>
        <v>2</v>
      </c>
      <c r="E105" s="32" t="n">
        <f aca="false">RANDBETWEEN(0,2)</f>
        <v>1</v>
      </c>
      <c r="F105" s="32" t="n">
        <f aca="false">RANDBETWEEN(0,2)</f>
        <v>0</v>
      </c>
      <c r="G105" s="32" t="n">
        <f aca="false">RANDBETWEEN(0,2)</f>
        <v>1</v>
      </c>
      <c r="H105" s="32" t="n">
        <f aca="false">RANDBETWEEN(0,2)</f>
        <v>1</v>
      </c>
      <c r="I105" s="32" t="n">
        <f aca="false">RANDBETWEEN(0,2)</f>
        <v>2</v>
      </c>
      <c r="J105" s="32" t="n">
        <f aca="false">RANDBETWEEN(0,2)</f>
        <v>1</v>
      </c>
      <c r="K105" s="32" t="n">
        <f aca="false">RANDBETWEEN(0,2)</f>
        <v>0</v>
      </c>
      <c r="L105" s="36" t="n">
        <f aca="false">SUM(B105,D105,F105,H105,J105)</f>
        <v>6</v>
      </c>
      <c r="M105" s="36" t="n">
        <f aca="false">SUM(B105:K105)-L105</f>
        <v>5</v>
      </c>
      <c r="N105" s="36" t="n">
        <f aca="false">L105^2</f>
        <v>36</v>
      </c>
      <c r="O105" s="36" t="n">
        <f aca="false">M105^2</f>
        <v>25</v>
      </c>
      <c r="P105" s="32" t="n">
        <f aca="false">L105*M105</f>
        <v>30</v>
      </c>
      <c r="Q105" s="32"/>
      <c r="R105" s="32"/>
      <c r="S105" s="36"/>
      <c r="T105" s="36"/>
      <c r="U105" s="36"/>
      <c r="V105" s="36"/>
      <c r="W105" s="32"/>
    </row>
    <row r="106" customFormat="false" ht="14.65" hidden="false" customHeight="false" outlineLevel="0" collapsed="false">
      <c r="A106" s="32" t="n">
        <v>26</v>
      </c>
      <c r="B106" s="32" t="n">
        <f aca="false">RANDBETWEEN(0,2)</f>
        <v>1</v>
      </c>
      <c r="C106" s="32" t="n">
        <f aca="false">RANDBETWEEN(0,2)</f>
        <v>1</v>
      </c>
      <c r="D106" s="32" t="n">
        <f aca="false">RANDBETWEEN(0,2)</f>
        <v>2</v>
      </c>
      <c r="E106" s="32" t="n">
        <f aca="false">RANDBETWEEN(0,2)</f>
        <v>2</v>
      </c>
      <c r="F106" s="32" t="n">
        <f aca="false">RANDBETWEEN(0,2)</f>
        <v>0</v>
      </c>
      <c r="G106" s="32" t="n">
        <f aca="false">RANDBETWEEN(0,2)</f>
        <v>0</v>
      </c>
      <c r="H106" s="32" t="n">
        <f aca="false">RANDBETWEEN(0,2)</f>
        <v>2</v>
      </c>
      <c r="I106" s="32" t="n">
        <f aca="false">RANDBETWEEN(0,2)</f>
        <v>1</v>
      </c>
      <c r="J106" s="32" t="n">
        <f aca="false">RANDBETWEEN(0,2)</f>
        <v>2</v>
      </c>
      <c r="K106" s="32" t="n">
        <f aca="false">RANDBETWEEN(0,2)</f>
        <v>1</v>
      </c>
      <c r="L106" s="36" t="n">
        <f aca="false">SUM(B106,D106,F106,H106,J106)</f>
        <v>7</v>
      </c>
      <c r="M106" s="36" t="n">
        <f aca="false">SUM(B106:K106)-L106</f>
        <v>5</v>
      </c>
      <c r="N106" s="36" t="n">
        <f aca="false">L106^2</f>
        <v>49</v>
      </c>
      <c r="O106" s="36" t="n">
        <f aca="false">M106^2</f>
        <v>25</v>
      </c>
      <c r="P106" s="32" t="n">
        <f aca="false">L106*M106</f>
        <v>35</v>
      </c>
      <c r="Q106" s="32"/>
      <c r="R106" s="32"/>
      <c r="S106" s="36"/>
      <c r="T106" s="36"/>
      <c r="U106" s="36"/>
      <c r="V106" s="36"/>
      <c r="W106" s="32"/>
    </row>
    <row r="107" customFormat="false" ht="14.65" hidden="false" customHeight="false" outlineLevel="0" collapsed="false">
      <c r="A107" s="32" t="n">
        <v>27</v>
      </c>
      <c r="B107" s="32" t="n">
        <f aca="false">RANDBETWEEN(1,1)</f>
        <v>1</v>
      </c>
      <c r="C107" s="32" t="n">
        <f aca="false">RANDBETWEEN(1,1)</f>
        <v>1</v>
      </c>
      <c r="D107" s="32" t="n">
        <f aca="false">RANDBETWEEN(1,1)</f>
        <v>1</v>
      </c>
      <c r="E107" s="32" t="n">
        <f aca="false">RANDBETWEEN(1,1)</f>
        <v>1</v>
      </c>
      <c r="F107" s="32" t="n">
        <f aca="false">RANDBETWEEN(1,1)</f>
        <v>1</v>
      </c>
      <c r="G107" s="32" t="n">
        <f aca="false">RANDBETWEEN(1,1)</f>
        <v>1</v>
      </c>
      <c r="H107" s="32" t="n">
        <f aca="false">RANDBETWEEN(1,1)</f>
        <v>1</v>
      </c>
      <c r="I107" s="32" t="n">
        <f aca="false">RANDBETWEEN(1,1)</f>
        <v>1</v>
      </c>
      <c r="J107" s="32" t="n">
        <f aca="false">RANDBETWEEN(1,1)</f>
        <v>1</v>
      </c>
      <c r="K107" s="32" t="n">
        <f aca="false">RANDBETWEEN(1,1)</f>
        <v>1</v>
      </c>
      <c r="L107" s="36" t="n">
        <f aca="false">SUM(B107,D107,F107,H107,J107)</f>
        <v>5</v>
      </c>
      <c r="M107" s="36" t="n">
        <f aca="false">SUM(B107:K107)-L107</f>
        <v>5</v>
      </c>
      <c r="N107" s="36" t="n">
        <f aca="false">L107^2</f>
        <v>25</v>
      </c>
      <c r="O107" s="36" t="n">
        <f aca="false">M107^2</f>
        <v>25</v>
      </c>
      <c r="P107" s="32" t="n">
        <f aca="false">L107*M107</f>
        <v>25</v>
      </c>
      <c r="Q107" s="32"/>
      <c r="R107" s="32"/>
      <c r="S107" s="36"/>
      <c r="T107" s="36"/>
      <c r="U107" s="36"/>
      <c r="V107" s="36"/>
      <c r="W107" s="32"/>
    </row>
    <row r="108" customFormat="false" ht="14.65" hidden="false" customHeight="false" outlineLevel="0" collapsed="false">
      <c r="A108" s="32" t="n">
        <v>28</v>
      </c>
      <c r="B108" s="32" t="n">
        <f aca="false">RANDBETWEEN(1,2)</f>
        <v>1</v>
      </c>
      <c r="C108" s="32" t="n">
        <f aca="false">RANDBETWEEN(1,2)</f>
        <v>2</v>
      </c>
      <c r="D108" s="32" t="n">
        <f aca="false">RANDBETWEEN(1,2)</f>
        <v>2</v>
      </c>
      <c r="E108" s="32" t="n">
        <f aca="false">RANDBETWEEN(1,2)</f>
        <v>2</v>
      </c>
      <c r="F108" s="32" t="n">
        <f aca="false">RANDBETWEEN(1,2)</f>
        <v>1</v>
      </c>
      <c r="G108" s="32" t="n">
        <f aca="false">RANDBETWEEN(1,2)</f>
        <v>2</v>
      </c>
      <c r="H108" s="32" t="n">
        <f aca="false">RANDBETWEEN(1,2)</f>
        <v>2</v>
      </c>
      <c r="I108" s="32" t="n">
        <f aca="false">RANDBETWEEN(1,2)</f>
        <v>2</v>
      </c>
      <c r="J108" s="32" t="n">
        <f aca="false">RANDBETWEEN(1,2)</f>
        <v>2</v>
      </c>
      <c r="K108" s="32" t="n">
        <f aca="false">RANDBETWEEN(1,2)</f>
        <v>1</v>
      </c>
      <c r="L108" s="36" t="n">
        <f aca="false">SUM(B108,D108,F108,H108,J108)</f>
        <v>8</v>
      </c>
      <c r="M108" s="36" t="n">
        <f aca="false">SUM(B108:K108)-L108</f>
        <v>9</v>
      </c>
      <c r="N108" s="36" t="n">
        <f aca="false">L108^2</f>
        <v>64</v>
      </c>
      <c r="O108" s="36" t="n">
        <f aca="false">M108^2</f>
        <v>81</v>
      </c>
      <c r="P108" s="32" t="n">
        <f aca="false">L108*M108</f>
        <v>72</v>
      </c>
      <c r="Q108" s="32"/>
      <c r="R108" s="32"/>
      <c r="S108" s="36"/>
      <c r="T108" s="36"/>
      <c r="U108" s="36"/>
      <c r="V108" s="36"/>
      <c r="W108" s="32"/>
    </row>
    <row r="109" customFormat="false" ht="14.65" hidden="false" customHeight="false" outlineLevel="0" collapsed="false">
      <c r="A109" s="32" t="n">
        <v>29</v>
      </c>
      <c r="B109" s="32" t="n">
        <f aca="false">RANDBETWEEN(0,2)</f>
        <v>1</v>
      </c>
      <c r="C109" s="32" t="n">
        <f aca="false">RANDBETWEEN(0,2)</f>
        <v>2</v>
      </c>
      <c r="D109" s="32" t="n">
        <f aca="false">RANDBETWEEN(0,2)</f>
        <v>2</v>
      </c>
      <c r="E109" s="32" t="n">
        <f aca="false">RANDBETWEEN(0,2)</f>
        <v>1</v>
      </c>
      <c r="F109" s="32" t="n">
        <f aca="false">RANDBETWEEN(0,2)</f>
        <v>1</v>
      </c>
      <c r="G109" s="32" t="n">
        <f aca="false">RANDBETWEEN(0,2)</f>
        <v>1</v>
      </c>
      <c r="H109" s="32" t="n">
        <f aca="false">RANDBETWEEN(0,2)</f>
        <v>1</v>
      </c>
      <c r="I109" s="32" t="n">
        <f aca="false">RANDBETWEEN(0,2)</f>
        <v>1</v>
      </c>
      <c r="J109" s="32" t="n">
        <f aca="false">RANDBETWEEN(0,2)</f>
        <v>0</v>
      </c>
      <c r="K109" s="32" t="n">
        <f aca="false">RANDBETWEEN(0,2)</f>
        <v>0</v>
      </c>
      <c r="L109" s="36" t="n">
        <f aca="false">SUM(B109,D109,F109,H109,J109)</f>
        <v>5</v>
      </c>
      <c r="M109" s="36" t="n">
        <f aca="false">SUM(B109:K109)-L109</f>
        <v>5</v>
      </c>
      <c r="N109" s="36" t="n">
        <f aca="false">L109^2</f>
        <v>25</v>
      </c>
      <c r="O109" s="36" t="n">
        <f aca="false">M109^2</f>
        <v>25</v>
      </c>
      <c r="P109" s="32" t="n">
        <f aca="false">L109*M109</f>
        <v>25</v>
      </c>
      <c r="Q109" s="32"/>
      <c r="R109" s="32"/>
      <c r="S109" s="36"/>
      <c r="T109" s="36"/>
      <c r="U109" s="36"/>
      <c r="V109" s="36"/>
      <c r="W109" s="32"/>
    </row>
    <row r="110" customFormat="false" ht="14.65" hidden="false" customHeight="false" outlineLevel="0" collapsed="false">
      <c r="A110" s="32" t="n">
        <v>30</v>
      </c>
      <c r="B110" s="32" t="n">
        <f aca="false">RANDBETWEEN(0,2)</f>
        <v>2</v>
      </c>
      <c r="C110" s="32" t="n">
        <f aca="false">RANDBETWEEN(0,2)</f>
        <v>0</v>
      </c>
      <c r="D110" s="32" t="n">
        <f aca="false">RANDBETWEEN(0,2)</f>
        <v>1</v>
      </c>
      <c r="E110" s="32" t="n">
        <f aca="false">RANDBETWEEN(0,2)</f>
        <v>2</v>
      </c>
      <c r="F110" s="32" t="n">
        <f aca="false">RANDBETWEEN(0,2)</f>
        <v>0</v>
      </c>
      <c r="G110" s="32" t="n">
        <f aca="false">RANDBETWEEN(0,2)</f>
        <v>1</v>
      </c>
      <c r="H110" s="32" t="n">
        <f aca="false">RANDBETWEEN(0,2)</f>
        <v>2</v>
      </c>
      <c r="I110" s="32" t="n">
        <f aca="false">RANDBETWEEN(0,2)</f>
        <v>2</v>
      </c>
      <c r="J110" s="32" t="n">
        <f aca="false">RANDBETWEEN(0,2)</f>
        <v>2</v>
      </c>
      <c r="K110" s="32" t="n">
        <f aca="false">RANDBETWEEN(0,2)</f>
        <v>2</v>
      </c>
      <c r="L110" s="36" t="n">
        <f aca="false">SUM(B110,D110,F110,H110,J110)</f>
        <v>7</v>
      </c>
      <c r="M110" s="36" t="n">
        <f aca="false">SUM(B110:K110)-L110</f>
        <v>7</v>
      </c>
      <c r="N110" s="36" t="n">
        <f aca="false">L110^2</f>
        <v>49</v>
      </c>
      <c r="O110" s="36" t="n">
        <f aca="false">M110^2</f>
        <v>49</v>
      </c>
      <c r="P110" s="32" t="n">
        <f aca="false">L110*M110</f>
        <v>49</v>
      </c>
      <c r="Q110" s="32"/>
      <c r="R110" s="32"/>
      <c r="S110" s="36"/>
      <c r="T110" s="36"/>
      <c r="U110" s="36"/>
      <c r="V110" s="36"/>
      <c r="W110" s="32"/>
    </row>
    <row r="111" customFormat="false" ht="14.65" hidden="false" customHeight="false" outlineLevel="0" collapsed="false">
      <c r="A111" s="32" t="n">
        <v>31</v>
      </c>
      <c r="B111" s="32" t="n">
        <f aca="false">RANDBETWEEN(1,1)</f>
        <v>1</v>
      </c>
      <c r="C111" s="32" t="n">
        <f aca="false">RANDBETWEEN(1,1)</f>
        <v>1</v>
      </c>
      <c r="D111" s="32" t="n">
        <f aca="false">RANDBETWEEN(1,1)</f>
        <v>1</v>
      </c>
      <c r="E111" s="32" t="n">
        <f aca="false">RANDBETWEEN(1,1)</f>
        <v>1</v>
      </c>
      <c r="F111" s="32" t="n">
        <f aca="false">RANDBETWEEN(1,1)</f>
        <v>1</v>
      </c>
      <c r="G111" s="32" t="n">
        <f aca="false">RANDBETWEEN(1,1)</f>
        <v>1</v>
      </c>
      <c r="H111" s="32" t="n">
        <f aca="false">RANDBETWEEN(1,1)</f>
        <v>1</v>
      </c>
      <c r="I111" s="32" t="n">
        <f aca="false">RANDBETWEEN(1,1)</f>
        <v>1</v>
      </c>
      <c r="J111" s="32" t="n">
        <f aca="false">RANDBETWEEN(1,1)</f>
        <v>1</v>
      </c>
      <c r="K111" s="32" t="n">
        <f aca="false">RANDBETWEEN(1,1)</f>
        <v>1</v>
      </c>
      <c r="L111" s="36" t="n">
        <f aca="false">SUM(B111,D111,F111,H111,J111)</f>
        <v>5</v>
      </c>
      <c r="M111" s="36" t="n">
        <f aca="false">SUM(B111:K111)-L111</f>
        <v>5</v>
      </c>
      <c r="N111" s="36" t="n">
        <f aca="false">L111^2</f>
        <v>25</v>
      </c>
      <c r="O111" s="36" t="n">
        <f aca="false">M111^2</f>
        <v>25</v>
      </c>
      <c r="P111" s="32" t="n">
        <f aca="false">L111*M111</f>
        <v>25</v>
      </c>
      <c r="Q111" s="32"/>
      <c r="R111" s="32"/>
      <c r="S111" s="36"/>
      <c r="T111" s="36"/>
      <c r="U111" s="36"/>
      <c r="V111" s="36"/>
      <c r="W111" s="32"/>
    </row>
    <row r="112" customFormat="false" ht="14.65" hidden="false" customHeight="false" outlineLevel="0" collapsed="false">
      <c r="A112" s="32" t="n">
        <v>32</v>
      </c>
      <c r="B112" s="32" t="n">
        <f aca="false">RANDBETWEEN(1,2)</f>
        <v>2</v>
      </c>
      <c r="C112" s="32" t="n">
        <f aca="false">RANDBETWEEN(1,2)</f>
        <v>2</v>
      </c>
      <c r="D112" s="32" t="n">
        <f aca="false">RANDBETWEEN(1,2)</f>
        <v>2</v>
      </c>
      <c r="E112" s="32" t="n">
        <f aca="false">RANDBETWEEN(1,2)</f>
        <v>1</v>
      </c>
      <c r="F112" s="32" t="n">
        <f aca="false">RANDBETWEEN(1,2)</f>
        <v>2</v>
      </c>
      <c r="G112" s="32" t="n">
        <f aca="false">RANDBETWEEN(1,2)</f>
        <v>2</v>
      </c>
      <c r="H112" s="32" t="n">
        <f aca="false">RANDBETWEEN(1,2)</f>
        <v>1</v>
      </c>
      <c r="I112" s="32" t="n">
        <f aca="false">RANDBETWEEN(1,2)</f>
        <v>2</v>
      </c>
      <c r="J112" s="32" t="n">
        <f aca="false">RANDBETWEEN(1,2)</f>
        <v>1</v>
      </c>
      <c r="K112" s="32" t="n">
        <f aca="false">RANDBETWEEN(1,2)</f>
        <v>1</v>
      </c>
      <c r="L112" s="36" t="n">
        <f aca="false">SUM(B112,D112,F112,H112,J112)</f>
        <v>8</v>
      </c>
      <c r="M112" s="36" t="n">
        <f aca="false">SUM(B112:K112)-L112</f>
        <v>8</v>
      </c>
      <c r="N112" s="36" t="n">
        <f aca="false">L112^2</f>
        <v>64</v>
      </c>
      <c r="O112" s="36" t="n">
        <f aca="false">M112^2</f>
        <v>64</v>
      </c>
      <c r="P112" s="32" t="n">
        <f aca="false">L112*M112</f>
        <v>64</v>
      </c>
      <c r="Q112" s="32"/>
      <c r="R112" s="32"/>
      <c r="S112" s="36"/>
      <c r="T112" s="36"/>
      <c r="U112" s="36"/>
      <c r="V112" s="36"/>
      <c r="W112" s="32"/>
    </row>
    <row r="113" customFormat="false" ht="14.65" hidden="false" customHeight="false" outlineLevel="0" collapsed="false">
      <c r="A113" s="32" t="n">
        <v>33</v>
      </c>
      <c r="B113" s="32" t="n">
        <f aca="false">RANDBETWEEN(0,1)</f>
        <v>1</v>
      </c>
      <c r="C113" s="32" t="n">
        <f aca="false">RANDBETWEEN(0,1)</f>
        <v>1</v>
      </c>
      <c r="D113" s="32" t="n">
        <f aca="false">RANDBETWEEN(0,1)</f>
        <v>0</v>
      </c>
      <c r="E113" s="32" t="n">
        <f aca="false">RANDBETWEEN(0,1)</f>
        <v>0</v>
      </c>
      <c r="F113" s="32" t="n">
        <f aca="false">RANDBETWEEN(0,1)</f>
        <v>0</v>
      </c>
      <c r="G113" s="32" t="n">
        <f aca="false">RANDBETWEEN(0,1)</f>
        <v>0</v>
      </c>
      <c r="H113" s="32" t="n">
        <f aca="false">RANDBETWEEN(0,1)</f>
        <v>0</v>
      </c>
      <c r="I113" s="32" t="n">
        <f aca="false">RANDBETWEEN(0,1)</f>
        <v>1</v>
      </c>
      <c r="J113" s="32" t="n">
        <f aca="false">RANDBETWEEN(0,1)</f>
        <v>0</v>
      </c>
      <c r="K113" s="32" t="n">
        <f aca="false">RANDBETWEEN(0,1)</f>
        <v>0</v>
      </c>
      <c r="L113" s="36" t="n">
        <f aca="false">SUM(B113,D113,F113,H113,J113)</f>
        <v>1</v>
      </c>
      <c r="M113" s="36" t="n">
        <f aca="false">SUM(B113:K113)-L113</f>
        <v>2</v>
      </c>
      <c r="N113" s="36" t="n">
        <f aca="false">L113^2</f>
        <v>1</v>
      </c>
      <c r="O113" s="36" t="n">
        <f aca="false">M113^2</f>
        <v>4</v>
      </c>
      <c r="P113" s="32" t="n">
        <f aca="false">L113*M113</f>
        <v>2</v>
      </c>
      <c r="Q113" s="32"/>
      <c r="R113" s="32"/>
      <c r="S113" s="36"/>
      <c r="T113" s="36"/>
      <c r="U113" s="36"/>
      <c r="V113" s="36"/>
      <c r="W113" s="32"/>
    </row>
    <row r="114" customFormat="false" ht="14.65" hidden="false" customHeight="false" outlineLevel="0" collapsed="false">
      <c r="A114" s="32" t="n">
        <v>34</v>
      </c>
      <c r="B114" s="32" t="n">
        <f aca="false">RANDBETWEEN(0,1)</f>
        <v>0</v>
      </c>
      <c r="C114" s="32" t="n">
        <f aca="false">RANDBETWEEN(0,1)</f>
        <v>0</v>
      </c>
      <c r="D114" s="32" t="n">
        <f aca="false">RANDBETWEEN(0,1)</f>
        <v>1</v>
      </c>
      <c r="E114" s="32" t="n">
        <f aca="false">RANDBETWEEN(0,1)</f>
        <v>0</v>
      </c>
      <c r="F114" s="32" t="n">
        <f aca="false">RANDBETWEEN(0,1)</f>
        <v>1</v>
      </c>
      <c r="G114" s="32" t="n">
        <f aca="false">RANDBETWEEN(0,1)</f>
        <v>1</v>
      </c>
      <c r="H114" s="32" t="n">
        <f aca="false">RANDBETWEEN(0,1)</f>
        <v>0</v>
      </c>
      <c r="I114" s="32" t="n">
        <f aca="false">RANDBETWEEN(0,1)</f>
        <v>0</v>
      </c>
      <c r="J114" s="32" t="n">
        <f aca="false">RANDBETWEEN(0,1)</f>
        <v>0</v>
      </c>
      <c r="K114" s="32" t="n">
        <f aca="false">RANDBETWEEN(0,1)</f>
        <v>1</v>
      </c>
      <c r="L114" s="36" t="n">
        <f aca="false">SUM(B114,D114,F114,H114,J114)</f>
        <v>2</v>
      </c>
      <c r="M114" s="36" t="n">
        <f aca="false">SUM(B114:K114)-L114</f>
        <v>2</v>
      </c>
      <c r="N114" s="36" t="n">
        <f aca="false">L114^2</f>
        <v>4</v>
      </c>
      <c r="O114" s="36" t="n">
        <f aca="false">M114^2</f>
        <v>4</v>
      </c>
      <c r="P114" s="32" t="n">
        <f aca="false">L114*M114</f>
        <v>4</v>
      </c>
      <c r="Q114" s="32"/>
      <c r="R114" s="32"/>
      <c r="S114" s="36"/>
      <c r="T114" s="36"/>
      <c r="U114" s="36"/>
      <c r="V114" s="36"/>
      <c r="W114" s="32"/>
    </row>
    <row r="115" customFormat="false" ht="14.65" hidden="false" customHeight="false" outlineLevel="0" collapsed="false">
      <c r="A115" s="32" t="n">
        <v>35</v>
      </c>
      <c r="B115" s="32" t="n">
        <f aca="false">RANDBETWEEN(1,1)</f>
        <v>1</v>
      </c>
      <c r="C115" s="32" t="n">
        <f aca="false">RANDBETWEEN(1,1)</f>
        <v>1</v>
      </c>
      <c r="D115" s="32" t="n">
        <f aca="false">RANDBETWEEN(1,1)</f>
        <v>1</v>
      </c>
      <c r="E115" s="32" t="n">
        <f aca="false">RANDBETWEEN(1,1)</f>
        <v>1</v>
      </c>
      <c r="F115" s="32" t="n">
        <f aca="false">RANDBETWEEN(1,1)</f>
        <v>1</v>
      </c>
      <c r="G115" s="32" t="n">
        <f aca="false">RANDBETWEEN(1,1)</f>
        <v>1</v>
      </c>
      <c r="H115" s="32" t="n">
        <f aca="false">RANDBETWEEN(1,1)</f>
        <v>1</v>
      </c>
      <c r="I115" s="32" t="n">
        <f aca="false">RANDBETWEEN(1,1)</f>
        <v>1</v>
      </c>
      <c r="J115" s="32" t="n">
        <f aca="false">RANDBETWEEN(1,1)</f>
        <v>1</v>
      </c>
      <c r="K115" s="32" t="n">
        <f aca="false">RANDBETWEEN(1,1)</f>
        <v>1</v>
      </c>
      <c r="L115" s="36" t="n">
        <f aca="false">SUM(B115,D115,F115,H115,J115)</f>
        <v>5</v>
      </c>
      <c r="M115" s="36" t="n">
        <f aca="false">SUM(B115:K115)-L115</f>
        <v>5</v>
      </c>
      <c r="N115" s="36" t="n">
        <f aca="false">L115^2</f>
        <v>25</v>
      </c>
      <c r="O115" s="36" t="n">
        <f aca="false">M115^2</f>
        <v>25</v>
      </c>
      <c r="P115" s="32" t="n">
        <f aca="false">L115*M115</f>
        <v>25</v>
      </c>
      <c r="Q115" s="32"/>
      <c r="R115" s="32"/>
      <c r="S115" s="36"/>
      <c r="T115" s="36"/>
      <c r="U115" s="36"/>
      <c r="V115" s="36"/>
      <c r="W115" s="32"/>
    </row>
    <row r="116" customFormat="false" ht="12.8" hidden="false" customHeight="false" outlineLevel="0" collapsed="false">
      <c r="A116" s="0" t="s">
        <v>92</v>
      </c>
      <c r="B116" s="0" t="s">
        <v>121</v>
      </c>
      <c r="C116" s="0" t="s">
        <v>43</v>
      </c>
      <c r="D116" s="0" t="s">
        <v>43</v>
      </c>
      <c r="E116" s="0" t="s">
        <v>43</v>
      </c>
      <c r="F116" s="0" t="s">
        <v>43</v>
      </c>
      <c r="G116" s="0" t="s">
        <v>43</v>
      </c>
      <c r="H116" s="0" t="s">
        <v>43</v>
      </c>
      <c r="I116" s="0" t="s">
        <v>43</v>
      </c>
      <c r="J116" s="0" t="s">
        <v>43</v>
      </c>
      <c r="K116" s="0" t="s">
        <v>43</v>
      </c>
      <c r="L116" s="36" t="n">
        <f aca="false">SUM(L81:L115)</f>
        <v>188</v>
      </c>
      <c r="M116" s="36" t="n">
        <f aca="false">SUM(M81:M115)</f>
        <v>187</v>
      </c>
      <c r="N116" s="36" t="n">
        <f aca="false">SUM(N81:N115)</f>
        <v>1116</v>
      </c>
      <c r="O116" s="36" t="n">
        <f aca="false">SUM(O81:O115)</f>
        <v>1105</v>
      </c>
      <c r="P116" s="36" t="n">
        <f aca="false">SUM(P81:P115)</f>
        <v>1086</v>
      </c>
    </row>
    <row r="117" customFormat="false" ht="12.8" hidden="false" customHeight="false" outlineLevel="0" collapsed="false">
      <c r="A117" s="9" t="n">
        <f aca="false">ROUND((35*P116-L116*M116)/(SQRT((35*N116-L116^2)*(35*O116-M116^2))),3)</f>
        <v>0.769</v>
      </c>
      <c r="B117" s="33" t="n">
        <f aca="false">ROUND((2*A117)/(1+A117), 3)</f>
        <v>0.869</v>
      </c>
      <c r="C117" s="0" t="s">
        <v>43</v>
      </c>
      <c r="D117" s="0" t="s">
        <v>43</v>
      </c>
      <c r="E117" s="0" t="s">
        <v>43</v>
      </c>
      <c r="F117" s="0" t="s">
        <v>43</v>
      </c>
      <c r="G117" s="0" t="s">
        <v>43</v>
      </c>
      <c r="H117" s="0" t="s">
        <v>43</v>
      </c>
      <c r="I117" s="0" t="s">
        <v>43</v>
      </c>
      <c r="J117" s="0" t="s">
        <v>43</v>
      </c>
      <c r="K117" s="0" t="s">
        <v>43</v>
      </c>
      <c r="L117" s="0" t="s">
        <v>43</v>
      </c>
      <c r="M117" s="0" t="s">
        <v>43</v>
      </c>
      <c r="N117" s="0" t="s">
        <v>43</v>
      </c>
      <c r="O117" s="0" t="s">
        <v>43</v>
      </c>
      <c r="P117" s="0" t="s">
        <v>43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U2" activeCellId="0" sqref="U2"/>
    </sheetView>
  </sheetViews>
  <sheetFormatPr defaultRowHeight="14.65" zeroHeight="false" outlineLevelRow="0" outlineLevelCol="0"/>
  <cols>
    <col collapsed="false" customWidth="true" hidden="false" outlineLevel="0" max="9" min="1" style="0" width="4.59"/>
    <col collapsed="false" customWidth="true" hidden="false" outlineLevel="0" max="10" min="10" style="0" width="9.19"/>
    <col collapsed="false" customWidth="true" hidden="false" outlineLevel="0" max="19" min="11" style="0" width="4.59"/>
    <col collapsed="false" customWidth="true" hidden="false" outlineLevel="0" max="20" min="20" style="0" width="6.36"/>
    <col collapsed="false" customWidth="true" hidden="false" outlineLevel="0" max="21" min="21" style="0" width="10.68"/>
    <col collapsed="false" customWidth="true" hidden="false" outlineLevel="0" max="22" min="22" style="0" width="7.08"/>
    <col collapsed="false" customWidth="true" hidden="false" outlineLevel="0" max="23" min="23" style="0" width="8.47"/>
    <col collapsed="false" customWidth="true" hidden="false" outlineLevel="0" max="24" min="24" style="0" width="8.33"/>
    <col collapsed="false" customWidth="true" hidden="false" outlineLevel="0" max="25" min="25" style="0" width="11.25"/>
    <col collapsed="false" customWidth="true" hidden="false" outlineLevel="0" max="26" min="26" style="0" width="9.44"/>
    <col collapsed="false" customWidth="true" hidden="false" outlineLevel="0" max="28" min="27" style="0" width="14.59"/>
    <col collapsed="false" customWidth="true" hidden="false" outlineLevel="0" max="29" min="29" style="0" width="9.32"/>
    <col collapsed="false" customWidth="true" hidden="false" outlineLevel="0" max="30" min="30" style="0" width="14.96"/>
    <col collapsed="false" customWidth="true" hidden="false" outlineLevel="0" max="32" min="31" style="37" width="4.59"/>
    <col collapsed="false" customWidth="true" hidden="false" outlineLevel="0" max="43" min="33" style="0" width="4.59"/>
    <col collapsed="false" customWidth="false" hidden="false" outlineLevel="0" max="1025" min="44" style="0" width="11.52"/>
  </cols>
  <sheetData>
    <row r="1" customFormat="false" ht="14.65" hidden="false" customHeight="false" outlineLevel="0" collapsed="false">
      <c r="A1" s="25" t="s">
        <v>122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</row>
    <row r="2" customFormat="false" ht="14.65" hidden="false" customHeight="false" outlineLevel="0" collapsed="false">
      <c r="A2" s="32" t="s">
        <v>22</v>
      </c>
      <c r="B2" s="32" t="s">
        <v>94</v>
      </c>
      <c r="C2" s="32" t="s">
        <v>95</v>
      </c>
      <c r="D2" s="32" t="s">
        <v>96</v>
      </c>
      <c r="E2" s="32" t="s">
        <v>97</v>
      </c>
      <c r="F2" s="32" t="s">
        <v>98</v>
      </c>
      <c r="G2" s="32" t="s">
        <v>99</v>
      </c>
      <c r="H2" s="32" t="s">
        <v>100</v>
      </c>
      <c r="I2" s="32" t="s">
        <v>101</v>
      </c>
      <c r="J2" s="32" t="n">
        <v>1</v>
      </c>
      <c r="K2" s="32" t="s">
        <v>102</v>
      </c>
      <c r="L2" s="32" t="s">
        <v>103</v>
      </c>
      <c r="M2" s="32" t="s">
        <v>104</v>
      </c>
      <c r="N2" s="32" t="s">
        <v>105</v>
      </c>
      <c r="O2" s="32" t="s">
        <v>106</v>
      </c>
      <c r="P2" s="32" t="s">
        <v>107</v>
      </c>
      <c r="Q2" s="32" t="s">
        <v>108</v>
      </c>
      <c r="R2" s="32" t="s">
        <v>109</v>
      </c>
      <c r="S2" s="32" t="s">
        <v>110</v>
      </c>
      <c r="T2" s="32" t="n">
        <v>2</v>
      </c>
      <c r="U2" s="32" t="n">
        <v>3</v>
      </c>
      <c r="V2" s="32"/>
      <c r="W2" s="32"/>
      <c r="X2" s="25" t="s">
        <v>123</v>
      </c>
      <c r="Y2" s="25" t="s">
        <v>124</v>
      </c>
      <c r="Z2" s="25"/>
      <c r="AA2" s="25" t="s">
        <v>125</v>
      </c>
      <c r="AB2" s="25"/>
      <c r="AC2" s="25" t="s">
        <v>126</v>
      </c>
      <c r="AD2" s="25"/>
      <c r="AK2" s="1" t="s">
        <v>89</v>
      </c>
      <c r="AL2" s="1" t="s">
        <v>90</v>
      </c>
      <c r="AM2" s="1" t="s">
        <v>91</v>
      </c>
      <c r="AN2" s="38" t="n">
        <v>2</v>
      </c>
      <c r="AO2" s="0" t="n">
        <f aca="false">COUNTIF($AN$3:$AN$37,AP2)</f>
        <v>4</v>
      </c>
      <c r="AP2" s="0" t="n">
        <v>1</v>
      </c>
    </row>
    <row r="3" customFormat="false" ht="14.65" hidden="false" customHeight="false" outlineLevel="0" collapsed="false">
      <c r="A3" s="32" t="n">
        <v>1</v>
      </c>
      <c r="B3" s="1" t="n">
        <f aca="false">RANDBETWEEN($AK3+$AM3,$AL3+$AM3)</f>
        <v>13</v>
      </c>
      <c r="C3" s="1" t="n">
        <f aca="false">RANDBETWEEN($AK3+$AM3,$AL3+$AM3)</f>
        <v>13</v>
      </c>
      <c r="D3" s="1" t="n">
        <f aca="false">RANDBETWEEN($AK3+$AM3,$AL3+$AM3)</f>
        <v>13</v>
      </c>
      <c r="E3" s="1" t="n">
        <f aca="false">RANDBETWEEN($AK3+$AM3,$AL3+$AM3)</f>
        <v>14</v>
      </c>
      <c r="F3" s="1" t="n">
        <f aca="false">RANDBETWEEN($AK3+$AM3,$AL3+$AM3)</f>
        <v>12</v>
      </c>
      <c r="G3" s="1" t="n">
        <f aca="false">RANDBETWEEN($AK3+$AM3,$AL3+$AM3)</f>
        <v>12</v>
      </c>
      <c r="H3" s="1" t="n">
        <f aca="false">RANDBETWEEN($AK3+$AM3,$AL3+$AM3)</f>
        <v>13</v>
      </c>
      <c r="I3" s="1" t="n">
        <f aca="false">RANDBETWEEN($AK3+$AM3,$AL3+$AM3)</f>
        <v>14</v>
      </c>
      <c r="J3" s="39" t="n">
        <f aca="false">AVERAGE(B3:I3)</f>
        <v>13</v>
      </c>
      <c r="K3" s="1" t="n">
        <f aca="false">RANDBETWEEN($AK3+$AM3,$AL3+$AM3)</f>
        <v>14</v>
      </c>
      <c r="L3" s="1" t="n">
        <f aca="false">RANDBETWEEN($AK3+$AM3,$AL3+$AM3)</f>
        <v>12</v>
      </c>
      <c r="M3" s="1" t="n">
        <f aca="false">RANDBETWEEN($AK3+$AM3,$AL3+$AM3)</f>
        <v>12</v>
      </c>
      <c r="N3" s="1" t="n">
        <f aca="false">RANDBETWEEN($AK3+$AM3,$AL3+$AM3)</f>
        <v>13</v>
      </c>
      <c r="O3" s="1" t="n">
        <f aca="false">RANDBETWEEN($AK3+$AM3,$AL3+$AM3)</f>
        <v>12</v>
      </c>
      <c r="P3" s="1" t="n">
        <f aca="false">RANDBETWEEN($AK3+$AM3,$AL3+$AM3)</f>
        <v>13</v>
      </c>
      <c r="Q3" s="1" t="n">
        <f aca="false">RANDBETWEEN($AK3+$AM3,$AL3+$AM3)</f>
        <v>14</v>
      </c>
      <c r="R3" s="1" t="n">
        <f aca="false">RANDBETWEEN($AK3+$AM3,$AL3+$AM3)</f>
        <v>12</v>
      </c>
      <c r="S3" s="1" t="n">
        <f aca="false">RANDBETWEEN($AK3+$AM3,$AL3+$AM3)</f>
        <v>13</v>
      </c>
      <c r="T3" s="39" t="n">
        <f aca="false">AVERAGE(L3:S3)</f>
        <v>12.625</v>
      </c>
      <c r="U3" s="40" t="n">
        <f aca="false">AVERAGE(J3,T3)</f>
        <v>12.8125</v>
      </c>
      <c r="V3" s="36"/>
      <c r="W3" s="36"/>
      <c r="X3" s="25"/>
      <c r="Y3" s="41" t="s">
        <v>127</v>
      </c>
      <c r="Z3" s="25" t="s">
        <v>128</v>
      </c>
      <c r="AA3" s="41" t="s">
        <v>127</v>
      </c>
      <c r="AB3" s="25" t="s">
        <v>128</v>
      </c>
      <c r="AC3" s="41" t="s">
        <v>127</v>
      </c>
      <c r="AD3" s="25" t="s">
        <v>128</v>
      </c>
      <c r="AK3" s="1" t="n">
        <v>7</v>
      </c>
      <c r="AL3" s="1" t="n">
        <v>9</v>
      </c>
      <c r="AM3" s="1" t="n">
        <f aca="false">AN3+$AN$2</f>
        <v>5</v>
      </c>
      <c r="AN3" s="1" t="n">
        <f aca="false">O1!AM3</f>
        <v>3</v>
      </c>
      <c r="AO3" s="0" t="n">
        <f aca="false">COUNTIF($AN$3:$AN$37,AP3)</f>
        <v>8</v>
      </c>
      <c r="AP3" s="0" t="n">
        <v>2</v>
      </c>
    </row>
    <row r="4" customFormat="false" ht="14.75" hidden="false" customHeight="false" outlineLevel="0" collapsed="false">
      <c r="A4" s="32" t="n">
        <v>2</v>
      </c>
      <c r="B4" s="1" t="n">
        <f aca="false">RANDBETWEEN($AK4+$AM4,$AL4+$AM4)</f>
        <v>15</v>
      </c>
      <c r="C4" s="1" t="n">
        <f aca="false">RANDBETWEEN($AK4+$AM4,$AL4+$AM4)</f>
        <v>14</v>
      </c>
      <c r="D4" s="1" t="n">
        <f aca="false">RANDBETWEEN($AK4+$AM4,$AL4+$AM4)</f>
        <v>15</v>
      </c>
      <c r="E4" s="1" t="n">
        <f aca="false">RANDBETWEEN($AK4+$AM4,$AL4+$AM4)</f>
        <v>15</v>
      </c>
      <c r="F4" s="1" t="n">
        <f aca="false">RANDBETWEEN($AK4+$AM4,$AL4+$AM4)</f>
        <v>15</v>
      </c>
      <c r="G4" s="1" t="n">
        <f aca="false">RANDBETWEEN($AK4+$AM4,$AL4+$AM4)</f>
        <v>14</v>
      </c>
      <c r="H4" s="1" t="n">
        <f aca="false">RANDBETWEEN($AK4+$AM4,$AL4+$AM4)</f>
        <v>15</v>
      </c>
      <c r="I4" s="1" t="n">
        <f aca="false">RANDBETWEEN($AK4+$AM4,$AL4+$AM4)</f>
        <v>15</v>
      </c>
      <c r="J4" s="39" t="n">
        <f aca="false">AVERAGE(B4:I4)</f>
        <v>14.75</v>
      </c>
      <c r="K4" s="1" t="n">
        <f aca="false">RANDBETWEEN($AK4+$AM4,$AL4+$AM4)</f>
        <v>16</v>
      </c>
      <c r="L4" s="1" t="n">
        <f aca="false">RANDBETWEEN($AK4+$AM4,$AL4+$AM4)</f>
        <v>14</v>
      </c>
      <c r="M4" s="1" t="n">
        <f aca="false">RANDBETWEEN($AK4+$AM4,$AL4+$AM4)</f>
        <v>15</v>
      </c>
      <c r="N4" s="1" t="n">
        <f aca="false">RANDBETWEEN($AK4+$AM4,$AL4+$AM4)</f>
        <v>15</v>
      </c>
      <c r="O4" s="1" t="n">
        <f aca="false">RANDBETWEEN($AK4+$AM4,$AL4+$AM4)</f>
        <v>15</v>
      </c>
      <c r="P4" s="1" t="n">
        <f aca="false">RANDBETWEEN($AK4+$AM4,$AL4+$AM4)</f>
        <v>16</v>
      </c>
      <c r="Q4" s="1" t="n">
        <f aca="false">RANDBETWEEN($AK4+$AM4,$AL4+$AM4)</f>
        <v>16</v>
      </c>
      <c r="R4" s="1" t="n">
        <f aca="false">RANDBETWEEN($AK4+$AM4,$AL4+$AM4)</f>
        <v>16</v>
      </c>
      <c r="S4" s="1" t="n">
        <f aca="false">RANDBETWEEN($AK4+$AM4,$AL4+$AM4)</f>
        <v>16</v>
      </c>
      <c r="T4" s="39" t="n">
        <f aca="false">AVERAGE(L4:S4)</f>
        <v>15.375</v>
      </c>
      <c r="U4" s="40" t="n">
        <f aca="false">AVERAGE(J4,T4)</f>
        <v>15.0625</v>
      </c>
      <c r="V4" s="36"/>
      <c r="W4" s="36"/>
      <c r="X4" s="42" t="s">
        <v>129</v>
      </c>
      <c r="Y4" s="43" t="n">
        <f aca="false">COUNTIFS(J3:J37,"&lt;=20",J3:J37,"&gt;15")</f>
        <v>0</v>
      </c>
      <c r="Z4" s="44" t="n">
        <f aca="false">Y4/SUM(Y$4:Y$7)*100</f>
        <v>0</v>
      </c>
      <c r="AA4" s="43" t="n">
        <f aca="false">COUNTIFS(J3:J37,"&lt;=20",J3:J37,"&gt;15")</f>
        <v>0</v>
      </c>
      <c r="AB4" s="44" t="n">
        <f aca="false">AA4/SUM(AA$4:AA$7)*100</f>
        <v>0</v>
      </c>
      <c r="AC4" s="43" t="n">
        <f aca="false">COUNTIFS(U3:U37,"&lt;=20",U3:U37,"&gt;15")</f>
        <v>2</v>
      </c>
      <c r="AD4" s="44" t="n">
        <f aca="false">AC4/SUM(AC$4:AC$7)*100</f>
        <v>5.71428571428571</v>
      </c>
      <c r="AK4" s="1" t="n">
        <v>7</v>
      </c>
      <c r="AL4" s="1" t="n">
        <v>9</v>
      </c>
      <c r="AM4" s="1" t="n">
        <f aca="false">AN4+$AN$2</f>
        <v>7</v>
      </c>
      <c r="AN4" s="1" t="n">
        <f aca="false">O1!AM4</f>
        <v>5</v>
      </c>
      <c r="AO4" s="0" t="n">
        <f aca="false">COUNTIF($AN$3:$AN$37,AP4)</f>
        <v>11</v>
      </c>
      <c r="AP4" s="0" t="n">
        <v>3</v>
      </c>
    </row>
    <row r="5" customFormat="false" ht="14.75" hidden="false" customHeight="false" outlineLevel="0" collapsed="false">
      <c r="A5" s="32" t="n">
        <v>3</v>
      </c>
      <c r="B5" s="1" t="n">
        <f aca="false">RANDBETWEEN($AK5+$AM5,$AL5+$AM5)</f>
        <v>14</v>
      </c>
      <c r="C5" s="1" t="n">
        <f aca="false">RANDBETWEEN($AK5+$AM5,$AL5+$AM5)</f>
        <v>14</v>
      </c>
      <c r="D5" s="1" t="n">
        <f aca="false">RANDBETWEEN($AK5+$AM5,$AL5+$AM5)</f>
        <v>14</v>
      </c>
      <c r="E5" s="1" t="n">
        <f aca="false">RANDBETWEEN($AK5+$AM5,$AL5+$AM5)</f>
        <v>12</v>
      </c>
      <c r="F5" s="1" t="n">
        <f aca="false">RANDBETWEEN($AK5+$AM5,$AL5+$AM5)</f>
        <v>14</v>
      </c>
      <c r="G5" s="1" t="n">
        <f aca="false">RANDBETWEEN($AK5+$AM5,$AL5+$AM5)</f>
        <v>12</v>
      </c>
      <c r="H5" s="1" t="n">
        <f aca="false">RANDBETWEEN($AK5+$AM5,$AL5+$AM5)</f>
        <v>14</v>
      </c>
      <c r="I5" s="1" t="n">
        <f aca="false">RANDBETWEEN($AK5+$AM5,$AL5+$AM5)</f>
        <v>13</v>
      </c>
      <c r="J5" s="39" t="n">
        <f aca="false">AVERAGE(B5:I5)</f>
        <v>13.375</v>
      </c>
      <c r="K5" s="1" t="n">
        <f aca="false">RANDBETWEEN($AK5+$AM5,$AL5+$AM5)</f>
        <v>12</v>
      </c>
      <c r="L5" s="1" t="n">
        <f aca="false">RANDBETWEEN($AK5+$AM5,$AL5+$AM5)</f>
        <v>13</v>
      </c>
      <c r="M5" s="1" t="n">
        <f aca="false">RANDBETWEEN($AK5+$AM5,$AL5+$AM5)</f>
        <v>12</v>
      </c>
      <c r="N5" s="1" t="n">
        <f aca="false">RANDBETWEEN($AK5+$AM5,$AL5+$AM5)</f>
        <v>12</v>
      </c>
      <c r="O5" s="1" t="n">
        <f aca="false">RANDBETWEEN($AK5+$AM5,$AL5+$AM5)</f>
        <v>14</v>
      </c>
      <c r="P5" s="1" t="n">
        <f aca="false">RANDBETWEEN($AK5+$AM5,$AL5+$AM5)</f>
        <v>14</v>
      </c>
      <c r="Q5" s="1" t="n">
        <f aca="false">RANDBETWEEN($AK5+$AM5,$AL5+$AM5)</f>
        <v>12</v>
      </c>
      <c r="R5" s="1" t="n">
        <f aca="false">RANDBETWEEN($AK5+$AM5,$AL5+$AM5)</f>
        <v>13</v>
      </c>
      <c r="S5" s="1" t="n">
        <f aca="false">RANDBETWEEN($AK5+$AM5,$AL5+$AM5)</f>
        <v>14</v>
      </c>
      <c r="T5" s="39" t="n">
        <f aca="false">AVERAGE(L5:S5)</f>
        <v>13</v>
      </c>
      <c r="U5" s="40" t="n">
        <f aca="false">AVERAGE(J5,T5)</f>
        <v>13.1875</v>
      </c>
      <c r="V5" s="36"/>
      <c r="W5" s="36"/>
      <c r="X5" s="42" t="s">
        <v>130</v>
      </c>
      <c r="Y5" s="43" t="n">
        <f aca="false">COUNTIFS(J3:J37,"&lt;=15",J3:J37,"&gt;10")</f>
        <v>35</v>
      </c>
      <c r="Z5" s="44" t="n">
        <f aca="false">Y5/SUM(Y$4:Y$7)*100</f>
        <v>100</v>
      </c>
      <c r="AA5" s="43" t="n">
        <f aca="false">COUNTIFS(T3:T37,"&lt;=15",T3:T37,"&gt;10")</f>
        <v>31</v>
      </c>
      <c r="AB5" s="44" t="n">
        <f aca="false">AA5/SUM(AA$4:AA$7)*100</f>
        <v>100</v>
      </c>
      <c r="AC5" s="43" t="n">
        <f aca="false">COUNTIFS(U3:U37,"&lt;=15",U3:U37,"&gt;10")</f>
        <v>33</v>
      </c>
      <c r="AD5" s="45" t="n">
        <f aca="false">AC5/SUM(AC$4:AC$7)*100</f>
        <v>94.2857142857143</v>
      </c>
      <c r="AK5" s="1" t="n">
        <v>7</v>
      </c>
      <c r="AL5" s="1" t="n">
        <v>9</v>
      </c>
      <c r="AM5" s="1" t="n">
        <f aca="false">AN5+$AN$2</f>
        <v>5</v>
      </c>
      <c r="AN5" s="1" t="n">
        <f aca="false">O1!AM5</f>
        <v>3</v>
      </c>
      <c r="AO5" s="0" t="n">
        <f aca="false">COUNTIF($AN$3:$AN$37,AP5)</f>
        <v>8</v>
      </c>
      <c r="AP5" s="0" t="n">
        <v>4</v>
      </c>
    </row>
    <row r="6" customFormat="false" ht="14.75" hidden="false" customHeight="false" outlineLevel="0" collapsed="false">
      <c r="A6" s="32" t="n">
        <v>4</v>
      </c>
      <c r="B6" s="1" t="n">
        <f aca="false">RANDBETWEEN($AK6+$AM6,$AL6+$AM6)</f>
        <v>12</v>
      </c>
      <c r="C6" s="1" t="n">
        <f aca="false">RANDBETWEEN($AK6+$AM6,$AL6+$AM6)</f>
        <v>12</v>
      </c>
      <c r="D6" s="1" t="n">
        <f aca="false">RANDBETWEEN($AK6+$AM6,$AL6+$AM6)</f>
        <v>13</v>
      </c>
      <c r="E6" s="1" t="n">
        <f aca="false">RANDBETWEEN($AK6+$AM6,$AL6+$AM6)</f>
        <v>12</v>
      </c>
      <c r="F6" s="1" t="n">
        <f aca="false">RANDBETWEEN($AK6+$AM6,$AL6+$AM6)</f>
        <v>13</v>
      </c>
      <c r="G6" s="1" t="n">
        <f aca="false">RANDBETWEEN($AK6+$AM6,$AL6+$AM6)</f>
        <v>12</v>
      </c>
      <c r="H6" s="1" t="n">
        <f aca="false">RANDBETWEEN($AK6+$AM6,$AL6+$AM6)</f>
        <v>13</v>
      </c>
      <c r="I6" s="1" t="n">
        <f aca="false">RANDBETWEEN($AK6+$AM6,$AL6+$AM6)</f>
        <v>13</v>
      </c>
      <c r="J6" s="39" t="n">
        <f aca="false">AVERAGE(B6:I6)</f>
        <v>12.5</v>
      </c>
      <c r="K6" s="1" t="n">
        <f aca="false">RANDBETWEEN($AK6+$AM6,$AL6+$AM6)</f>
        <v>13</v>
      </c>
      <c r="L6" s="1" t="n">
        <f aca="false">RANDBETWEEN($AK6+$AM6,$AL6+$AM6)</f>
        <v>13</v>
      </c>
      <c r="M6" s="1" t="n">
        <f aca="false">RANDBETWEEN($AK6+$AM6,$AL6+$AM6)</f>
        <v>12</v>
      </c>
      <c r="N6" s="1" t="n">
        <f aca="false">RANDBETWEEN($AK6+$AM6,$AL6+$AM6)</f>
        <v>13</v>
      </c>
      <c r="O6" s="1" t="n">
        <f aca="false">RANDBETWEEN($AK6+$AM6,$AL6+$AM6)</f>
        <v>14</v>
      </c>
      <c r="P6" s="1" t="n">
        <f aca="false">RANDBETWEEN($AK6+$AM6,$AL6+$AM6)</f>
        <v>12</v>
      </c>
      <c r="Q6" s="1" t="n">
        <f aca="false">RANDBETWEEN($AK6+$AM6,$AL6+$AM6)</f>
        <v>12</v>
      </c>
      <c r="R6" s="1" t="n">
        <f aca="false">RANDBETWEEN($AK6+$AM6,$AL6+$AM6)</f>
        <v>14</v>
      </c>
      <c r="S6" s="1" t="n">
        <f aca="false">RANDBETWEEN($AK6+$AM6,$AL6+$AM6)</f>
        <v>12</v>
      </c>
      <c r="T6" s="39" t="n">
        <f aca="false">AVERAGE(L6:S6)</f>
        <v>12.75</v>
      </c>
      <c r="U6" s="40" t="n">
        <f aca="false">AVERAGE(J6,T6)</f>
        <v>12.625</v>
      </c>
      <c r="V6" s="36"/>
      <c r="W6" s="36"/>
      <c r="X6" s="42" t="s">
        <v>131</v>
      </c>
      <c r="Y6" s="43" t="n">
        <f aca="false">COUNTIFS(J3:J37,"&lt;=10",J3:J37,"&gt;5")</f>
        <v>0</v>
      </c>
      <c r="Z6" s="44" t="n">
        <f aca="false">Y6/SUM(Y$4:Y$7)*100</f>
        <v>0</v>
      </c>
      <c r="AA6" s="43" t="n">
        <f aca="false">COUNTIFS(T3:T37,"&lt;=10",T3:T37,"&gt;5")</f>
        <v>0</v>
      </c>
      <c r="AB6" s="44" t="n">
        <f aca="false">AA6/SUM(AA$4:AA$7)*100</f>
        <v>0</v>
      </c>
      <c r="AC6" s="43" t="n">
        <f aca="false">COUNTIFS(U3:U37,"&lt;=10",U3:U37,"&gt;5")</f>
        <v>0</v>
      </c>
      <c r="AD6" s="44" t="n">
        <f aca="false">AC6/SUM(AC$4:AC$7)*100</f>
        <v>0</v>
      </c>
      <c r="AK6" s="1" t="n">
        <v>7</v>
      </c>
      <c r="AL6" s="1" t="n">
        <v>9</v>
      </c>
      <c r="AM6" s="1" t="n">
        <f aca="false">AN6+$AN$2</f>
        <v>5</v>
      </c>
      <c r="AN6" s="1" t="n">
        <f aca="false">O1!AM6</f>
        <v>3</v>
      </c>
      <c r="AO6" s="0" t="n">
        <f aca="false">COUNTIF($AN$3:$AN$37,AP6)</f>
        <v>4</v>
      </c>
      <c r="AP6" s="0" t="n">
        <v>5</v>
      </c>
    </row>
    <row r="7" customFormat="false" ht="14.75" hidden="false" customHeight="false" outlineLevel="0" collapsed="false">
      <c r="A7" s="32" t="n">
        <v>5</v>
      </c>
      <c r="B7" s="1" t="n">
        <f aca="false">RANDBETWEEN($AK7+$AM7,$AL7+$AM7)</f>
        <v>15</v>
      </c>
      <c r="C7" s="1" t="n">
        <f aca="false">RANDBETWEEN($AK7+$AM7,$AL7+$AM7)</f>
        <v>14</v>
      </c>
      <c r="D7" s="1" t="n">
        <f aca="false">RANDBETWEEN($AK7+$AM7,$AL7+$AM7)</f>
        <v>15</v>
      </c>
      <c r="E7" s="1" t="n">
        <f aca="false">RANDBETWEEN($AK7+$AM7,$AL7+$AM7)</f>
        <v>15</v>
      </c>
      <c r="F7" s="1" t="n">
        <f aca="false">RANDBETWEEN($AK7+$AM7,$AL7+$AM7)</f>
        <v>14</v>
      </c>
      <c r="G7" s="1" t="n">
        <f aca="false">RANDBETWEEN($AK7+$AM7,$AL7+$AM7)</f>
        <v>16</v>
      </c>
      <c r="H7" s="1" t="n">
        <f aca="false">RANDBETWEEN($AK7+$AM7,$AL7+$AM7)</f>
        <v>16</v>
      </c>
      <c r="I7" s="1" t="n">
        <f aca="false">RANDBETWEEN($AK7+$AM7,$AL7+$AM7)</f>
        <v>15</v>
      </c>
      <c r="J7" s="39" t="n">
        <f aca="false">AVERAGE(B7:I7)</f>
        <v>15</v>
      </c>
      <c r="K7" s="1" t="n">
        <f aca="false">RANDBETWEEN($AK7+$AM7,$AL7+$AM7)</f>
        <v>16</v>
      </c>
      <c r="L7" s="1" t="n">
        <f aca="false">RANDBETWEEN($AK7+$AM7,$AL7+$AM7)</f>
        <v>16</v>
      </c>
      <c r="M7" s="1" t="n">
        <f aca="false">RANDBETWEEN($AK7+$AM7,$AL7+$AM7)</f>
        <v>16</v>
      </c>
      <c r="N7" s="1" t="n">
        <f aca="false">RANDBETWEEN($AK7+$AM7,$AL7+$AM7)</f>
        <v>16</v>
      </c>
      <c r="O7" s="1" t="n">
        <f aca="false">RANDBETWEEN($AK7+$AM7,$AL7+$AM7)</f>
        <v>15</v>
      </c>
      <c r="P7" s="1" t="n">
        <f aca="false">RANDBETWEEN($AK7+$AM7,$AL7+$AM7)</f>
        <v>16</v>
      </c>
      <c r="Q7" s="1" t="n">
        <f aca="false">RANDBETWEEN($AK7+$AM7,$AL7+$AM7)</f>
        <v>16</v>
      </c>
      <c r="R7" s="1" t="n">
        <f aca="false">RANDBETWEEN($AK7+$AM7,$AL7+$AM7)</f>
        <v>16</v>
      </c>
      <c r="S7" s="1" t="n">
        <f aca="false">RANDBETWEEN($AK7+$AM7,$AL7+$AM7)</f>
        <v>16</v>
      </c>
      <c r="T7" s="39" t="n">
        <f aca="false">AVERAGE(L7:S7)</f>
        <v>15.875</v>
      </c>
      <c r="U7" s="40" t="n">
        <f aca="false">AVERAGE(J7,T7)</f>
        <v>15.4375</v>
      </c>
      <c r="V7" s="36"/>
      <c r="W7" s="36"/>
      <c r="X7" s="42" t="s">
        <v>132</v>
      </c>
      <c r="Y7" s="43" t="n">
        <f aca="false">COUNTIFS(J3:J37,"&lt;=5",J3:J37,"&gt;=0")</f>
        <v>0</v>
      </c>
      <c r="Z7" s="44" t="n">
        <f aca="false">Y7/SUM(Y$4:Y$7)*100</f>
        <v>0</v>
      </c>
      <c r="AA7" s="43" t="n">
        <f aca="false">COUNTIFS(T3:T37,"&lt;=5",T3:T37,"&gt;=0")</f>
        <v>0</v>
      </c>
      <c r="AB7" s="44" t="n">
        <f aca="false">AA7/SUM(AA$4:AA$7)*100</f>
        <v>0</v>
      </c>
      <c r="AC7" s="43" t="n">
        <f aca="false">COUNTIFS(U3:U37,"&lt;=5",U3:U37,"&gt;=0")</f>
        <v>0</v>
      </c>
      <c r="AD7" s="44" t="n">
        <f aca="false">AC7/SUM(AC$4:AC$7)*100</f>
        <v>0</v>
      </c>
      <c r="AK7" s="1" t="n">
        <v>7</v>
      </c>
      <c r="AL7" s="1" t="n">
        <v>9</v>
      </c>
      <c r="AM7" s="1" t="n">
        <f aca="false">AN7+$AN$2</f>
        <v>7</v>
      </c>
      <c r="AN7" s="1" t="n">
        <f aca="false">O1!AM7</f>
        <v>5</v>
      </c>
      <c r="AO7" s="0" t="n">
        <f aca="false">SUM(AO2:AO6)</f>
        <v>35</v>
      </c>
    </row>
    <row r="8" customFormat="false" ht="14.75" hidden="false" customHeight="false" outlineLevel="0" collapsed="false">
      <c r="A8" s="32" t="n">
        <v>6</v>
      </c>
      <c r="B8" s="1" t="n">
        <f aca="false">RANDBETWEEN($AK8+$AM8,$AL8+$AM8)</f>
        <v>10</v>
      </c>
      <c r="C8" s="1" t="n">
        <f aca="false">RANDBETWEEN($AK8+$AM8,$AL8+$AM8)</f>
        <v>12</v>
      </c>
      <c r="D8" s="1" t="n">
        <f aca="false">RANDBETWEEN($AK8+$AM8,$AL8+$AM8)</f>
        <v>12</v>
      </c>
      <c r="E8" s="1" t="n">
        <f aca="false">RANDBETWEEN($AK8+$AM8,$AL8+$AM8)</f>
        <v>11</v>
      </c>
      <c r="F8" s="1" t="n">
        <f aca="false">RANDBETWEEN($AK8+$AM8,$AL8+$AM8)</f>
        <v>11</v>
      </c>
      <c r="G8" s="1" t="n">
        <f aca="false">RANDBETWEEN($AK8+$AM8,$AL8+$AM8)</f>
        <v>11</v>
      </c>
      <c r="H8" s="1" t="n">
        <f aca="false">RANDBETWEEN($AK8+$AM8,$AL8+$AM8)</f>
        <v>12</v>
      </c>
      <c r="I8" s="1" t="n">
        <f aca="false">RANDBETWEEN($AK8+$AM8,$AL8+$AM8)</f>
        <v>11</v>
      </c>
      <c r="J8" s="39" t="n">
        <f aca="false">AVERAGE(B8:I8)</f>
        <v>11.25</v>
      </c>
      <c r="K8" s="1" t="n">
        <f aca="false">RANDBETWEEN($AK8+$AM8,$AL8+$AM8)</f>
        <v>12</v>
      </c>
      <c r="L8" s="1" t="n">
        <f aca="false">RANDBETWEEN($AK8+$AM8,$AL8+$AM8)</f>
        <v>11</v>
      </c>
      <c r="M8" s="1" t="n">
        <f aca="false">RANDBETWEEN($AK8+$AM8,$AL8+$AM8)</f>
        <v>10</v>
      </c>
      <c r="N8" s="1" t="n">
        <f aca="false">RANDBETWEEN($AK8+$AM8,$AL8+$AM8)</f>
        <v>12</v>
      </c>
      <c r="O8" s="1" t="n">
        <f aca="false">RANDBETWEEN($AK8+$AM8,$AL8+$AM8)</f>
        <v>11</v>
      </c>
      <c r="P8" s="1" t="n">
        <f aca="false">RANDBETWEEN($AK8+$AM8,$AL8+$AM8)</f>
        <v>12</v>
      </c>
      <c r="Q8" s="1" t="n">
        <f aca="false">RANDBETWEEN($AK8+$AM8,$AL8+$AM8)</f>
        <v>11</v>
      </c>
      <c r="R8" s="1" t="n">
        <f aca="false">RANDBETWEEN($AK8+$AM8,$AL8+$AM8)</f>
        <v>10</v>
      </c>
      <c r="S8" s="1" t="n">
        <f aca="false">RANDBETWEEN($AK8+$AM8,$AL8+$AM8)</f>
        <v>12</v>
      </c>
      <c r="T8" s="39" t="n">
        <f aca="false">AVERAGE(L8:S8)</f>
        <v>11.125</v>
      </c>
      <c r="U8" s="40" t="n">
        <f aca="false">AVERAGE(J8,T8)</f>
        <v>11.1875</v>
      </c>
      <c r="V8" s="36"/>
      <c r="W8" s="36"/>
      <c r="X8" s="42" t="s">
        <v>133</v>
      </c>
      <c r="Y8" s="42" t="n">
        <f aca="false">SUM(Y4:Y7)</f>
        <v>35</v>
      </c>
      <c r="Z8" s="43" t="n">
        <f aca="false">Y8/SUM(Y$4:Y$7)*100</f>
        <v>100</v>
      </c>
      <c r="AA8" s="42" t="n">
        <f aca="false">SUM(AA4:AA7)</f>
        <v>31</v>
      </c>
      <c r="AB8" s="43" t="n">
        <f aca="false">AA8/SUM(AA$4:AA$7)*100</f>
        <v>100</v>
      </c>
      <c r="AC8" s="42" t="n">
        <f aca="false">SUM(AC4:AC7)</f>
        <v>35</v>
      </c>
      <c r="AD8" s="43" t="n">
        <f aca="false">AC8/SUM(AC$4:AC$7)*100</f>
        <v>100</v>
      </c>
      <c r="AK8" s="1" t="n">
        <v>7</v>
      </c>
      <c r="AL8" s="1" t="n">
        <v>9</v>
      </c>
      <c r="AM8" s="1" t="n">
        <f aca="false">AN8+$AN$2</f>
        <v>3</v>
      </c>
      <c r="AN8" s="1" t="n">
        <f aca="false">O1!AM8</f>
        <v>1</v>
      </c>
    </row>
    <row r="9" customFormat="false" ht="14.65" hidden="false" customHeight="false" outlineLevel="0" collapsed="false">
      <c r="A9" s="32" t="n">
        <v>7</v>
      </c>
      <c r="B9" s="1" t="n">
        <f aca="false">RANDBETWEEN($AK9+$AM9,$AL9+$AM9)</f>
        <v>12</v>
      </c>
      <c r="C9" s="1" t="n">
        <f aca="false">RANDBETWEEN($AK9+$AM9,$AL9+$AM9)</f>
        <v>13</v>
      </c>
      <c r="D9" s="1" t="n">
        <f aca="false">RANDBETWEEN($AK9+$AM9,$AL9+$AM9)</f>
        <v>14</v>
      </c>
      <c r="E9" s="1" t="n">
        <f aca="false">RANDBETWEEN($AK9+$AM9,$AL9+$AM9)</f>
        <v>14</v>
      </c>
      <c r="F9" s="1" t="n">
        <f aca="false">RANDBETWEEN($AK9+$AM9,$AL9+$AM9)</f>
        <v>14</v>
      </c>
      <c r="G9" s="1" t="n">
        <f aca="false">RANDBETWEEN($AK9+$AM9,$AL9+$AM9)</f>
        <v>12</v>
      </c>
      <c r="H9" s="1" t="n">
        <f aca="false">RANDBETWEEN($AK9+$AM9,$AL9+$AM9)</f>
        <v>13</v>
      </c>
      <c r="I9" s="1" t="n">
        <f aca="false">RANDBETWEEN($AK9+$AM9,$AL9+$AM9)</f>
        <v>14</v>
      </c>
      <c r="J9" s="39" t="n">
        <f aca="false">AVERAGE(B9:I9)</f>
        <v>13.25</v>
      </c>
      <c r="K9" s="1" t="n">
        <f aca="false">RANDBETWEEN($AK9+$AM9,$AL9+$AM9)</f>
        <v>13</v>
      </c>
      <c r="L9" s="1" t="n">
        <f aca="false">RANDBETWEEN($AK9+$AM9,$AL9+$AM9)</f>
        <v>12</v>
      </c>
      <c r="M9" s="1" t="n">
        <f aca="false">RANDBETWEEN($AK9+$AM9,$AL9+$AM9)</f>
        <v>12</v>
      </c>
      <c r="N9" s="1" t="n">
        <f aca="false">RANDBETWEEN($AK9+$AM9,$AL9+$AM9)</f>
        <v>12</v>
      </c>
      <c r="O9" s="1" t="n">
        <f aca="false">RANDBETWEEN($AK9+$AM9,$AL9+$AM9)</f>
        <v>13</v>
      </c>
      <c r="P9" s="1" t="n">
        <f aca="false">RANDBETWEEN($AK9+$AM9,$AL9+$AM9)</f>
        <v>14</v>
      </c>
      <c r="Q9" s="1" t="n">
        <f aca="false">RANDBETWEEN($AK9+$AM9,$AL9+$AM9)</f>
        <v>12</v>
      </c>
      <c r="R9" s="1" t="n">
        <f aca="false">RANDBETWEEN($AK9+$AM9,$AL9+$AM9)</f>
        <v>14</v>
      </c>
      <c r="S9" s="1" t="n">
        <f aca="false">RANDBETWEEN($AK9+$AM9,$AL9+$AM9)</f>
        <v>14</v>
      </c>
      <c r="T9" s="39" t="n">
        <f aca="false">AVERAGE(L9:S9)</f>
        <v>12.875</v>
      </c>
      <c r="U9" s="40" t="n">
        <f aca="false">AVERAGE(J9,T9)</f>
        <v>13.0625</v>
      </c>
      <c r="V9" s="36"/>
      <c r="W9" s="36"/>
      <c r="X9" s="32"/>
      <c r="AK9" s="1" t="n">
        <v>7</v>
      </c>
      <c r="AL9" s="1" t="n">
        <v>9</v>
      </c>
      <c r="AM9" s="1" t="n">
        <f aca="false">AN9+$AN$2</f>
        <v>5</v>
      </c>
      <c r="AN9" s="1" t="n">
        <f aca="false">O1!AM9</f>
        <v>3</v>
      </c>
    </row>
    <row r="10" customFormat="false" ht="14.65" hidden="false" customHeight="false" outlineLevel="0" collapsed="false">
      <c r="A10" s="32" t="n">
        <v>8</v>
      </c>
      <c r="B10" s="1" t="n">
        <f aca="false">RANDBETWEEN($AK10+$AM10,$AL10+$AM10)</f>
        <v>11</v>
      </c>
      <c r="C10" s="1" t="n">
        <f aca="false">RANDBETWEEN($AK10+$AM10,$AL10+$AM10)</f>
        <v>11</v>
      </c>
      <c r="D10" s="1" t="n">
        <f aca="false">RANDBETWEEN($AK10+$AM10,$AL10+$AM10)</f>
        <v>13</v>
      </c>
      <c r="E10" s="1" t="n">
        <f aca="false">RANDBETWEEN($AK10+$AM10,$AL10+$AM10)</f>
        <v>11</v>
      </c>
      <c r="F10" s="1" t="n">
        <f aca="false">RANDBETWEEN($AK10+$AM10,$AL10+$AM10)</f>
        <v>11</v>
      </c>
      <c r="G10" s="1" t="n">
        <f aca="false">RANDBETWEEN($AK10+$AM10,$AL10+$AM10)</f>
        <v>13</v>
      </c>
      <c r="H10" s="1" t="n">
        <f aca="false">RANDBETWEEN($AK10+$AM10,$AL10+$AM10)</f>
        <v>13</v>
      </c>
      <c r="I10" s="1" t="n">
        <f aca="false">RANDBETWEEN($AK10+$AM10,$AL10+$AM10)</f>
        <v>13</v>
      </c>
      <c r="J10" s="39" t="n">
        <f aca="false">AVERAGE(B10:I10)</f>
        <v>12</v>
      </c>
      <c r="K10" s="1" t="n">
        <f aca="false">RANDBETWEEN($AK10+$AM10,$AL10+$AM10)</f>
        <v>12</v>
      </c>
      <c r="L10" s="1" t="n">
        <f aca="false">RANDBETWEEN($AK10+$AM10,$AL10+$AM10)</f>
        <v>12</v>
      </c>
      <c r="M10" s="1" t="n">
        <f aca="false">RANDBETWEEN($AK10+$AM10,$AL10+$AM10)</f>
        <v>12</v>
      </c>
      <c r="N10" s="1" t="n">
        <f aca="false">RANDBETWEEN($AK10+$AM10,$AL10+$AM10)</f>
        <v>13</v>
      </c>
      <c r="O10" s="1" t="n">
        <f aca="false">RANDBETWEEN($AK10+$AM10,$AL10+$AM10)</f>
        <v>12</v>
      </c>
      <c r="P10" s="1" t="n">
        <f aca="false">RANDBETWEEN($AK10+$AM10,$AL10+$AM10)</f>
        <v>12</v>
      </c>
      <c r="Q10" s="1" t="n">
        <f aca="false">RANDBETWEEN($AK10+$AM10,$AL10+$AM10)</f>
        <v>12</v>
      </c>
      <c r="R10" s="1" t="n">
        <f aca="false">RANDBETWEEN($AK10+$AM10,$AL10+$AM10)</f>
        <v>12</v>
      </c>
      <c r="S10" s="1" t="n">
        <f aca="false">RANDBETWEEN($AK10+$AM10,$AL10+$AM10)</f>
        <v>12</v>
      </c>
      <c r="T10" s="39" t="n">
        <f aca="false">AVERAGE(L10:S10)</f>
        <v>12.125</v>
      </c>
      <c r="U10" s="40" t="n">
        <f aca="false">AVERAGE(J10,T10)</f>
        <v>12.0625</v>
      </c>
      <c r="V10" s="36"/>
      <c r="W10" s="36"/>
      <c r="X10" s="32"/>
      <c r="AK10" s="1" t="n">
        <v>7</v>
      </c>
      <c r="AL10" s="1" t="n">
        <v>9</v>
      </c>
      <c r="AM10" s="1" t="n">
        <f aca="false">AN10+$AN$2</f>
        <v>4</v>
      </c>
      <c r="AN10" s="1" t="n">
        <f aca="false">O1!AM10</f>
        <v>2</v>
      </c>
    </row>
    <row r="11" customFormat="false" ht="14.65" hidden="false" customHeight="false" outlineLevel="0" collapsed="false">
      <c r="A11" s="32" t="n">
        <v>9</v>
      </c>
      <c r="B11" s="1" t="n">
        <f aca="false">RANDBETWEEN($AK11+$AM11,$AL11+$AM11)</f>
        <v>12</v>
      </c>
      <c r="C11" s="1" t="n">
        <f aca="false">RANDBETWEEN($AK11+$AM11,$AL11+$AM11)</f>
        <v>12</v>
      </c>
      <c r="D11" s="1" t="n">
        <f aca="false">RANDBETWEEN($AK11+$AM11,$AL11+$AM11)</f>
        <v>11</v>
      </c>
      <c r="E11" s="1" t="n">
        <f aca="false">RANDBETWEEN($AK11+$AM11,$AL11+$AM11)</f>
        <v>12</v>
      </c>
      <c r="F11" s="1" t="n">
        <f aca="false">RANDBETWEEN($AK11+$AM11,$AL11+$AM11)</f>
        <v>10</v>
      </c>
      <c r="G11" s="1" t="n">
        <f aca="false">RANDBETWEEN($AK11+$AM11,$AL11+$AM11)</f>
        <v>12</v>
      </c>
      <c r="H11" s="1" t="n">
        <f aca="false">RANDBETWEEN($AK11+$AM11,$AL11+$AM11)</f>
        <v>10</v>
      </c>
      <c r="I11" s="1" t="n">
        <f aca="false">RANDBETWEEN($AK11+$AM11,$AL11+$AM11)</f>
        <v>12</v>
      </c>
      <c r="J11" s="39" t="n">
        <f aca="false">AVERAGE(B11:I11)</f>
        <v>11.375</v>
      </c>
      <c r="K11" s="1" t="n">
        <f aca="false">RANDBETWEEN($AK11+$AM11,$AL11+$AM11)</f>
        <v>12</v>
      </c>
      <c r="L11" s="1" t="n">
        <f aca="false">RANDBETWEEN($AK11+$AM11,$AL11+$AM11)</f>
        <v>10</v>
      </c>
      <c r="M11" s="1" t="n">
        <f aca="false">RANDBETWEEN($AK11+$AM11,$AL11+$AM11)</f>
        <v>12</v>
      </c>
      <c r="N11" s="1" t="n">
        <f aca="false">RANDBETWEEN($AK11+$AM11,$AL11+$AM11)</f>
        <v>12</v>
      </c>
      <c r="O11" s="1" t="n">
        <f aca="false">RANDBETWEEN($AK11+$AM11,$AL11+$AM11)</f>
        <v>10</v>
      </c>
      <c r="P11" s="1" t="n">
        <f aca="false">RANDBETWEEN($AK11+$AM11,$AL11+$AM11)</f>
        <v>11</v>
      </c>
      <c r="Q11" s="1" t="n">
        <f aca="false">RANDBETWEEN($AK11+$AM11,$AL11+$AM11)</f>
        <v>10</v>
      </c>
      <c r="R11" s="1" t="n">
        <f aca="false">RANDBETWEEN($AK11+$AM11,$AL11+$AM11)</f>
        <v>10</v>
      </c>
      <c r="S11" s="1" t="n">
        <f aca="false">RANDBETWEEN($AK11+$AM11,$AL11+$AM11)</f>
        <v>10</v>
      </c>
      <c r="T11" s="39" t="n">
        <f aca="false">AVERAGE(L11:S11)</f>
        <v>10.625</v>
      </c>
      <c r="U11" s="40" t="n">
        <f aca="false">AVERAGE(J11,T11)</f>
        <v>11</v>
      </c>
      <c r="V11" s="36"/>
      <c r="W11" s="36"/>
      <c r="X11" s="32"/>
      <c r="AK11" s="1" t="n">
        <v>7</v>
      </c>
      <c r="AL11" s="1" t="n">
        <v>9</v>
      </c>
      <c r="AM11" s="1" t="n">
        <f aca="false">AN11+$AN$2</f>
        <v>3</v>
      </c>
      <c r="AN11" s="1" t="n">
        <f aca="false">O1!AM11</f>
        <v>1</v>
      </c>
    </row>
    <row r="12" customFormat="false" ht="14.65" hidden="false" customHeight="false" outlineLevel="0" collapsed="false">
      <c r="A12" s="32" t="n">
        <v>10</v>
      </c>
      <c r="B12" s="1" t="n">
        <f aca="false">RANDBETWEEN($AK12+$AM12,$AL12+$AM12)</f>
        <v>11</v>
      </c>
      <c r="C12" s="1" t="n">
        <f aca="false">RANDBETWEEN($AK12+$AM12,$AL12+$AM12)</f>
        <v>11</v>
      </c>
      <c r="D12" s="1" t="n">
        <f aca="false">RANDBETWEEN($AK12+$AM12,$AL12+$AM12)</f>
        <v>13</v>
      </c>
      <c r="E12" s="1" t="n">
        <f aca="false">RANDBETWEEN($AK12+$AM12,$AL12+$AM12)</f>
        <v>11</v>
      </c>
      <c r="F12" s="1" t="n">
        <f aca="false">RANDBETWEEN($AK12+$AM12,$AL12+$AM12)</f>
        <v>12</v>
      </c>
      <c r="G12" s="1" t="n">
        <f aca="false">RANDBETWEEN($AK12+$AM12,$AL12+$AM12)</f>
        <v>13</v>
      </c>
      <c r="H12" s="1" t="n">
        <f aca="false">RANDBETWEEN($AK12+$AM12,$AL12+$AM12)</f>
        <v>11</v>
      </c>
      <c r="I12" s="1" t="n">
        <f aca="false">RANDBETWEEN($AK12+$AM12,$AL12+$AM12)</f>
        <v>11</v>
      </c>
      <c r="J12" s="39" t="n">
        <f aca="false">AVERAGE(B12:I12)</f>
        <v>11.625</v>
      </c>
      <c r="K12" s="1" t="n">
        <f aca="false">RANDBETWEEN($AK12+$AM12,$AL12+$AM12)</f>
        <v>13</v>
      </c>
      <c r="L12" s="1" t="n">
        <f aca="false">RANDBETWEEN($AK12+$AM12,$AL12+$AM12)</f>
        <v>11</v>
      </c>
      <c r="M12" s="1" t="n">
        <f aca="false">RANDBETWEEN($AK12+$AM12,$AL12+$AM12)</f>
        <v>13</v>
      </c>
      <c r="N12" s="1" t="n">
        <f aca="false">RANDBETWEEN($AK12+$AM12,$AL12+$AM12)</f>
        <v>13</v>
      </c>
      <c r="O12" s="1" t="n">
        <f aca="false">RANDBETWEEN($AK12+$AM12,$AL12+$AM12)</f>
        <v>12</v>
      </c>
      <c r="P12" s="1" t="n">
        <f aca="false">RANDBETWEEN($AK12+$AM12,$AL12+$AM12)</f>
        <v>12</v>
      </c>
      <c r="Q12" s="1" t="n">
        <f aca="false">RANDBETWEEN($AK12+$AM12,$AL12+$AM12)</f>
        <v>11</v>
      </c>
      <c r="R12" s="1" t="n">
        <f aca="false">RANDBETWEEN($AK12+$AM12,$AL12+$AM12)</f>
        <v>13</v>
      </c>
      <c r="S12" s="1" t="n">
        <f aca="false">RANDBETWEEN($AK12+$AM12,$AL12+$AM12)</f>
        <v>11</v>
      </c>
      <c r="T12" s="39" t="n">
        <f aca="false">AVERAGE(L12:S12)</f>
        <v>12</v>
      </c>
      <c r="U12" s="40" t="n">
        <f aca="false">AVERAGE(J12,T12)</f>
        <v>11.8125</v>
      </c>
      <c r="V12" s="36"/>
      <c r="W12" s="36"/>
      <c r="X12" s="32"/>
      <c r="AK12" s="1" t="n">
        <v>7</v>
      </c>
      <c r="AL12" s="1" t="n">
        <v>9</v>
      </c>
      <c r="AM12" s="1" t="n">
        <f aca="false">AN12+$AN$2</f>
        <v>4</v>
      </c>
      <c r="AN12" s="1" t="n">
        <f aca="false">O1!AM12</f>
        <v>2</v>
      </c>
    </row>
    <row r="13" customFormat="false" ht="14.65" hidden="false" customHeight="false" outlineLevel="0" collapsed="false">
      <c r="A13" s="32" t="n">
        <v>11</v>
      </c>
      <c r="B13" s="1" t="n">
        <f aca="false">RANDBETWEEN($AK13+$AM13,$AL13+$AM13)</f>
        <v>13</v>
      </c>
      <c r="C13" s="1" t="n">
        <f aca="false">RANDBETWEEN($AK13+$AM13,$AL13+$AM13)</f>
        <v>14</v>
      </c>
      <c r="D13" s="1" t="n">
        <f aca="false">RANDBETWEEN($AK13+$AM13,$AL13+$AM13)</f>
        <v>15</v>
      </c>
      <c r="E13" s="1" t="n">
        <f aca="false">RANDBETWEEN($AK13+$AM13,$AL13+$AM13)</f>
        <v>14</v>
      </c>
      <c r="F13" s="1" t="n">
        <f aca="false">RANDBETWEEN($AK13+$AM13,$AL13+$AM13)</f>
        <v>13</v>
      </c>
      <c r="G13" s="1" t="n">
        <f aca="false">RANDBETWEEN($AK13+$AM13,$AL13+$AM13)</f>
        <v>13</v>
      </c>
      <c r="H13" s="1" t="n">
        <f aca="false">RANDBETWEEN($AK13+$AM13,$AL13+$AM13)</f>
        <v>15</v>
      </c>
      <c r="I13" s="1" t="n">
        <f aca="false">RANDBETWEEN($AK13+$AM13,$AL13+$AM13)</f>
        <v>15</v>
      </c>
      <c r="J13" s="39" t="n">
        <f aca="false">AVERAGE(B13:I13)</f>
        <v>14</v>
      </c>
      <c r="K13" s="1" t="n">
        <f aca="false">RANDBETWEEN($AK13+$AM13,$AL13+$AM13)</f>
        <v>13</v>
      </c>
      <c r="L13" s="1" t="n">
        <f aca="false">RANDBETWEEN($AK13+$AM13,$AL13+$AM13)</f>
        <v>14</v>
      </c>
      <c r="M13" s="1" t="n">
        <f aca="false">RANDBETWEEN($AK13+$AM13,$AL13+$AM13)</f>
        <v>13</v>
      </c>
      <c r="N13" s="1" t="n">
        <f aca="false">RANDBETWEEN($AK13+$AM13,$AL13+$AM13)</f>
        <v>14</v>
      </c>
      <c r="O13" s="1" t="n">
        <f aca="false">RANDBETWEEN($AK13+$AM13,$AL13+$AM13)</f>
        <v>14</v>
      </c>
      <c r="P13" s="1" t="n">
        <f aca="false">RANDBETWEEN($AK13+$AM13,$AL13+$AM13)</f>
        <v>14</v>
      </c>
      <c r="Q13" s="1" t="n">
        <f aca="false">RANDBETWEEN($AK13+$AM13,$AL13+$AM13)</f>
        <v>14</v>
      </c>
      <c r="R13" s="1" t="n">
        <f aca="false">RANDBETWEEN($AK13+$AM13,$AL13+$AM13)</f>
        <v>13</v>
      </c>
      <c r="S13" s="1" t="n">
        <f aca="false">RANDBETWEEN($AK13+$AM13,$AL13+$AM13)</f>
        <v>14</v>
      </c>
      <c r="T13" s="39" t="n">
        <f aca="false">AVERAGE(L13:S13)</f>
        <v>13.75</v>
      </c>
      <c r="U13" s="40" t="n">
        <f aca="false">AVERAGE(J13,T13)</f>
        <v>13.875</v>
      </c>
      <c r="V13" s="36"/>
      <c r="W13" s="36"/>
      <c r="X13" s="32"/>
      <c r="AK13" s="1" t="n">
        <v>7</v>
      </c>
      <c r="AL13" s="1" t="n">
        <v>9</v>
      </c>
      <c r="AM13" s="1" t="n">
        <f aca="false">AN13+$AN$2</f>
        <v>6</v>
      </c>
      <c r="AN13" s="1" t="n">
        <f aca="false">O1!AM13</f>
        <v>4</v>
      </c>
    </row>
    <row r="14" customFormat="false" ht="14.65" hidden="false" customHeight="false" outlineLevel="0" collapsed="false">
      <c r="A14" s="32" t="n">
        <v>12</v>
      </c>
      <c r="B14" s="1" t="n">
        <f aca="false">RANDBETWEEN($AK14+$AM14,$AL14+$AM14)</f>
        <v>11</v>
      </c>
      <c r="C14" s="1" t="n">
        <f aca="false">RANDBETWEEN($AK14+$AM14,$AL14+$AM14)</f>
        <v>11</v>
      </c>
      <c r="D14" s="1" t="n">
        <f aca="false">RANDBETWEEN($AK14+$AM14,$AL14+$AM14)</f>
        <v>11</v>
      </c>
      <c r="E14" s="1" t="n">
        <f aca="false">RANDBETWEEN($AK14+$AM14,$AL14+$AM14)</f>
        <v>10</v>
      </c>
      <c r="F14" s="1" t="n">
        <f aca="false">RANDBETWEEN($AK14+$AM14,$AL14+$AM14)</f>
        <v>11</v>
      </c>
      <c r="G14" s="1" t="n">
        <f aca="false">RANDBETWEEN($AK14+$AM14,$AL14+$AM14)</f>
        <v>10</v>
      </c>
      <c r="H14" s="1" t="n">
        <f aca="false">RANDBETWEEN($AK14+$AM14,$AL14+$AM14)</f>
        <v>10</v>
      </c>
      <c r="I14" s="1" t="n">
        <f aca="false">RANDBETWEEN($AK14+$AM14,$AL14+$AM14)</f>
        <v>11</v>
      </c>
      <c r="J14" s="39" t="n">
        <f aca="false">AVERAGE(B14:I14)</f>
        <v>10.625</v>
      </c>
      <c r="K14" s="1" t="n">
        <f aca="false">RANDBETWEEN($AK14+$AM14,$AL14+$AM14)</f>
        <v>11</v>
      </c>
      <c r="L14" s="1" t="n">
        <f aca="false">RANDBETWEEN($AK14+$AM14,$AL14+$AM14)</f>
        <v>11</v>
      </c>
      <c r="M14" s="1" t="n">
        <f aca="false">RANDBETWEEN($AK14+$AM14,$AL14+$AM14)</f>
        <v>10</v>
      </c>
      <c r="N14" s="1" t="n">
        <f aca="false">RANDBETWEEN($AK14+$AM14,$AL14+$AM14)</f>
        <v>10</v>
      </c>
      <c r="O14" s="1" t="n">
        <f aca="false">RANDBETWEEN($AK14+$AM14,$AL14+$AM14)</f>
        <v>12</v>
      </c>
      <c r="P14" s="1" t="n">
        <f aca="false">RANDBETWEEN($AK14+$AM14,$AL14+$AM14)</f>
        <v>12</v>
      </c>
      <c r="Q14" s="1" t="n">
        <f aca="false">RANDBETWEEN($AK14+$AM14,$AL14+$AM14)</f>
        <v>10</v>
      </c>
      <c r="R14" s="1" t="n">
        <f aca="false">RANDBETWEEN($AK14+$AM14,$AL14+$AM14)</f>
        <v>12</v>
      </c>
      <c r="S14" s="1" t="n">
        <f aca="false">RANDBETWEEN($AK14+$AM14,$AL14+$AM14)</f>
        <v>10</v>
      </c>
      <c r="T14" s="39" t="n">
        <f aca="false">AVERAGE(L14:S14)</f>
        <v>10.875</v>
      </c>
      <c r="U14" s="40" t="n">
        <f aca="false">AVERAGE(J14,T14)</f>
        <v>10.75</v>
      </c>
      <c r="V14" s="36"/>
      <c r="W14" s="36"/>
      <c r="X14" s="32"/>
      <c r="AK14" s="1" t="n">
        <v>7</v>
      </c>
      <c r="AL14" s="1" t="n">
        <v>9</v>
      </c>
      <c r="AM14" s="1" t="n">
        <f aca="false">AN14+$AN$2</f>
        <v>3</v>
      </c>
      <c r="AN14" s="1" t="n">
        <f aca="false">O1!AM14</f>
        <v>1</v>
      </c>
    </row>
    <row r="15" customFormat="false" ht="14.65" hidden="false" customHeight="false" outlineLevel="0" collapsed="false">
      <c r="A15" s="32" t="n">
        <v>13</v>
      </c>
      <c r="B15" s="1" t="n">
        <f aca="false">RANDBETWEEN($AK15+$AM15,$AL15+$AM15)</f>
        <v>12</v>
      </c>
      <c r="C15" s="1" t="n">
        <f aca="false">RANDBETWEEN($AK15+$AM15,$AL15+$AM15)</f>
        <v>13</v>
      </c>
      <c r="D15" s="1" t="n">
        <f aca="false">RANDBETWEEN($AK15+$AM15,$AL15+$AM15)</f>
        <v>12</v>
      </c>
      <c r="E15" s="1" t="n">
        <f aca="false">RANDBETWEEN($AK15+$AM15,$AL15+$AM15)</f>
        <v>11</v>
      </c>
      <c r="F15" s="1" t="n">
        <f aca="false">RANDBETWEEN($AK15+$AM15,$AL15+$AM15)</f>
        <v>12</v>
      </c>
      <c r="G15" s="1" t="n">
        <f aca="false">RANDBETWEEN($AK15+$AM15,$AL15+$AM15)</f>
        <v>11</v>
      </c>
      <c r="H15" s="1" t="n">
        <f aca="false">RANDBETWEEN($AK15+$AM15,$AL15+$AM15)</f>
        <v>12</v>
      </c>
      <c r="I15" s="1" t="n">
        <f aca="false">RANDBETWEEN($AK15+$AM15,$AL15+$AM15)</f>
        <v>11</v>
      </c>
      <c r="J15" s="39" t="n">
        <f aca="false">AVERAGE(B15:I15)</f>
        <v>11.75</v>
      </c>
      <c r="K15" s="1" t="n">
        <f aca="false">RANDBETWEEN($AK15+$AM15,$AL15+$AM15)</f>
        <v>11</v>
      </c>
      <c r="L15" s="1" t="n">
        <f aca="false">RANDBETWEEN($AK15+$AM15,$AL15+$AM15)</f>
        <v>13</v>
      </c>
      <c r="M15" s="1" t="n">
        <f aca="false">RANDBETWEEN($AK15+$AM15,$AL15+$AM15)</f>
        <v>13</v>
      </c>
      <c r="N15" s="1" t="n">
        <f aca="false">RANDBETWEEN($AK15+$AM15,$AL15+$AM15)</f>
        <v>11</v>
      </c>
      <c r="O15" s="1" t="n">
        <f aca="false">RANDBETWEEN($AK15+$AM15,$AL15+$AM15)</f>
        <v>11</v>
      </c>
      <c r="P15" s="1" t="n">
        <f aca="false">RANDBETWEEN($AK15+$AM15,$AL15+$AM15)</f>
        <v>11</v>
      </c>
      <c r="Q15" s="1" t="n">
        <f aca="false">RANDBETWEEN($AK15+$AM15,$AL15+$AM15)</f>
        <v>12</v>
      </c>
      <c r="R15" s="1" t="n">
        <f aca="false">RANDBETWEEN($AK15+$AM15,$AL15+$AM15)</f>
        <v>11</v>
      </c>
      <c r="S15" s="1" t="n">
        <f aca="false">RANDBETWEEN($AK15+$AM15,$AL15+$AM15)</f>
        <v>12</v>
      </c>
      <c r="T15" s="39" t="n">
        <f aca="false">AVERAGE(L15:S15)</f>
        <v>11.75</v>
      </c>
      <c r="U15" s="40" t="n">
        <f aca="false">AVERAGE(J15,T15)</f>
        <v>11.75</v>
      </c>
      <c r="V15" s="36"/>
      <c r="W15" s="36"/>
      <c r="X15" s="32"/>
      <c r="AK15" s="1" t="n">
        <v>7</v>
      </c>
      <c r="AL15" s="1" t="n">
        <v>9</v>
      </c>
      <c r="AM15" s="1" t="n">
        <f aca="false">AN15+$AN$2</f>
        <v>4</v>
      </c>
      <c r="AN15" s="1" t="n">
        <f aca="false">O1!AM15</f>
        <v>2</v>
      </c>
    </row>
    <row r="16" customFormat="false" ht="14.65" hidden="false" customHeight="false" outlineLevel="0" collapsed="false">
      <c r="A16" s="32" t="n">
        <v>14</v>
      </c>
      <c r="B16" s="1" t="n">
        <f aca="false">RANDBETWEEN($AK16+$AM16,$AL16+$AM16)</f>
        <v>13</v>
      </c>
      <c r="C16" s="1" t="n">
        <f aca="false">RANDBETWEEN($AK16+$AM16,$AL16+$AM16)</f>
        <v>14</v>
      </c>
      <c r="D16" s="1" t="n">
        <f aca="false">RANDBETWEEN($AK16+$AM16,$AL16+$AM16)</f>
        <v>15</v>
      </c>
      <c r="E16" s="1" t="n">
        <f aca="false">RANDBETWEEN($AK16+$AM16,$AL16+$AM16)</f>
        <v>13</v>
      </c>
      <c r="F16" s="1" t="n">
        <f aca="false">RANDBETWEEN($AK16+$AM16,$AL16+$AM16)</f>
        <v>15</v>
      </c>
      <c r="G16" s="1" t="n">
        <f aca="false">RANDBETWEEN($AK16+$AM16,$AL16+$AM16)</f>
        <v>15</v>
      </c>
      <c r="H16" s="1" t="n">
        <f aca="false">RANDBETWEEN($AK16+$AM16,$AL16+$AM16)</f>
        <v>13</v>
      </c>
      <c r="I16" s="1" t="n">
        <f aca="false">RANDBETWEEN($AK16+$AM16,$AL16+$AM16)</f>
        <v>15</v>
      </c>
      <c r="J16" s="39" t="n">
        <f aca="false">AVERAGE(B16:I16)</f>
        <v>14.125</v>
      </c>
      <c r="K16" s="1" t="n">
        <f aca="false">RANDBETWEEN($AK16+$AM16,$AL16+$AM16)</f>
        <v>14</v>
      </c>
      <c r="L16" s="1" t="n">
        <f aca="false">RANDBETWEEN($AK16+$AM16,$AL16+$AM16)</f>
        <v>13</v>
      </c>
      <c r="M16" s="1" t="n">
        <f aca="false">RANDBETWEEN($AK16+$AM16,$AL16+$AM16)</f>
        <v>14</v>
      </c>
      <c r="N16" s="1" t="n">
        <f aca="false">RANDBETWEEN($AK16+$AM16,$AL16+$AM16)</f>
        <v>14</v>
      </c>
      <c r="O16" s="1" t="n">
        <f aca="false">RANDBETWEEN($AK16+$AM16,$AL16+$AM16)</f>
        <v>13</v>
      </c>
      <c r="P16" s="1" t="n">
        <f aca="false">RANDBETWEEN($AK16+$AM16,$AL16+$AM16)</f>
        <v>15</v>
      </c>
      <c r="Q16" s="1" t="n">
        <f aca="false">RANDBETWEEN($AK16+$AM16,$AL16+$AM16)</f>
        <v>13</v>
      </c>
      <c r="R16" s="1" t="n">
        <f aca="false">RANDBETWEEN($AK16+$AM16,$AL16+$AM16)</f>
        <v>13</v>
      </c>
      <c r="S16" s="1" t="n">
        <f aca="false">RANDBETWEEN($AK16+$AM16,$AL16+$AM16)</f>
        <v>13</v>
      </c>
      <c r="T16" s="39" t="n">
        <f aca="false">AVERAGE(L16:S16)</f>
        <v>13.5</v>
      </c>
      <c r="U16" s="40" t="n">
        <f aca="false">AVERAGE(J16,T16)</f>
        <v>13.8125</v>
      </c>
      <c r="V16" s="36"/>
      <c r="W16" s="36"/>
      <c r="X16" s="32"/>
      <c r="Y16" s="46"/>
      <c r="AK16" s="1" t="n">
        <v>7</v>
      </c>
      <c r="AL16" s="1" t="n">
        <v>9</v>
      </c>
      <c r="AM16" s="1" t="n">
        <f aca="false">AN16+$AN$2</f>
        <v>6</v>
      </c>
      <c r="AN16" s="1" t="n">
        <f aca="false">O1!AM16</f>
        <v>4</v>
      </c>
    </row>
    <row r="17" customFormat="false" ht="14.65" hidden="false" customHeight="false" outlineLevel="0" collapsed="false">
      <c r="A17" s="32" t="n">
        <v>15</v>
      </c>
      <c r="B17" s="1" t="n">
        <f aca="false">RANDBETWEEN($AK17+$AM17,$AL17+$AM17)</f>
        <v>13</v>
      </c>
      <c r="C17" s="1" t="n">
        <f aca="false">RANDBETWEEN($AK17+$AM17,$AL17+$AM17)</f>
        <v>11</v>
      </c>
      <c r="D17" s="1" t="n">
        <f aca="false">RANDBETWEEN($AK17+$AM17,$AL17+$AM17)</f>
        <v>11</v>
      </c>
      <c r="E17" s="1" t="n">
        <f aca="false">RANDBETWEEN($AK17+$AM17,$AL17+$AM17)</f>
        <v>11</v>
      </c>
      <c r="F17" s="1" t="n">
        <f aca="false">RANDBETWEEN($AK17+$AM17,$AL17+$AM17)</f>
        <v>12</v>
      </c>
      <c r="G17" s="1" t="n">
        <f aca="false">RANDBETWEEN($AK17+$AM17,$AL17+$AM17)</f>
        <v>11</v>
      </c>
      <c r="H17" s="1" t="n">
        <f aca="false">RANDBETWEEN($AK17+$AM17,$AL17+$AM17)</f>
        <v>13</v>
      </c>
      <c r="I17" s="1" t="n">
        <f aca="false">RANDBETWEEN($AK17+$AM17,$AL17+$AM17)</f>
        <v>12</v>
      </c>
      <c r="J17" s="39" t="n">
        <f aca="false">AVERAGE(B17:I17)</f>
        <v>11.75</v>
      </c>
      <c r="K17" s="1" t="n">
        <f aca="false">RANDBETWEEN($AK17+$AM17,$AL17+$AM17)</f>
        <v>13</v>
      </c>
      <c r="L17" s="1" t="n">
        <f aca="false">RANDBETWEEN($AK17+$AM17,$AL17+$AM17)</f>
        <v>12</v>
      </c>
      <c r="M17" s="1" t="n">
        <f aca="false">RANDBETWEEN($AK17+$AM17,$AL17+$AM17)</f>
        <v>13</v>
      </c>
      <c r="N17" s="1" t="n">
        <f aca="false">RANDBETWEEN($AK17+$AM17,$AL17+$AM17)</f>
        <v>11</v>
      </c>
      <c r="O17" s="1" t="n">
        <f aca="false">RANDBETWEEN($AK17+$AM17,$AL17+$AM17)</f>
        <v>11</v>
      </c>
      <c r="P17" s="1" t="n">
        <f aca="false">RANDBETWEEN($AK17+$AM17,$AL17+$AM17)</f>
        <v>12</v>
      </c>
      <c r="Q17" s="1" t="n">
        <f aca="false">RANDBETWEEN($AK17+$AM17,$AL17+$AM17)</f>
        <v>12</v>
      </c>
      <c r="R17" s="1" t="n">
        <f aca="false">RANDBETWEEN($AK17+$AM17,$AL17+$AM17)</f>
        <v>13</v>
      </c>
      <c r="S17" s="1" t="n">
        <f aca="false">RANDBETWEEN($AK17+$AM17,$AL17+$AM17)</f>
        <v>12</v>
      </c>
      <c r="T17" s="39" t="n">
        <f aca="false">AVERAGE(L17:S17)</f>
        <v>12</v>
      </c>
      <c r="U17" s="40" t="n">
        <f aca="false">AVERAGE(J17,T17)</f>
        <v>11.875</v>
      </c>
      <c r="V17" s="36"/>
      <c r="W17" s="36"/>
      <c r="X17" s="32"/>
      <c r="AK17" s="1" t="n">
        <v>7</v>
      </c>
      <c r="AL17" s="1" t="n">
        <v>9</v>
      </c>
      <c r="AM17" s="1" t="n">
        <f aca="false">AN17+$AN$2</f>
        <v>4</v>
      </c>
      <c r="AN17" s="1" t="n">
        <f aca="false">O1!AM17</f>
        <v>2</v>
      </c>
    </row>
    <row r="18" customFormat="false" ht="14.65" hidden="false" customHeight="false" outlineLevel="0" collapsed="false">
      <c r="A18" s="32" t="n">
        <v>16</v>
      </c>
      <c r="B18" s="1" t="n">
        <f aca="false">RANDBETWEEN($AK18+$AM18,$AL18+$AM18)</f>
        <v>12</v>
      </c>
      <c r="C18" s="1" t="n">
        <f aca="false">RANDBETWEEN($AK18+$AM18,$AL18+$AM18)</f>
        <v>12</v>
      </c>
      <c r="D18" s="1" t="n">
        <f aca="false">RANDBETWEEN($AK18+$AM18,$AL18+$AM18)</f>
        <v>14</v>
      </c>
      <c r="E18" s="1" t="n">
        <f aca="false">RANDBETWEEN($AK18+$AM18,$AL18+$AM18)</f>
        <v>12</v>
      </c>
      <c r="F18" s="1" t="n">
        <f aca="false">RANDBETWEEN($AK18+$AM18,$AL18+$AM18)</f>
        <v>13</v>
      </c>
      <c r="G18" s="1" t="n">
        <f aca="false">RANDBETWEEN($AK18+$AM18,$AL18+$AM18)</f>
        <v>13</v>
      </c>
      <c r="H18" s="1" t="n">
        <f aca="false">RANDBETWEEN($AK18+$AM18,$AL18+$AM18)</f>
        <v>12</v>
      </c>
      <c r="I18" s="1" t="n">
        <f aca="false">RANDBETWEEN($AK18+$AM18,$AL18+$AM18)</f>
        <v>13</v>
      </c>
      <c r="J18" s="39" t="n">
        <f aca="false">AVERAGE(B18:I18)</f>
        <v>12.625</v>
      </c>
      <c r="K18" s="1" t="n">
        <f aca="false">RANDBETWEEN($AK18+$AM18,$AL18+$AM18)</f>
        <v>13</v>
      </c>
      <c r="L18" s="1" t="n">
        <f aca="false">RANDBETWEEN($AK18+$AM18,$AL18+$AM18)</f>
        <v>12</v>
      </c>
      <c r="M18" s="1" t="n">
        <f aca="false">RANDBETWEEN($AK18+$AM18,$AL18+$AM18)</f>
        <v>12</v>
      </c>
      <c r="N18" s="1" t="n">
        <f aca="false">RANDBETWEEN($AK18+$AM18,$AL18+$AM18)</f>
        <v>14</v>
      </c>
      <c r="O18" s="1" t="n">
        <f aca="false">RANDBETWEEN($AK18+$AM18,$AL18+$AM18)</f>
        <v>14</v>
      </c>
      <c r="P18" s="1" t="n">
        <f aca="false">RANDBETWEEN($AK18+$AM18,$AL18+$AM18)</f>
        <v>12</v>
      </c>
      <c r="Q18" s="1" t="n">
        <f aca="false">RANDBETWEEN($AK18+$AM18,$AL18+$AM18)</f>
        <v>13</v>
      </c>
      <c r="R18" s="1" t="n">
        <f aca="false">RANDBETWEEN($AK18+$AM18,$AL18+$AM18)</f>
        <v>14</v>
      </c>
      <c r="S18" s="1" t="n">
        <f aca="false">RANDBETWEEN($AK18+$AM18,$AL18+$AM18)</f>
        <v>13</v>
      </c>
      <c r="T18" s="39" t="n">
        <f aca="false">AVERAGE(L18:S18)</f>
        <v>13</v>
      </c>
      <c r="U18" s="40" t="n">
        <f aca="false">AVERAGE(J18,T18)</f>
        <v>12.8125</v>
      </c>
      <c r="V18" s="36"/>
      <c r="W18" s="36"/>
      <c r="X18" s="32"/>
      <c r="AK18" s="1" t="n">
        <v>7</v>
      </c>
      <c r="AL18" s="1" t="n">
        <v>9</v>
      </c>
      <c r="AM18" s="1" t="n">
        <f aca="false">AN18+$AN$2</f>
        <v>5</v>
      </c>
      <c r="AN18" s="1" t="n">
        <f aca="false">O1!AM18</f>
        <v>3</v>
      </c>
    </row>
    <row r="19" customFormat="false" ht="14.65" hidden="false" customHeight="false" outlineLevel="0" collapsed="false">
      <c r="A19" s="32" t="n">
        <v>17</v>
      </c>
      <c r="B19" s="1" t="n">
        <f aca="false">RANDBETWEEN($AK19+$AM19,$AL19+$AM19)</f>
        <v>11</v>
      </c>
      <c r="C19" s="1" t="n">
        <f aca="false">RANDBETWEEN($AK19+$AM19,$AL19+$AM19)</f>
        <v>13</v>
      </c>
      <c r="D19" s="1" t="n">
        <f aca="false">RANDBETWEEN($AK19+$AM19,$AL19+$AM19)</f>
        <v>12</v>
      </c>
      <c r="E19" s="1" t="n">
        <f aca="false">RANDBETWEEN($AK19+$AM19,$AL19+$AM19)</f>
        <v>11</v>
      </c>
      <c r="F19" s="1" t="n">
        <f aca="false">RANDBETWEEN($AK19+$AM19,$AL19+$AM19)</f>
        <v>11</v>
      </c>
      <c r="G19" s="1" t="n">
        <f aca="false">RANDBETWEEN($AK19+$AM19,$AL19+$AM19)</f>
        <v>12</v>
      </c>
      <c r="H19" s="1" t="n">
        <f aca="false">RANDBETWEEN($AK19+$AM19,$AL19+$AM19)</f>
        <v>11</v>
      </c>
      <c r="I19" s="1" t="n">
        <f aca="false">RANDBETWEEN($AK19+$AM19,$AL19+$AM19)</f>
        <v>13</v>
      </c>
      <c r="J19" s="39" t="n">
        <f aca="false">AVERAGE(B19:I19)</f>
        <v>11.75</v>
      </c>
      <c r="K19" s="1" t="n">
        <f aca="false">RANDBETWEEN($AK19+$AM19,$AL19+$AM19)</f>
        <v>11</v>
      </c>
      <c r="L19" s="1" t="n">
        <f aca="false">RANDBETWEEN($AK19+$AM19,$AL19+$AM19)</f>
        <v>11</v>
      </c>
      <c r="M19" s="1" t="n">
        <f aca="false">RANDBETWEEN($AK19+$AM19,$AL19+$AM19)</f>
        <v>13</v>
      </c>
      <c r="N19" s="1" t="n">
        <f aca="false">RANDBETWEEN($AK19+$AM19,$AL19+$AM19)</f>
        <v>11</v>
      </c>
      <c r="O19" s="1" t="n">
        <f aca="false">RANDBETWEEN($AK19+$AM19,$AL19+$AM19)</f>
        <v>13</v>
      </c>
      <c r="P19" s="1" t="n">
        <f aca="false">RANDBETWEEN($AK19+$AM19,$AL19+$AM19)</f>
        <v>12</v>
      </c>
      <c r="Q19" s="1" t="n">
        <f aca="false">RANDBETWEEN($AK19+$AM19,$AL19+$AM19)</f>
        <v>11</v>
      </c>
      <c r="R19" s="1" t="n">
        <f aca="false">RANDBETWEEN($AK19+$AM19,$AL19+$AM19)</f>
        <v>12</v>
      </c>
      <c r="S19" s="1" t="n">
        <f aca="false">RANDBETWEEN($AK19+$AM19,$AL19+$AM19)</f>
        <v>12</v>
      </c>
      <c r="T19" s="39" t="n">
        <f aca="false">AVERAGE(L19:S19)</f>
        <v>11.875</v>
      </c>
      <c r="U19" s="40" t="n">
        <f aca="false">AVERAGE(J19,T19)</f>
        <v>11.8125</v>
      </c>
      <c r="V19" s="36"/>
      <c r="W19" s="36"/>
      <c r="X19" s="32"/>
      <c r="AK19" s="1" t="n">
        <v>7</v>
      </c>
      <c r="AL19" s="1" t="n">
        <v>9</v>
      </c>
      <c r="AM19" s="1" t="n">
        <f aca="false">AN19+$AN$2</f>
        <v>4</v>
      </c>
      <c r="AN19" s="1" t="n">
        <f aca="false">O1!AM19</f>
        <v>2</v>
      </c>
    </row>
    <row r="20" customFormat="false" ht="14.65" hidden="false" customHeight="false" outlineLevel="0" collapsed="false">
      <c r="A20" s="32" t="n">
        <v>18</v>
      </c>
      <c r="B20" s="1" t="n">
        <f aca="false">RANDBETWEEN($AK20+$AM20,$AL20+$AM20)</f>
        <v>15</v>
      </c>
      <c r="C20" s="1" t="n">
        <f aca="false">RANDBETWEEN($AK20+$AM20,$AL20+$AM20)</f>
        <v>15</v>
      </c>
      <c r="D20" s="1" t="n">
        <f aca="false">RANDBETWEEN($AK20+$AM20,$AL20+$AM20)</f>
        <v>15</v>
      </c>
      <c r="E20" s="1" t="n">
        <f aca="false">RANDBETWEEN($AK20+$AM20,$AL20+$AM20)</f>
        <v>14</v>
      </c>
      <c r="F20" s="1" t="n">
        <f aca="false">RANDBETWEEN($AK20+$AM20,$AL20+$AM20)</f>
        <v>15</v>
      </c>
      <c r="G20" s="1" t="n">
        <f aca="false">RANDBETWEEN($AK20+$AM20,$AL20+$AM20)</f>
        <v>13</v>
      </c>
      <c r="H20" s="1" t="n">
        <f aca="false">RANDBETWEEN($AK20+$AM20,$AL20+$AM20)</f>
        <v>14</v>
      </c>
      <c r="I20" s="1" t="n">
        <f aca="false">RANDBETWEEN($AK20+$AM20,$AL20+$AM20)</f>
        <v>14</v>
      </c>
      <c r="J20" s="39" t="n">
        <f aca="false">AVERAGE(B20:I20)</f>
        <v>14.375</v>
      </c>
      <c r="K20" s="1" t="n">
        <f aca="false">RANDBETWEEN($AK20+$AM20,$AL20+$AM20)</f>
        <v>13</v>
      </c>
      <c r="L20" s="1" t="n">
        <f aca="false">RANDBETWEEN($AK20+$AM20,$AL20+$AM20)</f>
        <v>15</v>
      </c>
      <c r="M20" s="1" t="n">
        <f aca="false">RANDBETWEEN($AK20+$AM20,$AL20+$AM20)</f>
        <v>14</v>
      </c>
      <c r="N20" s="1" t="n">
        <f aca="false">RANDBETWEEN($AK20+$AM20,$AL20+$AM20)</f>
        <v>15</v>
      </c>
      <c r="O20" s="1" t="n">
        <f aca="false">RANDBETWEEN($AK20+$AM20,$AL20+$AM20)</f>
        <v>15</v>
      </c>
      <c r="P20" s="1" t="n">
        <f aca="false">RANDBETWEEN($AK20+$AM20,$AL20+$AM20)</f>
        <v>15</v>
      </c>
      <c r="Q20" s="1" t="n">
        <f aca="false">RANDBETWEEN($AK20+$AM20,$AL20+$AM20)</f>
        <v>13</v>
      </c>
      <c r="R20" s="1" t="n">
        <f aca="false">RANDBETWEEN($AK20+$AM20,$AL20+$AM20)</f>
        <v>15</v>
      </c>
      <c r="S20" s="1" t="n">
        <f aca="false">RANDBETWEEN($AK20+$AM20,$AL20+$AM20)</f>
        <v>15</v>
      </c>
      <c r="T20" s="39" t="n">
        <f aca="false">AVERAGE(L20:S20)</f>
        <v>14.625</v>
      </c>
      <c r="U20" s="40" t="n">
        <f aca="false">AVERAGE(J20,T20)</f>
        <v>14.5</v>
      </c>
      <c r="V20" s="36"/>
      <c r="W20" s="36"/>
      <c r="X20" s="32"/>
      <c r="AK20" s="1" t="n">
        <v>7</v>
      </c>
      <c r="AL20" s="1" t="n">
        <v>9</v>
      </c>
      <c r="AM20" s="1" t="n">
        <f aca="false">AN20+$AN$2</f>
        <v>6</v>
      </c>
      <c r="AN20" s="1" t="n">
        <f aca="false">O1!AM20</f>
        <v>4</v>
      </c>
    </row>
    <row r="21" customFormat="false" ht="14.65" hidden="false" customHeight="false" outlineLevel="0" collapsed="false">
      <c r="A21" s="32" t="n">
        <v>19</v>
      </c>
      <c r="B21" s="1" t="n">
        <f aca="false">RANDBETWEEN($AK21+$AM21,$AL21+$AM21)</f>
        <v>13</v>
      </c>
      <c r="C21" s="1" t="n">
        <f aca="false">RANDBETWEEN($AK21+$AM21,$AL21+$AM21)</f>
        <v>14</v>
      </c>
      <c r="D21" s="1" t="n">
        <f aca="false">RANDBETWEEN($AK21+$AM21,$AL21+$AM21)</f>
        <v>12</v>
      </c>
      <c r="E21" s="1" t="n">
        <f aca="false">RANDBETWEEN($AK21+$AM21,$AL21+$AM21)</f>
        <v>14</v>
      </c>
      <c r="F21" s="1" t="n">
        <f aca="false">RANDBETWEEN($AK21+$AM21,$AL21+$AM21)</f>
        <v>13</v>
      </c>
      <c r="G21" s="1" t="n">
        <f aca="false">RANDBETWEEN($AK21+$AM21,$AL21+$AM21)</f>
        <v>12</v>
      </c>
      <c r="H21" s="1" t="n">
        <f aca="false">RANDBETWEEN($AK21+$AM21,$AL21+$AM21)</f>
        <v>12</v>
      </c>
      <c r="I21" s="1" t="n">
        <f aca="false">RANDBETWEEN($AK21+$AM21,$AL21+$AM21)</f>
        <v>13</v>
      </c>
      <c r="J21" s="39" t="n">
        <f aca="false">AVERAGE(B21:I21)</f>
        <v>12.875</v>
      </c>
      <c r="K21" s="1" t="n">
        <f aca="false">RANDBETWEEN($AK21+$AM21,$AL21+$AM21)</f>
        <v>13</v>
      </c>
      <c r="L21" s="1" t="n">
        <f aca="false">RANDBETWEEN($AK21+$AM21,$AL21+$AM21)</f>
        <v>12</v>
      </c>
      <c r="M21" s="1" t="n">
        <f aca="false">RANDBETWEEN($AK21+$AM21,$AL21+$AM21)</f>
        <v>13</v>
      </c>
      <c r="N21" s="1" t="n">
        <f aca="false">RANDBETWEEN($AK21+$AM21,$AL21+$AM21)</f>
        <v>13</v>
      </c>
      <c r="O21" s="1" t="n">
        <f aca="false">RANDBETWEEN($AK21+$AM21,$AL21+$AM21)</f>
        <v>14</v>
      </c>
      <c r="P21" s="1" t="n">
        <f aca="false">RANDBETWEEN($AK21+$AM21,$AL21+$AM21)</f>
        <v>13</v>
      </c>
      <c r="Q21" s="1" t="n">
        <f aca="false">RANDBETWEEN($AK21+$AM21,$AL21+$AM21)</f>
        <v>13</v>
      </c>
      <c r="R21" s="1" t="n">
        <f aca="false">RANDBETWEEN($AK21+$AM21,$AL21+$AM21)</f>
        <v>13</v>
      </c>
      <c r="S21" s="1" t="n">
        <f aca="false">RANDBETWEEN($AK21+$AM21,$AL21+$AM21)</f>
        <v>13</v>
      </c>
      <c r="T21" s="39" t="n">
        <f aca="false">AVERAGE(L21:S21)</f>
        <v>13</v>
      </c>
      <c r="U21" s="40" t="n">
        <f aca="false">AVERAGE(J21,T21)</f>
        <v>12.9375</v>
      </c>
      <c r="V21" s="36"/>
      <c r="W21" s="36"/>
      <c r="X21" s="32"/>
      <c r="AK21" s="1" t="n">
        <v>7</v>
      </c>
      <c r="AL21" s="1" t="n">
        <v>9</v>
      </c>
      <c r="AM21" s="1" t="n">
        <f aca="false">AN21+$AN$2</f>
        <v>5</v>
      </c>
      <c r="AN21" s="1" t="n">
        <f aca="false">O1!AM21</f>
        <v>3</v>
      </c>
    </row>
    <row r="22" customFormat="false" ht="14.65" hidden="false" customHeight="false" outlineLevel="0" collapsed="false">
      <c r="A22" s="32" t="n">
        <v>20</v>
      </c>
      <c r="B22" s="1" t="n">
        <f aca="false">RANDBETWEEN($AK22+$AM22,$AL22+$AM22)</f>
        <v>13</v>
      </c>
      <c r="C22" s="1" t="n">
        <f aca="false">RANDBETWEEN($AK22+$AM22,$AL22+$AM22)</f>
        <v>15</v>
      </c>
      <c r="D22" s="1" t="n">
        <f aca="false">RANDBETWEEN($AK22+$AM22,$AL22+$AM22)</f>
        <v>15</v>
      </c>
      <c r="E22" s="1" t="n">
        <f aca="false">RANDBETWEEN($AK22+$AM22,$AL22+$AM22)</f>
        <v>15</v>
      </c>
      <c r="F22" s="1" t="n">
        <f aca="false">RANDBETWEEN($AK22+$AM22,$AL22+$AM22)</f>
        <v>13</v>
      </c>
      <c r="G22" s="1" t="n">
        <f aca="false">RANDBETWEEN($AK22+$AM22,$AL22+$AM22)</f>
        <v>15</v>
      </c>
      <c r="H22" s="1" t="n">
        <f aca="false">RANDBETWEEN($AK22+$AM22,$AL22+$AM22)</f>
        <v>14</v>
      </c>
      <c r="I22" s="1" t="n">
        <f aca="false">RANDBETWEEN($AK22+$AM22,$AL22+$AM22)</f>
        <v>14</v>
      </c>
      <c r="J22" s="39" t="n">
        <f aca="false">AVERAGE(B22:I22)</f>
        <v>14.25</v>
      </c>
      <c r="K22" s="1" t="n">
        <f aca="false">RANDBETWEEN($AK22+$AM22,$AL22+$AM22)</f>
        <v>15</v>
      </c>
      <c r="L22" s="1" t="n">
        <f aca="false">RANDBETWEEN($AK22+$AM22,$AL22+$AM22)</f>
        <v>15</v>
      </c>
      <c r="M22" s="1" t="n">
        <f aca="false">RANDBETWEEN($AK22+$AM22,$AL22+$AM22)</f>
        <v>13</v>
      </c>
      <c r="N22" s="1" t="n">
        <f aca="false">RANDBETWEEN($AK22+$AM22,$AL22+$AM22)</f>
        <v>13</v>
      </c>
      <c r="O22" s="1" t="n">
        <f aca="false">RANDBETWEEN($AK22+$AM22,$AL22+$AM22)</f>
        <v>15</v>
      </c>
      <c r="P22" s="1" t="n">
        <f aca="false">RANDBETWEEN($AK22+$AM22,$AL22+$AM22)</f>
        <v>14</v>
      </c>
      <c r="Q22" s="1" t="n">
        <f aca="false">RANDBETWEEN($AK22+$AM22,$AL22+$AM22)</f>
        <v>15</v>
      </c>
      <c r="R22" s="1" t="n">
        <f aca="false">RANDBETWEEN($AK22+$AM22,$AL22+$AM22)</f>
        <v>15</v>
      </c>
      <c r="S22" s="1" t="n">
        <f aca="false">RANDBETWEEN($AK22+$AM22,$AL22+$AM22)</f>
        <v>13</v>
      </c>
      <c r="T22" s="39" t="n">
        <f aca="false">AVERAGE(L22:S22)</f>
        <v>14.125</v>
      </c>
      <c r="U22" s="40" t="n">
        <f aca="false">AVERAGE(J22,T22)</f>
        <v>14.1875</v>
      </c>
      <c r="V22" s="36"/>
      <c r="W22" s="36"/>
      <c r="X22" s="32"/>
      <c r="AK22" s="1" t="n">
        <v>7</v>
      </c>
      <c r="AL22" s="1" t="n">
        <v>9</v>
      </c>
      <c r="AM22" s="1" t="n">
        <f aca="false">AN22+$AN$2</f>
        <v>6</v>
      </c>
      <c r="AN22" s="1" t="n">
        <f aca="false">O1!AM22</f>
        <v>4</v>
      </c>
    </row>
    <row r="23" customFormat="false" ht="14.65" hidden="false" customHeight="false" outlineLevel="0" collapsed="false">
      <c r="A23" s="32" t="n">
        <v>21</v>
      </c>
      <c r="B23" s="1" t="n">
        <f aca="false">RANDBETWEEN($AK23+$AM23,$AL23+$AM23)</f>
        <v>13</v>
      </c>
      <c r="C23" s="1" t="n">
        <f aca="false">RANDBETWEEN($AK23+$AM23,$AL23+$AM23)</f>
        <v>11</v>
      </c>
      <c r="D23" s="1" t="n">
        <f aca="false">RANDBETWEEN($AK23+$AM23,$AL23+$AM23)</f>
        <v>11</v>
      </c>
      <c r="E23" s="1" t="n">
        <f aca="false">RANDBETWEEN($AK23+$AM23,$AL23+$AM23)</f>
        <v>11</v>
      </c>
      <c r="F23" s="1" t="n">
        <f aca="false">RANDBETWEEN($AK23+$AM23,$AL23+$AM23)</f>
        <v>12</v>
      </c>
      <c r="G23" s="1" t="n">
        <f aca="false">RANDBETWEEN($AK23+$AM23,$AL23+$AM23)</f>
        <v>13</v>
      </c>
      <c r="H23" s="1" t="n">
        <f aca="false">RANDBETWEEN($AK23+$AM23,$AL23+$AM23)</f>
        <v>12</v>
      </c>
      <c r="I23" s="1" t="n">
        <f aca="false">RANDBETWEEN($AK23+$AM23,$AL23+$AM23)</f>
        <v>12</v>
      </c>
      <c r="J23" s="39" t="n">
        <f aca="false">AVERAGE(B23:I23)</f>
        <v>11.875</v>
      </c>
      <c r="K23" s="1" t="n">
        <f aca="false">RANDBETWEEN($AK23+$AM23,$AL23+$AM23)</f>
        <v>11</v>
      </c>
      <c r="L23" s="1" t="n">
        <f aca="false">RANDBETWEEN($AK23+$AM23,$AL23+$AM23)</f>
        <v>11</v>
      </c>
      <c r="M23" s="1" t="n">
        <f aca="false">RANDBETWEEN($AK23+$AM23,$AL23+$AM23)</f>
        <v>11</v>
      </c>
      <c r="N23" s="1" t="n">
        <f aca="false">RANDBETWEEN($AK23+$AM23,$AL23+$AM23)</f>
        <v>12</v>
      </c>
      <c r="O23" s="1" t="n">
        <f aca="false">RANDBETWEEN($AK23+$AM23,$AL23+$AM23)</f>
        <v>13</v>
      </c>
      <c r="P23" s="1" t="n">
        <f aca="false">RANDBETWEEN($AK23+$AM23,$AL23+$AM23)</f>
        <v>13</v>
      </c>
      <c r="Q23" s="1" t="n">
        <f aca="false">RANDBETWEEN($AK23+$AM23,$AL23+$AM23)</f>
        <v>11</v>
      </c>
      <c r="R23" s="1" t="n">
        <f aca="false">RANDBETWEEN($AK23+$AM23,$AL23+$AM23)</f>
        <v>13</v>
      </c>
      <c r="S23" s="1" t="n">
        <f aca="false">RANDBETWEEN($AK23+$AM23,$AL23+$AM23)</f>
        <v>11</v>
      </c>
      <c r="T23" s="39" t="n">
        <f aca="false">AVERAGE(L23:S23)</f>
        <v>11.875</v>
      </c>
      <c r="U23" s="40" t="n">
        <f aca="false">AVERAGE(J23,T23)</f>
        <v>11.875</v>
      </c>
      <c r="V23" s="36"/>
      <c r="W23" s="36"/>
      <c r="X23" s="32"/>
      <c r="AK23" s="1" t="n">
        <v>7</v>
      </c>
      <c r="AL23" s="1" t="n">
        <v>9</v>
      </c>
      <c r="AM23" s="1" t="n">
        <f aca="false">AN23+$AN$2</f>
        <v>4</v>
      </c>
      <c r="AN23" s="1" t="n">
        <f aca="false">O1!AM23</f>
        <v>2</v>
      </c>
    </row>
    <row r="24" customFormat="false" ht="14.65" hidden="false" customHeight="false" outlineLevel="0" collapsed="false">
      <c r="A24" s="32" t="n">
        <v>22</v>
      </c>
      <c r="B24" s="1" t="n">
        <f aca="false">RANDBETWEEN($AK24+$AM24,$AL24+$AM24)</f>
        <v>13</v>
      </c>
      <c r="C24" s="1" t="n">
        <f aca="false">RANDBETWEEN($AK24+$AM24,$AL24+$AM24)</f>
        <v>14</v>
      </c>
      <c r="D24" s="1" t="n">
        <f aca="false">RANDBETWEEN($AK24+$AM24,$AL24+$AM24)</f>
        <v>15</v>
      </c>
      <c r="E24" s="1" t="n">
        <f aca="false">RANDBETWEEN($AK24+$AM24,$AL24+$AM24)</f>
        <v>14</v>
      </c>
      <c r="F24" s="1" t="n">
        <f aca="false">RANDBETWEEN($AK24+$AM24,$AL24+$AM24)</f>
        <v>15</v>
      </c>
      <c r="G24" s="1" t="n">
        <f aca="false">RANDBETWEEN($AK24+$AM24,$AL24+$AM24)</f>
        <v>15</v>
      </c>
      <c r="H24" s="1" t="n">
        <f aca="false">RANDBETWEEN($AK24+$AM24,$AL24+$AM24)</f>
        <v>15</v>
      </c>
      <c r="I24" s="1" t="n">
        <f aca="false">RANDBETWEEN($AK24+$AM24,$AL24+$AM24)</f>
        <v>15</v>
      </c>
      <c r="J24" s="39" t="n">
        <f aca="false">AVERAGE(B24:I24)</f>
        <v>14.5</v>
      </c>
      <c r="K24" s="1" t="n">
        <f aca="false">RANDBETWEEN($AK24+$AM24,$AL24+$AM24)</f>
        <v>13</v>
      </c>
      <c r="L24" s="1" t="n">
        <f aca="false">RANDBETWEEN($AK24+$AM24,$AL24+$AM24)</f>
        <v>14</v>
      </c>
      <c r="M24" s="1" t="n">
        <f aca="false">RANDBETWEEN($AK24+$AM24,$AL24+$AM24)</f>
        <v>14</v>
      </c>
      <c r="N24" s="1" t="n">
        <f aca="false">RANDBETWEEN($AK24+$AM24,$AL24+$AM24)</f>
        <v>13</v>
      </c>
      <c r="O24" s="1" t="n">
        <f aca="false">RANDBETWEEN($AK24+$AM24,$AL24+$AM24)</f>
        <v>14</v>
      </c>
      <c r="P24" s="1" t="n">
        <f aca="false">RANDBETWEEN($AK24+$AM24,$AL24+$AM24)</f>
        <v>13</v>
      </c>
      <c r="Q24" s="1" t="n">
        <f aca="false">RANDBETWEEN($AK24+$AM24,$AL24+$AM24)</f>
        <v>14</v>
      </c>
      <c r="R24" s="1" t="n">
        <f aca="false">RANDBETWEEN($AK24+$AM24,$AL24+$AM24)</f>
        <v>15</v>
      </c>
      <c r="S24" s="1" t="n">
        <f aca="false">RANDBETWEEN($AK24+$AM24,$AL24+$AM24)</f>
        <v>13</v>
      </c>
      <c r="T24" s="39" t="n">
        <f aca="false">AVERAGE(L24:S24)</f>
        <v>13.75</v>
      </c>
      <c r="U24" s="40" t="n">
        <f aca="false">AVERAGE(J24,T24)</f>
        <v>14.125</v>
      </c>
      <c r="V24" s="36"/>
      <c r="W24" s="36"/>
      <c r="X24" s="32"/>
      <c r="AK24" s="1" t="n">
        <v>7</v>
      </c>
      <c r="AL24" s="1" t="n">
        <v>9</v>
      </c>
      <c r="AM24" s="1" t="n">
        <f aca="false">AN24+$AN$2</f>
        <v>6</v>
      </c>
      <c r="AN24" s="1" t="n">
        <f aca="false">O1!AM24</f>
        <v>4</v>
      </c>
    </row>
    <row r="25" customFormat="false" ht="14.65" hidden="false" customHeight="false" outlineLevel="0" collapsed="false">
      <c r="A25" s="32" t="n">
        <v>23</v>
      </c>
      <c r="B25" s="1" t="n">
        <f aca="false">RANDBETWEEN($AK25+$AM25,$AL25+$AM25)</f>
        <v>15</v>
      </c>
      <c r="C25" s="1" t="n">
        <f aca="false">RANDBETWEEN($AK25+$AM25,$AL25+$AM25)</f>
        <v>16</v>
      </c>
      <c r="D25" s="1" t="n">
        <f aca="false">RANDBETWEEN($AK25+$AM25,$AL25+$AM25)</f>
        <v>15</v>
      </c>
      <c r="E25" s="1" t="n">
        <f aca="false">RANDBETWEEN($AK25+$AM25,$AL25+$AM25)</f>
        <v>15</v>
      </c>
      <c r="F25" s="1" t="n">
        <f aca="false">RANDBETWEEN($AK25+$AM25,$AL25+$AM25)</f>
        <v>14</v>
      </c>
      <c r="G25" s="1" t="n">
        <f aca="false">RANDBETWEEN($AK25+$AM25,$AL25+$AM25)</f>
        <v>14</v>
      </c>
      <c r="H25" s="1" t="n">
        <f aca="false">RANDBETWEEN($AK25+$AM25,$AL25+$AM25)</f>
        <v>15</v>
      </c>
      <c r="I25" s="1" t="n">
        <f aca="false">RANDBETWEEN($AK25+$AM25,$AL25+$AM25)</f>
        <v>14</v>
      </c>
      <c r="J25" s="39" t="n">
        <f aca="false">AVERAGE(B25:I25)</f>
        <v>14.75</v>
      </c>
      <c r="K25" s="1" t="n">
        <f aca="false">RANDBETWEEN($AK25+$AM25,$AL25+$AM25)</f>
        <v>14</v>
      </c>
      <c r="L25" s="1" t="n">
        <f aca="false">RANDBETWEEN($AK25+$AM25,$AL25+$AM25)</f>
        <v>15</v>
      </c>
      <c r="M25" s="1" t="n">
        <f aca="false">RANDBETWEEN($AK25+$AM25,$AL25+$AM25)</f>
        <v>16</v>
      </c>
      <c r="N25" s="1" t="n">
        <f aca="false">RANDBETWEEN($AK25+$AM25,$AL25+$AM25)</f>
        <v>16</v>
      </c>
      <c r="O25" s="1" t="n">
        <f aca="false">RANDBETWEEN($AK25+$AM25,$AL25+$AM25)</f>
        <v>16</v>
      </c>
      <c r="P25" s="1" t="n">
        <f aca="false">RANDBETWEEN($AK25+$AM25,$AL25+$AM25)</f>
        <v>15</v>
      </c>
      <c r="Q25" s="1" t="n">
        <f aca="false">RANDBETWEEN($AK25+$AM25,$AL25+$AM25)</f>
        <v>14</v>
      </c>
      <c r="R25" s="1" t="n">
        <f aca="false">RANDBETWEEN($AK25+$AM25,$AL25+$AM25)</f>
        <v>15</v>
      </c>
      <c r="S25" s="1" t="n">
        <f aca="false">RANDBETWEEN($AK25+$AM25,$AL25+$AM25)</f>
        <v>14</v>
      </c>
      <c r="T25" s="39" t="n">
        <f aca="false">AVERAGE(L25:S25)</f>
        <v>15.125</v>
      </c>
      <c r="U25" s="40" t="n">
        <f aca="false">AVERAGE(J25,T25)</f>
        <v>14.9375</v>
      </c>
      <c r="V25" s="36"/>
      <c r="W25" s="36"/>
      <c r="X25" s="32"/>
      <c r="AK25" s="1" t="n">
        <v>7</v>
      </c>
      <c r="AL25" s="1" t="n">
        <v>9</v>
      </c>
      <c r="AM25" s="1" t="n">
        <f aca="false">AN25+$AN$2</f>
        <v>7</v>
      </c>
      <c r="AN25" s="1" t="n">
        <f aca="false">O1!AM25</f>
        <v>5</v>
      </c>
    </row>
    <row r="26" customFormat="false" ht="14.65" hidden="false" customHeight="false" outlineLevel="0" collapsed="false">
      <c r="A26" s="32" t="n">
        <v>24</v>
      </c>
      <c r="B26" s="1" t="n">
        <f aca="false">RANDBETWEEN($AK26+$AM26,$AL26+$AM26)</f>
        <v>14</v>
      </c>
      <c r="C26" s="1" t="n">
        <f aca="false">RANDBETWEEN($AK26+$AM26,$AL26+$AM26)</f>
        <v>14</v>
      </c>
      <c r="D26" s="1" t="n">
        <f aca="false">RANDBETWEEN($AK26+$AM26,$AL26+$AM26)</f>
        <v>13</v>
      </c>
      <c r="E26" s="1" t="n">
        <f aca="false">RANDBETWEEN($AK26+$AM26,$AL26+$AM26)</f>
        <v>14</v>
      </c>
      <c r="F26" s="1" t="n">
        <f aca="false">RANDBETWEEN($AK26+$AM26,$AL26+$AM26)</f>
        <v>14</v>
      </c>
      <c r="G26" s="1" t="n">
        <f aca="false">RANDBETWEEN($AK26+$AM26,$AL26+$AM26)</f>
        <v>15</v>
      </c>
      <c r="H26" s="1" t="n">
        <f aca="false">RANDBETWEEN($AK26+$AM26,$AL26+$AM26)</f>
        <v>13</v>
      </c>
      <c r="I26" s="1" t="n">
        <f aca="false">RANDBETWEEN($AK26+$AM26,$AL26+$AM26)</f>
        <v>15</v>
      </c>
      <c r="J26" s="39" t="n">
        <f aca="false">AVERAGE(B26:I26)</f>
        <v>14</v>
      </c>
      <c r="K26" s="1" t="n">
        <f aca="false">RANDBETWEEN($AK26+$AM26,$AL26+$AM26)</f>
        <v>14</v>
      </c>
      <c r="L26" s="1" t="n">
        <f aca="false">RANDBETWEEN($AK26+$AM26,$AL26+$AM26)</f>
        <v>15</v>
      </c>
      <c r="M26" s="1" t="n">
        <f aca="false">RANDBETWEEN($AK26+$AM26,$AL26+$AM26)</f>
        <v>15</v>
      </c>
      <c r="N26" s="1" t="n">
        <f aca="false">RANDBETWEEN($AK26+$AM26,$AL26+$AM26)</f>
        <v>13</v>
      </c>
      <c r="O26" s="1" t="n">
        <f aca="false">RANDBETWEEN($AK26+$AM26,$AL26+$AM26)</f>
        <v>14</v>
      </c>
      <c r="P26" s="1" t="n">
        <f aca="false">RANDBETWEEN($AK26+$AM26,$AL26+$AM26)</f>
        <v>15</v>
      </c>
      <c r="Q26" s="1" t="n">
        <f aca="false">RANDBETWEEN($AK26+$AM26,$AL26+$AM26)</f>
        <v>15</v>
      </c>
      <c r="R26" s="1" t="n">
        <f aca="false">RANDBETWEEN($AK26+$AM26,$AL26+$AM26)</f>
        <v>14</v>
      </c>
      <c r="S26" s="1" t="n">
        <f aca="false">RANDBETWEEN($AK26+$AM26,$AL26+$AM26)</f>
        <v>13</v>
      </c>
      <c r="T26" s="39" t="n">
        <f aca="false">AVERAGE(L26:S26)</f>
        <v>14.25</v>
      </c>
      <c r="U26" s="40" t="n">
        <f aca="false">AVERAGE(J26,T26)</f>
        <v>14.125</v>
      </c>
      <c r="V26" s="36"/>
      <c r="W26" s="36"/>
      <c r="X26" s="32"/>
      <c r="AK26" s="1" t="n">
        <v>7</v>
      </c>
      <c r="AL26" s="1" t="n">
        <v>9</v>
      </c>
      <c r="AM26" s="1" t="n">
        <f aca="false">AN26+$AN$2</f>
        <v>6</v>
      </c>
      <c r="AN26" s="1" t="n">
        <f aca="false">O1!AM26</f>
        <v>4</v>
      </c>
    </row>
    <row r="27" customFormat="false" ht="14.65" hidden="false" customHeight="false" outlineLevel="0" collapsed="false">
      <c r="A27" s="32" t="n">
        <v>25</v>
      </c>
      <c r="B27" s="1" t="n">
        <f aca="false">RANDBETWEEN($AK27+$AM27,$AL27+$AM27)</f>
        <v>12</v>
      </c>
      <c r="C27" s="1" t="n">
        <f aca="false">RANDBETWEEN($AK27+$AM27,$AL27+$AM27)</f>
        <v>14</v>
      </c>
      <c r="D27" s="1" t="n">
        <f aca="false">RANDBETWEEN($AK27+$AM27,$AL27+$AM27)</f>
        <v>13</v>
      </c>
      <c r="E27" s="1" t="n">
        <f aca="false">RANDBETWEEN($AK27+$AM27,$AL27+$AM27)</f>
        <v>13</v>
      </c>
      <c r="F27" s="1" t="n">
        <f aca="false">RANDBETWEEN($AK27+$AM27,$AL27+$AM27)</f>
        <v>14</v>
      </c>
      <c r="G27" s="1" t="n">
        <f aca="false">RANDBETWEEN($AK27+$AM27,$AL27+$AM27)</f>
        <v>14</v>
      </c>
      <c r="H27" s="1" t="n">
        <f aca="false">RANDBETWEEN($AK27+$AM27,$AL27+$AM27)</f>
        <v>14</v>
      </c>
      <c r="I27" s="1" t="n">
        <f aca="false">RANDBETWEEN($AK27+$AM27,$AL27+$AM27)</f>
        <v>13</v>
      </c>
      <c r="J27" s="39" t="n">
        <f aca="false">AVERAGE(B27:I27)</f>
        <v>13.375</v>
      </c>
      <c r="K27" s="1" t="n">
        <f aca="false">RANDBETWEEN($AK27+$AM27,$AL27+$AM27)</f>
        <v>13</v>
      </c>
      <c r="L27" s="1" t="n">
        <f aca="false">RANDBETWEEN($AK27+$AM27,$AL27+$AM27)</f>
        <v>12</v>
      </c>
      <c r="M27" s="1" t="n">
        <f aca="false">RANDBETWEEN($AK27+$AM27,$AL27+$AM27)</f>
        <v>14</v>
      </c>
      <c r="N27" s="1" t="n">
        <f aca="false">RANDBETWEEN($AK27+$AM27,$AL27+$AM27)</f>
        <v>14</v>
      </c>
      <c r="O27" s="1" t="n">
        <f aca="false">RANDBETWEEN($AK27+$AM27,$AL27+$AM27)</f>
        <v>13</v>
      </c>
      <c r="P27" s="1" t="n">
        <f aca="false">RANDBETWEEN($AK27+$AM27,$AL27+$AM27)</f>
        <v>13</v>
      </c>
      <c r="Q27" s="1" t="n">
        <f aca="false">RANDBETWEEN($AK27+$AM27,$AL27+$AM27)</f>
        <v>13</v>
      </c>
      <c r="R27" s="1" t="n">
        <f aca="false">RANDBETWEEN($AK27+$AM27,$AL27+$AM27)</f>
        <v>12</v>
      </c>
      <c r="S27" s="1" t="n">
        <f aca="false">RANDBETWEEN($AK27+$AM27,$AL27+$AM27)</f>
        <v>14</v>
      </c>
      <c r="T27" s="39" t="n">
        <f aca="false">AVERAGE(L27:S27)</f>
        <v>13.125</v>
      </c>
      <c r="U27" s="40" t="n">
        <f aca="false">AVERAGE(J27,T27)</f>
        <v>13.25</v>
      </c>
      <c r="V27" s="36"/>
      <c r="W27" s="36"/>
      <c r="X27" s="32"/>
      <c r="AK27" s="1" t="n">
        <v>7</v>
      </c>
      <c r="AL27" s="1" t="n">
        <v>9</v>
      </c>
      <c r="AM27" s="1" t="n">
        <f aca="false">AN27+$AN$2</f>
        <v>5</v>
      </c>
      <c r="AN27" s="1" t="n">
        <f aca="false">O1!AM27</f>
        <v>3</v>
      </c>
    </row>
    <row r="28" customFormat="false" ht="14.65" hidden="false" customHeight="false" outlineLevel="0" collapsed="false">
      <c r="A28" s="32" t="n">
        <v>26</v>
      </c>
      <c r="B28" s="1" t="n">
        <f aca="false">RANDBETWEEN($AK28+$AM28,$AL28+$AM28)</f>
        <v>11</v>
      </c>
      <c r="C28" s="1" t="n">
        <f aca="false">RANDBETWEEN($AK28+$AM28,$AL28+$AM28)</f>
        <v>12</v>
      </c>
      <c r="D28" s="1" t="n">
        <f aca="false">RANDBETWEEN($AK28+$AM28,$AL28+$AM28)</f>
        <v>12</v>
      </c>
      <c r="E28" s="1" t="n">
        <f aca="false">RANDBETWEEN($AK28+$AM28,$AL28+$AM28)</f>
        <v>13</v>
      </c>
      <c r="F28" s="1" t="n">
        <f aca="false">RANDBETWEEN($AK28+$AM28,$AL28+$AM28)</f>
        <v>13</v>
      </c>
      <c r="G28" s="1" t="n">
        <f aca="false">RANDBETWEEN($AK28+$AM28,$AL28+$AM28)</f>
        <v>12</v>
      </c>
      <c r="H28" s="1" t="n">
        <f aca="false">RANDBETWEEN($AK28+$AM28,$AL28+$AM28)</f>
        <v>13</v>
      </c>
      <c r="I28" s="1" t="n">
        <f aca="false">RANDBETWEEN($AK28+$AM28,$AL28+$AM28)</f>
        <v>11</v>
      </c>
      <c r="J28" s="39" t="n">
        <f aca="false">AVERAGE(B28:I28)</f>
        <v>12.125</v>
      </c>
      <c r="K28" s="1" t="n">
        <f aca="false">RANDBETWEEN($AK28+$AM28,$AL28+$AM28)</f>
        <v>12</v>
      </c>
      <c r="L28" s="1" t="n">
        <f aca="false">RANDBETWEEN($AK28+$AM28,$AL28+$AM28)</f>
        <v>11</v>
      </c>
      <c r="M28" s="1" t="n">
        <f aca="false">RANDBETWEEN($AK28+$AM28,$AL28+$AM28)</f>
        <v>13</v>
      </c>
      <c r="N28" s="1" t="n">
        <f aca="false">RANDBETWEEN($AK28+$AM28,$AL28+$AM28)</f>
        <v>13</v>
      </c>
      <c r="O28" s="1" t="n">
        <f aca="false">RANDBETWEEN($AK28+$AM28,$AL28+$AM28)</f>
        <v>11</v>
      </c>
      <c r="P28" s="1" t="n">
        <f aca="false">RANDBETWEEN($AK28+$AM28,$AL28+$AM28)</f>
        <v>13</v>
      </c>
      <c r="Q28" s="1" t="n">
        <f aca="false">RANDBETWEEN($AK28+$AM28,$AL28+$AM28)</f>
        <v>12</v>
      </c>
      <c r="R28" s="1" t="n">
        <f aca="false">RANDBETWEEN($AK28+$AM28,$AL28+$AM28)</f>
        <v>11</v>
      </c>
      <c r="S28" s="1" t="n">
        <f aca="false">RANDBETWEEN($AK28+$AM28,$AL28+$AM28)</f>
        <v>12</v>
      </c>
      <c r="T28" s="39" t="n">
        <f aca="false">AVERAGE(L28:S28)</f>
        <v>12</v>
      </c>
      <c r="U28" s="40" t="n">
        <f aca="false">AVERAGE(J28,T28)</f>
        <v>12.0625</v>
      </c>
      <c r="V28" s="36"/>
      <c r="W28" s="36"/>
      <c r="X28" s="32"/>
      <c r="AK28" s="1" t="n">
        <v>7</v>
      </c>
      <c r="AL28" s="1" t="n">
        <v>9</v>
      </c>
      <c r="AM28" s="1" t="n">
        <f aca="false">AN28+$AN$2</f>
        <v>4</v>
      </c>
      <c r="AN28" s="1" t="n">
        <f aca="false">O1!AM28</f>
        <v>2</v>
      </c>
    </row>
    <row r="29" customFormat="false" ht="14.65" hidden="false" customHeight="false" outlineLevel="0" collapsed="false">
      <c r="A29" s="32" t="n">
        <v>27</v>
      </c>
      <c r="B29" s="1" t="n">
        <f aca="false">RANDBETWEEN($AK29+$AM29,$AL29+$AM29)</f>
        <v>12</v>
      </c>
      <c r="C29" s="1" t="n">
        <f aca="false">RANDBETWEEN($AK29+$AM29,$AL29+$AM29)</f>
        <v>11</v>
      </c>
      <c r="D29" s="1" t="n">
        <f aca="false">RANDBETWEEN($AK29+$AM29,$AL29+$AM29)</f>
        <v>13</v>
      </c>
      <c r="E29" s="1" t="n">
        <f aca="false">RANDBETWEEN($AK29+$AM29,$AL29+$AM29)</f>
        <v>12</v>
      </c>
      <c r="F29" s="1" t="n">
        <f aca="false">RANDBETWEEN($AK29+$AM29,$AL29+$AM29)</f>
        <v>13</v>
      </c>
      <c r="G29" s="1" t="n">
        <f aca="false">RANDBETWEEN($AK29+$AM29,$AL29+$AM29)</f>
        <v>13</v>
      </c>
      <c r="H29" s="1" t="n">
        <f aca="false">RANDBETWEEN($AK29+$AM29,$AL29+$AM29)</f>
        <v>12</v>
      </c>
      <c r="I29" s="1" t="n">
        <f aca="false">RANDBETWEEN($AK29+$AM29,$AL29+$AM29)</f>
        <v>13</v>
      </c>
      <c r="J29" s="39" t="n">
        <f aca="false">AVERAGE(B29:I29)</f>
        <v>12.375</v>
      </c>
      <c r="K29" s="1" t="n">
        <f aca="false">RANDBETWEEN($AK29+$AM29,$AL29+$AM29)</f>
        <v>12</v>
      </c>
      <c r="L29" s="1" t="n">
        <f aca="false">RANDBETWEEN($AK29+$AM29,$AL29+$AM29)</f>
        <v>13</v>
      </c>
      <c r="M29" s="1" t="n">
        <f aca="false">RANDBETWEEN($AK29+$AM29,$AL29+$AM29)</f>
        <v>13</v>
      </c>
      <c r="N29" s="1" t="n">
        <f aca="false">RANDBETWEEN($AK29+$AM29,$AL29+$AM29)</f>
        <v>11</v>
      </c>
      <c r="O29" s="1" t="n">
        <f aca="false">RANDBETWEEN($AK29+$AM29,$AL29+$AM29)</f>
        <v>11</v>
      </c>
      <c r="P29" s="1" t="n">
        <f aca="false">RANDBETWEEN($AK29+$AM29,$AL29+$AM29)</f>
        <v>13</v>
      </c>
      <c r="Q29" s="1" t="n">
        <f aca="false">RANDBETWEEN($AK29+$AM29,$AL29+$AM29)</f>
        <v>12</v>
      </c>
      <c r="R29" s="1" t="n">
        <f aca="false">RANDBETWEEN($AK29+$AM29,$AL29+$AM29)</f>
        <v>13</v>
      </c>
      <c r="S29" s="1" t="n">
        <f aca="false">RANDBETWEEN($AK29+$AM29,$AL29+$AM29)</f>
        <v>13</v>
      </c>
      <c r="T29" s="39" t="n">
        <f aca="false">AVERAGE(L29:S29)</f>
        <v>12.375</v>
      </c>
      <c r="U29" s="40" t="n">
        <f aca="false">AVERAGE(J29,T29)</f>
        <v>12.375</v>
      </c>
      <c r="V29" s="36"/>
      <c r="W29" s="36"/>
      <c r="X29" s="32"/>
      <c r="AK29" s="1" t="n">
        <v>7</v>
      </c>
      <c r="AL29" s="1" t="n">
        <v>9</v>
      </c>
      <c r="AM29" s="1" t="n">
        <f aca="false">AN29+$AN$2</f>
        <v>4</v>
      </c>
      <c r="AN29" s="1" t="n">
        <f aca="false">O1!AM29</f>
        <v>2</v>
      </c>
    </row>
    <row r="30" customFormat="false" ht="14.65" hidden="false" customHeight="false" outlineLevel="0" collapsed="false">
      <c r="A30" s="32" t="n">
        <v>28</v>
      </c>
      <c r="B30" s="1" t="n">
        <f aca="false">RANDBETWEEN($AK30+$AM30,$AL30+$AM30)</f>
        <v>14</v>
      </c>
      <c r="C30" s="1" t="n">
        <f aca="false">RANDBETWEEN($AK30+$AM30,$AL30+$AM30)</f>
        <v>12</v>
      </c>
      <c r="D30" s="1" t="n">
        <f aca="false">RANDBETWEEN($AK30+$AM30,$AL30+$AM30)</f>
        <v>12</v>
      </c>
      <c r="E30" s="1" t="n">
        <f aca="false">RANDBETWEEN($AK30+$AM30,$AL30+$AM30)</f>
        <v>13</v>
      </c>
      <c r="F30" s="1" t="n">
        <f aca="false">RANDBETWEEN($AK30+$AM30,$AL30+$AM30)</f>
        <v>13</v>
      </c>
      <c r="G30" s="1" t="n">
        <f aca="false">RANDBETWEEN($AK30+$AM30,$AL30+$AM30)</f>
        <v>13</v>
      </c>
      <c r="H30" s="1" t="n">
        <f aca="false">RANDBETWEEN($AK30+$AM30,$AL30+$AM30)</f>
        <v>14</v>
      </c>
      <c r="I30" s="1" t="n">
        <f aca="false">RANDBETWEEN($AK30+$AM30,$AL30+$AM30)</f>
        <v>14</v>
      </c>
      <c r="J30" s="39" t="n">
        <f aca="false">AVERAGE(B30:I30)</f>
        <v>13.125</v>
      </c>
      <c r="K30" s="1" t="n">
        <f aca="false">RANDBETWEEN($AK30+$AM30,$AL30+$AM30)</f>
        <v>13</v>
      </c>
      <c r="L30" s="1" t="n">
        <f aca="false">RANDBETWEEN($AK30+$AM30,$AL30+$AM30)</f>
        <v>14</v>
      </c>
      <c r="M30" s="1" t="n">
        <f aca="false">RANDBETWEEN($AK30+$AM30,$AL30+$AM30)</f>
        <v>12</v>
      </c>
      <c r="N30" s="1" t="n">
        <f aca="false">RANDBETWEEN($AK30+$AM30,$AL30+$AM30)</f>
        <v>13</v>
      </c>
      <c r="O30" s="1" t="n">
        <f aca="false">RANDBETWEEN($AK30+$AM30,$AL30+$AM30)</f>
        <v>13</v>
      </c>
      <c r="P30" s="1" t="n">
        <f aca="false">RANDBETWEEN($AK30+$AM30,$AL30+$AM30)</f>
        <v>12</v>
      </c>
      <c r="Q30" s="1" t="n">
        <f aca="false">RANDBETWEEN($AK30+$AM30,$AL30+$AM30)</f>
        <v>14</v>
      </c>
      <c r="R30" s="1" t="n">
        <f aca="false">RANDBETWEEN($AK30+$AM30,$AL30+$AM30)</f>
        <v>12</v>
      </c>
      <c r="S30" s="1" t="n">
        <f aca="false">RANDBETWEEN($AK30+$AM30,$AL30+$AM30)</f>
        <v>13</v>
      </c>
      <c r="T30" s="39" t="n">
        <f aca="false">AVERAGE(L30:S30)</f>
        <v>12.875</v>
      </c>
      <c r="U30" s="40" t="n">
        <f aca="false">AVERAGE(J30,T30)</f>
        <v>13</v>
      </c>
      <c r="V30" s="36"/>
      <c r="W30" s="36"/>
      <c r="X30" s="32"/>
      <c r="AK30" s="1" t="n">
        <v>7</v>
      </c>
      <c r="AL30" s="1" t="n">
        <v>9</v>
      </c>
      <c r="AM30" s="1" t="n">
        <f aca="false">AN30+$AN$2</f>
        <v>5</v>
      </c>
      <c r="AN30" s="1" t="n">
        <f aca="false">O1!AM30</f>
        <v>3</v>
      </c>
    </row>
    <row r="31" customFormat="false" ht="14.65" hidden="false" customHeight="false" outlineLevel="0" collapsed="false">
      <c r="A31" s="32" t="n">
        <v>29</v>
      </c>
      <c r="B31" s="1" t="n">
        <f aca="false">RANDBETWEEN($AK31+$AM31,$AL31+$AM31)</f>
        <v>13</v>
      </c>
      <c r="C31" s="1" t="n">
        <f aca="false">RANDBETWEEN($AK31+$AM31,$AL31+$AM31)</f>
        <v>15</v>
      </c>
      <c r="D31" s="1" t="n">
        <f aca="false">RANDBETWEEN($AK31+$AM31,$AL31+$AM31)</f>
        <v>15</v>
      </c>
      <c r="E31" s="1" t="n">
        <f aca="false">RANDBETWEEN($AK31+$AM31,$AL31+$AM31)</f>
        <v>15</v>
      </c>
      <c r="F31" s="1" t="n">
        <f aca="false">RANDBETWEEN($AK31+$AM31,$AL31+$AM31)</f>
        <v>13</v>
      </c>
      <c r="G31" s="1" t="n">
        <f aca="false">RANDBETWEEN($AK31+$AM31,$AL31+$AM31)</f>
        <v>15</v>
      </c>
      <c r="H31" s="1" t="n">
        <f aca="false">RANDBETWEEN($AK31+$AM31,$AL31+$AM31)</f>
        <v>15</v>
      </c>
      <c r="I31" s="1" t="n">
        <f aca="false">RANDBETWEEN($AK31+$AM31,$AL31+$AM31)</f>
        <v>15</v>
      </c>
      <c r="J31" s="39" t="n">
        <f aca="false">AVERAGE(B31:I31)</f>
        <v>14.5</v>
      </c>
      <c r="K31" s="1" t="n">
        <f aca="false">RANDBETWEEN($AK31+$AM31,$AL31+$AM31)</f>
        <v>15</v>
      </c>
      <c r="L31" s="1" t="n">
        <f aca="false">RANDBETWEEN($AK31+$AM31,$AL31+$AM31)</f>
        <v>14</v>
      </c>
      <c r="M31" s="1" t="n">
        <f aca="false">RANDBETWEEN($AK31+$AM31,$AL31+$AM31)</f>
        <v>15</v>
      </c>
      <c r="N31" s="1" t="n">
        <f aca="false">RANDBETWEEN($AK31+$AM31,$AL31+$AM31)</f>
        <v>15</v>
      </c>
      <c r="O31" s="1" t="n">
        <f aca="false">RANDBETWEEN($AK31+$AM31,$AL31+$AM31)</f>
        <v>14</v>
      </c>
      <c r="P31" s="1" t="n">
        <f aca="false">RANDBETWEEN($AK31+$AM31,$AL31+$AM31)</f>
        <v>14</v>
      </c>
      <c r="Q31" s="1" t="n">
        <f aca="false">RANDBETWEEN($AK31+$AM31,$AL31+$AM31)</f>
        <v>15</v>
      </c>
      <c r="R31" s="1" t="n">
        <f aca="false">RANDBETWEEN($AK31+$AM31,$AL31+$AM31)</f>
        <v>14</v>
      </c>
      <c r="S31" s="1" t="n">
        <f aca="false">RANDBETWEEN($AK31+$AM31,$AL31+$AM31)</f>
        <v>14</v>
      </c>
      <c r="T31" s="39" t="n">
        <f aca="false">AVERAGE(L31:S31)</f>
        <v>14.375</v>
      </c>
      <c r="U31" s="40" t="n">
        <f aca="false">AVERAGE(J31,T31)</f>
        <v>14.4375</v>
      </c>
      <c r="V31" s="36"/>
      <c r="W31" s="36"/>
      <c r="X31" s="32"/>
      <c r="AK31" s="1" t="n">
        <v>7</v>
      </c>
      <c r="AL31" s="1" t="n">
        <v>9</v>
      </c>
      <c r="AM31" s="1" t="n">
        <f aca="false">AN31+$AN$2</f>
        <v>6</v>
      </c>
      <c r="AN31" s="1" t="n">
        <f aca="false">O1!AM31</f>
        <v>4</v>
      </c>
    </row>
    <row r="32" customFormat="false" ht="14.65" hidden="false" customHeight="false" outlineLevel="0" collapsed="false">
      <c r="A32" s="32" t="n">
        <v>30</v>
      </c>
      <c r="B32" s="1" t="n">
        <f aca="false">RANDBETWEEN($AK32+$AM32,$AL32+$AM32)</f>
        <v>14</v>
      </c>
      <c r="C32" s="1" t="n">
        <f aca="false">RANDBETWEEN($AK32+$AM32,$AL32+$AM32)</f>
        <v>14</v>
      </c>
      <c r="D32" s="1" t="n">
        <f aca="false">RANDBETWEEN($AK32+$AM32,$AL32+$AM32)</f>
        <v>12</v>
      </c>
      <c r="E32" s="1" t="n">
        <f aca="false">RANDBETWEEN($AK32+$AM32,$AL32+$AM32)</f>
        <v>14</v>
      </c>
      <c r="F32" s="1" t="n">
        <f aca="false">RANDBETWEEN($AK32+$AM32,$AL32+$AM32)</f>
        <v>14</v>
      </c>
      <c r="G32" s="1" t="n">
        <f aca="false">RANDBETWEEN($AK32+$AM32,$AL32+$AM32)</f>
        <v>13</v>
      </c>
      <c r="H32" s="1" t="n">
        <f aca="false">RANDBETWEEN($AK32+$AM32,$AL32+$AM32)</f>
        <v>13</v>
      </c>
      <c r="I32" s="1" t="n">
        <f aca="false">RANDBETWEEN($AK32+$AM32,$AL32+$AM32)</f>
        <v>12</v>
      </c>
      <c r="J32" s="39" t="n">
        <f aca="false">AVERAGE(B32:I32)</f>
        <v>13.25</v>
      </c>
      <c r="K32" s="1" t="n">
        <f aca="false">RANDBETWEEN($AK32+$AM32,$AL32+$AM32)</f>
        <v>13</v>
      </c>
      <c r="L32" s="1" t="n">
        <f aca="false">RANDBETWEEN($AK32+$AM32,$AL32+$AM32)</f>
        <v>13</v>
      </c>
      <c r="M32" s="1" t="n">
        <f aca="false">RANDBETWEEN($AK32+$AM32,$AL32+$AM32)</f>
        <v>12</v>
      </c>
      <c r="N32" s="1" t="n">
        <f aca="false">RANDBETWEEN($AK32+$AM32,$AL32+$AM32)</f>
        <v>12</v>
      </c>
      <c r="O32" s="1" t="n">
        <f aca="false">RANDBETWEEN($AK32+$AM32,$AL32+$AM32)</f>
        <v>12</v>
      </c>
      <c r="P32" s="1" t="n">
        <f aca="false">RANDBETWEEN($AK32+$AM32,$AL32+$AM32)</f>
        <v>13</v>
      </c>
      <c r="Q32" s="1" t="n">
        <f aca="false">RANDBETWEEN($AK32+$AM32,$AL32+$AM32)</f>
        <v>12</v>
      </c>
      <c r="R32" s="1" t="n">
        <f aca="false">RANDBETWEEN($AK32+$AM32,$AL32+$AM32)</f>
        <v>13</v>
      </c>
      <c r="S32" s="1" t="n">
        <f aca="false">RANDBETWEEN($AK32+$AM32,$AL32+$AM32)</f>
        <v>13</v>
      </c>
      <c r="T32" s="39" t="n">
        <f aca="false">AVERAGE(L32:S32)</f>
        <v>12.5</v>
      </c>
      <c r="U32" s="40" t="n">
        <f aca="false">AVERAGE(J32,T32)</f>
        <v>12.875</v>
      </c>
      <c r="V32" s="36"/>
      <c r="W32" s="36"/>
      <c r="X32" s="32"/>
      <c r="AK32" s="1" t="n">
        <v>7</v>
      </c>
      <c r="AL32" s="1" t="n">
        <v>9</v>
      </c>
      <c r="AM32" s="1" t="n">
        <f aca="false">AN32+$AN$2</f>
        <v>5</v>
      </c>
      <c r="AN32" s="1" t="n">
        <f aca="false">O1!AM32</f>
        <v>3</v>
      </c>
    </row>
    <row r="33" customFormat="false" ht="14.65" hidden="false" customHeight="false" outlineLevel="0" collapsed="false">
      <c r="A33" s="32" t="n">
        <v>31</v>
      </c>
      <c r="B33" s="1" t="n">
        <f aca="false">RANDBETWEEN($AK33+$AM33,$AL33+$AM33)</f>
        <v>13</v>
      </c>
      <c r="C33" s="1" t="n">
        <f aca="false">RANDBETWEEN($AK33+$AM33,$AL33+$AM33)</f>
        <v>14</v>
      </c>
      <c r="D33" s="1" t="n">
        <f aca="false">RANDBETWEEN($AK33+$AM33,$AL33+$AM33)</f>
        <v>15</v>
      </c>
      <c r="E33" s="1" t="n">
        <f aca="false">RANDBETWEEN($AK33+$AM33,$AL33+$AM33)</f>
        <v>14</v>
      </c>
      <c r="F33" s="1" t="n">
        <f aca="false">RANDBETWEEN($AK33+$AM33,$AL33+$AM33)</f>
        <v>14</v>
      </c>
      <c r="G33" s="1" t="n">
        <f aca="false">RANDBETWEEN($AK33+$AM33,$AL33+$AM33)</f>
        <v>15</v>
      </c>
      <c r="H33" s="1" t="n">
        <f aca="false">RANDBETWEEN($AK33+$AM33,$AL33+$AM33)</f>
        <v>14</v>
      </c>
      <c r="I33" s="1" t="n">
        <f aca="false">RANDBETWEEN($AK33+$AM33,$AL33+$AM33)</f>
        <v>15</v>
      </c>
      <c r="J33" s="39" t="n">
        <f aca="false">AVERAGE(B33:I33)</f>
        <v>14.25</v>
      </c>
      <c r="K33" s="1" t="n">
        <f aca="false">RANDBETWEEN($AK33+$AM33,$AL33+$AM33)</f>
        <v>13</v>
      </c>
      <c r="L33" s="1" t="n">
        <f aca="false">RANDBETWEEN($AK33+$AM33,$AL33+$AM33)</f>
        <v>15</v>
      </c>
      <c r="M33" s="1" t="n">
        <f aca="false">RANDBETWEEN($AK33+$AM33,$AL33+$AM33)</f>
        <v>13</v>
      </c>
      <c r="N33" s="1" t="n">
        <f aca="false">RANDBETWEEN($AK33+$AM33,$AL33+$AM33)</f>
        <v>15</v>
      </c>
      <c r="O33" s="1" t="n">
        <f aca="false">RANDBETWEEN($AK33+$AM33,$AL33+$AM33)</f>
        <v>15</v>
      </c>
      <c r="P33" s="1" t="n">
        <f aca="false">RANDBETWEEN($AK33+$AM33,$AL33+$AM33)</f>
        <v>15</v>
      </c>
      <c r="Q33" s="1" t="n">
        <f aca="false">RANDBETWEEN($AK33+$AM33,$AL33+$AM33)</f>
        <v>15</v>
      </c>
      <c r="R33" s="1" t="n">
        <f aca="false">RANDBETWEEN($AK33+$AM33,$AL33+$AM33)</f>
        <v>15</v>
      </c>
      <c r="S33" s="1" t="n">
        <f aca="false">RANDBETWEEN($AK33+$AM33,$AL33+$AM33)</f>
        <v>14</v>
      </c>
      <c r="T33" s="39" t="n">
        <f aca="false">AVERAGE(L33:S33)</f>
        <v>14.625</v>
      </c>
      <c r="U33" s="40" t="n">
        <f aca="false">AVERAGE(J33,T33)</f>
        <v>14.4375</v>
      </c>
      <c r="V33" s="36"/>
      <c r="W33" s="36"/>
      <c r="X33" s="32"/>
      <c r="AK33" s="1" t="n">
        <v>7</v>
      </c>
      <c r="AL33" s="1" t="n">
        <v>9</v>
      </c>
      <c r="AM33" s="1" t="n">
        <f aca="false">AN33+$AN$2</f>
        <v>6</v>
      </c>
      <c r="AN33" s="1" t="n">
        <f aca="false">O1!AM33</f>
        <v>4</v>
      </c>
    </row>
    <row r="34" customFormat="false" ht="14.65" hidden="false" customHeight="false" outlineLevel="0" collapsed="false">
      <c r="A34" s="32" t="n">
        <v>32</v>
      </c>
      <c r="B34" s="1" t="n">
        <f aca="false">RANDBETWEEN($AK34+$AM34,$AL34+$AM34)</f>
        <v>12</v>
      </c>
      <c r="C34" s="1" t="n">
        <f aca="false">RANDBETWEEN($AK34+$AM34,$AL34+$AM34)</f>
        <v>12</v>
      </c>
      <c r="D34" s="1" t="n">
        <f aca="false">RANDBETWEEN($AK34+$AM34,$AL34+$AM34)</f>
        <v>13</v>
      </c>
      <c r="E34" s="1" t="n">
        <f aca="false">RANDBETWEEN($AK34+$AM34,$AL34+$AM34)</f>
        <v>13</v>
      </c>
      <c r="F34" s="1" t="n">
        <f aca="false">RANDBETWEEN($AK34+$AM34,$AL34+$AM34)</f>
        <v>12</v>
      </c>
      <c r="G34" s="1" t="n">
        <f aca="false">RANDBETWEEN($AK34+$AM34,$AL34+$AM34)</f>
        <v>13</v>
      </c>
      <c r="H34" s="1" t="n">
        <f aca="false">RANDBETWEEN($AK34+$AM34,$AL34+$AM34)</f>
        <v>13</v>
      </c>
      <c r="I34" s="1" t="n">
        <f aca="false">RANDBETWEEN($AK34+$AM34,$AL34+$AM34)</f>
        <v>12</v>
      </c>
      <c r="J34" s="39" t="n">
        <f aca="false">AVERAGE(B34:I34)</f>
        <v>12.5</v>
      </c>
      <c r="K34" s="1" t="n">
        <f aca="false">RANDBETWEEN($AK34+$AM34,$AL34+$AM34)</f>
        <v>12</v>
      </c>
      <c r="L34" s="1" t="n">
        <f aca="false">RANDBETWEEN($AK34+$AM34,$AL34+$AM34)</f>
        <v>14</v>
      </c>
      <c r="M34" s="1" t="n">
        <f aca="false">RANDBETWEEN($AK34+$AM34,$AL34+$AM34)</f>
        <v>13</v>
      </c>
      <c r="N34" s="1" t="n">
        <f aca="false">RANDBETWEEN($AK34+$AM34,$AL34+$AM34)</f>
        <v>12</v>
      </c>
      <c r="O34" s="1" t="n">
        <f aca="false">RANDBETWEEN($AK34+$AM34,$AL34+$AM34)</f>
        <v>12</v>
      </c>
      <c r="P34" s="1" t="n">
        <f aca="false">RANDBETWEEN($AK34+$AM34,$AL34+$AM34)</f>
        <v>12</v>
      </c>
      <c r="Q34" s="1" t="n">
        <f aca="false">RANDBETWEEN($AK34+$AM34,$AL34+$AM34)</f>
        <v>14</v>
      </c>
      <c r="R34" s="1" t="n">
        <f aca="false">RANDBETWEEN($AK34+$AM34,$AL34+$AM34)</f>
        <v>14</v>
      </c>
      <c r="S34" s="1" t="n">
        <f aca="false">RANDBETWEEN($AK34+$AM34,$AL34+$AM34)</f>
        <v>13</v>
      </c>
      <c r="T34" s="39" t="n">
        <f aca="false">AVERAGE(L34:S34)</f>
        <v>13</v>
      </c>
      <c r="U34" s="40" t="n">
        <f aca="false">AVERAGE(J34,T34)</f>
        <v>12.75</v>
      </c>
      <c r="V34" s="36"/>
      <c r="W34" s="36"/>
      <c r="X34" s="32"/>
      <c r="AK34" s="1" t="n">
        <v>7</v>
      </c>
      <c r="AL34" s="1" t="n">
        <v>9</v>
      </c>
      <c r="AM34" s="1" t="n">
        <f aca="false">AN34+$AN$2</f>
        <v>5</v>
      </c>
      <c r="AN34" s="1" t="n">
        <f aca="false">O1!AM34</f>
        <v>3</v>
      </c>
    </row>
    <row r="35" customFormat="false" ht="14.65" hidden="false" customHeight="false" outlineLevel="0" collapsed="false">
      <c r="A35" s="32" t="n">
        <v>33</v>
      </c>
      <c r="B35" s="1" t="n">
        <f aca="false">RANDBETWEEN($AK35+$AM35,$AL35+$AM35)</f>
        <v>10</v>
      </c>
      <c r="C35" s="1" t="n">
        <f aca="false">RANDBETWEEN($AK35+$AM35,$AL35+$AM35)</f>
        <v>11</v>
      </c>
      <c r="D35" s="1" t="n">
        <f aca="false">RANDBETWEEN($AK35+$AM35,$AL35+$AM35)</f>
        <v>10</v>
      </c>
      <c r="E35" s="1" t="n">
        <f aca="false">RANDBETWEEN($AK35+$AM35,$AL35+$AM35)</f>
        <v>10</v>
      </c>
      <c r="F35" s="1" t="n">
        <f aca="false">RANDBETWEEN($AK35+$AM35,$AL35+$AM35)</f>
        <v>12</v>
      </c>
      <c r="G35" s="1" t="n">
        <f aca="false">RANDBETWEEN($AK35+$AM35,$AL35+$AM35)</f>
        <v>11</v>
      </c>
      <c r="H35" s="1" t="n">
        <f aca="false">RANDBETWEEN($AK35+$AM35,$AL35+$AM35)</f>
        <v>12</v>
      </c>
      <c r="I35" s="1" t="n">
        <f aca="false">RANDBETWEEN($AK35+$AM35,$AL35+$AM35)</f>
        <v>11</v>
      </c>
      <c r="J35" s="39" t="n">
        <f aca="false">AVERAGE(B35:I35)</f>
        <v>10.875</v>
      </c>
      <c r="K35" s="1" t="n">
        <f aca="false">RANDBETWEEN($AK35+$AM35,$AL35+$AM35)</f>
        <v>10</v>
      </c>
      <c r="L35" s="1" t="n">
        <f aca="false">RANDBETWEEN($AK35+$AM35,$AL35+$AM35)</f>
        <v>10</v>
      </c>
      <c r="M35" s="1" t="n">
        <f aca="false">RANDBETWEEN($AK35+$AM35,$AL35+$AM35)</f>
        <v>10</v>
      </c>
      <c r="N35" s="1" t="n">
        <f aca="false">RANDBETWEEN($AK35+$AM35,$AL35+$AM35)</f>
        <v>11</v>
      </c>
      <c r="O35" s="1" t="n">
        <f aca="false">RANDBETWEEN($AK35+$AM35,$AL35+$AM35)</f>
        <v>12</v>
      </c>
      <c r="P35" s="1" t="n">
        <f aca="false">RANDBETWEEN($AK35+$AM35,$AL35+$AM35)</f>
        <v>10</v>
      </c>
      <c r="Q35" s="1" t="n">
        <f aca="false">RANDBETWEEN($AK35+$AM35,$AL35+$AM35)</f>
        <v>11</v>
      </c>
      <c r="R35" s="1" t="n">
        <f aca="false">RANDBETWEEN($AK35+$AM35,$AL35+$AM35)</f>
        <v>10</v>
      </c>
      <c r="S35" s="1" t="n">
        <f aca="false">RANDBETWEEN($AK35+$AM35,$AL35+$AM35)</f>
        <v>10</v>
      </c>
      <c r="T35" s="39" t="n">
        <f aca="false">AVERAGE(L35:S35)</f>
        <v>10.5</v>
      </c>
      <c r="U35" s="40" t="n">
        <f aca="false">AVERAGE(J35,T35)</f>
        <v>10.6875</v>
      </c>
      <c r="V35" s="36"/>
      <c r="W35" s="36"/>
      <c r="X35" s="32"/>
      <c r="AK35" s="1" t="n">
        <v>7</v>
      </c>
      <c r="AL35" s="1" t="n">
        <v>9</v>
      </c>
      <c r="AM35" s="1" t="n">
        <f aca="false">AN35+$AN$2</f>
        <v>3</v>
      </c>
      <c r="AN35" s="1" t="n">
        <f aca="false">O1!AM35</f>
        <v>1</v>
      </c>
    </row>
    <row r="36" customFormat="false" ht="14.65" hidden="false" customHeight="false" outlineLevel="0" collapsed="false">
      <c r="A36" s="32" t="n">
        <v>34</v>
      </c>
      <c r="B36" s="1" t="n">
        <f aca="false">RANDBETWEEN($AK36+$AM36,$AL36+$AM36)</f>
        <v>12</v>
      </c>
      <c r="C36" s="1" t="n">
        <f aca="false">RANDBETWEEN($AK36+$AM36,$AL36+$AM36)</f>
        <v>14</v>
      </c>
      <c r="D36" s="1" t="n">
        <f aca="false">RANDBETWEEN($AK36+$AM36,$AL36+$AM36)</f>
        <v>12</v>
      </c>
      <c r="E36" s="1" t="n">
        <f aca="false">RANDBETWEEN($AK36+$AM36,$AL36+$AM36)</f>
        <v>14</v>
      </c>
      <c r="F36" s="1" t="n">
        <f aca="false">RANDBETWEEN($AK36+$AM36,$AL36+$AM36)</f>
        <v>13</v>
      </c>
      <c r="G36" s="1" t="n">
        <f aca="false">RANDBETWEEN($AK36+$AM36,$AL36+$AM36)</f>
        <v>14</v>
      </c>
      <c r="H36" s="1" t="n">
        <f aca="false">RANDBETWEEN($AK36+$AM36,$AL36+$AM36)</f>
        <v>13</v>
      </c>
      <c r="I36" s="1" t="n">
        <f aca="false">RANDBETWEEN($AK36+$AM36,$AL36+$AM36)</f>
        <v>13</v>
      </c>
      <c r="J36" s="39" t="n">
        <f aca="false">AVERAGE(B36:I36)</f>
        <v>13.125</v>
      </c>
      <c r="K36" s="1" t="n">
        <f aca="false">RANDBETWEEN($AK36+$AM36,$AL36+$AM36)</f>
        <v>12</v>
      </c>
      <c r="L36" s="1" t="n">
        <f aca="false">RANDBETWEEN($AK36+$AM36,$AL36+$AM36)</f>
        <v>14</v>
      </c>
      <c r="M36" s="1" t="n">
        <f aca="false">RANDBETWEEN($AK36+$AM36,$AL36+$AM36)</f>
        <v>14</v>
      </c>
      <c r="N36" s="1" t="n">
        <f aca="false">RANDBETWEEN($AK36+$AM36,$AL36+$AM36)</f>
        <v>14</v>
      </c>
      <c r="O36" s="1" t="n">
        <f aca="false">RANDBETWEEN($AK36+$AM36,$AL36+$AM36)</f>
        <v>14</v>
      </c>
      <c r="P36" s="1" t="n">
        <f aca="false">RANDBETWEEN($AK36+$AM36,$AL36+$AM36)</f>
        <v>12</v>
      </c>
      <c r="Q36" s="1" t="n">
        <f aca="false">RANDBETWEEN($AK36+$AM36,$AL36+$AM36)</f>
        <v>12</v>
      </c>
      <c r="R36" s="1" t="n">
        <f aca="false">RANDBETWEEN($AK36+$AM36,$AL36+$AM36)</f>
        <v>13</v>
      </c>
      <c r="S36" s="1" t="n">
        <f aca="false">RANDBETWEEN($AK36+$AM36,$AL36+$AM36)</f>
        <v>13</v>
      </c>
      <c r="T36" s="39" t="n">
        <f aca="false">AVERAGE(L36:S36)</f>
        <v>13.25</v>
      </c>
      <c r="U36" s="40" t="n">
        <f aca="false">AVERAGE(J36,T36)</f>
        <v>13.1875</v>
      </c>
      <c r="V36" s="36"/>
      <c r="W36" s="36"/>
      <c r="X36" s="32"/>
      <c r="AK36" s="1" t="n">
        <v>7</v>
      </c>
      <c r="AL36" s="1" t="n">
        <v>9</v>
      </c>
      <c r="AM36" s="1" t="n">
        <f aca="false">AN36+$AN$2</f>
        <v>5</v>
      </c>
      <c r="AN36" s="1" t="n">
        <f aca="false">O1!AM36</f>
        <v>3</v>
      </c>
    </row>
    <row r="37" customFormat="false" ht="14.65" hidden="false" customHeight="false" outlineLevel="0" collapsed="false">
      <c r="A37" s="32" t="n">
        <v>35</v>
      </c>
      <c r="B37" s="1" t="n">
        <f aca="false">RANDBETWEEN($AK37+$AM37,$AL37+$AM37)</f>
        <v>14</v>
      </c>
      <c r="C37" s="1" t="n">
        <f aca="false">RANDBETWEEN($AK37+$AM37,$AL37+$AM37)</f>
        <v>15</v>
      </c>
      <c r="D37" s="1" t="n">
        <f aca="false">RANDBETWEEN($AK37+$AM37,$AL37+$AM37)</f>
        <v>14</v>
      </c>
      <c r="E37" s="1" t="n">
        <f aca="false">RANDBETWEEN($AK37+$AM37,$AL37+$AM37)</f>
        <v>14</v>
      </c>
      <c r="F37" s="1" t="n">
        <f aca="false">RANDBETWEEN($AK37+$AM37,$AL37+$AM37)</f>
        <v>14</v>
      </c>
      <c r="G37" s="1" t="n">
        <f aca="false">RANDBETWEEN($AK37+$AM37,$AL37+$AM37)</f>
        <v>14</v>
      </c>
      <c r="H37" s="1" t="n">
        <f aca="false">RANDBETWEEN($AK37+$AM37,$AL37+$AM37)</f>
        <v>14</v>
      </c>
      <c r="I37" s="1" t="n">
        <f aca="false">RANDBETWEEN($AK37+$AM37,$AL37+$AM37)</f>
        <v>16</v>
      </c>
      <c r="J37" s="39" t="n">
        <f aca="false">AVERAGE(B37:I37)</f>
        <v>14.375</v>
      </c>
      <c r="K37" s="1" t="n">
        <f aca="false">RANDBETWEEN($AK37+$AM37,$AL37+$AM37)</f>
        <v>14</v>
      </c>
      <c r="L37" s="1" t="n">
        <f aca="false">RANDBETWEEN($AK37+$AM37,$AL37+$AM37)</f>
        <v>16</v>
      </c>
      <c r="M37" s="1" t="n">
        <f aca="false">RANDBETWEEN($AK37+$AM37,$AL37+$AM37)</f>
        <v>15</v>
      </c>
      <c r="N37" s="1" t="n">
        <f aca="false">RANDBETWEEN($AK37+$AM37,$AL37+$AM37)</f>
        <v>16</v>
      </c>
      <c r="O37" s="1" t="n">
        <f aca="false">RANDBETWEEN($AK37+$AM37,$AL37+$AM37)</f>
        <v>15</v>
      </c>
      <c r="P37" s="1" t="n">
        <f aca="false">RANDBETWEEN($AK37+$AM37,$AL37+$AM37)</f>
        <v>15</v>
      </c>
      <c r="Q37" s="1" t="n">
        <f aca="false">RANDBETWEEN($AK37+$AM37,$AL37+$AM37)</f>
        <v>16</v>
      </c>
      <c r="R37" s="1" t="n">
        <f aca="false">RANDBETWEEN($AK37+$AM37,$AL37+$AM37)</f>
        <v>14</v>
      </c>
      <c r="S37" s="1" t="n">
        <f aca="false">RANDBETWEEN($AK37+$AM37,$AL37+$AM37)</f>
        <v>15</v>
      </c>
      <c r="T37" s="39" t="n">
        <f aca="false">AVERAGE(L37:S37)</f>
        <v>15.25</v>
      </c>
      <c r="U37" s="40" t="n">
        <f aca="false">AVERAGE(J37,T37)</f>
        <v>14.8125</v>
      </c>
      <c r="V37" s="36"/>
      <c r="W37" s="36"/>
      <c r="X37" s="32"/>
      <c r="AK37" s="1" t="n">
        <v>7</v>
      </c>
      <c r="AL37" s="1" t="n">
        <v>9</v>
      </c>
      <c r="AM37" s="1" t="n">
        <f aca="false">AN37+$AN$2</f>
        <v>7</v>
      </c>
      <c r="AN37" s="1" t="n">
        <f aca="false">O1!AM37</f>
        <v>5</v>
      </c>
    </row>
  </sheetData>
  <mergeCells count="4">
    <mergeCell ref="A1:U1"/>
    <mergeCell ref="Y2:Z2"/>
    <mergeCell ref="AA2:AB2"/>
    <mergeCell ref="AC2:AD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X1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65" zeroHeight="false" outlineLevelRow="0" outlineLevelCol="0"/>
  <cols>
    <col collapsed="false" customWidth="true" hidden="false" outlineLevel="0" max="1" min="1" style="1" width="6.94"/>
    <col collapsed="false" customWidth="true" hidden="false" outlineLevel="0" max="2" min="2" style="1" width="6.11"/>
    <col collapsed="false" customWidth="true" hidden="false" outlineLevel="0" max="34" min="3" style="1" width="4.59"/>
    <col collapsed="false" customWidth="true" hidden="false" outlineLevel="0" max="35" min="35" style="1" width="4.44"/>
    <col collapsed="false" customWidth="true" hidden="false" outlineLevel="0" max="37" min="36" style="1" width="4.59"/>
    <col collapsed="false" customWidth="true" hidden="false" outlineLevel="0" max="38" min="38" style="1" width="3.05"/>
    <col collapsed="false" customWidth="true" hidden="false" outlineLevel="0" max="1025" min="39" style="0" width="9.05"/>
  </cols>
  <sheetData>
    <row r="1" customFormat="false" ht="12.8" hidden="false" customHeight="false" outlineLevel="0" collapsed="false">
      <c r="A1" s="25" t="s">
        <v>134</v>
      </c>
      <c r="B1" s="25"/>
      <c r="C1" s="25"/>
      <c r="D1" s="25"/>
      <c r="E1" s="25"/>
      <c r="F1" s="25" t="s">
        <v>135</v>
      </c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</row>
    <row r="2" customFormat="false" ht="12.8" hidden="false" customHeight="false" outlineLevel="0" collapsed="false">
      <c r="A2" s="32" t="s">
        <v>22</v>
      </c>
      <c r="B2" s="1" t="s">
        <v>58</v>
      </c>
      <c r="C2" s="1" t="s">
        <v>59</v>
      </c>
      <c r="D2" s="1" t="s">
        <v>60</v>
      </c>
      <c r="E2" s="1" t="s">
        <v>61</v>
      </c>
      <c r="F2" s="1" t="s">
        <v>62</v>
      </c>
      <c r="G2" s="1" t="s">
        <v>136</v>
      </c>
      <c r="H2" s="1" t="s">
        <v>63</v>
      </c>
      <c r="I2" s="1" t="s">
        <v>64</v>
      </c>
      <c r="J2" s="1" t="s">
        <v>65</v>
      </c>
      <c r="K2" s="1" t="s">
        <v>66</v>
      </c>
      <c r="L2" s="1" t="s">
        <v>67</v>
      </c>
      <c r="M2" s="1" t="s">
        <v>137</v>
      </c>
      <c r="N2" s="1" t="s">
        <v>68</v>
      </c>
      <c r="O2" s="1" t="s">
        <v>69</v>
      </c>
      <c r="P2" s="1" t="s">
        <v>70</v>
      </c>
      <c r="Q2" s="1" t="s">
        <v>71</v>
      </c>
      <c r="R2" s="1" t="s">
        <v>72</v>
      </c>
      <c r="S2" s="1" t="s">
        <v>73</v>
      </c>
      <c r="T2" s="1" t="s">
        <v>74</v>
      </c>
      <c r="U2" s="1" t="s">
        <v>138</v>
      </c>
      <c r="V2" s="1" t="s">
        <v>75</v>
      </c>
      <c r="W2" s="1" t="s">
        <v>76</v>
      </c>
      <c r="X2" s="1" t="s">
        <v>77</v>
      </c>
      <c r="Y2" s="1" t="s">
        <v>78</v>
      </c>
      <c r="Z2" s="1" t="s">
        <v>79</v>
      </c>
      <c r="AA2" s="1" t="s">
        <v>139</v>
      </c>
      <c r="AB2" s="1" t="s">
        <v>80</v>
      </c>
      <c r="AC2" s="1" t="s">
        <v>81</v>
      </c>
      <c r="AD2" s="1" t="s">
        <v>82</v>
      </c>
      <c r="AE2" s="1" t="s">
        <v>83</v>
      </c>
      <c r="AF2" s="1" t="s">
        <v>84</v>
      </c>
      <c r="AG2" s="1" t="s">
        <v>140</v>
      </c>
      <c r="AH2" s="1" t="s">
        <v>141</v>
      </c>
      <c r="AJ2" s="1" t="s">
        <v>89</v>
      </c>
      <c r="AK2" s="1" t="s">
        <v>90</v>
      </c>
      <c r="AL2" s="1" t="s">
        <v>91</v>
      </c>
      <c r="AM2" s="1" t="n">
        <v>3</v>
      </c>
      <c r="AN2" s="0" t="n">
        <f aca="false">COUNTIF($AM$3:$AM$107,AO2)</f>
        <v>11</v>
      </c>
      <c r="AO2" s="0" t="n">
        <v>1</v>
      </c>
      <c r="AQ2" s="32" t="s">
        <v>22</v>
      </c>
      <c r="AR2" s="1" t="s">
        <v>58</v>
      </c>
      <c r="AS2" s="1" t="s">
        <v>59</v>
      </c>
      <c r="AT2" s="1" t="s">
        <v>60</v>
      </c>
      <c r="AU2" s="1" t="s">
        <v>61</v>
      </c>
      <c r="AV2" s="1" t="s">
        <v>62</v>
      </c>
      <c r="AW2" s="1" t="s">
        <v>136</v>
      </c>
      <c r="AX2" s="1" t="s">
        <v>63</v>
      </c>
      <c r="AY2" s="1" t="s">
        <v>64</v>
      </c>
      <c r="AZ2" s="1" t="s">
        <v>65</v>
      </c>
      <c r="BA2" s="1" t="s">
        <v>66</v>
      </c>
      <c r="BB2" s="1" t="s">
        <v>67</v>
      </c>
      <c r="BC2" s="1" t="s">
        <v>137</v>
      </c>
      <c r="BD2" s="1" t="s">
        <v>68</v>
      </c>
      <c r="BE2" s="1" t="s">
        <v>69</v>
      </c>
      <c r="BF2" s="1" t="s">
        <v>70</v>
      </c>
      <c r="BG2" s="1" t="s">
        <v>71</v>
      </c>
      <c r="BH2" s="1" t="s">
        <v>72</v>
      </c>
      <c r="BI2" s="1" t="s">
        <v>73</v>
      </c>
      <c r="BJ2" s="1" t="s">
        <v>74</v>
      </c>
      <c r="BK2" s="1" t="s">
        <v>138</v>
      </c>
      <c r="BL2" s="1" t="s">
        <v>75</v>
      </c>
      <c r="BM2" s="1" t="s">
        <v>76</v>
      </c>
      <c r="BN2" s="1" t="s">
        <v>77</v>
      </c>
      <c r="BO2" s="1" t="s">
        <v>78</v>
      </c>
      <c r="BP2" s="1" t="s">
        <v>79</v>
      </c>
      <c r="BQ2" s="1" t="s">
        <v>139</v>
      </c>
      <c r="BR2" s="1" t="s">
        <v>80</v>
      </c>
      <c r="BS2" s="1" t="s">
        <v>81</v>
      </c>
      <c r="BT2" s="1" t="s">
        <v>82</v>
      </c>
      <c r="BU2" s="1" t="s">
        <v>83</v>
      </c>
      <c r="BV2" s="1" t="s">
        <v>84</v>
      </c>
      <c r="BW2" s="1" t="s">
        <v>140</v>
      </c>
      <c r="BX2" s="1" t="s">
        <v>141</v>
      </c>
    </row>
    <row r="3" customFormat="false" ht="12.8" hidden="false" customHeight="false" outlineLevel="0" collapsed="false">
      <c r="A3" s="1" t="n">
        <v>1</v>
      </c>
      <c r="B3" s="1" t="n">
        <f aca="false">RANDBETWEEN($AJ3+$AL3,$AK3+$AL3)</f>
        <v>11</v>
      </c>
      <c r="C3" s="1" t="n">
        <f aca="false">RANDBETWEEN($AJ3+$AL3,$AK3+$AL3)</f>
        <v>11</v>
      </c>
      <c r="D3" s="1" t="n">
        <f aca="false">RANDBETWEEN($AJ3+$AL3,$AK3+$AL3)</f>
        <v>11</v>
      </c>
      <c r="E3" s="1" t="n">
        <f aca="false">RANDBETWEEN($AJ3+$AL3,$AK3+$AL3)</f>
        <v>11</v>
      </c>
      <c r="F3" s="1" t="n">
        <f aca="false">RANDBETWEEN($AJ3+$AL3,$AK3+$AL3)</f>
        <v>13</v>
      </c>
      <c r="G3" s="1" t="n">
        <f aca="false">ROUND(AVERAGE(B3:F3),3)</f>
        <v>11.4</v>
      </c>
      <c r="H3" s="1" t="n">
        <f aca="false">RANDBETWEEN($AJ3+$AL3,$AK3+$AL3)</f>
        <v>14</v>
      </c>
      <c r="I3" s="1" t="n">
        <f aca="false">RANDBETWEEN($AJ3+$AL3,$AK3+$AL3)</f>
        <v>11</v>
      </c>
      <c r="J3" s="1" t="n">
        <f aca="false">RANDBETWEEN($AJ3+$AL3,$AK3+$AL3)</f>
        <v>13</v>
      </c>
      <c r="K3" s="1" t="n">
        <f aca="false">RANDBETWEEN($AJ3+$AL3,$AK3+$AL3)</f>
        <v>12</v>
      </c>
      <c r="L3" s="1" t="n">
        <f aca="false">RANDBETWEEN($AJ3+$AL3,$AK3+$AL3)</f>
        <v>12</v>
      </c>
      <c r="M3" s="1" t="n">
        <f aca="false">ROUND(AVERAGE(H3:L3),3)</f>
        <v>12.4</v>
      </c>
      <c r="N3" s="1" t="n">
        <f aca="false">RANDBETWEEN($AJ3+$AL3,$AK3+$AL3)</f>
        <v>12</v>
      </c>
      <c r="O3" s="1" t="n">
        <f aca="false">RANDBETWEEN($AJ3+$AL3,$AK3+$AL3)</f>
        <v>11</v>
      </c>
      <c r="P3" s="1" t="n">
        <f aca="false">RANDBETWEEN($AJ3+$AL3,$AK3+$AL3)</f>
        <v>14</v>
      </c>
      <c r="Q3" s="1" t="n">
        <f aca="false">RANDBETWEEN($AJ3+$AL3,$AK3+$AL3)</f>
        <v>12</v>
      </c>
      <c r="R3" s="1" t="n">
        <f aca="false">RANDBETWEEN($AJ3+$AL3,$AK3+$AL3)</f>
        <v>14</v>
      </c>
      <c r="S3" s="1" t="n">
        <f aca="false">RANDBETWEEN($AJ3+$AL3,$AK3+$AL3)</f>
        <v>14</v>
      </c>
      <c r="T3" s="1" t="n">
        <f aca="false">RANDBETWEEN($AJ3+$AL3,$AK3+$AL3)</f>
        <v>11</v>
      </c>
      <c r="U3" s="1" t="n">
        <f aca="false">ROUND(AVERAGE(N3:T3),3)</f>
        <v>12.571</v>
      </c>
      <c r="V3" s="1" t="n">
        <f aca="false">RANDBETWEEN($AJ3+$AL3,$AK3+$AL3)</f>
        <v>11</v>
      </c>
      <c r="W3" s="1" t="n">
        <f aca="false">RANDBETWEEN($AJ3+$AL3,$AK3+$AL3)</f>
        <v>14</v>
      </c>
      <c r="X3" s="1" t="n">
        <f aca="false">RANDBETWEEN($AJ3+$AL3,$AK3+$AL3)</f>
        <v>11</v>
      </c>
      <c r="Y3" s="1" t="n">
        <f aca="false">RANDBETWEEN($AJ3+$AL3,$AK3+$AL3)</f>
        <v>12</v>
      </c>
      <c r="Z3" s="1" t="n">
        <f aca="false">RANDBETWEEN($AJ3+$AL3,$AK3+$AL3)</f>
        <v>14</v>
      </c>
      <c r="AA3" s="1" t="n">
        <f aca="false">ROUND(AVERAGE(V3:Z3),3)</f>
        <v>12.4</v>
      </c>
      <c r="AB3" s="1" t="n">
        <f aca="false">RANDBETWEEN($AJ3+$AL3,$AK3+$AL3)</f>
        <v>12</v>
      </c>
      <c r="AC3" s="1" t="n">
        <f aca="false">RANDBETWEEN($AJ3+$AL3,$AK3+$AL3)</f>
        <v>14</v>
      </c>
      <c r="AD3" s="1" t="n">
        <f aca="false">RANDBETWEEN($AJ3+$AL3,$AK3+$AL3)</f>
        <v>13</v>
      </c>
      <c r="AE3" s="1" t="n">
        <f aca="false">RANDBETWEEN($AJ3+$AL3,$AK3+$AL3)</f>
        <v>13</v>
      </c>
      <c r="AF3" s="1" t="n">
        <f aca="false">RANDBETWEEN($AJ3+$AL3,$AK3+$AL3)</f>
        <v>12</v>
      </c>
      <c r="AG3" s="1" t="n">
        <f aca="false">ROUND(AVERAGE(AB3:AF3),3)</f>
        <v>12.8</v>
      </c>
      <c r="AH3" s="1" t="n">
        <f aca="false">ROUND(AVERAGE(G3,M3,U3,AA3,AG3),3)</f>
        <v>12.314</v>
      </c>
      <c r="AJ3" s="1" t="n">
        <v>5</v>
      </c>
      <c r="AK3" s="1" t="n">
        <v>8</v>
      </c>
      <c r="AL3" s="1" t="n">
        <f aca="false">AM3+$AM$2</f>
        <v>6</v>
      </c>
      <c r="AM3" s="1" t="n">
        <v>3</v>
      </c>
      <c r="AN3" s="0" t="n">
        <f aca="false">COUNTIF($AM$3:$AM$107,AO3)</f>
        <v>24</v>
      </c>
      <c r="AO3" s="0" t="n">
        <v>2</v>
      </c>
      <c r="AQ3" s="1" t="n">
        <v>1</v>
      </c>
      <c r="AR3" s="1" t="n">
        <f aca="false">RANDBETWEEN($AJ3+$AL3,$AK3+$AL3)</f>
        <v>13</v>
      </c>
      <c r="AS3" s="1" t="n">
        <f aca="false">RANDBETWEEN($AJ3+$AL3,$AK3+$AL3)</f>
        <v>13</v>
      </c>
      <c r="AT3" s="1" t="n">
        <f aca="false">RANDBETWEEN($AJ3+$AL3,$AK3+$AL3)</f>
        <v>13</v>
      </c>
      <c r="AU3" s="1" t="n">
        <f aca="false">RANDBETWEEN($AJ3+$AL3,$AK3+$AL3)</f>
        <v>13</v>
      </c>
      <c r="AV3" s="1" t="n">
        <f aca="false">RANDBETWEEN($AJ3+$AL3,$AK3+$AL3)</f>
        <v>13</v>
      </c>
      <c r="AW3" s="1" t="n">
        <f aca="false">ROUND(AVERAGE(AR3:AV3),3)</f>
        <v>13</v>
      </c>
      <c r="AX3" s="1" t="n">
        <f aca="false">RANDBETWEEN($AJ3+$AL3,$AK3+$AL3)</f>
        <v>12</v>
      </c>
      <c r="AY3" s="1" t="n">
        <f aca="false">RANDBETWEEN($AJ3+$AL3,$AK3+$AL3)</f>
        <v>11</v>
      </c>
      <c r="AZ3" s="1" t="n">
        <f aca="false">RANDBETWEEN($AJ3+$AL3,$AK3+$AL3)</f>
        <v>13</v>
      </c>
      <c r="BA3" s="1" t="n">
        <f aca="false">RANDBETWEEN($AJ3+$AL3,$AK3+$AL3)</f>
        <v>12</v>
      </c>
      <c r="BB3" s="1" t="n">
        <f aca="false">RANDBETWEEN($AJ3+$AL3,$AK3+$AL3)</f>
        <v>11</v>
      </c>
      <c r="BC3" s="1" t="n">
        <f aca="false">ROUND(AVERAGE(AX3:BB3),3)</f>
        <v>11.8</v>
      </c>
      <c r="BD3" s="1" t="n">
        <f aca="false">RANDBETWEEN($AJ3+$AL3,$AK3+$AL3)</f>
        <v>13</v>
      </c>
      <c r="BE3" s="1" t="n">
        <f aca="false">RANDBETWEEN($AJ3+$AL3,$AK3+$AL3)</f>
        <v>13</v>
      </c>
      <c r="BF3" s="1" t="n">
        <f aca="false">RANDBETWEEN($AJ3+$AL3,$AK3+$AL3)</f>
        <v>14</v>
      </c>
      <c r="BG3" s="1" t="n">
        <f aca="false">RANDBETWEEN($AJ3+$AL3,$AK3+$AL3)</f>
        <v>14</v>
      </c>
      <c r="BH3" s="1" t="n">
        <f aca="false">RANDBETWEEN($AJ3+$AL3,$AK3+$AL3)</f>
        <v>12</v>
      </c>
      <c r="BI3" s="1" t="n">
        <f aca="false">RANDBETWEEN($AJ3+$AL3,$AK3+$AL3)</f>
        <v>14</v>
      </c>
      <c r="BJ3" s="1" t="n">
        <f aca="false">RANDBETWEEN($AJ3+$AL3,$AK3+$AL3)</f>
        <v>13</v>
      </c>
      <c r="BK3" s="1" t="n">
        <f aca="false">ROUND(AVERAGE(BD3:BJ3),3)</f>
        <v>13.286</v>
      </c>
      <c r="BL3" s="1" t="n">
        <f aca="false">RANDBETWEEN($AJ3+$AL3,$AK3+$AL3)</f>
        <v>14</v>
      </c>
      <c r="BM3" s="1" t="n">
        <f aca="false">RANDBETWEEN($AJ3+$AL3,$AK3+$AL3)</f>
        <v>13</v>
      </c>
      <c r="BN3" s="1" t="n">
        <f aca="false">RANDBETWEEN($AJ3+$AL3,$AK3+$AL3)</f>
        <v>13</v>
      </c>
      <c r="BO3" s="1" t="n">
        <f aca="false">RANDBETWEEN($AJ3+$AL3,$AK3+$AL3)</f>
        <v>14</v>
      </c>
      <c r="BP3" s="1" t="n">
        <f aca="false">RANDBETWEEN($AJ3+$AL3,$AK3+$AL3)</f>
        <v>12</v>
      </c>
      <c r="BQ3" s="1" t="n">
        <f aca="false">ROUND(AVERAGE(BL3:BP3),3)</f>
        <v>13.2</v>
      </c>
      <c r="BR3" s="1" t="n">
        <f aca="false">RANDBETWEEN($AJ3+$AL3,$AK3+$AL3)</f>
        <v>12</v>
      </c>
      <c r="BS3" s="1" t="n">
        <f aca="false">RANDBETWEEN($AJ3+$AL3,$AK3+$AL3)</f>
        <v>12</v>
      </c>
      <c r="BT3" s="1" t="n">
        <f aca="false">RANDBETWEEN($AJ3+$AL3,$AK3+$AL3)</f>
        <v>11</v>
      </c>
      <c r="BU3" s="1" t="n">
        <f aca="false">RANDBETWEEN($AJ3+$AL3,$AK3+$AL3)</f>
        <v>11</v>
      </c>
      <c r="BV3" s="1" t="n">
        <f aca="false">RANDBETWEEN($AJ3+$AL3,$AK3+$AL3)</f>
        <v>12</v>
      </c>
      <c r="BW3" s="1" t="n">
        <f aca="false">ROUND(AVERAGE(BR3:BV3),3)</f>
        <v>11.6</v>
      </c>
      <c r="BX3" s="1" t="n">
        <f aca="false">ROUND(AVERAGE(AW3,BC3,BK3,BQ3,BW3),3)</f>
        <v>12.577</v>
      </c>
    </row>
    <row r="4" customFormat="false" ht="12.8" hidden="false" customHeight="false" outlineLevel="0" collapsed="false">
      <c r="A4" s="1" t="n">
        <v>2</v>
      </c>
      <c r="B4" s="1" t="n">
        <f aca="false">RANDBETWEEN($AJ4+$AL4,$AK4+$AL4)</f>
        <v>14</v>
      </c>
      <c r="C4" s="1" t="n">
        <f aca="false">RANDBETWEEN($AJ4+$AL4,$AK4+$AL4)</f>
        <v>13</v>
      </c>
      <c r="D4" s="1" t="n">
        <f aca="false">RANDBETWEEN($AJ4+$AL4,$AK4+$AL4)</f>
        <v>15</v>
      </c>
      <c r="E4" s="1" t="n">
        <f aca="false">RANDBETWEEN($AJ4+$AL4,$AK4+$AL4)</f>
        <v>14</v>
      </c>
      <c r="F4" s="1" t="n">
        <f aca="false">RANDBETWEEN($AJ4+$AL4,$AK4+$AL4)</f>
        <v>16</v>
      </c>
      <c r="G4" s="1" t="n">
        <f aca="false">ROUND(AVERAGE(B4:F4),3)</f>
        <v>14.4</v>
      </c>
      <c r="H4" s="1" t="n">
        <f aca="false">RANDBETWEEN($AJ4+$AL4,$AK4+$AL4)</f>
        <v>14</v>
      </c>
      <c r="I4" s="1" t="n">
        <f aca="false">RANDBETWEEN($AJ4+$AL4,$AK4+$AL4)</f>
        <v>14</v>
      </c>
      <c r="J4" s="1" t="n">
        <f aca="false">RANDBETWEEN($AJ4+$AL4,$AK4+$AL4)</f>
        <v>16</v>
      </c>
      <c r="K4" s="1" t="n">
        <f aca="false">RANDBETWEEN($AJ4+$AL4,$AK4+$AL4)</f>
        <v>15</v>
      </c>
      <c r="L4" s="1" t="n">
        <f aca="false">RANDBETWEEN($AJ4+$AL4,$AK4+$AL4)</f>
        <v>16</v>
      </c>
      <c r="M4" s="1" t="n">
        <f aca="false">ROUND(AVERAGE(H4:L4),3)</f>
        <v>15</v>
      </c>
      <c r="N4" s="1" t="n">
        <f aca="false">RANDBETWEEN($AJ4+$AL4,$AK4+$AL4)</f>
        <v>13</v>
      </c>
      <c r="O4" s="1" t="n">
        <f aca="false">RANDBETWEEN($AJ4+$AL4,$AK4+$AL4)</f>
        <v>15</v>
      </c>
      <c r="P4" s="1" t="n">
        <f aca="false">RANDBETWEEN($AJ4+$AL4,$AK4+$AL4)</f>
        <v>15</v>
      </c>
      <c r="Q4" s="1" t="n">
        <f aca="false">RANDBETWEEN($AJ4+$AL4,$AK4+$AL4)</f>
        <v>16</v>
      </c>
      <c r="R4" s="1" t="n">
        <f aca="false">RANDBETWEEN($AJ4+$AL4,$AK4+$AL4)</f>
        <v>14</v>
      </c>
      <c r="S4" s="1" t="n">
        <f aca="false">RANDBETWEEN($AJ4+$AL4,$AK4+$AL4)</f>
        <v>16</v>
      </c>
      <c r="T4" s="1" t="n">
        <f aca="false">RANDBETWEEN($AJ4+$AL4,$AK4+$AL4)</f>
        <v>16</v>
      </c>
      <c r="U4" s="1" t="n">
        <f aca="false">ROUND(AVERAGE(N4:T4),3)</f>
        <v>15</v>
      </c>
      <c r="V4" s="1" t="n">
        <f aca="false">RANDBETWEEN($AJ4+$AL4,$AK4+$AL4)</f>
        <v>16</v>
      </c>
      <c r="W4" s="1" t="n">
        <f aca="false">RANDBETWEEN($AJ4+$AL4,$AK4+$AL4)</f>
        <v>13</v>
      </c>
      <c r="X4" s="1" t="n">
        <f aca="false">RANDBETWEEN($AJ4+$AL4,$AK4+$AL4)</f>
        <v>13</v>
      </c>
      <c r="Y4" s="1" t="n">
        <f aca="false">RANDBETWEEN($AJ4+$AL4,$AK4+$AL4)</f>
        <v>16</v>
      </c>
      <c r="Z4" s="1" t="n">
        <f aca="false">RANDBETWEEN($AJ4+$AL4,$AK4+$AL4)</f>
        <v>15</v>
      </c>
      <c r="AA4" s="1" t="n">
        <f aca="false">ROUND(AVERAGE(V4:Z4),3)</f>
        <v>14.6</v>
      </c>
      <c r="AB4" s="1" t="n">
        <f aca="false">RANDBETWEEN($AJ4+$AL4,$AK4+$AL4)</f>
        <v>16</v>
      </c>
      <c r="AC4" s="1" t="n">
        <f aca="false">RANDBETWEEN($AJ4+$AL4,$AK4+$AL4)</f>
        <v>16</v>
      </c>
      <c r="AD4" s="1" t="n">
        <f aca="false">RANDBETWEEN($AJ4+$AL4,$AK4+$AL4)</f>
        <v>15</v>
      </c>
      <c r="AE4" s="1" t="n">
        <f aca="false">RANDBETWEEN($AJ4+$AL4,$AK4+$AL4)</f>
        <v>15</v>
      </c>
      <c r="AF4" s="1" t="n">
        <f aca="false">RANDBETWEEN($AJ4+$AL4,$AK4+$AL4)</f>
        <v>13</v>
      </c>
      <c r="AG4" s="1" t="n">
        <f aca="false">ROUND(AVERAGE(AB4:AF4),3)</f>
        <v>15</v>
      </c>
      <c r="AH4" s="1" t="n">
        <f aca="false">ROUND(AVERAGE(G4,M4,U4,AA4,AG4),3)</f>
        <v>14.8</v>
      </c>
      <c r="AJ4" s="1" t="n">
        <v>5</v>
      </c>
      <c r="AK4" s="1" t="n">
        <v>8</v>
      </c>
      <c r="AL4" s="1" t="n">
        <f aca="false">AM4+$AM$2</f>
        <v>8</v>
      </c>
      <c r="AM4" s="1" t="n">
        <v>5</v>
      </c>
      <c r="AN4" s="0" t="n">
        <f aca="false">COUNTIF($AM$3:$AM$107,AO4)</f>
        <v>35</v>
      </c>
      <c r="AO4" s="0" t="n">
        <v>3</v>
      </c>
      <c r="AQ4" s="1" t="n">
        <v>2</v>
      </c>
      <c r="AR4" s="1" t="n">
        <f aca="false">RANDBETWEEN($AJ4+$AL4,$AK4+$AL4)</f>
        <v>13</v>
      </c>
      <c r="AS4" s="1" t="n">
        <f aca="false">RANDBETWEEN($AJ4+$AL4,$AK4+$AL4)</f>
        <v>15</v>
      </c>
      <c r="AT4" s="1" t="n">
        <f aca="false">RANDBETWEEN($AJ4+$AL4,$AK4+$AL4)</f>
        <v>15</v>
      </c>
      <c r="AU4" s="1" t="n">
        <f aca="false">RANDBETWEEN($AJ4+$AL4,$AK4+$AL4)</f>
        <v>15</v>
      </c>
      <c r="AV4" s="1" t="n">
        <f aca="false">RANDBETWEEN($AJ4+$AL4,$AK4+$AL4)</f>
        <v>15</v>
      </c>
      <c r="AW4" s="1" t="n">
        <f aca="false">ROUND(AVERAGE(AR4:AV4),3)</f>
        <v>14.6</v>
      </c>
      <c r="AX4" s="1" t="n">
        <f aca="false">RANDBETWEEN($AJ4+$AL4,$AK4+$AL4)</f>
        <v>16</v>
      </c>
      <c r="AY4" s="1" t="n">
        <f aca="false">RANDBETWEEN($AJ4+$AL4,$AK4+$AL4)</f>
        <v>15</v>
      </c>
      <c r="AZ4" s="1" t="n">
        <f aca="false">RANDBETWEEN($AJ4+$AL4,$AK4+$AL4)</f>
        <v>16</v>
      </c>
      <c r="BA4" s="1" t="n">
        <f aca="false">RANDBETWEEN($AJ4+$AL4,$AK4+$AL4)</f>
        <v>15</v>
      </c>
      <c r="BB4" s="1" t="n">
        <f aca="false">RANDBETWEEN($AJ4+$AL4,$AK4+$AL4)</f>
        <v>14</v>
      </c>
      <c r="BC4" s="1" t="n">
        <f aca="false">ROUND(AVERAGE(AX4:BB4),3)</f>
        <v>15.2</v>
      </c>
      <c r="BD4" s="1" t="n">
        <f aca="false">RANDBETWEEN($AJ4+$AL4,$AK4+$AL4)</f>
        <v>16</v>
      </c>
      <c r="BE4" s="1" t="n">
        <f aca="false">RANDBETWEEN($AJ4+$AL4,$AK4+$AL4)</f>
        <v>14</v>
      </c>
      <c r="BF4" s="1" t="n">
        <f aca="false">RANDBETWEEN($AJ4+$AL4,$AK4+$AL4)</f>
        <v>14</v>
      </c>
      <c r="BG4" s="1" t="n">
        <f aca="false">RANDBETWEEN($AJ4+$AL4,$AK4+$AL4)</f>
        <v>15</v>
      </c>
      <c r="BH4" s="1" t="n">
        <f aca="false">RANDBETWEEN($AJ4+$AL4,$AK4+$AL4)</f>
        <v>13</v>
      </c>
      <c r="BI4" s="1" t="n">
        <f aca="false">RANDBETWEEN($AJ4+$AL4,$AK4+$AL4)</f>
        <v>16</v>
      </c>
      <c r="BJ4" s="1" t="n">
        <f aca="false">RANDBETWEEN($AJ4+$AL4,$AK4+$AL4)</f>
        <v>14</v>
      </c>
      <c r="BK4" s="1" t="n">
        <f aca="false">ROUND(AVERAGE(BD4:BJ4),3)</f>
        <v>14.571</v>
      </c>
      <c r="BL4" s="1" t="n">
        <f aca="false">RANDBETWEEN($AJ4+$AL4,$AK4+$AL4)</f>
        <v>13</v>
      </c>
      <c r="BM4" s="1" t="n">
        <f aca="false">RANDBETWEEN($AJ4+$AL4,$AK4+$AL4)</f>
        <v>15</v>
      </c>
      <c r="BN4" s="1" t="n">
        <f aca="false">RANDBETWEEN($AJ4+$AL4,$AK4+$AL4)</f>
        <v>13</v>
      </c>
      <c r="BO4" s="1" t="n">
        <f aca="false">RANDBETWEEN($AJ4+$AL4,$AK4+$AL4)</f>
        <v>16</v>
      </c>
      <c r="BP4" s="1" t="n">
        <f aca="false">RANDBETWEEN($AJ4+$AL4,$AK4+$AL4)</f>
        <v>13</v>
      </c>
      <c r="BQ4" s="1" t="n">
        <f aca="false">ROUND(AVERAGE(BL4:BP4),3)</f>
        <v>14</v>
      </c>
      <c r="BR4" s="1" t="n">
        <f aca="false">RANDBETWEEN($AJ4+$AL4,$AK4+$AL4)</f>
        <v>14</v>
      </c>
      <c r="BS4" s="1" t="n">
        <f aca="false">RANDBETWEEN($AJ4+$AL4,$AK4+$AL4)</f>
        <v>16</v>
      </c>
      <c r="BT4" s="1" t="n">
        <f aca="false">RANDBETWEEN($AJ4+$AL4,$AK4+$AL4)</f>
        <v>15</v>
      </c>
      <c r="BU4" s="1" t="n">
        <f aca="false">RANDBETWEEN($AJ4+$AL4,$AK4+$AL4)</f>
        <v>14</v>
      </c>
      <c r="BV4" s="1" t="n">
        <f aca="false">RANDBETWEEN($AJ4+$AL4,$AK4+$AL4)</f>
        <v>15</v>
      </c>
      <c r="BW4" s="1" t="n">
        <f aca="false">ROUND(AVERAGE(BR4:BV4),3)</f>
        <v>14.8</v>
      </c>
      <c r="BX4" s="1" t="n">
        <f aca="false">ROUND(AVERAGE(AW4,BC4,BK4,BQ4,BW4),3)</f>
        <v>14.634</v>
      </c>
    </row>
    <row r="5" customFormat="false" ht="12.8" hidden="false" customHeight="false" outlineLevel="0" collapsed="false">
      <c r="A5" s="1" t="n">
        <v>3</v>
      </c>
      <c r="B5" s="1" t="n">
        <f aca="false">RANDBETWEEN($AJ5+$AL5,$AK5+$AL5)</f>
        <v>14</v>
      </c>
      <c r="C5" s="1" t="n">
        <f aca="false">RANDBETWEEN($AJ5+$AL5,$AK5+$AL5)</f>
        <v>11</v>
      </c>
      <c r="D5" s="1" t="n">
        <f aca="false">RANDBETWEEN($AJ5+$AL5,$AK5+$AL5)</f>
        <v>13</v>
      </c>
      <c r="E5" s="1" t="n">
        <f aca="false">RANDBETWEEN($AJ5+$AL5,$AK5+$AL5)</f>
        <v>14</v>
      </c>
      <c r="F5" s="1" t="n">
        <f aca="false">RANDBETWEEN($AJ5+$AL5,$AK5+$AL5)</f>
        <v>13</v>
      </c>
      <c r="G5" s="1" t="n">
        <f aca="false">ROUND(AVERAGE(B5:F5),3)</f>
        <v>13</v>
      </c>
      <c r="H5" s="1" t="n">
        <f aca="false">RANDBETWEEN($AJ5+$AL5,$AK5+$AL5)</f>
        <v>12</v>
      </c>
      <c r="I5" s="1" t="n">
        <f aca="false">RANDBETWEEN($AJ5+$AL5,$AK5+$AL5)</f>
        <v>14</v>
      </c>
      <c r="J5" s="1" t="n">
        <f aca="false">RANDBETWEEN($AJ5+$AL5,$AK5+$AL5)</f>
        <v>13</v>
      </c>
      <c r="K5" s="1" t="n">
        <f aca="false">RANDBETWEEN($AJ5+$AL5,$AK5+$AL5)</f>
        <v>13</v>
      </c>
      <c r="L5" s="1" t="n">
        <f aca="false">RANDBETWEEN($AJ5+$AL5,$AK5+$AL5)</f>
        <v>14</v>
      </c>
      <c r="M5" s="1" t="n">
        <f aca="false">ROUND(AVERAGE(H5:L5),3)</f>
        <v>13.2</v>
      </c>
      <c r="N5" s="1" t="n">
        <f aca="false">RANDBETWEEN($AJ5+$AL5,$AK5+$AL5)</f>
        <v>11</v>
      </c>
      <c r="O5" s="1" t="n">
        <f aca="false">RANDBETWEEN($AJ5+$AL5,$AK5+$AL5)</f>
        <v>14</v>
      </c>
      <c r="P5" s="1" t="n">
        <f aca="false">RANDBETWEEN($AJ5+$AL5,$AK5+$AL5)</f>
        <v>12</v>
      </c>
      <c r="Q5" s="1" t="n">
        <f aca="false">RANDBETWEEN($AJ5+$AL5,$AK5+$AL5)</f>
        <v>13</v>
      </c>
      <c r="R5" s="1" t="n">
        <f aca="false">RANDBETWEEN($AJ5+$AL5,$AK5+$AL5)</f>
        <v>12</v>
      </c>
      <c r="S5" s="1" t="n">
        <f aca="false">RANDBETWEEN($AJ5+$AL5,$AK5+$AL5)</f>
        <v>11</v>
      </c>
      <c r="T5" s="1" t="n">
        <f aca="false">RANDBETWEEN($AJ5+$AL5,$AK5+$AL5)</f>
        <v>13</v>
      </c>
      <c r="U5" s="1" t="n">
        <f aca="false">ROUND(AVERAGE(N5:T5),3)</f>
        <v>12.286</v>
      </c>
      <c r="V5" s="1" t="n">
        <f aca="false">RANDBETWEEN($AJ5+$AL5,$AK5+$AL5)</f>
        <v>13</v>
      </c>
      <c r="W5" s="1" t="n">
        <f aca="false">RANDBETWEEN($AJ5+$AL5,$AK5+$AL5)</f>
        <v>11</v>
      </c>
      <c r="X5" s="1" t="n">
        <f aca="false">RANDBETWEEN($AJ5+$AL5,$AK5+$AL5)</f>
        <v>14</v>
      </c>
      <c r="Y5" s="1" t="n">
        <f aca="false">RANDBETWEEN($AJ5+$AL5,$AK5+$AL5)</f>
        <v>11</v>
      </c>
      <c r="Z5" s="1" t="n">
        <f aca="false">RANDBETWEEN($AJ5+$AL5,$AK5+$AL5)</f>
        <v>11</v>
      </c>
      <c r="AA5" s="1" t="n">
        <f aca="false">ROUND(AVERAGE(V5:Z5),3)</f>
        <v>12</v>
      </c>
      <c r="AB5" s="1" t="n">
        <f aca="false">RANDBETWEEN($AJ5+$AL5,$AK5+$AL5)</f>
        <v>13</v>
      </c>
      <c r="AC5" s="1" t="n">
        <f aca="false">RANDBETWEEN($AJ5+$AL5,$AK5+$AL5)</f>
        <v>13</v>
      </c>
      <c r="AD5" s="1" t="n">
        <f aca="false">RANDBETWEEN($AJ5+$AL5,$AK5+$AL5)</f>
        <v>13</v>
      </c>
      <c r="AE5" s="1" t="n">
        <f aca="false">RANDBETWEEN($AJ5+$AL5,$AK5+$AL5)</f>
        <v>12</v>
      </c>
      <c r="AF5" s="1" t="n">
        <f aca="false">RANDBETWEEN($AJ5+$AL5,$AK5+$AL5)</f>
        <v>12</v>
      </c>
      <c r="AG5" s="1" t="n">
        <f aca="false">ROUND(AVERAGE(AB5:AF5),3)</f>
        <v>12.6</v>
      </c>
      <c r="AH5" s="1" t="n">
        <f aca="false">ROUND(AVERAGE(G5,M5,U5,AA5,AG5),3)</f>
        <v>12.617</v>
      </c>
      <c r="AJ5" s="1" t="n">
        <v>5</v>
      </c>
      <c r="AK5" s="1" t="n">
        <v>8</v>
      </c>
      <c r="AL5" s="1" t="n">
        <f aca="false">AM5+$AM$2</f>
        <v>6</v>
      </c>
      <c r="AM5" s="1" t="n">
        <v>3</v>
      </c>
      <c r="AN5" s="0" t="n">
        <f aca="false">COUNTIF($AM$3:$AM$107,AO5)</f>
        <v>24</v>
      </c>
      <c r="AO5" s="0" t="n">
        <v>4</v>
      </c>
      <c r="AQ5" s="1" t="n">
        <v>3</v>
      </c>
      <c r="AR5" s="1" t="n">
        <f aca="false">RANDBETWEEN($AJ5+$AL5,$AK5+$AL5)</f>
        <v>11</v>
      </c>
      <c r="AS5" s="1" t="n">
        <f aca="false">RANDBETWEEN($AJ5+$AL5,$AK5+$AL5)</f>
        <v>14</v>
      </c>
      <c r="AT5" s="1" t="n">
        <f aca="false">RANDBETWEEN($AJ5+$AL5,$AK5+$AL5)</f>
        <v>13</v>
      </c>
      <c r="AU5" s="1" t="n">
        <f aca="false">RANDBETWEEN($AJ5+$AL5,$AK5+$AL5)</f>
        <v>13</v>
      </c>
      <c r="AV5" s="1" t="n">
        <f aca="false">RANDBETWEEN($AJ5+$AL5,$AK5+$AL5)</f>
        <v>13</v>
      </c>
      <c r="AW5" s="1" t="n">
        <f aca="false">ROUND(AVERAGE(AR5:AV5),3)</f>
        <v>12.8</v>
      </c>
      <c r="AX5" s="1" t="n">
        <f aca="false">RANDBETWEEN($AJ5+$AL5,$AK5+$AL5)</f>
        <v>14</v>
      </c>
      <c r="AY5" s="1" t="n">
        <f aca="false">RANDBETWEEN($AJ5+$AL5,$AK5+$AL5)</f>
        <v>13</v>
      </c>
      <c r="AZ5" s="1" t="n">
        <f aca="false">RANDBETWEEN($AJ5+$AL5,$AK5+$AL5)</f>
        <v>12</v>
      </c>
      <c r="BA5" s="1" t="n">
        <f aca="false">RANDBETWEEN($AJ5+$AL5,$AK5+$AL5)</f>
        <v>11</v>
      </c>
      <c r="BB5" s="1" t="n">
        <f aca="false">RANDBETWEEN($AJ5+$AL5,$AK5+$AL5)</f>
        <v>14</v>
      </c>
      <c r="BC5" s="1" t="n">
        <f aca="false">ROUND(AVERAGE(AX5:BB5),3)</f>
        <v>12.8</v>
      </c>
      <c r="BD5" s="1" t="n">
        <f aca="false">RANDBETWEEN($AJ5+$AL5,$AK5+$AL5)</f>
        <v>11</v>
      </c>
      <c r="BE5" s="1" t="n">
        <f aca="false">RANDBETWEEN($AJ5+$AL5,$AK5+$AL5)</f>
        <v>11</v>
      </c>
      <c r="BF5" s="1" t="n">
        <f aca="false">RANDBETWEEN($AJ5+$AL5,$AK5+$AL5)</f>
        <v>14</v>
      </c>
      <c r="BG5" s="1" t="n">
        <f aca="false">RANDBETWEEN($AJ5+$AL5,$AK5+$AL5)</f>
        <v>12</v>
      </c>
      <c r="BH5" s="1" t="n">
        <f aca="false">RANDBETWEEN($AJ5+$AL5,$AK5+$AL5)</f>
        <v>11</v>
      </c>
      <c r="BI5" s="1" t="n">
        <f aca="false">RANDBETWEEN($AJ5+$AL5,$AK5+$AL5)</f>
        <v>12</v>
      </c>
      <c r="BJ5" s="1" t="n">
        <f aca="false">RANDBETWEEN($AJ5+$AL5,$AK5+$AL5)</f>
        <v>13</v>
      </c>
      <c r="BK5" s="1" t="n">
        <f aca="false">ROUND(AVERAGE(BD5:BJ5),3)</f>
        <v>12</v>
      </c>
      <c r="BL5" s="1" t="n">
        <f aca="false">RANDBETWEEN($AJ5+$AL5,$AK5+$AL5)</f>
        <v>11</v>
      </c>
      <c r="BM5" s="1" t="n">
        <f aca="false">RANDBETWEEN($AJ5+$AL5,$AK5+$AL5)</f>
        <v>11</v>
      </c>
      <c r="BN5" s="1" t="n">
        <f aca="false">RANDBETWEEN($AJ5+$AL5,$AK5+$AL5)</f>
        <v>13</v>
      </c>
      <c r="BO5" s="1" t="n">
        <f aca="false">RANDBETWEEN($AJ5+$AL5,$AK5+$AL5)</f>
        <v>11</v>
      </c>
      <c r="BP5" s="1" t="n">
        <f aca="false">RANDBETWEEN($AJ5+$AL5,$AK5+$AL5)</f>
        <v>13</v>
      </c>
      <c r="BQ5" s="1" t="n">
        <f aca="false">ROUND(AVERAGE(BL5:BP5),3)</f>
        <v>11.8</v>
      </c>
      <c r="BR5" s="1" t="n">
        <f aca="false">RANDBETWEEN($AJ5+$AL5,$AK5+$AL5)</f>
        <v>11</v>
      </c>
      <c r="BS5" s="1" t="n">
        <f aca="false">RANDBETWEEN($AJ5+$AL5,$AK5+$AL5)</f>
        <v>11</v>
      </c>
      <c r="BT5" s="1" t="n">
        <f aca="false">RANDBETWEEN($AJ5+$AL5,$AK5+$AL5)</f>
        <v>14</v>
      </c>
      <c r="BU5" s="1" t="n">
        <f aca="false">RANDBETWEEN($AJ5+$AL5,$AK5+$AL5)</f>
        <v>13</v>
      </c>
      <c r="BV5" s="1" t="n">
        <f aca="false">RANDBETWEEN($AJ5+$AL5,$AK5+$AL5)</f>
        <v>14</v>
      </c>
      <c r="BW5" s="1" t="n">
        <f aca="false">ROUND(AVERAGE(BR5:BV5),3)</f>
        <v>12.6</v>
      </c>
      <c r="BX5" s="1" t="n">
        <f aca="false">ROUND(AVERAGE(AW5,BC5,BK5,BQ5,BW5),3)</f>
        <v>12.4</v>
      </c>
    </row>
    <row r="6" customFormat="false" ht="12.8" hidden="false" customHeight="false" outlineLevel="0" collapsed="false">
      <c r="A6" s="1" t="n">
        <v>4</v>
      </c>
      <c r="B6" s="1" t="n">
        <f aca="false">RANDBETWEEN($AJ6+$AL6,$AK6+$AL6)</f>
        <v>12</v>
      </c>
      <c r="C6" s="1" t="n">
        <f aca="false">RANDBETWEEN($AJ6+$AL6,$AK6+$AL6)</f>
        <v>13</v>
      </c>
      <c r="D6" s="1" t="n">
        <f aca="false">RANDBETWEEN($AJ6+$AL6,$AK6+$AL6)</f>
        <v>14</v>
      </c>
      <c r="E6" s="1" t="n">
        <f aca="false">RANDBETWEEN($AJ6+$AL6,$AK6+$AL6)</f>
        <v>12</v>
      </c>
      <c r="F6" s="1" t="n">
        <f aca="false">RANDBETWEEN($AJ6+$AL6,$AK6+$AL6)</f>
        <v>13</v>
      </c>
      <c r="G6" s="1" t="n">
        <f aca="false">ROUND(AVERAGE(B6:F6),3)</f>
        <v>12.8</v>
      </c>
      <c r="H6" s="1" t="n">
        <f aca="false">RANDBETWEEN($AJ6+$AL6,$AK6+$AL6)</f>
        <v>12</v>
      </c>
      <c r="I6" s="1" t="n">
        <f aca="false">RANDBETWEEN($AJ6+$AL6,$AK6+$AL6)</f>
        <v>11</v>
      </c>
      <c r="J6" s="1" t="n">
        <f aca="false">RANDBETWEEN($AJ6+$AL6,$AK6+$AL6)</f>
        <v>13</v>
      </c>
      <c r="K6" s="1" t="n">
        <f aca="false">RANDBETWEEN($AJ6+$AL6,$AK6+$AL6)</f>
        <v>13</v>
      </c>
      <c r="L6" s="1" t="n">
        <f aca="false">RANDBETWEEN($AJ6+$AL6,$AK6+$AL6)</f>
        <v>12</v>
      </c>
      <c r="M6" s="1" t="n">
        <f aca="false">ROUND(AVERAGE(H6:L6),3)</f>
        <v>12.2</v>
      </c>
      <c r="N6" s="1" t="n">
        <f aca="false">RANDBETWEEN($AJ6+$AL6,$AK6+$AL6)</f>
        <v>14</v>
      </c>
      <c r="O6" s="1" t="n">
        <f aca="false">RANDBETWEEN($AJ6+$AL6,$AK6+$AL6)</f>
        <v>11</v>
      </c>
      <c r="P6" s="1" t="n">
        <f aca="false">RANDBETWEEN($AJ6+$AL6,$AK6+$AL6)</f>
        <v>12</v>
      </c>
      <c r="Q6" s="1" t="n">
        <f aca="false">RANDBETWEEN($AJ6+$AL6,$AK6+$AL6)</f>
        <v>14</v>
      </c>
      <c r="R6" s="1" t="n">
        <f aca="false">RANDBETWEEN($AJ6+$AL6,$AK6+$AL6)</f>
        <v>11</v>
      </c>
      <c r="S6" s="1" t="n">
        <f aca="false">RANDBETWEEN($AJ6+$AL6,$AK6+$AL6)</f>
        <v>13</v>
      </c>
      <c r="T6" s="1" t="n">
        <f aca="false">RANDBETWEEN($AJ6+$AL6,$AK6+$AL6)</f>
        <v>13</v>
      </c>
      <c r="U6" s="1" t="n">
        <f aca="false">ROUND(AVERAGE(N6:T6),3)</f>
        <v>12.571</v>
      </c>
      <c r="V6" s="1" t="n">
        <f aca="false">RANDBETWEEN($AJ6+$AL6,$AK6+$AL6)</f>
        <v>12</v>
      </c>
      <c r="W6" s="1" t="n">
        <f aca="false">RANDBETWEEN($AJ6+$AL6,$AK6+$AL6)</f>
        <v>14</v>
      </c>
      <c r="X6" s="1" t="n">
        <f aca="false">RANDBETWEEN($AJ6+$AL6,$AK6+$AL6)</f>
        <v>14</v>
      </c>
      <c r="Y6" s="1" t="n">
        <f aca="false">RANDBETWEEN($AJ6+$AL6,$AK6+$AL6)</f>
        <v>13</v>
      </c>
      <c r="Z6" s="1" t="n">
        <f aca="false">RANDBETWEEN($AJ6+$AL6,$AK6+$AL6)</f>
        <v>14</v>
      </c>
      <c r="AA6" s="1" t="n">
        <f aca="false">ROUND(AVERAGE(V6:Z6),3)</f>
        <v>13.4</v>
      </c>
      <c r="AB6" s="1" t="n">
        <f aca="false">RANDBETWEEN($AJ6+$AL6,$AK6+$AL6)</f>
        <v>11</v>
      </c>
      <c r="AC6" s="1" t="n">
        <f aca="false">RANDBETWEEN($AJ6+$AL6,$AK6+$AL6)</f>
        <v>11</v>
      </c>
      <c r="AD6" s="1" t="n">
        <f aca="false">RANDBETWEEN($AJ6+$AL6,$AK6+$AL6)</f>
        <v>13</v>
      </c>
      <c r="AE6" s="1" t="n">
        <f aca="false">RANDBETWEEN($AJ6+$AL6,$AK6+$AL6)</f>
        <v>11</v>
      </c>
      <c r="AF6" s="1" t="n">
        <f aca="false">RANDBETWEEN($AJ6+$AL6,$AK6+$AL6)</f>
        <v>12</v>
      </c>
      <c r="AG6" s="1" t="n">
        <f aca="false">ROUND(AVERAGE(AB6:AF6),3)</f>
        <v>11.6</v>
      </c>
      <c r="AH6" s="1" t="n">
        <f aca="false">ROUND(AVERAGE(G6,M6,U6,AA6,AG6),3)</f>
        <v>12.514</v>
      </c>
      <c r="AJ6" s="1" t="n">
        <v>5</v>
      </c>
      <c r="AK6" s="1" t="n">
        <v>8</v>
      </c>
      <c r="AL6" s="1" t="n">
        <f aca="false">AM6+$AM$2</f>
        <v>6</v>
      </c>
      <c r="AM6" s="1" t="n">
        <v>3</v>
      </c>
      <c r="AN6" s="0" t="n">
        <f aca="false">COUNTIF($AM$3:$AM$107,AO6)</f>
        <v>11</v>
      </c>
      <c r="AO6" s="0" t="n">
        <v>5</v>
      </c>
      <c r="AQ6" s="1" t="n">
        <v>4</v>
      </c>
      <c r="AR6" s="1" t="n">
        <f aca="false">RANDBETWEEN($AJ6+$AL6,$AK6+$AL6)</f>
        <v>12</v>
      </c>
      <c r="AS6" s="1" t="n">
        <f aca="false">RANDBETWEEN($AJ6+$AL6,$AK6+$AL6)</f>
        <v>14</v>
      </c>
      <c r="AT6" s="1" t="n">
        <f aca="false">RANDBETWEEN($AJ6+$AL6,$AK6+$AL6)</f>
        <v>12</v>
      </c>
      <c r="AU6" s="1" t="n">
        <f aca="false">RANDBETWEEN($AJ6+$AL6,$AK6+$AL6)</f>
        <v>14</v>
      </c>
      <c r="AV6" s="1" t="n">
        <f aca="false">RANDBETWEEN($AJ6+$AL6,$AK6+$AL6)</f>
        <v>13</v>
      </c>
      <c r="AW6" s="1" t="n">
        <f aca="false">ROUND(AVERAGE(AR6:AV6),3)</f>
        <v>13</v>
      </c>
      <c r="AX6" s="1" t="n">
        <f aca="false">RANDBETWEEN($AJ6+$AL6,$AK6+$AL6)</f>
        <v>13</v>
      </c>
      <c r="AY6" s="1" t="n">
        <f aca="false">RANDBETWEEN($AJ6+$AL6,$AK6+$AL6)</f>
        <v>13</v>
      </c>
      <c r="AZ6" s="1" t="n">
        <f aca="false">RANDBETWEEN($AJ6+$AL6,$AK6+$AL6)</f>
        <v>14</v>
      </c>
      <c r="BA6" s="1" t="n">
        <f aca="false">RANDBETWEEN($AJ6+$AL6,$AK6+$AL6)</f>
        <v>11</v>
      </c>
      <c r="BB6" s="1" t="n">
        <f aca="false">RANDBETWEEN($AJ6+$AL6,$AK6+$AL6)</f>
        <v>14</v>
      </c>
      <c r="BC6" s="1" t="n">
        <f aca="false">ROUND(AVERAGE(AX6:BB6),3)</f>
        <v>13</v>
      </c>
      <c r="BD6" s="1" t="n">
        <f aca="false">RANDBETWEEN($AJ6+$AL6,$AK6+$AL6)</f>
        <v>14</v>
      </c>
      <c r="BE6" s="1" t="n">
        <f aca="false">RANDBETWEEN($AJ6+$AL6,$AK6+$AL6)</f>
        <v>11</v>
      </c>
      <c r="BF6" s="1" t="n">
        <f aca="false">RANDBETWEEN($AJ6+$AL6,$AK6+$AL6)</f>
        <v>11</v>
      </c>
      <c r="BG6" s="1" t="n">
        <f aca="false">RANDBETWEEN($AJ6+$AL6,$AK6+$AL6)</f>
        <v>12</v>
      </c>
      <c r="BH6" s="1" t="n">
        <f aca="false">RANDBETWEEN($AJ6+$AL6,$AK6+$AL6)</f>
        <v>14</v>
      </c>
      <c r="BI6" s="1" t="n">
        <f aca="false">RANDBETWEEN($AJ6+$AL6,$AK6+$AL6)</f>
        <v>11</v>
      </c>
      <c r="BJ6" s="1" t="n">
        <f aca="false">RANDBETWEEN($AJ6+$AL6,$AK6+$AL6)</f>
        <v>12</v>
      </c>
      <c r="BK6" s="1" t="n">
        <f aca="false">ROUND(AVERAGE(BD6:BJ6),3)</f>
        <v>12.143</v>
      </c>
      <c r="BL6" s="1" t="n">
        <f aca="false">RANDBETWEEN($AJ6+$AL6,$AK6+$AL6)</f>
        <v>14</v>
      </c>
      <c r="BM6" s="1" t="n">
        <f aca="false">RANDBETWEEN($AJ6+$AL6,$AK6+$AL6)</f>
        <v>11</v>
      </c>
      <c r="BN6" s="1" t="n">
        <f aca="false">RANDBETWEEN($AJ6+$AL6,$AK6+$AL6)</f>
        <v>11</v>
      </c>
      <c r="BO6" s="1" t="n">
        <f aca="false">RANDBETWEEN($AJ6+$AL6,$AK6+$AL6)</f>
        <v>14</v>
      </c>
      <c r="BP6" s="1" t="n">
        <f aca="false">RANDBETWEEN($AJ6+$AL6,$AK6+$AL6)</f>
        <v>13</v>
      </c>
      <c r="BQ6" s="1" t="n">
        <f aca="false">ROUND(AVERAGE(BL6:BP6),3)</f>
        <v>12.6</v>
      </c>
      <c r="BR6" s="1" t="n">
        <f aca="false">RANDBETWEEN($AJ6+$AL6,$AK6+$AL6)</f>
        <v>12</v>
      </c>
      <c r="BS6" s="1" t="n">
        <f aca="false">RANDBETWEEN($AJ6+$AL6,$AK6+$AL6)</f>
        <v>13</v>
      </c>
      <c r="BT6" s="1" t="n">
        <f aca="false">RANDBETWEEN($AJ6+$AL6,$AK6+$AL6)</f>
        <v>11</v>
      </c>
      <c r="BU6" s="1" t="n">
        <f aca="false">RANDBETWEEN($AJ6+$AL6,$AK6+$AL6)</f>
        <v>13</v>
      </c>
      <c r="BV6" s="1" t="n">
        <f aca="false">RANDBETWEEN($AJ6+$AL6,$AK6+$AL6)</f>
        <v>14</v>
      </c>
      <c r="BW6" s="1" t="n">
        <f aca="false">ROUND(AVERAGE(BR6:BV6),3)</f>
        <v>12.6</v>
      </c>
      <c r="BX6" s="1" t="n">
        <f aca="false">ROUND(AVERAGE(AW6,BC6,BK6,BQ6,BW6),3)</f>
        <v>12.669</v>
      </c>
    </row>
    <row r="7" customFormat="false" ht="12.8" hidden="false" customHeight="false" outlineLevel="0" collapsed="false">
      <c r="A7" s="1" t="n">
        <v>5</v>
      </c>
      <c r="B7" s="1" t="n">
        <f aca="false">RANDBETWEEN($AJ7+$AL7,$AK7+$AL7)</f>
        <v>14</v>
      </c>
      <c r="C7" s="1" t="n">
        <f aca="false">RANDBETWEEN($AJ7+$AL7,$AK7+$AL7)</f>
        <v>13</v>
      </c>
      <c r="D7" s="1" t="n">
        <f aca="false">RANDBETWEEN($AJ7+$AL7,$AK7+$AL7)</f>
        <v>15</v>
      </c>
      <c r="E7" s="1" t="n">
        <f aca="false">RANDBETWEEN($AJ7+$AL7,$AK7+$AL7)</f>
        <v>15</v>
      </c>
      <c r="F7" s="1" t="n">
        <f aca="false">RANDBETWEEN($AJ7+$AL7,$AK7+$AL7)</f>
        <v>13</v>
      </c>
      <c r="G7" s="1" t="n">
        <f aca="false">ROUND(AVERAGE(B7:F7),3)</f>
        <v>14</v>
      </c>
      <c r="H7" s="1" t="n">
        <f aca="false">RANDBETWEEN($AJ7+$AL7,$AK7+$AL7)</f>
        <v>14</v>
      </c>
      <c r="I7" s="1" t="n">
        <f aca="false">RANDBETWEEN($AJ7+$AL7,$AK7+$AL7)</f>
        <v>13</v>
      </c>
      <c r="J7" s="1" t="n">
        <f aca="false">RANDBETWEEN($AJ7+$AL7,$AK7+$AL7)</f>
        <v>15</v>
      </c>
      <c r="K7" s="1" t="n">
        <f aca="false">RANDBETWEEN($AJ7+$AL7,$AK7+$AL7)</f>
        <v>14</v>
      </c>
      <c r="L7" s="1" t="n">
        <f aca="false">RANDBETWEEN($AJ7+$AL7,$AK7+$AL7)</f>
        <v>13</v>
      </c>
      <c r="M7" s="1" t="n">
        <f aca="false">ROUND(AVERAGE(H7:L7),3)</f>
        <v>13.8</v>
      </c>
      <c r="N7" s="1" t="n">
        <f aca="false">RANDBETWEEN($AJ7+$AL7,$AK7+$AL7)</f>
        <v>13</v>
      </c>
      <c r="O7" s="1" t="n">
        <f aca="false">RANDBETWEEN($AJ7+$AL7,$AK7+$AL7)</f>
        <v>14</v>
      </c>
      <c r="P7" s="1" t="n">
        <f aca="false">RANDBETWEEN($AJ7+$AL7,$AK7+$AL7)</f>
        <v>16</v>
      </c>
      <c r="Q7" s="1" t="n">
        <f aca="false">RANDBETWEEN($AJ7+$AL7,$AK7+$AL7)</f>
        <v>13</v>
      </c>
      <c r="R7" s="1" t="n">
        <f aca="false">RANDBETWEEN($AJ7+$AL7,$AK7+$AL7)</f>
        <v>16</v>
      </c>
      <c r="S7" s="1" t="n">
        <f aca="false">RANDBETWEEN($AJ7+$AL7,$AK7+$AL7)</f>
        <v>16</v>
      </c>
      <c r="T7" s="1" t="n">
        <f aca="false">RANDBETWEEN($AJ7+$AL7,$AK7+$AL7)</f>
        <v>15</v>
      </c>
      <c r="U7" s="1" t="n">
        <f aca="false">ROUND(AVERAGE(N7:T7),3)</f>
        <v>14.714</v>
      </c>
      <c r="V7" s="1" t="n">
        <f aca="false">RANDBETWEEN($AJ7+$AL7,$AK7+$AL7)</f>
        <v>16</v>
      </c>
      <c r="W7" s="1" t="n">
        <f aca="false">RANDBETWEEN($AJ7+$AL7,$AK7+$AL7)</f>
        <v>16</v>
      </c>
      <c r="X7" s="1" t="n">
        <f aca="false">RANDBETWEEN($AJ7+$AL7,$AK7+$AL7)</f>
        <v>14</v>
      </c>
      <c r="Y7" s="1" t="n">
        <f aca="false">RANDBETWEEN($AJ7+$AL7,$AK7+$AL7)</f>
        <v>13</v>
      </c>
      <c r="Z7" s="1" t="n">
        <f aca="false">RANDBETWEEN($AJ7+$AL7,$AK7+$AL7)</f>
        <v>13</v>
      </c>
      <c r="AA7" s="1" t="n">
        <f aca="false">ROUND(AVERAGE(V7:Z7),3)</f>
        <v>14.4</v>
      </c>
      <c r="AB7" s="1" t="n">
        <f aca="false">RANDBETWEEN($AJ7+$AL7,$AK7+$AL7)</f>
        <v>15</v>
      </c>
      <c r="AC7" s="1" t="n">
        <f aca="false">RANDBETWEEN($AJ7+$AL7,$AK7+$AL7)</f>
        <v>16</v>
      </c>
      <c r="AD7" s="1" t="n">
        <f aca="false">RANDBETWEEN($AJ7+$AL7,$AK7+$AL7)</f>
        <v>16</v>
      </c>
      <c r="AE7" s="1" t="n">
        <f aca="false">RANDBETWEEN($AJ7+$AL7,$AK7+$AL7)</f>
        <v>13</v>
      </c>
      <c r="AF7" s="1" t="n">
        <f aca="false">RANDBETWEEN($AJ7+$AL7,$AK7+$AL7)</f>
        <v>15</v>
      </c>
      <c r="AG7" s="1" t="n">
        <f aca="false">ROUND(AVERAGE(AB7:AF7),3)</f>
        <v>15</v>
      </c>
      <c r="AH7" s="1" t="n">
        <f aca="false">ROUND(AVERAGE(G7,M7,U7,AA7,AG7),3)</f>
        <v>14.383</v>
      </c>
      <c r="AJ7" s="1" t="n">
        <v>5</v>
      </c>
      <c r="AK7" s="1" t="n">
        <v>8</v>
      </c>
      <c r="AL7" s="1" t="n">
        <f aca="false">AM7+$AM$2</f>
        <v>8</v>
      </c>
      <c r="AM7" s="1" t="n">
        <v>5</v>
      </c>
      <c r="AN7" s="0" t="n">
        <f aca="false">SUM(AN2:AN6)</f>
        <v>105</v>
      </c>
      <c r="AQ7" s="1" t="n">
        <v>5</v>
      </c>
      <c r="AR7" s="1" t="n">
        <f aca="false">RANDBETWEEN($AJ7+$AL7,$AK7+$AL7)</f>
        <v>13</v>
      </c>
      <c r="AS7" s="1" t="n">
        <f aca="false">RANDBETWEEN($AJ7+$AL7,$AK7+$AL7)</f>
        <v>15</v>
      </c>
      <c r="AT7" s="1" t="n">
        <f aca="false">RANDBETWEEN($AJ7+$AL7,$AK7+$AL7)</f>
        <v>16</v>
      </c>
      <c r="AU7" s="1" t="n">
        <f aca="false">RANDBETWEEN($AJ7+$AL7,$AK7+$AL7)</f>
        <v>14</v>
      </c>
      <c r="AV7" s="1" t="n">
        <f aca="false">RANDBETWEEN($AJ7+$AL7,$AK7+$AL7)</f>
        <v>16</v>
      </c>
      <c r="AW7" s="1" t="n">
        <f aca="false">ROUND(AVERAGE(AR7:AV7),3)</f>
        <v>14.8</v>
      </c>
      <c r="AX7" s="1" t="n">
        <f aca="false">RANDBETWEEN($AJ7+$AL7,$AK7+$AL7)</f>
        <v>16</v>
      </c>
      <c r="AY7" s="1" t="n">
        <f aca="false">RANDBETWEEN($AJ7+$AL7,$AK7+$AL7)</f>
        <v>14</v>
      </c>
      <c r="AZ7" s="1" t="n">
        <f aca="false">RANDBETWEEN($AJ7+$AL7,$AK7+$AL7)</f>
        <v>14</v>
      </c>
      <c r="BA7" s="1" t="n">
        <f aca="false">RANDBETWEEN($AJ7+$AL7,$AK7+$AL7)</f>
        <v>16</v>
      </c>
      <c r="BB7" s="1" t="n">
        <f aca="false">RANDBETWEEN($AJ7+$AL7,$AK7+$AL7)</f>
        <v>16</v>
      </c>
      <c r="BC7" s="1" t="n">
        <f aca="false">ROUND(AVERAGE(AX7:BB7),3)</f>
        <v>15.2</v>
      </c>
      <c r="BD7" s="1" t="n">
        <f aca="false">RANDBETWEEN($AJ7+$AL7,$AK7+$AL7)</f>
        <v>16</v>
      </c>
      <c r="BE7" s="1" t="n">
        <f aca="false">RANDBETWEEN($AJ7+$AL7,$AK7+$AL7)</f>
        <v>16</v>
      </c>
      <c r="BF7" s="1" t="n">
        <f aca="false">RANDBETWEEN($AJ7+$AL7,$AK7+$AL7)</f>
        <v>14</v>
      </c>
      <c r="BG7" s="1" t="n">
        <f aca="false">RANDBETWEEN($AJ7+$AL7,$AK7+$AL7)</f>
        <v>15</v>
      </c>
      <c r="BH7" s="1" t="n">
        <f aca="false">RANDBETWEEN($AJ7+$AL7,$AK7+$AL7)</f>
        <v>13</v>
      </c>
      <c r="BI7" s="1" t="n">
        <f aca="false">RANDBETWEEN($AJ7+$AL7,$AK7+$AL7)</f>
        <v>13</v>
      </c>
      <c r="BJ7" s="1" t="n">
        <f aca="false">RANDBETWEEN($AJ7+$AL7,$AK7+$AL7)</f>
        <v>16</v>
      </c>
      <c r="BK7" s="1" t="n">
        <f aca="false">ROUND(AVERAGE(BD7:BJ7),3)</f>
        <v>14.714</v>
      </c>
      <c r="BL7" s="1" t="n">
        <f aca="false">RANDBETWEEN($AJ7+$AL7,$AK7+$AL7)</f>
        <v>16</v>
      </c>
      <c r="BM7" s="1" t="n">
        <f aca="false">RANDBETWEEN($AJ7+$AL7,$AK7+$AL7)</f>
        <v>15</v>
      </c>
      <c r="BN7" s="1" t="n">
        <f aca="false">RANDBETWEEN($AJ7+$AL7,$AK7+$AL7)</f>
        <v>15</v>
      </c>
      <c r="BO7" s="1" t="n">
        <f aca="false">RANDBETWEEN($AJ7+$AL7,$AK7+$AL7)</f>
        <v>14</v>
      </c>
      <c r="BP7" s="1" t="n">
        <f aca="false">RANDBETWEEN($AJ7+$AL7,$AK7+$AL7)</f>
        <v>15</v>
      </c>
      <c r="BQ7" s="1" t="n">
        <f aca="false">ROUND(AVERAGE(BL7:BP7),3)</f>
        <v>15</v>
      </c>
      <c r="BR7" s="1" t="n">
        <f aca="false">RANDBETWEEN($AJ7+$AL7,$AK7+$AL7)</f>
        <v>13</v>
      </c>
      <c r="BS7" s="1" t="n">
        <f aca="false">RANDBETWEEN($AJ7+$AL7,$AK7+$AL7)</f>
        <v>13</v>
      </c>
      <c r="BT7" s="1" t="n">
        <f aca="false">RANDBETWEEN($AJ7+$AL7,$AK7+$AL7)</f>
        <v>13</v>
      </c>
      <c r="BU7" s="1" t="n">
        <f aca="false">RANDBETWEEN($AJ7+$AL7,$AK7+$AL7)</f>
        <v>14</v>
      </c>
      <c r="BV7" s="1" t="n">
        <f aca="false">RANDBETWEEN($AJ7+$AL7,$AK7+$AL7)</f>
        <v>15</v>
      </c>
      <c r="BW7" s="1" t="n">
        <f aca="false">ROUND(AVERAGE(BR7:BV7),3)</f>
        <v>13.6</v>
      </c>
      <c r="BX7" s="1" t="n">
        <f aca="false">ROUND(AVERAGE(AW7,BC7,BK7,BQ7,BW7),3)</f>
        <v>14.663</v>
      </c>
    </row>
    <row r="8" customFormat="false" ht="12.8" hidden="false" customHeight="false" outlineLevel="0" collapsed="false">
      <c r="A8" s="1" t="n">
        <v>6</v>
      </c>
      <c r="B8" s="1" t="n">
        <f aca="false">RANDBETWEEN($AJ8+$AL8,$AK8+$AL8)</f>
        <v>10</v>
      </c>
      <c r="C8" s="1" t="n">
        <f aca="false">RANDBETWEEN($AJ8+$AL8,$AK8+$AL8)</f>
        <v>9</v>
      </c>
      <c r="D8" s="1" t="n">
        <f aca="false">RANDBETWEEN($AJ8+$AL8,$AK8+$AL8)</f>
        <v>12</v>
      </c>
      <c r="E8" s="1" t="n">
        <f aca="false">RANDBETWEEN($AJ8+$AL8,$AK8+$AL8)</f>
        <v>9</v>
      </c>
      <c r="F8" s="1" t="n">
        <f aca="false">RANDBETWEEN($AJ8+$AL8,$AK8+$AL8)</f>
        <v>10</v>
      </c>
      <c r="G8" s="1" t="n">
        <f aca="false">ROUND(AVERAGE(B8:F8),3)</f>
        <v>10</v>
      </c>
      <c r="H8" s="1" t="n">
        <f aca="false">RANDBETWEEN($AJ8+$AL8,$AK8+$AL8)</f>
        <v>9</v>
      </c>
      <c r="I8" s="1" t="n">
        <f aca="false">RANDBETWEEN($AJ8+$AL8,$AK8+$AL8)</f>
        <v>10</v>
      </c>
      <c r="J8" s="1" t="n">
        <f aca="false">RANDBETWEEN($AJ8+$AL8,$AK8+$AL8)</f>
        <v>12</v>
      </c>
      <c r="K8" s="1" t="n">
        <f aca="false">RANDBETWEEN($AJ8+$AL8,$AK8+$AL8)</f>
        <v>10</v>
      </c>
      <c r="L8" s="1" t="n">
        <f aca="false">RANDBETWEEN($AJ8+$AL8,$AK8+$AL8)</f>
        <v>12</v>
      </c>
      <c r="M8" s="1" t="n">
        <f aca="false">ROUND(AVERAGE(H8:L8),3)</f>
        <v>10.6</v>
      </c>
      <c r="N8" s="1" t="n">
        <f aca="false">RANDBETWEEN($AJ8+$AL8,$AK8+$AL8)</f>
        <v>9</v>
      </c>
      <c r="O8" s="1" t="n">
        <f aca="false">RANDBETWEEN($AJ8+$AL8,$AK8+$AL8)</f>
        <v>11</v>
      </c>
      <c r="P8" s="1" t="n">
        <f aca="false">RANDBETWEEN($AJ8+$AL8,$AK8+$AL8)</f>
        <v>11</v>
      </c>
      <c r="Q8" s="1" t="n">
        <f aca="false">RANDBETWEEN($AJ8+$AL8,$AK8+$AL8)</f>
        <v>12</v>
      </c>
      <c r="R8" s="1" t="n">
        <f aca="false">RANDBETWEEN($AJ8+$AL8,$AK8+$AL8)</f>
        <v>11</v>
      </c>
      <c r="S8" s="1" t="n">
        <f aca="false">RANDBETWEEN($AJ8+$AL8,$AK8+$AL8)</f>
        <v>11</v>
      </c>
      <c r="T8" s="1" t="n">
        <f aca="false">RANDBETWEEN($AJ8+$AL8,$AK8+$AL8)</f>
        <v>10</v>
      </c>
      <c r="U8" s="1" t="n">
        <f aca="false">ROUND(AVERAGE(N8:T8),3)</f>
        <v>10.714</v>
      </c>
      <c r="V8" s="1" t="n">
        <f aca="false">RANDBETWEEN($AJ8+$AL8,$AK8+$AL8)</f>
        <v>10</v>
      </c>
      <c r="W8" s="1" t="n">
        <f aca="false">RANDBETWEEN($AJ8+$AL8,$AK8+$AL8)</f>
        <v>9</v>
      </c>
      <c r="X8" s="1" t="n">
        <f aca="false">RANDBETWEEN($AJ8+$AL8,$AK8+$AL8)</f>
        <v>12</v>
      </c>
      <c r="Y8" s="1" t="n">
        <f aca="false">RANDBETWEEN($AJ8+$AL8,$AK8+$AL8)</f>
        <v>9</v>
      </c>
      <c r="Z8" s="1" t="n">
        <f aca="false">RANDBETWEEN($AJ8+$AL8,$AK8+$AL8)</f>
        <v>12</v>
      </c>
      <c r="AA8" s="1" t="n">
        <f aca="false">ROUND(AVERAGE(V8:Z8),3)</f>
        <v>10.4</v>
      </c>
      <c r="AB8" s="1" t="n">
        <f aca="false">RANDBETWEEN($AJ8+$AL8,$AK8+$AL8)</f>
        <v>11</v>
      </c>
      <c r="AC8" s="1" t="n">
        <f aca="false">RANDBETWEEN($AJ8+$AL8,$AK8+$AL8)</f>
        <v>12</v>
      </c>
      <c r="AD8" s="1" t="n">
        <f aca="false">RANDBETWEEN($AJ8+$AL8,$AK8+$AL8)</f>
        <v>10</v>
      </c>
      <c r="AE8" s="1" t="n">
        <f aca="false">RANDBETWEEN($AJ8+$AL8,$AK8+$AL8)</f>
        <v>10</v>
      </c>
      <c r="AF8" s="1" t="n">
        <f aca="false">RANDBETWEEN($AJ8+$AL8,$AK8+$AL8)</f>
        <v>11</v>
      </c>
      <c r="AG8" s="1" t="n">
        <f aca="false">ROUND(AVERAGE(AB8:AF8),3)</f>
        <v>10.8</v>
      </c>
      <c r="AH8" s="1" t="n">
        <f aca="false">ROUND(AVERAGE(G8,M8,U8,AA8,AG8),3)</f>
        <v>10.503</v>
      </c>
      <c r="AJ8" s="1" t="n">
        <v>5</v>
      </c>
      <c r="AK8" s="1" t="n">
        <v>8</v>
      </c>
      <c r="AL8" s="1" t="n">
        <f aca="false">AM8+$AM$2</f>
        <v>4</v>
      </c>
      <c r="AM8" s="1" t="n">
        <v>1</v>
      </c>
      <c r="AQ8" s="1" t="n">
        <v>6</v>
      </c>
      <c r="AR8" s="1" t="n">
        <f aca="false">RANDBETWEEN($AJ8+$AL8,$AK8+$AL8)</f>
        <v>11</v>
      </c>
      <c r="AS8" s="1" t="n">
        <f aca="false">RANDBETWEEN($AJ8+$AL8,$AK8+$AL8)</f>
        <v>10</v>
      </c>
      <c r="AT8" s="1" t="n">
        <f aca="false">RANDBETWEEN($AJ8+$AL8,$AK8+$AL8)</f>
        <v>12</v>
      </c>
      <c r="AU8" s="1" t="n">
        <f aca="false">RANDBETWEEN($AJ8+$AL8,$AK8+$AL8)</f>
        <v>12</v>
      </c>
      <c r="AV8" s="1" t="n">
        <f aca="false">RANDBETWEEN($AJ8+$AL8,$AK8+$AL8)</f>
        <v>12</v>
      </c>
      <c r="AW8" s="1" t="n">
        <f aca="false">ROUND(AVERAGE(AR8:AV8),3)</f>
        <v>11.4</v>
      </c>
      <c r="AX8" s="1" t="n">
        <f aca="false">RANDBETWEEN($AJ8+$AL8,$AK8+$AL8)</f>
        <v>9</v>
      </c>
      <c r="AY8" s="1" t="n">
        <f aca="false">RANDBETWEEN($AJ8+$AL8,$AK8+$AL8)</f>
        <v>9</v>
      </c>
      <c r="AZ8" s="1" t="n">
        <f aca="false">RANDBETWEEN($AJ8+$AL8,$AK8+$AL8)</f>
        <v>10</v>
      </c>
      <c r="BA8" s="1" t="n">
        <f aca="false">RANDBETWEEN($AJ8+$AL8,$AK8+$AL8)</f>
        <v>11</v>
      </c>
      <c r="BB8" s="1" t="n">
        <f aca="false">RANDBETWEEN($AJ8+$AL8,$AK8+$AL8)</f>
        <v>9</v>
      </c>
      <c r="BC8" s="1" t="n">
        <f aca="false">ROUND(AVERAGE(AX8:BB8),3)</f>
        <v>9.6</v>
      </c>
      <c r="BD8" s="1" t="n">
        <f aca="false">RANDBETWEEN($AJ8+$AL8,$AK8+$AL8)</f>
        <v>11</v>
      </c>
      <c r="BE8" s="1" t="n">
        <f aca="false">RANDBETWEEN($AJ8+$AL8,$AK8+$AL8)</f>
        <v>10</v>
      </c>
      <c r="BF8" s="1" t="n">
        <f aca="false">RANDBETWEEN($AJ8+$AL8,$AK8+$AL8)</f>
        <v>9</v>
      </c>
      <c r="BG8" s="1" t="n">
        <f aca="false">RANDBETWEEN($AJ8+$AL8,$AK8+$AL8)</f>
        <v>12</v>
      </c>
      <c r="BH8" s="1" t="n">
        <f aca="false">RANDBETWEEN($AJ8+$AL8,$AK8+$AL8)</f>
        <v>11</v>
      </c>
      <c r="BI8" s="1" t="n">
        <f aca="false">RANDBETWEEN($AJ8+$AL8,$AK8+$AL8)</f>
        <v>9</v>
      </c>
      <c r="BJ8" s="1" t="n">
        <f aca="false">RANDBETWEEN($AJ8+$AL8,$AK8+$AL8)</f>
        <v>11</v>
      </c>
      <c r="BK8" s="1" t="n">
        <f aca="false">ROUND(AVERAGE(BD8:BJ8),3)</f>
        <v>10.429</v>
      </c>
      <c r="BL8" s="1" t="n">
        <f aca="false">RANDBETWEEN($AJ8+$AL8,$AK8+$AL8)</f>
        <v>9</v>
      </c>
      <c r="BM8" s="1" t="n">
        <f aca="false">RANDBETWEEN($AJ8+$AL8,$AK8+$AL8)</f>
        <v>11</v>
      </c>
      <c r="BN8" s="1" t="n">
        <f aca="false">RANDBETWEEN($AJ8+$AL8,$AK8+$AL8)</f>
        <v>10</v>
      </c>
      <c r="BO8" s="1" t="n">
        <f aca="false">RANDBETWEEN($AJ8+$AL8,$AK8+$AL8)</f>
        <v>9</v>
      </c>
      <c r="BP8" s="1" t="n">
        <f aca="false">RANDBETWEEN($AJ8+$AL8,$AK8+$AL8)</f>
        <v>11</v>
      </c>
      <c r="BQ8" s="1" t="n">
        <f aca="false">ROUND(AVERAGE(BL8:BP8),3)</f>
        <v>10</v>
      </c>
      <c r="BR8" s="1" t="n">
        <f aca="false">RANDBETWEEN($AJ8+$AL8,$AK8+$AL8)</f>
        <v>11</v>
      </c>
      <c r="BS8" s="1" t="n">
        <f aca="false">RANDBETWEEN($AJ8+$AL8,$AK8+$AL8)</f>
        <v>11</v>
      </c>
      <c r="BT8" s="1" t="n">
        <f aca="false">RANDBETWEEN($AJ8+$AL8,$AK8+$AL8)</f>
        <v>9</v>
      </c>
      <c r="BU8" s="1" t="n">
        <f aca="false">RANDBETWEEN($AJ8+$AL8,$AK8+$AL8)</f>
        <v>11</v>
      </c>
      <c r="BV8" s="1" t="n">
        <f aca="false">RANDBETWEEN($AJ8+$AL8,$AK8+$AL8)</f>
        <v>10</v>
      </c>
      <c r="BW8" s="1" t="n">
        <f aca="false">ROUND(AVERAGE(BR8:BV8),3)</f>
        <v>10.4</v>
      </c>
      <c r="BX8" s="1" t="n">
        <f aca="false">ROUND(AVERAGE(AW8,BC8,BK8,BQ8,BW8),3)</f>
        <v>10.366</v>
      </c>
    </row>
    <row r="9" customFormat="false" ht="12.8" hidden="false" customHeight="false" outlineLevel="0" collapsed="false">
      <c r="A9" s="1" t="n">
        <v>7</v>
      </c>
      <c r="B9" s="1" t="n">
        <f aca="false">RANDBETWEEN($AJ9+$AL9,$AK9+$AL9)</f>
        <v>13</v>
      </c>
      <c r="C9" s="1" t="n">
        <f aca="false">RANDBETWEEN($AJ9+$AL9,$AK9+$AL9)</f>
        <v>14</v>
      </c>
      <c r="D9" s="1" t="n">
        <f aca="false">RANDBETWEEN($AJ9+$AL9,$AK9+$AL9)</f>
        <v>12</v>
      </c>
      <c r="E9" s="1" t="n">
        <f aca="false">RANDBETWEEN($AJ9+$AL9,$AK9+$AL9)</f>
        <v>12</v>
      </c>
      <c r="F9" s="1" t="n">
        <f aca="false">RANDBETWEEN($AJ9+$AL9,$AK9+$AL9)</f>
        <v>12</v>
      </c>
      <c r="G9" s="1" t="n">
        <f aca="false">ROUND(AVERAGE(B9:F9),3)</f>
        <v>12.6</v>
      </c>
      <c r="H9" s="1" t="n">
        <f aca="false">RANDBETWEEN($AJ9+$AL9,$AK9+$AL9)</f>
        <v>14</v>
      </c>
      <c r="I9" s="1" t="n">
        <f aca="false">RANDBETWEEN($AJ9+$AL9,$AK9+$AL9)</f>
        <v>14</v>
      </c>
      <c r="J9" s="1" t="n">
        <f aca="false">RANDBETWEEN($AJ9+$AL9,$AK9+$AL9)</f>
        <v>13</v>
      </c>
      <c r="K9" s="1" t="n">
        <f aca="false">RANDBETWEEN($AJ9+$AL9,$AK9+$AL9)</f>
        <v>12</v>
      </c>
      <c r="L9" s="1" t="n">
        <f aca="false">RANDBETWEEN($AJ9+$AL9,$AK9+$AL9)</f>
        <v>11</v>
      </c>
      <c r="M9" s="1" t="n">
        <f aca="false">ROUND(AVERAGE(H9:L9),3)</f>
        <v>12.8</v>
      </c>
      <c r="N9" s="1" t="n">
        <f aca="false">RANDBETWEEN($AJ9+$AL9,$AK9+$AL9)</f>
        <v>11</v>
      </c>
      <c r="O9" s="1" t="n">
        <f aca="false">RANDBETWEEN($AJ9+$AL9,$AK9+$AL9)</f>
        <v>11</v>
      </c>
      <c r="P9" s="1" t="n">
        <f aca="false">RANDBETWEEN($AJ9+$AL9,$AK9+$AL9)</f>
        <v>11</v>
      </c>
      <c r="Q9" s="1" t="n">
        <f aca="false">RANDBETWEEN($AJ9+$AL9,$AK9+$AL9)</f>
        <v>14</v>
      </c>
      <c r="R9" s="1" t="n">
        <f aca="false">RANDBETWEEN($AJ9+$AL9,$AK9+$AL9)</f>
        <v>11</v>
      </c>
      <c r="S9" s="1" t="n">
        <f aca="false">RANDBETWEEN($AJ9+$AL9,$AK9+$AL9)</f>
        <v>12</v>
      </c>
      <c r="T9" s="1" t="n">
        <f aca="false">RANDBETWEEN($AJ9+$AL9,$AK9+$AL9)</f>
        <v>14</v>
      </c>
      <c r="U9" s="1" t="n">
        <f aca="false">ROUND(AVERAGE(N9:T9),3)</f>
        <v>12</v>
      </c>
      <c r="V9" s="1" t="n">
        <f aca="false">RANDBETWEEN($AJ9+$AL9,$AK9+$AL9)</f>
        <v>14</v>
      </c>
      <c r="W9" s="1" t="n">
        <f aca="false">RANDBETWEEN($AJ9+$AL9,$AK9+$AL9)</f>
        <v>12</v>
      </c>
      <c r="X9" s="1" t="n">
        <f aca="false">RANDBETWEEN($AJ9+$AL9,$AK9+$AL9)</f>
        <v>14</v>
      </c>
      <c r="Y9" s="1" t="n">
        <f aca="false">RANDBETWEEN($AJ9+$AL9,$AK9+$AL9)</f>
        <v>13</v>
      </c>
      <c r="Z9" s="1" t="n">
        <f aca="false">RANDBETWEEN($AJ9+$AL9,$AK9+$AL9)</f>
        <v>13</v>
      </c>
      <c r="AA9" s="1" t="n">
        <f aca="false">ROUND(AVERAGE(V9:Z9),3)</f>
        <v>13.2</v>
      </c>
      <c r="AB9" s="1" t="n">
        <f aca="false">RANDBETWEEN($AJ9+$AL9,$AK9+$AL9)</f>
        <v>14</v>
      </c>
      <c r="AC9" s="1" t="n">
        <f aca="false">RANDBETWEEN($AJ9+$AL9,$AK9+$AL9)</f>
        <v>12</v>
      </c>
      <c r="AD9" s="1" t="n">
        <f aca="false">RANDBETWEEN($AJ9+$AL9,$AK9+$AL9)</f>
        <v>11</v>
      </c>
      <c r="AE9" s="1" t="n">
        <f aca="false">RANDBETWEEN($AJ9+$AL9,$AK9+$AL9)</f>
        <v>13</v>
      </c>
      <c r="AF9" s="1" t="n">
        <f aca="false">RANDBETWEEN($AJ9+$AL9,$AK9+$AL9)</f>
        <v>13</v>
      </c>
      <c r="AG9" s="1" t="n">
        <f aca="false">ROUND(AVERAGE(AB9:AF9),3)</f>
        <v>12.6</v>
      </c>
      <c r="AH9" s="1" t="n">
        <f aca="false">ROUND(AVERAGE(G9,M9,U9,AA9,AG9),3)</f>
        <v>12.64</v>
      </c>
      <c r="AJ9" s="1" t="n">
        <v>5</v>
      </c>
      <c r="AK9" s="1" t="n">
        <v>8</v>
      </c>
      <c r="AL9" s="1" t="n">
        <f aca="false">AM9+$AM$2</f>
        <v>6</v>
      </c>
      <c r="AM9" s="1" t="n">
        <v>3</v>
      </c>
      <c r="AQ9" s="1" t="n">
        <v>7</v>
      </c>
      <c r="AR9" s="1" t="n">
        <f aca="false">RANDBETWEEN($AJ9+$AL9,$AK9+$AL9)</f>
        <v>14</v>
      </c>
      <c r="AS9" s="1" t="n">
        <f aca="false">RANDBETWEEN($AJ9+$AL9,$AK9+$AL9)</f>
        <v>13</v>
      </c>
      <c r="AT9" s="1" t="n">
        <f aca="false">RANDBETWEEN($AJ9+$AL9,$AK9+$AL9)</f>
        <v>12</v>
      </c>
      <c r="AU9" s="1" t="n">
        <f aca="false">RANDBETWEEN($AJ9+$AL9,$AK9+$AL9)</f>
        <v>13</v>
      </c>
      <c r="AV9" s="1" t="n">
        <f aca="false">RANDBETWEEN($AJ9+$AL9,$AK9+$AL9)</f>
        <v>14</v>
      </c>
      <c r="AW9" s="1" t="n">
        <f aca="false">ROUND(AVERAGE(AR9:AV9),3)</f>
        <v>13.2</v>
      </c>
      <c r="AX9" s="1" t="n">
        <f aca="false">RANDBETWEEN($AJ9+$AL9,$AK9+$AL9)</f>
        <v>14</v>
      </c>
      <c r="AY9" s="1" t="n">
        <f aca="false">RANDBETWEEN($AJ9+$AL9,$AK9+$AL9)</f>
        <v>11</v>
      </c>
      <c r="AZ9" s="1" t="n">
        <f aca="false">RANDBETWEEN($AJ9+$AL9,$AK9+$AL9)</f>
        <v>14</v>
      </c>
      <c r="BA9" s="1" t="n">
        <f aca="false">RANDBETWEEN($AJ9+$AL9,$AK9+$AL9)</f>
        <v>12</v>
      </c>
      <c r="BB9" s="1" t="n">
        <f aca="false">RANDBETWEEN($AJ9+$AL9,$AK9+$AL9)</f>
        <v>11</v>
      </c>
      <c r="BC9" s="1" t="n">
        <f aca="false">ROUND(AVERAGE(AX9:BB9),3)</f>
        <v>12.4</v>
      </c>
      <c r="BD9" s="1" t="n">
        <f aca="false">RANDBETWEEN($AJ9+$AL9,$AK9+$AL9)</f>
        <v>14</v>
      </c>
      <c r="BE9" s="1" t="n">
        <f aca="false">RANDBETWEEN($AJ9+$AL9,$AK9+$AL9)</f>
        <v>13</v>
      </c>
      <c r="BF9" s="1" t="n">
        <f aca="false">RANDBETWEEN($AJ9+$AL9,$AK9+$AL9)</f>
        <v>12</v>
      </c>
      <c r="BG9" s="1" t="n">
        <f aca="false">RANDBETWEEN($AJ9+$AL9,$AK9+$AL9)</f>
        <v>12</v>
      </c>
      <c r="BH9" s="1" t="n">
        <f aca="false">RANDBETWEEN($AJ9+$AL9,$AK9+$AL9)</f>
        <v>12</v>
      </c>
      <c r="BI9" s="1" t="n">
        <f aca="false">RANDBETWEEN($AJ9+$AL9,$AK9+$AL9)</f>
        <v>13</v>
      </c>
      <c r="BJ9" s="1" t="n">
        <f aca="false">RANDBETWEEN($AJ9+$AL9,$AK9+$AL9)</f>
        <v>11</v>
      </c>
      <c r="BK9" s="1" t="n">
        <f aca="false">ROUND(AVERAGE(BD9:BJ9),3)</f>
        <v>12.429</v>
      </c>
      <c r="BL9" s="1" t="n">
        <f aca="false">RANDBETWEEN($AJ9+$AL9,$AK9+$AL9)</f>
        <v>11</v>
      </c>
      <c r="BM9" s="1" t="n">
        <f aca="false">RANDBETWEEN($AJ9+$AL9,$AK9+$AL9)</f>
        <v>11</v>
      </c>
      <c r="BN9" s="1" t="n">
        <f aca="false">RANDBETWEEN($AJ9+$AL9,$AK9+$AL9)</f>
        <v>11</v>
      </c>
      <c r="BO9" s="1" t="n">
        <f aca="false">RANDBETWEEN($AJ9+$AL9,$AK9+$AL9)</f>
        <v>14</v>
      </c>
      <c r="BP9" s="1" t="n">
        <f aca="false">RANDBETWEEN($AJ9+$AL9,$AK9+$AL9)</f>
        <v>12</v>
      </c>
      <c r="BQ9" s="1" t="n">
        <f aca="false">ROUND(AVERAGE(BL9:BP9),3)</f>
        <v>11.8</v>
      </c>
      <c r="BR9" s="1" t="n">
        <f aca="false">RANDBETWEEN($AJ9+$AL9,$AK9+$AL9)</f>
        <v>13</v>
      </c>
      <c r="BS9" s="1" t="n">
        <f aca="false">RANDBETWEEN($AJ9+$AL9,$AK9+$AL9)</f>
        <v>12</v>
      </c>
      <c r="BT9" s="1" t="n">
        <f aca="false">RANDBETWEEN($AJ9+$AL9,$AK9+$AL9)</f>
        <v>13</v>
      </c>
      <c r="BU9" s="1" t="n">
        <f aca="false">RANDBETWEEN($AJ9+$AL9,$AK9+$AL9)</f>
        <v>14</v>
      </c>
      <c r="BV9" s="1" t="n">
        <f aca="false">RANDBETWEEN($AJ9+$AL9,$AK9+$AL9)</f>
        <v>13</v>
      </c>
      <c r="BW9" s="1" t="n">
        <f aca="false">ROUND(AVERAGE(BR9:BV9),3)</f>
        <v>13</v>
      </c>
      <c r="BX9" s="1" t="n">
        <f aca="false">ROUND(AVERAGE(AW9,BC9,BK9,BQ9,BW9),3)</f>
        <v>12.566</v>
      </c>
    </row>
    <row r="10" customFormat="false" ht="12.8" hidden="false" customHeight="false" outlineLevel="0" collapsed="false">
      <c r="A10" s="1" t="n">
        <v>8</v>
      </c>
      <c r="B10" s="1" t="n">
        <f aca="false">RANDBETWEEN($AJ10+$AL10,$AK10+$AL10)</f>
        <v>10</v>
      </c>
      <c r="C10" s="1" t="n">
        <f aca="false">RANDBETWEEN($AJ10+$AL10,$AK10+$AL10)</f>
        <v>12</v>
      </c>
      <c r="D10" s="1" t="n">
        <f aca="false">RANDBETWEEN($AJ10+$AL10,$AK10+$AL10)</f>
        <v>13</v>
      </c>
      <c r="E10" s="1" t="n">
        <f aca="false">RANDBETWEEN($AJ10+$AL10,$AK10+$AL10)</f>
        <v>10</v>
      </c>
      <c r="F10" s="1" t="n">
        <f aca="false">RANDBETWEEN($AJ10+$AL10,$AK10+$AL10)</f>
        <v>12</v>
      </c>
      <c r="G10" s="1" t="n">
        <f aca="false">ROUND(AVERAGE(B10:F10),3)</f>
        <v>11.4</v>
      </c>
      <c r="H10" s="1" t="n">
        <f aca="false">RANDBETWEEN($AJ10+$AL10,$AK10+$AL10)</f>
        <v>13</v>
      </c>
      <c r="I10" s="1" t="n">
        <f aca="false">RANDBETWEEN($AJ10+$AL10,$AK10+$AL10)</f>
        <v>10</v>
      </c>
      <c r="J10" s="1" t="n">
        <f aca="false">RANDBETWEEN($AJ10+$AL10,$AK10+$AL10)</f>
        <v>12</v>
      </c>
      <c r="K10" s="1" t="n">
        <f aca="false">RANDBETWEEN($AJ10+$AL10,$AK10+$AL10)</f>
        <v>12</v>
      </c>
      <c r="L10" s="1" t="n">
        <f aca="false">RANDBETWEEN($AJ10+$AL10,$AK10+$AL10)</f>
        <v>12</v>
      </c>
      <c r="M10" s="1" t="n">
        <f aca="false">ROUND(AVERAGE(H10:L10),3)</f>
        <v>11.8</v>
      </c>
      <c r="N10" s="1" t="n">
        <f aca="false">RANDBETWEEN($AJ10+$AL10,$AK10+$AL10)</f>
        <v>12</v>
      </c>
      <c r="O10" s="1" t="n">
        <f aca="false">RANDBETWEEN($AJ10+$AL10,$AK10+$AL10)</f>
        <v>12</v>
      </c>
      <c r="P10" s="1" t="n">
        <f aca="false">RANDBETWEEN($AJ10+$AL10,$AK10+$AL10)</f>
        <v>10</v>
      </c>
      <c r="Q10" s="1" t="n">
        <f aca="false">RANDBETWEEN($AJ10+$AL10,$AK10+$AL10)</f>
        <v>11</v>
      </c>
      <c r="R10" s="1" t="n">
        <f aca="false">RANDBETWEEN($AJ10+$AL10,$AK10+$AL10)</f>
        <v>13</v>
      </c>
      <c r="S10" s="1" t="n">
        <f aca="false">RANDBETWEEN($AJ10+$AL10,$AK10+$AL10)</f>
        <v>13</v>
      </c>
      <c r="T10" s="1" t="n">
        <f aca="false">RANDBETWEEN($AJ10+$AL10,$AK10+$AL10)</f>
        <v>10</v>
      </c>
      <c r="U10" s="1" t="n">
        <f aca="false">ROUND(AVERAGE(N10:T10),3)</f>
        <v>11.571</v>
      </c>
      <c r="V10" s="1" t="n">
        <f aca="false">RANDBETWEEN($AJ10+$AL10,$AK10+$AL10)</f>
        <v>11</v>
      </c>
      <c r="W10" s="1" t="n">
        <f aca="false">RANDBETWEEN($AJ10+$AL10,$AK10+$AL10)</f>
        <v>12</v>
      </c>
      <c r="X10" s="1" t="n">
        <f aca="false">RANDBETWEEN($AJ10+$AL10,$AK10+$AL10)</f>
        <v>12</v>
      </c>
      <c r="Y10" s="1" t="n">
        <f aca="false">RANDBETWEEN($AJ10+$AL10,$AK10+$AL10)</f>
        <v>10</v>
      </c>
      <c r="Z10" s="1" t="n">
        <f aca="false">RANDBETWEEN($AJ10+$AL10,$AK10+$AL10)</f>
        <v>13</v>
      </c>
      <c r="AA10" s="1" t="n">
        <f aca="false">ROUND(AVERAGE(V10:Z10),3)</f>
        <v>11.6</v>
      </c>
      <c r="AB10" s="1" t="n">
        <f aca="false">RANDBETWEEN($AJ10+$AL10,$AK10+$AL10)</f>
        <v>13</v>
      </c>
      <c r="AC10" s="1" t="n">
        <f aca="false">RANDBETWEEN($AJ10+$AL10,$AK10+$AL10)</f>
        <v>12</v>
      </c>
      <c r="AD10" s="1" t="n">
        <f aca="false">RANDBETWEEN($AJ10+$AL10,$AK10+$AL10)</f>
        <v>10</v>
      </c>
      <c r="AE10" s="1" t="n">
        <f aca="false">RANDBETWEEN($AJ10+$AL10,$AK10+$AL10)</f>
        <v>10</v>
      </c>
      <c r="AF10" s="1" t="n">
        <f aca="false">RANDBETWEEN($AJ10+$AL10,$AK10+$AL10)</f>
        <v>13</v>
      </c>
      <c r="AG10" s="1" t="n">
        <f aca="false">ROUND(AVERAGE(AB10:AF10),3)</f>
        <v>11.6</v>
      </c>
      <c r="AH10" s="1" t="n">
        <f aca="false">ROUND(AVERAGE(G10,M10,U10,AA10,AG10),3)</f>
        <v>11.594</v>
      </c>
      <c r="AJ10" s="1" t="n">
        <v>5</v>
      </c>
      <c r="AK10" s="1" t="n">
        <v>8</v>
      </c>
      <c r="AL10" s="1" t="n">
        <f aca="false">AM10+$AM$2</f>
        <v>5</v>
      </c>
      <c r="AM10" s="1" t="n">
        <v>2</v>
      </c>
      <c r="AQ10" s="1" t="n">
        <v>8</v>
      </c>
      <c r="AR10" s="1" t="n">
        <f aca="false">RANDBETWEEN($AJ10+$AL10,$AK10+$AL10)</f>
        <v>12</v>
      </c>
      <c r="AS10" s="1" t="n">
        <f aca="false">RANDBETWEEN($AJ10+$AL10,$AK10+$AL10)</f>
        <v>13</v>
      </c>
      <c r="AT10" s="1" t="n">
        <f aca="false">RANDBETWEEN($AJ10+$AL10,$AK10+$AL10)</f>
        <v>11</v>
      </c>
      <c r="AU10" s="1" t="n">
        <f aca="false">RANDBETWEEN($AJ10+$AL10,$AK10+$AL10)</f>
        <v>11</v>
      </c>
      <c r="AV10" s="1" t="n">
        <f aca="false">RANDBETWEEN($AJ10+$AL10,$AK10+$AL10)</f>
        <v>13</v>
      </c>
      <c r="AW10" s="1" t="n">
        <f aca="false">ROUND(AVERAGE(AR10:AV10),3)</f>
        <v>12</v>
      </c>
      <c r="AX10" s="1" t="n">
        <f aca="false">RANDBETWEEN($AJ10+$AL10,$AK10+$AL10)</f>
        <v>13</v>
      </c>
      <c r="AY10" s="1" t="n">
        <f aca="false">RANDBETWEEN($AJ10+$AL10,$AK10+$AL10)</f>
        <v>10</v>
      </c>
      <c r="AZ10" s="1" t="n">
        <f aca="false">RANDBETWEEN($AJ10+$AL10,$AK10+$AL10)</f>
        <v>11</v>
      </c>
      <c r="BA10" s="1" t="n">
        <f aca="false">RANDBETWEEN($AJ10+$AL10,$AK10+$AL10)</f>
        <v>12</v>
      </c>
      <c r="BB10" s="1" t="n">
        <f aca="false">RANDBETWEEN($AJ10+$AL10,$AK10+$AL10)</f>
        <v>11</v>
      </c>
      <c r="BC10" s="1" t="n">
        <f aca="false">ROUND(AVERAGE(AX10:BB10),3)</f>
        <v>11.4</v>
      </c>
      <c r="BD10" s="1" t="n">
        <f aca="false">RANDBETWEEN($AJ10+$AL10,$AK10+$AL10)</f>
        <v>11</v>
      </c>
      <c r="BE10" s="1" t="n">
        <f aca="false">RANDBETWEEN($AJ10+$AL10,$AK10+$AL10)</f>
        <v>11</v>
      </c>
      <c r="BF10" s="1" t="n">
        <f aca="false">RANDBETWEEN($AJ10+$AL10,$AK10+$AL10)</f>
        <v>12</v>
      </c>
      <c r="BG10" s="1" t="n">
        <f aca="false">RANDBETWEEN($AJ10+$AL10,$AK10+$AL10)</f>
        <v>11</v>
      </c>
      <c r="BH10" s="1" t="n">
        <f aca="false">RANDBETWEEN($AJ10+$AL10,$AK10+$AL10)</f>
        <v>12</v>
      </c>
      <c r="BI10" s="1" t="n">
        <f aca="false">RANDBETWEEN($AJ10+$AL10,$AK10+$AL10)</f>
        <v>10</v>
      </c>
      <c r="BJ10" s="1" t="n">
        <f aca="false">RANDBETWEEN($AJ10+$AL10,$AK10+$AL10)</f>
        <v>12</v>
      </c>
      <c r="BK10" s="1" t="n">
        <f aca="false">ROUND(AVERAGE(BD10:BJ10),3)</f>
        <v>11.286</v>
      </c>
      <c r="BL10" s="1" t="n">
        <f aca="false">RANDBETWEEN($AJ10+$AL10,$AK10+$AL10)</f>
        <v>11</v>
      </c>
      <c r="BM10" s="1" t="n">
        <f aca="false">RANDBETWEEN($AJ10+$AL10,$AK10+$AL10)</f>
        <v>10</v>
      </c>
      <c r="BN10" s="1" t="n">
        <f aca="false">RANDBETWEEN($AJ10+$AL10,$AK10+$AL10)</f>
        <v>10</v>
      </c>
      <c r="BO10" s="1" t="n">
        <f aca="false">RANDBETWEEN($AJ10+$AL10,$AK10+$AL10)</f>
        <v>11</v>
      </c>
      <c r="BP10" s="1" t="n">
        <f aca="false">RANDBETWEEN($AJ10+$AL10,$AK10+$AL10)</f>
        <v>13</v>
      </c>
      <c r="BQ10" s="1" t="n">
        <f aca="false">ROUND(AVERAGE(BL10:BP10),3)</f>
        <v>11</v>
      </c>
      <c r="BR10" s="1" t="n">
        <f aca="false">RANDBETWEEN($AJ10+$AL10,$AK10+$AL10)</f>
        <v>12</v>
      </c>
      <c r="BS10" s="1" t="n">
        <f aca="false">RANDBETWEEN($AJ10+$AL10,$AK10+$AL10)</f>
        <v>10</v>
      </c>
      <c r="BT10" s="1" t="n">
        <f aca="false">RANDBETWEEN($AJ10+$AL10,$AK10+$AL10)</f>
        <v>13</v>
      </c>
      <c r="BU10" s="1" t="n">
        <f aca="false">RANDBETWEEN($AJ10+$AL10,$AK10+$AL10)</f>
        <v>13</v>
      </c>
      <c r="BV10" s="1" t="n">
        <f aca="false">RANDBETWEEN($AJ10+$AL10,$AK10+$AL10)</f>
        <v>12</v>
      </c>
      <c r="BW10" s="1" t="n">
        <f aca="false">ROUND(AVERAGE(BR10:BV10),3)</f>
        <v>12</v>
      </c>
      <c r="BX10" s="1" t="n">
        <f aca="false">ROUND(AVERAGE(AW10,BC10,BK10,BQ10,BW10),3)</f>
        <v>11.537</v>
      </c>
    </row>
    <row r="11" customFormat="false" ht="12.8" hidden="false" customHeight="false" outlineLevel="0" collapsed="false">
      <c r="A11" s="1" t="n">
        <v>9</v>
      </c>
      <c r="B11" s="1" t="n">
        <f aca="false">RANDBETWEEN($AJ11+$AL11,$AK11+$AL11)</f>
        <v>12</v>
      </c>
      <c r="C11" s="1" t="n">
        <f aca="false">RANDBETWEEN($AJ11+$AL11,$AK11+$AL11)</f>
        <v>11</v>
      </c>
      <c r="D11" s="1" t="n">
        <f aca="false">RANDBETWEEN($AJ11+$AL11,$AK11+$AL11)</f>
        <v>12</v>
      </c>
      <c r="E11" s="1" t="n">
        <f aca="false">RANDBETWEEN($AJ11+$AL11,$AK11+$AL11)</f>
        <v>10</v>
      </c>
      <c r="F11" s="1" t="n">
        <f aca="false">RANDBETWEEN($AJ11+$AL11,$AK11+$AL11)</f>
        <v>11</v>
      </c>
      <c r="G11" s="1" t="n">
        <f aca="false">ROUND(AVERAGE(B11:F11),3)</f>
        <v>11.2</v>
      </c>
      <c r="H11" s="1" t="n">
        <f aca="false">RANDBETWEEN($AJ11+$AL11,$AK11+$AL11)</f>
        <v>12</v>
      </c>
      <c r="I11" s="1" t="n">
        <f aca="false">RANDBETWEEN($AJ11+$AL11,$AK11+$AL11)</f>
        <v>12</v>
      </c>
      <c r="J11" s="1" t="n">
        <f aca="false">RANDBETWEEN($AJ11+$AL11,$AK11+$AL11)</f>
        <v>12</v>
      </c>
      <c r="K11" s="1" t="n">
        <f aca="false">RANDBETWEEN($AJ11+$AL11,$AK11+$AL11)</f>
        <v>9</v>
      </c>
      <c r="L11" s="1" t="n">
        <f aca="false">RANDBETWEEN($AJ11+$AL11,$AK11+$AL11)</f>
        <v>12</v>
      </c>
      <c r="M11" s="1" t="n">
        <f aca="false">ROUND(AVERAGE(H11:L11),3)</f>
        <v>11.4</v>
      </c>
      <c r="N11" s="1" t="n">
        <f aca="false">RANDBETWEEN($AJ11+$AL11,$AK11+$AL11)</f>
        <v>11</v>
      </c>
      <c r="O11" s="1" t="n">
        <f aca="false">RANDBETWEEN($AJ11+$AL11,$AK11+$AL11)</f>
        <v>9</v>
      </c>
      <c r="P11" s="1" t="n">
        <f aca="false">RANDBETWEEN($AJ11+$AL11,$AK11+$AL11)</f>
        <v>9</v>
      </c>
      <c r="Q11" s="1" t="n">
        <f aca="false">RANDBETWEEN($AJ11+$AL11,$AK11+$AL11)</f>
        <v>10</v>
      </c>
      <c r="R11" s="1" t="n">
        <f aca="false">RANDBETWEEN($AJ11+$AL11,$AK11+$AL11)</f>
        <v>11</v>
      </c>
      <c r="S11" s="1" t="n">
        <f aca="false">RANDBETWEEN($AJ11+$AL11,$AK11+$AL11)</f>
        <v>12</v>
      </c>
      <c r="T11" s="1" t="n">
        <f aca="false">RANDBETWEEN($AJ11+$AL11,$AK11+$AL11)</f>
        <v>11</v>
      </c>
      <c r="U11" s="1" t="n">
        <f aca="false">ROUND(AVERAGE(N11:T11),3)</f>
        <v>10.429</v>
      </c>
      <c r="V11" s="1" t="n">
        <f aca="false">RANDBETWEEN($AJ11+$AL11,$AK11+$AL11)</f>
        <v>11</v>
      </c>
      <c r="W11" s="1" t="n">
        <f aca="false">RANDBETWEEN($AJ11+$AL11,$AK11+$AL11)</f>
        <v>12</v>
      </c>
      <c r="X11" s="1" t="n">
        <f aca="false">RANDBETWEEN($AJ11+$AL11,$AK11+$AL11)</f>
        <v>10</v>
      </c>
      <c r="Y11" s="1" t="n">
        <f aca="false">RANDBETWEEN($AJ11+$AL11,$AK11+$AL11)</f>
        <v>12</v>
      </c>
      <c r="Z11" s="1" t="n">
        <f aca="false">RANDBETWEEN($AJ11+$AL11,$AK11+$AL11)</f>
        <v>10</v>
      </c>
      <c r="AA11" s="1" t="n">
        <f aca="false">ROUND(AVERAGE(V11:Z11),3)</f>
        <v>11</v>
      </c>
      <c r="AB11" s="1" t="n">
        <f aca="false">RANDBETWEEN($AJ11+$AL11,$AK11+$AL11)</f>
        <v>9</v>
      </c>
      <c r="AC11" s="1" t="n">
        <f aca="false">RANDBETWEEN($AJ11+$AL11,$AK11+$AL11)</f>
        <v>11</v>
      </c>
      <c r="AD11" s="1" t="n">
        <f aca="false">RANDBETWEEN($AJ11+$AL11,$AK11+$AL11)</f>
        <v>10</v>
      </c>
      <c r="AE11" s="1" t="n">
        <f aca="false">RANDBETWEEN($AJ11+$AL11,$AK11+$AL11)</f>
        <v>11</v>
      </c>
      <c r="AF11" s="1" t="n">
        <f aca="false">RANDBETWEEN($AJ11+$AL11,$AK11+$AL11)</f>
        <v>12</v>
      </c>
      <c r="AG11" s="1" t="n">
        <f aca="false">ROUND(AVERAGE(AB11:AF11),3)</f>
        <v>10.6</v>
      </c>
      <c r="AH11" s="1" t="n">
        <f aca="false">ROUND(AVERAGE(G11,M11,U11,AA11,AG11),3)</f>
        <v>10.926</v>
      </c>
      <c r="AJ11" s="1" t="n">
        <v>5</v>
      </c>
      <c r="AK11" s="1" t="n">
        <v>8</v>
      </c>
      <c r="AL11" s="1" t="n">
        <f aca="false">AM11+$AM$2</f>
        <v>4</v>
      </c>
      <c r="AM11" s="1" t="n">
        <v>1</v>
      </c>
      <c r="AQ11" s="1" t="n">
        <v>9</v>
      </c>
      <c r="AR11" s="1" t="n">
        <f aca="false">RANDBETWEEN($AJ11+$AL11,$AK11+$AL11)</f>
        <v>9</v>
      </c>
      <c r="AS11" s="1" t="n">
        <f aca="false">RANDBETWEEN($AJ11+$AL11,$AK11+$AL11)</f>
        <v>12</v>
      </c>
      <c r="AT11" s="1" t="n">
        <f aca="false">RANDBETWEEN($AJ11+$AL11,$AK11+$AL11)</f>
        <v>10</v>
      </c>
      <c r="AU11" s="1" t="n">
        <f aca="false">RANDBETWEEN($AJ11+$AL11,$AK11+$AL11)</f>
        <v>10</v>
      </c>
      <c r="AV11" s="1" t="n">
        <f aca="false">RANDBETWEEN($AJ11+$AL11,$AK11+$AL11)</f>
        <v>9</v>
      </c>
      <c r="AW11" s="1" t="n">
        <f aca="false">ROUND(AVERAGE(AR11:AV11),3)</f>
        <v>10</v>
      </c>
      <c r="AX11" s="1" t="n">
        <f aca="false">RANDBETWEEN($AJ11+$AL11,$AK11+$AL11)</f>
        <v>12</v>
      </c>
      <c r="AY11" s="1" t="n">
        <f aca="false">RANDBETWEEN($AJ11+$AL11,$AK11+$AL11)</f>
        <v>12</v>
      </c>
      <c r="AZ11" s="1" t="n">
        <f aca="false">RANDBETWEEN($AJ11+$AL11,$AK11+$AL11)</f>
        <v>11</v>
      </c>
      <c r="BA11" s="1" t="n">
        <f aca="false">RANDBETWEEN($AJ11+$AL11,$AK11+$AL11)</f>
        <v>11</v>
      </c>
      <c r="BB11" s="1" t="n">
        <f aca="false">RANDBETWEEN($AJ11+$AL11,$AK11+$AL11)</f>
        <v>10</v>
      </c>
      <c r="BC11" s="1" t="n">
        <f aca="false">ROUND(AVERAGE(AX11:BB11),3)</f>
        <v>11.2</v>
      </c>
      <c r="BD11" s="1" t="n">
        <f aca="false">RANDBETWEEN($AJ11+$AL11,$AK11+$AL11)</f>
        <v>11</v>
      </c>
      <c r="BE11" s="1" t="n">
        <f aca="false">RANDBETWEEN($AJ11+$AL11,$AK11+$AL11)</f>
        <v>12</v>
      </c>
      <c r="BF11" s="1" t="n">
        <f aca="false">RANDBETWEEN($AJ11+$AL11,$AK11+$AL11)</f>
        <v>12</v>
      </c>
      <c r="BG11" s="1" t="n">
        <f aca="false">RANDBETWEEN($AJ11+$AL11,$AK11+$AL11)</f>
        <v>10</v>
      </c>
      <c r="BH11" s="1" t="n">
        <f aca="false">RANDBETWEEN($AJ11+$AL11,$AK11+$AL11)</f>
        <v>11</v>
      </c>
      <c r="BI11" s="1" t="n">
        <f aca="false">RANDBETWEEN($AJ11+$AL11,$AK11+$AL11)</f>
        <v>9</v>
      </c>
      <c r="BJ11" s="1" t="n">
        <f aca="false">RANDBETWEEN($AJ11+$AL11,$AK11+$AL11)</f>
        <v>12</v>
      </c>
      <c r="BK11" s="1" t="n">
        <f aca="false">ROUND(AVERAGE(BD11:BJ11),3)</f>
        <v>11</v>
      </c>
      <c r="BL11" s="1" t="n">
        <f aca="false">RANDBETWEEN($AJ11+$AL11,$AK11+$AL11)</f>
        <v>11</v>
      </c>
      <c r="BM11" s="1" t="n">
        <f aca="false">RANDBETWEEN($AJ11+$AL11,$AK11+$AL11)</f>
        <v>9</v>
      </c>
      <c r="BN11" s="1" t="n">
        <f aca="false">RANDBETWEEN($AJ11+$AL11,$AK11+$AL11)</f>
        <v>9</v>
      </c>
      <c r="BO11" s="1" t="n">
        <f aca="false">RANDBETWEEN($AJ11+$AL11,$AK11+$AL11)</f>
        <v>12</v>
      </c>
      <c r="BP11" s="1" t="n">
        <f aca="false">RANDBETWEEN($AJ11+$AL11,$AK11+$AL11)</f>
        <v>9</v>
      </c>
      <c r="BQ11" s="1" t="n">
        <f aca="false">ROUND(AVERAGE(BL11:BP11),3)</f>
        <v>10</v>
      </c>
      <c r="BR11" s="1" t="n">
        <f aca="false">RANDBETWEEN($AJ11+$AL11,$AK11+$AL11)</f>
        <v>12</v>
      </c>
      <c r="BS11" s="1" t="n">
        <f aca="false">RANDBETWEEN($AJ11+$AL11,$AK11+$AL11)</f>
        <v>9</v>
      </c>
      <c r="BT11" s="1" t="n">
        <f aca="false">RANDBETWEEN($AJ11+$AL11,$AK11+$AL11)</f>
        <v>12</v>
      </c>
      <c r="BU11" s="1" t="n">
        <f aca="false">RANDBETWEEN($AJ11+$AL11,$AK11+$AL11)</f>
        <v>11</v>
      </c>
      <c r="BV11" s="1" t="n">
        <f aca="false">RANDBETWEEN($AJ11+$AL11,$AK11+$AL11)</f>
        <v>11</v>
      </c>
      <c r="BW11" s="1" t="n">
        <f aca="false">ROUND(AVERAGE(BR11:BV11),3)</f>
        <v>11</v>
      </c>
      <c r="BX11" s="1" t="n">
        <f aca="false">ROUND(AVERAGE(AW11,BC11,BK11,BQ11,BW11),3)</f>
        <v>10.64</v>
      </c>
    </row>
    <row r="12" customFormat="false" ht="12.8" hidden="false" customHeight="false" outlineLevel="0" collapsed="false">
      <c r="A12" s="1" t="n">
        <v>10</v>
      </c>
      <c r="B12" s="1" t="n">
        <f aca="false">RANDBETWEEN($AJ12+$AL12,$AK12+$AL12)</f>
        <v>10</v>
      </c>
      <c r="C12" s="1" t="n">
        <f aca="false">RANDBETWEEN($AJ12+$AL12,$AK12+$AL12)</f>
        <v>11</v>
      </c>
      <c r="D12" s="1" t="n">
        <f aca="false">RANDBETWEEN($AJ12+$AL12,$AK12+$AL12)</f>
        <v>11</v>
      </c>
      <c r="E12" s="1" t="n">
        <f aca="false">RANDBETWEEN($AJ12+$AL12,$AK12+$AL12)</f>
        <v>13</v>
      </c>
      <c r="F12" s="1" t="n">
        <f aca="false">RANDBETWEEN($AJ12+$AL12,$AK12+$AL12)</f>
        <v>13</v>
      </c>
      <c r="G12" s="1" t="n">
        <f aca="false">ROUND(AVERAGE(B12:F12),3)</f>
        <v>11.6</v>
      </c>
      <c r="H12" s="1" t="n">
        <f aca="false">RANDBETWEEN($AJ12+$AL12,$AK12+$AL12)</f>
        <v>11</v>
      </c>
      <c r="I12" s="1" t="n">
        <f aca="false">RANDBETWEEN($AJ12+$AL12,$AK12+$AL12)</f>
        <v>13</v>
      </c>
      <c r="J12" s="1" t="n">
        <f aca="false">RANDBETWEEN($AJ12+$AL12,$AK12+$AL12)</f>
        <v>11</v>
      </c>
      <c r="K12" s="1" t="n">
        <f aca="false">RANDBETWEEN($AJ12+$AL12,$AK12+$AL12)</f>
        <v>10</v>
      </c>
      <c r="L12" s="1" t="n">
        <f aca="false">RANDBETWEEN($AJ12+$AL12,$AK12+$AL12)</f>
        <v>12</v>
      </c>
      <c r="M12" s="1" t="n">
        <f aca="false">ROUND(AVERAGE(H12:L12),3)</f>
        <v>11.4</v>
      </c>
      <c r="N12" s="1" t="n">
        <f aca="false">RANDBETWEEN($AJ12+$AL12,$AK12+$AL12)</f>
        <v>11</v>
      </c>
      <c r="O12" s="1" t="n">
        <f aca="false">RANDBETWEEN($AJ12+$AL12,$AK12+$AL12)</f>
        <v>13</v>
      </c>
      <c r="P12" s="1" t="n">
        <f aca="false">RANDBETWEEN($AJ12+$AL12,$AK12+$AL12)</f>
        <v>12</v>
      </c>
      <c r="Q12" s="1" t="n">
        <f aca="false">RANDBETWEEN($AJ12+$AL12,$AK12+$AL12)</f>
        <v>13</v>
      </c>
      <c r="R12" s="1" t="n">
        <f aca="false">RANDBETWEEN($AJ12+$AL12,$AK12+$AL12)</f>
        <v>10</v>
      </c>
      <c r="S12" s="1" t="n">
        <f aca="false">RANDBETWEEN($AJ12+$AL12,$AK12+$AL12)</f>
        <v>12</v>
      </c>
      <c r="T12" s="1" t="n">
        <f aca="false">RANDBETWEEN($AJ12+$AL12,$AK12+$AL12)</f>
        <v>10</v>
      </c>
      <c r="U12" s="1" t="n">
        <f aca="false">ROUND(AVERAGE(N12:T12),3)</f>
        <v>11.571</v>
      </c>
      <c r="V12" s="1" t="n">
        <f aca="false">RANDBETWEEN($AJ12+$AL12,$AK12+$AL12)</f>
        <v>10</v>
      </c>
      <c r="W12" s="1" t="n">
        <f aca="false">RANDBETWEEN($AJ12+$AL12,$AK12+$AL12)</f>
        <v>12</v>
      </c>
      <c r="X12" s="1" t="n">
        <f aca="false">RANDBETWEEN($AJ12+$AL12,$AK12+$AL12)</f>
        <v>12</v>
      </c>
      <c r="Y12" s="1" t="n">
        <f aca="false">RANDBETWEEN($AJ12+$AL12,$AK12+$AL12)</f>
        <v>11</v>
      </c>
      <c r="Z12" s="1" t="n">
        <f aca="false">RANDBETWEEN($AJ12+$AL12,$AK12+$AL12)</f>
        <v>10</v>
      </c>
      <c r="AA12" s="1" t="n">
        <f aca="false">ROUND(AVERAGE(V12:Z12),3)</f>
        <v>11</v>
      </c>
      <c r="AB12" s="1" t="n">
        <f aca="false">RANDBETWEEN($AJ12+$AL12,$AK12+$AL12)</f>
        <v>13</v>
      </c>
      <c r="AC12" s="1" t="n">
        <f aca="false">RANDBETWEEN($AJ12+$AL12,$AK12+$AL12)</f>
        <v>10</v>
      </c>
      <c r="AD12" s="1" t="n">
        <f aca="false">RANDBETWEEN($AJ12+$AL12,$AK12+$AL12)</f>
        <v>12</v>
      </c>
      <c r="AE12" s="1" t="n">
        <f aca="false">RANDBETWEEN($AJ12+$AL12,$AK12+$AL12)</f>
        <v>10</v>
      </c>
      <c r="AF12" s="1" t="n">
        <f aca="false">RANDBETWEEN($AJ12+$AL12,$AK12+$AL12)</f>
        <v>13</v>
      </c>
      <c r="AG12" s="1" t="n">
        <f aca="false">ROUND(AVERAGE(AB12:AF12),3)</f>
        <v>11.6</v>
      </c>
      <c r="AH12" s="1" t="n">
        <f aca="false">ROUND(AVERAGE(G12,M12,U12,AA12,AG12),3)</f>
        <v>11.434</v>
      </c>
      <c r="AJ12" s="1" t="n">
        <v>5</v>
      </c>
      <c r="AK12" s="1" t="n">
        <v>8</v>
      </c>
      <c r="AL12" s="1" t="n">
        <f aca="false">AM12+$AM$2</f>
        <v>5</v>
      </c>
      <c r="AM12" s="1" t="n">
        <v>2</v>
      </c>
      <c r="AQ12" s="1" t="n">
        <v>10</v>
      </c>
      <c r="AR12" s="1" t="n">
        <f aca="false">RANDBETWEEN($AJ12+$AL12,$AK12+$AL12)</f>
        <v>13</v>
      </c>
      <c r="AS12" s="1" t="n">
        <f aca="false">RANDBETWEEN($AJ12+$AL12,$AK12+$AL12)</f>
        <v>12</v>
      </c>
      <c r="AT12" s="1" t="n">
        <f aca="false">RANDBETWEEN($AJ12+$AL12,$AK12+$AL12)</f>
        <v>11</v>
      </c>
      <c r="AU12" s="1" t="n">
        <f aca="false">RANDBETWEEN($AJ12+$AL12,$AK12+$AL12)</f>
        <v>13</v>
      </c>
      <c r="AV12" s="1" t="n">
        <f aca="false">RANDBETWEEN($AJ12+$AL12,$AK12+$AL12)</f>
        <v>10</v>
      </c>
      <c r="AW12" s="1" t="n">
        <f aca="false">ROUND(AVERAGE(AR12:AV12),3)</f>
        <v>11.8</v>
      </c>
      <c r="AX12" s="1" t="n">
        <f aca="false">RANDBETWEEN($AJ12+$AL12,$AK12+$AL12)</f>
        <v>10</v>
      </c>
      <c r="AY12" s="1" t="n">
        <f aca="false">RANDBETWEEN($AJ12+$AL12,$AK12+$AL12)</f>
        <v>11</v>
      </c>
      <c r="AZ12" s="1" t="n">
        <f aca="false">RANDBETWEEN($AJ12+$AL12,$AK12+$AL12)</f>
        <v>11</v>
      </c>
      <c r="BA12" s="1" t="n">
        <f aca="false">RANDBETWEEN($AJ12+$AL12,$AK12+$AL12)</f>
        <v>12</v>
      </c>
      <c r="BB12" s="1" t="n">
        <f aca="false">RANDBETWEEN($AJ12+$AL12,$AK12+$AL12)</f>
        <v>11</v>
      </c>
      <c r="BC12" s="1" t="n">
        <f aca="false">ROUND(AVERAGE(AX12:BB12),3)</f>
        <v>11</v>
      </c>
      <c r="BD12" s="1" t="n">
        <f aca="false">RANDBETWEEN($AJ12+$AL12,$AK12+$AL12)</f>
        <v>11</v>
      </c>
      <c r="BE12" s="1" t="n">
        <f aca="false">RANDBETWEEN($AJ12+$AL12,$AK12+$AL12)</f>
        <v>13</v>
      </c>
      <c r="BF12" s="1" t="n">
        <f aca="false">RANDBETWEEN($AJ12+$AL12,$AK12+$AL12)</f>
        <v>12</v>
      </c>
      <c r="BG12" s="1" t="n">
        <f aca="false">RANDBETWEEN($AJ12+$AL12,$AK12+$AL12)</f>
        <v>10</v>
      </c>
      <c r="BH12" s="1" t="n">
        <f aca="false">RANDBETWEEN($AJ12+$AL12,$AK12+$AL12)</f>
        <v>13</v>
      </c>
      <c r="BI12" s="1" t="n">
        <f aca="false">RANDBETWEEN($AJ12+$AL12,$AK12+$AL12)</f>
        <v>11</v>
      </c>
      <c r="BJ12" s="1" t="n">
        <f aca="false">RANDBETWEEN($AJ12+$AL12,$AK12+$AL12)</f>
        <v>13</v>
      </c>
      <c r="BK12" s="1" t="n">
        <f aca="false">ROUND(AVERAGE(BD12:BJ12),3)</f>
        <v>11.857</v>
      </c>
      <c r="BL12" s="1" t="n">
        <f aca="false">RANDBETWEEN($AJ12+$AL12,$AK12+$AL12)</f>
        <v>13</v>
      </c>
      <c r="BM12" s="1" t="n">
        <f aca="false">RANDBETWEEN($AJ12+$AL12,$AK12+$AL12)</f>
        <v>11</v>
      </c>
      <c r="BN12" s="1" t="n">
        <f aca="false">RANDBETWEEN($AJ12+$AL12,$AK12+$AL12)</f>
        <v>13</v>
      </c>
      <c r="BO12" s="1" t="n">
        <f aca="false">RANDBETWEEN($AJ12+$AL12,$AK12+$AL12)</f>
        <v>13</v>
      </c>
      <c r="BP12" s="1" t="n">
        <f aca="false">RANDBETWEEN($AJ12+$AL12,$AK12+$AL12)</f>
        <v>10</v>
      </c>
      <c r="BQ12" s="1" t="n">
        <f aca="false">ROUND(AVERAGE(BL12:BP12),3)</f>
        <v>12</v>
      </c>
      <c r="BR12" s="1" t="n">
        <f aca="false">RANDBETWEEN($AJ12+$AL12,$AK12+$AL12)</f>
        <v>11</v>
      </c>
      <c r="BS12" s="1" t="n">
        <f aca="false">RANDBETWEEN($AJ12+$AL12,$AK12+$AL12)</f>
        <v>10</v>
      </c>
      <c r="BT12" s="1" t="n">
        <f aca="false">RANDBETWEEN($AJ12+$AL12,$AK12+$AL12)</f>
        <v>11</v>
      </c>
      <c r="BU12" s="1" t="n">
        <f aca="false">RANDBETWEEN($AJ12+$AL12,$AK12+$AL12)</f>
        <v>12</v>
      </c>
      <c r="BV12" s="1" t="n">
        <f aca="false">RANDBETWEEN($AJ12+$AL12,$AK12+$AL12)</f>
        <v>13</v>
      </c>
      <c r="BW12" s="1" t="n">
        <f aca="false">ROUND(AVERAGE(BR12:BV12),3)</f>
        <v>11.4</v>
      </c>
      <c r="BX12" s="1" t="n">
        <f aca="false">ROUND(AVERAGE(AW12,BC12,BK12,BQ12,BW12),3)</f>
        <v>11.611</v>
      </c>
    </row>
    <row r="13" customFormat="false" ht="12.8" hidden="false" customHeight="false" outlineLevel="0" collapsed="false">
      <c r="A13" s="1" t="n">
        <v>11</v>
      </c>
      <c r="B13" s="1" t="n">
        <f aca="false">RANDBETWEEN($AJ13+$AL13,$AK13+$AL13)</f>
        <v>15</v>
      </c>
      <c r="C13" s="1" t="n">
        <f aca="false">RANDBETWEEN($AJ13+$AL13,$AK13+$AL13)</f>
        <v>12</v>
      </c>
      <c r="D13" s="1" t="n">
        <f aca="false">RANDBETWEEN($AJ13+$AL13,$AK13+$AL13)</f>
        <v>14</v>
      </c>
      <c r="E13" s="1" t="n">
        <f aca="false">RANDBETWEEN($AJ13+$AL13,$AK13+$AL13)</f>
        <v>14</v>
      </c>
      <c r="F13" s="1" t="n">
        <f aca="false">RANDBETWEEN($AJ13+$AL13,$AK13+$AL13)</f>
        <v>15</v>
      </c>
      <c r="G13" s="1" t="n">
        <f aca="false">ROUND(AVERAGE(B13:F13),3)</f>
        <v>14</v>
      </c>
      <c r="H13" s="1" t="n">
        <f aca="false">RANDBETWEEN($AJ13+$AL13,$AK13+$AL13)</f>
        <v>15</v>
      </c>
      <c r="I13" s="1" t="n">
        <f aca="false">RANDBETWEEN($AJ13+$AL13,$AK13+$AL13)</f>
        <v>12</v>
      </c>
      <c r="J13" s="1" t="n">
        <f aca="false">RANDBETWEEN($AJ13+$AL13,$AK13+$AL13)</f>
        <v>14</v>
      </c>
      <c r="K13" s="1" t="n">
        <f aca="false">RANDBETWEEN($AJ13+$AL13,$AK13+$AL13)</f>
        <v>12</v>
      </c>
      <c r="L13" s="1" t="n">
        <f aca="false">RANDBETWEEN($AJ13+$AL13,$AK13+$AL13)</f>
        <v>12</v>
      </c>
      <c r="M13" s="1" t="n">
        <f aca="false">ROUND(AVERAGE(H13:L13),3)</f>
        <v>13</v>
      </c>
      <c r="N13" s="1" t="n">
        <f aca="false">RANDBETWEEN($AJ13+$AL13,$AK13+$AL13)</f>
        <v>14</v>
      </c>
      <c r="O13" s="1" t="n">
        <f aca="false">RANDBETWEEN($AJ13+$AL13,$AK13+$AL13)</f>
        <v>12</v>
      </c>
      <c r="P13" s="1" t="n">
        <f aca="false">RANDBETWEEN($AJ13+$AL13,$AK13+$AL13)</f>
        <v>12</v>
      </c>
      <c r="Q13" s="1" t="n">
        <f aca="false">RANDBETWEEN($AJ13+$AL13,$AK13+$AL13)</f>
        <v>15</v>
      </c>
      <c r="R13" s="1" t="n">
        <f aca="false">RANDBETWEEN($AJ13+$AL13,$AK13+$AL13)</f>
        <v>13</v>
      </c>
      <c r="S13" s="1" t="n">
        <f aca="false">RANDBETWEEN($AJ13+$AL13,$AK13+$AL13)</f>
        <v>13</v>
      </c>
      <c r="T13" s="1" t="n">
        <f aca="false">RANDBETWEEN($AJ13+$AL13,$AK13+$AL13)</f>
        <v>13</v>
      </c>
      <c r="U13" s="1" t="n">
        <f aca="false">ROUND(AVERAGE(N13:T13),3)</f>
        <v>13.143</v>
      </c>
      <c r="V13" s="1" t="n">
        <f aca="false">RANDBETWEEN($AJ13+$AL13,$AK13+$AL13)</f>
        <v>15</v>
      </c>
      <c r="W13" s="1" t="n">
        <f aca="false">RANDBETWEEN($AJ13+$AL13,$AK13+$AL13)</f>
        <v>12</v>
      </c>
      <c r="X13" s="1" t="n">
        <f aca="false">RANDBETWEEN($AJ13+$AL13,$AK13+$AL13)</f>
        <v>12</v>
      </c>
      <c r="Y13" s="1" t="n">
        <f aca="false">RANDBETWEEN($AJ13+$AL13,$AK13+$AL13)</f>
        <v>14</v>
      </c>
      <c r="Z13" s="1" t="n">
        <f aca="false">RANDBETWEEN($AJ13+$AL13,$AK13+$AL13)</f>
        <v>14</v>
      </c>
      <c r="AA13" s="1" t="n">
        <f aca="false">ROUND(AVERAGE(V13:Z13),3)</f>
        <v>13.4</v>
      </c>
      <c r="AB13" s="1" t="n">
        <f aca="false">RANDBETWEEN($AJ13+$AL13,$AK13+$AL13)</f>
        <v>13</v>
      </c>
      <c r="AC13" s="1" t="n">
        <f aca="false">RANDBETWEEN($AJ13+$AL13,$AK13+$AL13)</f>
        <v>12</v>
      </c>
      <c r="AD13" s="1" t="n">
        <f aca="false">RANDBETWEEN($AJ13+$AL13,$AK13+$AL13)</f>
        <v>13</v>
      </c>
      <c r="AE13" s="1" t="n">
        <f aca="false">RANDBETWEEN($AJ13+$AL13,$AK13+$AL13)</f>
        <v>13</v>
      </c>
      <c r="AF13" s="1" t="n">
        <f aca="false">RANDBETWEEN($AJ13+$AL13,$AK13+$AL13)</f>
        <v>12</v>
      </c>
      <c r="AG13" s="1" t="n">
        <f aca="false">ROUND(AVERAGE(AB13:AF13),3)</f>
        <v>12.6</v>
      </c>
      <c r="AH13" s="1" t="n">
        <f aca="false">ROUND(AVERAGE(G13,M13,U13,AA13,AG13),3)</f>
        <v>13.229</v>
      </c>
      <c r="AJ13" s="1" t="n">
        <v>5</v>
      </c>
      <c r="AK13" s="1" t="n">
        <v>8</v>
      </c>
      <c r="AL13" s="1" t="n">
        <f aca="false">AM13+$AM$2</f>
        <v>7</v>
      </c>
      <c r="AM13" s="1" t="n">
        <v>4</v>
      </c>
      <c r="AQ13" s="1" t="n">
        <v>11</v>
      </c>
      <c r="AR13" s="1" t="n">
        <f aca="false">RANDBETWEEN($AJ13+$AL13,$AK13+$AL13)</f>
        <v>14</v>
      </c>
      <c r="AS13" s="1" t="n">
        <f aca="false">RANDBETWEEN($AJ13+$AL13,$AK13+$AL13)</f>
        <v>15</v>
      </c>
      <c r="AT13" s="1" t="n">
        <f aca="false">RANDBETWEEN($AJ13+$AL13,$AK13+$AL13)</f>
        <v>13</v>
      </c>
      <c r="AU13" s="1" t="n">
        <f aca="false">RANDBETWEEN($AJ13+$AL13,$AK13+$AL13)</f>
        <v>15</v>
      </c>
      <c r="AV13" s="1" t="n">
        <f aca="false">RANDBETWEEN($AJ13+$AL13,$AK13+$AL13)</f>
        <v>14</v>
      </c>
      <c r="AW13" s="1" t="n">
        <f aca="false">ROUND(AVERAGE(AR13:AV13),3)</f>
        <v>14.2</v>
      </c>
      <c r="AX13" s="1" t="n">
        <f aca="false">RANDBETWEEN($AJ13+$AL13,$AK13+$AL13)</f>
        <v>15</v>
      </c>
      <c r="AY13" s="1" t="n">
        <f aca="false">RANDBETWEEN($AJ13+$AL13,$AK13+$AL13)</f>
        <v>13</v>
      </c>
      <c r="AZ13" s="1" t="n">
        <f aca="false">RANDBETWEEN($AJ13+$AL13,$AK13+$AL13)</f>
        <v>15</v>
      </c>
      <c r="BA13" s="1" t="n">
        <f aca="false">RANDBETWEEN($AJ13+$AL13,$AK13+$AL13)</f>
        <v>15</v>
      </c>
      <c r="BB13" s="1" t="n">
        <f aca="false">RANDBETWEEN($AJ13+$AL13,$AK13+$AL13)</f>
        <v>14</v>
      </c>
      <c r="BC13" s="1" t="n">
        <f aca="false">ROUND(AVERAGE(AX13:BB13),3)</f>
        <v>14.4</v>
      </c>
      <c r="BD13" s="1" t="n">
        <f aca="false">RANDBETWEEN($AJ13+$AL13,$AK13+$AL13)</f>
        <v>14</v>
      </c>
      <c r="BE13" s="1" t="n">
        <f aca="false">RANDBETWEEN($AJ13+$AL13,$AK13+$AL13)</f>
        <v>15</v>
      </c>
      <c r="BF13" s="1" t="n">
        <f aca="false">RANDBETWEEN($AJ13+$AL13,$AK13+$AL13)</f>
        <v>15</v>
      </c>
      <c r="BG13" s="1" t="n">
        <f aca="false">RANDBETWEEN($AJ13+$AL13,$AK13+$AL13)</f>
        <v>13</v>
      </c>
      <c r="BH13" s="1" t="n">
        <f aca="false">RANDBETWEEN($AJ13+$AL13,$AK13+$AL13)</f>
        <v>12</v>
      </c>
      <c r="BI13" s="1" t="n">
        <f aca="false">RANDBETWEEN($AJ13+$AL13,$AK13+$AL13)</f>
        <v>13</v>
      </c>
      <c r="BJ13" s="1" t="n">
        <f aca="false">RANDBETWEEN($AJ13+$AL13,$AK13+$AL13)</f>
        <v>14</v>
      </c>
      <c r="BK13" s="1" t="n">
        <f aca="false">ROUND(AVERAGE(BD13:BJ13),3)</f>
        <v>13.714</v>
      </c>
      <c r="BL13" s="1" t="n">
        <f aca="false">RANDBETWEEN($AJ13+$AL13,$AK13+$AL13)</f>
        <v>15</v>
      </c>
      <c r="BM13" s="1" t="n">
        <f aca="false">RANDBETWEEN($AJ13+$AL13,$AK13+$AL13)</f>
        <v>13</v>
      </c>
      <c r="BN13" s="1" t="n">
        <f aca="false">RANDBETWEEN($AJ13+$AL13,$AK13+$AL13)</f>
        <v>15</v>
      </c>
      <c r="BO13" s="1" t="n">
        <f aca="false">RANDBETWEEN($AJ13+$AL13,$AK13+$AL13)</f>
        <v>14</v>
      </c>
      <c r="BP13" s="1" t="n">
        <f aca="false">RANDBETWEEN($AJ13+$AL13,$AK13+$AL13)</f>
        <v>12</v>
      </c>
      <c r="BQ13" s="1" t="n">
        <f aca="false">ROUND(AVERAGE(BL13:BP13),3)</f>
        <v>13.8</v>
      </c>
      <c r="BR13" s="1" t="n">
        <f aca="false">RANDBETWEEN($AJ13+$AL13,$AK13+$AL13)</f>
        <v>12</v>
      </c>
      <c r="BS13" s="1" t="n">
        <f aca="false">RANDBETWEEN($AJ13+$AL13,$AK13+$AL13)</f>
        <v>12</v>
      </c>
      <c r="BT13" s="1" t="n">
        <f aca="false">RANDBETWEEN($AJ13+$AL13,$AK13+$AL13)</f>
        <v>13</v>
      </c>
      <c r="BU13" s="1" t="n">
        <f aca="false">RANDBETWEEN($AJ13+$AL13,$AK13+$AL13)</f>
        <v>13</v>
      </c>
      <c r="BV13" s="1" t="n">
        <f aca="false">RANDBETWEEN($AJ13+$AL13,$AK13+$AL13)</f>
        <v>13</v>
      </c>
      <c r="BW13" s="1" t="n">
        <f aca="false">ROUND(AVERAGE(BR13:BV13),3)</f>
        <v>12.6</v>
      </c>
      <c r="BX13" s="1" t="n">
        <f aca="false">ROUND(AVERAGE(AW13,BC13,BK13,BQ13,BW13),3)</f>
        <v>13.743</v>
      </c>
    </row>
    <row r="14" customFormat="false" ht="12.8" hidden="false" customHeight="false" outlineLevel="0" collapsed="false">
      <c r="A14" s="1" t="n">
        <v>12</v>
      </c>
      <c r="B14" s="1" t="n">
        <f aca="false">RANDBETWEEN($AJ14+$AL14,$AK14+$AL14)</f>
        <v>11</v>
      </c>
      <c r="C14" s="1" t="n">
        <f aca="false">RANDBETWEEN($AJ14+$AL14,$AK14+$AL14)</f>
        <v>10</v>
      </c>
      <c r="D14" s="1" t="n">
        <f aca="false">RANDBETWEEN($AJ14+$AL14,$AK14+$AL14)</f>
        <v>10</v>
      </c>
      <c r="E14" s="1" t="n">
        <f aca="false">RANDBETWEEN($AJ14+$AL14,$AK14+$AL14)</f>
        <v>10</v>
      </c>
      <c r="F14" s="1" t="n">
        <f aca="false">RANDBETWEEN($AJ14+$AL14,$AK14+$AL14)</f>
        <v>12</v>
      </c>
      <c r="G14" s="1" t="n">
        <f aca="false">ROUND(AVERAGE(B14:F14),3)</f>
        <v>10.6</v>
      </c>
      <c r="H14" s="1" t="n">
        <f aca="false">RANDBETWEEN($AJ14+$AL14,$AK14+$AL14)</f>
        <v>11</v>
      </c>
      <c r="I14" s="1" t="n">
        <f aca="false">RANDBETWEEN($AJ14+$AL14,$AK14+$AL14)</f>
        <v>9</v>
      </c>
      <c r="J14" s="1" t="n">
        <f aca="false">RANDBETWEEN($AJ14+$AL14,$AK14+$AL14)</f>
        <v>11</v>
      </c>
      <c r="K14" s="1" t="n">
        <f aca="false">RANDBETWEEN($AJ14+$AL14,$AK14+$AL14)</f>
        <v>10</v>
      </c>
      <c r="L14" s="1" t="n">
        <f aca="false">RANDBETWEEN($AJ14+$AL14,$AK14+$AL14)</f>
        <v>9</v>
      </c>
      <c r="M14" s="1" t="n">
        <f aca="false">ROUND(AVERAGE(H14:L14),3)</f>
        <v>10</v>
      </c>
      <c r="N14" s="1" t="n">
        <f aca="false">RANDBETWEEN($AJ14+$AL14,$AK14+$AL14)</f>
        <v>9</v>
      </c>
      <c r="O14" s="1" t="n">
        <f aca="false">RANDBETWEEN($AJ14+$AL14,$AK14+$AL14)</f>
        <v>10</v>
      </c>
      <c r="P14" s="1" t="n">
        <f aca="false">RANDBETWEEN($AJ14+$AL14,$AK14+$AL14)</f>
        <v>10</v>
      </c>
      <c r="Q14" s="1" t="n">
        <f aca="false">RANDBETWEEN($AJ14+$AL14,$AK14+$AL14)</f>
        <v>10</v>
      </c>
      <c r="R14" s="1" t="n">
        <f aca="false">RANDBETWEEN($AJ14+$AL14,$AK14+$AL14)</f>
        <v>9</v>
      </c>
      <c r="S14" s="1" t="n">
        <f aca="false">RANDBETWEEN($AJ14+$AL14,$AK14+$AL14)</f>
        <v>9</v>
      </c>
      <c r="T14" s="1" t="n">
        <f aca="false">RANDBETWEEN($AJ14+$AL14,$AK14+$AL14)</f>
        <v>9</v>
      </c>
      <c r="U14" s="1" t="n">
        <f aca="false">ROUND(AVERAGE(N14:T14),3)</f>
        <v>9.429</v>
      </c>
      <c r="V14" s="1" t="n">
        <f aca="false">RANDBETWEEN($AJ14+$AL14,$AK14+$AL14)</f>
        <v>12</v>
      </c>
      <c r="W14" s="1" t="n">
        <f aca="false">RANDBETWEEN($AJ14+$AL14,$AK14+$AL14)</f>
        <v>9</v>
      </c>
      <c r="X14" s="1" t="n">
        <f aca="false">RANDBETWEEN($AJ14+$AL14,$AK14+$AL14)</f>
        <v>11</v>
      </c>
      <c r="Y14" s="1" t="n">
        <f aca="false">RANDBETWEEN($AJ14+$AL14,$AK14+$AL14)</f>
        <v>9</v>
      </c>
      <c r="Z14" s="1" t="n">
        <f aca="false">RANDBETWEEN($AJ14+$AL14,$AK14+$AL14)</f>
        <v>9</v>
      </c>
      <c r="AA14" s="1" t="n">
        <f aca="false">ROUND(AVERAGE(V14:Z14),3)</f>
        <v>10</v>
      </c>
      <c r="AB14" s="1" t="n">
        <f aca="false">RANDBETWEEN($AJ14+$AL14,$AK14+$AL14)</f>
        <v>12</v>
      </c>
      <c r="AC14" s="1" t="n">
        <f aca="false">RANDBETWEEN($AJ14+$AL14,$AK14+$AL14)</f>
        <v>11</v>
      </c>
      <c r="AD14" s="1" t="n">
        <f aca="false">RANDBETWEEN($AJ14+$AL14,$AK14+$AL14)</f>
        <v>9</v>
      </c>
      <c r="AE14" s="1" t="n">
        <f aca="false">RANDBETWEEN($AJ14+$AL14,$AK14+$AL14)</f>
        <v>11</v>
      </c>
      <c r="AF14" s="1" t="n">
        <f aca="false">RANDBETWEEN($AJ14+$AL14,$AK14+$AL14)</f>
        <v>9</v>
      </c>
      <c r="AG14" s="1" t="n">
        <f aca="false">ROUND(AVERAGE(AB14:AF14),3)</f>
        <v>10.4</v>
      </c>
      <c r="AH14" s="1" t="n">
        <f aca="false">ROUND(AVERAGE(G14,M14,U14,AA14,AG14),3)</f>
        <v>10.086</v>
      </c>
      <c r="AJ14" s="1" t="n">
        <v>5</v>
      </c>
      <c r="AK14" s="1" t="n">
        <v>8</v>
      </c>
      <c r="AL14" s="1" t="n">
        <f aca="false">AM14+$AM$2</f>
        <v>4</v>
      </c>
      <c r="AM14" s="1" t="n">
        <v>1</v>
      </c>
      <c r="AQ14" s="1" t="n">
        <v>12</v>
      </c>
      <c r="AR14" s="1" t="n">
        <f aca="false">RANDBETWEEN($AJ14+$AL14,$AK14+$AL14)</f>
        <v>11</v>
      </c>
      <c r="AS14" s="1" t="n">
        <f aca="false">RANDBETWEEN($AJ14+$AL14,$AK14+$AL14)</f>
        <v>9</v>
      </c>
      <c r="AT14" s="1" t="n">
        <f aca="false">RANDBETWEEN($AJ14+$AL14,$AK14+$AL14)</f>
        <v>9</v>
      </c>
      <c r="AU14" s="1" t="n">
        <f aca="false">RANDBETWEEN($AJ14+$AL14,$AK14+$AL14)</f>
        <v>11</v>
      </c>
      <c r="AV14" s="1" t="n">
        <f aca="false">RANDBETWEEN($AJ14+$AL14,$AK14+$AL14)</f>
        <v>11</v>
      </c>
      <c r="AW14" s="1" t="n">
        <f aca="false">ROUND(AVERAGE(AR14:AV14),3)</f>
        <v>10.2</v>
      </c>
      <c r="AX14" s="1" t="n">
        <f aca="false">RANDBETWEEN($AJ14+$AL14,$AK14+$AL14)</f>
        <v>9</v>
      </c>
      <c r="AY14" s="1" t="n">
        <f aca="false">RANDBETWEEN($AJ14+$AL14,$AK14+$AL14)</f>
        <v>10</v>
      </c>
      <c r="AZ14" s="1" t="n">
        <f aca="false">RANDBETWEEN($AJ14+$AL14,$AK14+$AL14)</f>
        <v>12</v>
      </c>
      <c r="BA14" s="1" t="n">
        <f aca="false">RANDBETWEEN($AJ14+$AL14,$AK14+$AL14)</f>
        <v>11</v>
      </c>
      <c r="BB14" s="1" t="n">
        <f aca="false">RANDBETWEEN($AJ14+$AL14,$AK14+$AL14)</f>
        <v>9</v>
      </c>
      <c r="BC14" s="1" t="n">
        <f aca="false">ROUND(AVERAGE(AX14:BB14),3)</f>
        <v>10.2</v>
      </c>
      <c r="BD14" s="1" t="n">
        <f aca="false">RANDBETWEEN($AJ14+$AL14,$AK14+$AL14)</f>
        <v>12</v>
      </c>
      <c r="BE14" s="1" t="n">
        <f aca="false">RANDBETWEEN($AJ14+$AL14,$AK14+$AL14)</f>
        <v>12</v>
      </c>
      <c r="BF14" s="1" t="n">
        <f aca="false">RANDBETWEEN($AJ14+$AL14,$AK14+$AL14)</f>
        <v>9</v>
      </c>
      <c r="BG14" s="1" t="n">
        <f aca="false">RANDBETWEEN($AJ14+$AL14,$AK14+$AL14)</f>
        <v>9</v>
      </c>
      <c r="BH14" s="1" t="n">
        <f aca="false">RANDBETWEEN($AJ14+$AL14,$AK14+$AL14)</f>
        <v>10</v>
      </c>
      <c r="BI14" s="1" t="n">
        <f aca="false">RANDBETWEEN($AJ14+$AL14,$AK14+$AL14)</f>
        <v>9</v>
      </c>
      <c r="BJ14" s="1" t="n">
        <f aca="false">RANDBETWEEN($AJ14+$AL14,$AK14+$AL14)</f>
        <v>9</v>
      </c>
      <c r="BK14" s="1" t="n">
        <f aca="false">ROUND(AVERAGE(BD14:BJ14),3)</f>
        <v>10</v>
      </c>
      <c r="BL14" s="1" t="n">
        <f aca="false">RANDBETWEEN($AJ14+$AL14,$AK14+$AL14)</f>
        <v>12</v>
      </c>
      <c r="BM14" s="1" t="n">
        <f aca="false">RANDBETWEEN($AJ14+$AL14,$AK14+$AL14)</f>
        <v>11</v>
      </c>
      <c r="BN14" s="1" t="n">
        <f aca="false">RANDBETWEEN($AJ14+$AL14,$AK14+$AL14)</f>
        <v>10</v>
      </c>
      <c r="BO14" s="1" t="n">
        <f aca="false">RANDBETWEEN($AJ14+$AL14,$AK14+$AL14)</f>
        <v>12</v>
      </c>
      <c r="BP14" s="1" t="n">
        <f aca="false">RANDBETWEEN($AJ14+$AL14,$AK14+$AL14)</f>
        <v>12</v>
      </c>
      <c r="BQ14" s="1" t="n">
        <f aca="false">ROUND(AVERAGE(BL14:BP14),3)</f>
        <v>11.4</v>
      </c>
      <c r="BR14" s="1" t="n">
        <f aca="false">RANDBETWEEN($AJ14+$AL14,$AK14+$AL14)</f>
        <v>12</v>
      </c>
      <c r="BS14" s="1" t="n">
        <f aca="false">RANDBETWEEN($AJ14+$AL14,$AK14+$AL14)</f>
        <v>10</v>
      </c>
      <c r="BT14" s="1" t="n">
        <f aca="false">RANDBETWEEN($AJ14+$AL14,$AK14+$AL14)</f>
        <v>10</v>
      </c>
      <c r="BU14" s="1" t="n">
        <f aca="false">RANDBETWEEN($AJ14+$AL14,$AK14+$AL14)</f>
        <v>12</v>
      </c>
      <c r="BV14" s="1" t="n">
        <f aca="false">RANDBETWEEN($AJ14+$AL14,$AK14+$AL14)</f>
        <v>9</v>
      </c>
      <c r="BW14" s="1" t="n">
        <f aca="false">ROUND(AVERAGE(BR14:BV14),3)</f>
        <v>10.6</v>
      </c>
      <c r="BX14" s="1" t="n">
        <f aca="false">ROUND(AVERAGE(AW14,BC14,BK14,BQ14,BW14),3)</f>
        <v>10.48</v>
      </c>
    </row>
    <row r="15" customFormat="false" ht="12.8" hidden="false" customHeight="false" outlineLevel="0" collapsed="false">
      <c r="A15" s="1" t="n">
        <v>13</v>
      </c>
      <c r="B15" s="1" t="n">
        <f aca="false">RANDBETWEEN($AJ15+$AL15,$AK15+$AL15)</f>
        <v>10</v>
      </c>
      <c r="C15" s="1" t="n">
        <f aca="false">RANDBETWEEN($AJ15+$AL15,$AK15+$AL15)</f>
        <v>13</v>
      </c>
      <c r="D15" s="1" t="n">
        <f aca="false">RANDBETWEEN($AJ15+$AL15,$AK15+$AL15)</f>
        <v>10</v>
      </c>
      <c r="E15" s="1" t="n">
        <f aca="false">RANDBETWEEN($AJ15+$AL15,$AK15+$AL15)</f>
        <v>12</v>
      </c>
      <c r="F15" s="1" t="n">
        <f aca="false">RANDBETWEEN($AJ15+$AL15,$AK15+$AL15)</f>
        <v>11</v>
      </c>
      <c r="G15" s="1" t="n">
        <f aca="false">ROUND(AVERAGE(B15:F15),3)</f>
        <v>11.2</v>
      </c>
      <c r="H15" s="1" t="n">
        <f aca="false">RANDBETWEEN($AJ15+$AL15,$AK15+$AL15)</f>
        <v>13</v>
      </c>
      <c r="I15" s="1" t="n">
        <f aca="false">RANDBETWEEN($AJ15+$AL15,$AK15+$AL15)</f>
        <v>10</v>
      </c>
      <c r="J15" s="1" t="n">
        <f aca="false">RANDBETWEEN($AJ15+$AL15,$AK15+$AL15)</f>
        <v>10</v>
      </c>
      <c r="K15" s="1" t="n">
        <f aca="false">RANDBETWEEN($AJ15+$AL15,$AK15+$AL15)</f>
        <v>12</v>
      </c>
      <c r="L15" s="1" t="n">
        <f aca="false">RANDBETWEEN($AJ15+$AL15,$AK15+$AL15)</f>
        <v>12</v>
      </c>
      <c r="M15" s="1" t="n">
        <f aca="false">ROUND(AVERAGE(H15:L15),3)</f>
        <v>11.4</v>
      </c>
      <c r="N15" s="1" t="n">
        <f aca="false">RANDBETWEEN($AJ15+$AL15,$AK15+$AL15)</f>
        <v>10</v>
      </c>
      <c r="O15" s="1" t="n">
        <f aca="false">RANDBETWEEN($AJ15+$AL15,$AK15+$AL15)</f>
        <v>11</v>
      </c>
      <c r="P15" s="1" t="n">
        <f aca="false">RANDBETWEEN($AJ15+$AL15,$AK15+$AL15)</f>
        <v>10</v>
      </c>
      <c r="Q15" s="1" t="n">
        <f aca="false">RANDBETWEEN($AJ15+$AL15,$AK15+$AL15)</f>
        <v>11</v>
      </c>
      <c r="R15" s="1" t="n">
        <f aca="false">RANDBETWEEN($AJ15+$AL15,$AK15+$AL15)</f>
        <v>13</v>
      </c>
      <c r="S15" s="1" t="n">
        <f aca="false">RANDBETWEEN($AJ15+$AL15,$AK15+$AL15)</f>
        <v>12</v>
      </c>
      <c r="T15" s="1" t="n">
        <f aca="false">RANDBETWEEN($AJ15+$AL15,$AK15+$AL15)</f>
        <v>10</v>
      </c>
      <c r="U15" s="1" t="n">
        <f aca="false">ROUND(AVERAGE(N15:T15),3)</f>
        <v>11</v>
      </c>
      <c r="V15" s="1" t="n">
        <f aca="false">RANDBETWEEN($AJ15+$AL15,$AK15+$AL15)</f>
        <v>11</v>
      </c>
      <c r="W15" s="1" t="n">
        <f aca="false">RANDBETWEEN($AJ15+$AL15,$AK15+$AL15)</f>
        <v>13</v>
      </c>
      <c r="X15" s="1" t="n">
        <f aca="false">RANDBETWEEN($AJ15+$AL15,$AK15+$AL15)</f>
        <v>12</v>
      </c>
      <c r="Y15" s="1" t="n">
        <f aca="false">RANDBETWEEN($AJ15+$AL15,$AK15+$AL15)</f>
        <v>11</v>
      </c>
      <c r="Z15" s="1" t="n">
        <f aca="false">RANDBETWEEN($AJ15+$AL15,$AK15+$AL15)</f>
        <v>10</v>
      </c>
      <c r="AA15" s="1" t="n">
        <f aca="false">ROUND(AVERAGE(V15:Z15),3)</f>
        <v>11.4</v>
      </c>
      <c r="AB15" s="1" t="n">
        <f aca="false">RANDBETWEEN($AJ15+$AL15,$AK15+$AL15)</f>
        <v>10</v>
      </c>
      <c r="AC15" s="1" t="n">
        <f aca="false">RANDBETWEEN($AJ15+$AL15,$AK15+$AL15)</f>
        <v>12</v>
      </c>
      <c r="AD15" s="1" t="n">
        <f aca="false">RANDBETWEEN($AJ15+$AL15,$AK15+$AL15)</f>
        <v>13</v>
      </c>
      <c r="AE15" s="1" t="n">
        <f aca="false">RANDBETWEEN($AJ15+$AL15,$AK15+$AL15)</f>
        <v>12</v>
      </c>
      <c r="AF15" s="1" t="n">
        <f aca="false">RANDBETWEEN($AJ15+$AL15,$AK15+$AL15)</f>
        <v>13</v>
      </c>
      <c r="AG15" s="1" t="n">
        <f aca="false">ROUND(AVERAGE(AB15:AF15),3)</f>
        <v>12</v>
      </c>
      <c r="AH15" s="1" t="n">
        <f aca="false">ROUND(AVERAGE(G15,M15,U15,AA15,AG15),3)</f>
        <v>11.4</v>
      </c>
      <c r="AJ15" s="1" t="n">
        <v>5</v>
      </c>
      <c r="AK15" s="1" t="n">
        <v>8</v>
      </c>
      <c r="AL15" s="1" t="n">
        <f aca="false">AM15+$AM$2</f>
        <v>5</v>
      </c>
      <c r="AM15" s="1" t="n">
        <v>2</v>
      </c>
      <c r="AQ15" s="1" t="n">
        <v>13</v>
      </c>
      <c r="AR15" s="1" t="n">
        <f aca="false">RANDBETWEEN($AJ15+$AL15,$AK15+$AL15)</f>
        <v>10</v>
      </c>
      <c r="AS15" s="1" t="n">
        <f aca="false">RANDBETWEEN($AJ15+$AL15,$AK15+$AL15)</f>
        <v>13</v>
      </c>
      <c r="AT15" s="1" t="n">
        <f aca="false">RANDBETWEEN($AJ15+$AL15,$AK15+$AL15)</f>
        <v>11</v>
      </c>
      <c r="AU15" s="1" t="n">
        <f aca="false">RANDBETWEEN($AJ15+$AL15,$AK15+$AL15)</f>
        <v>10</v>
      </c>
      <c r="AV15" s="1" t="n">
        <f aca="false">RANDBETWEEN($AJ15+$AL15,$AK15+$AL15)</f>
        <v>13</v>
      </c>
      <c r="AW15" s="1" t="n">
        <f aca="false">ROUND(AVERAGE(AR15:AV15),3)</f>
        <v>11.4</v>
      </c>
      <c r="AX15" s="1" t="n">
        <f aca="false">RANDBETWEEN($AJ15+$AL15,$AK15+$AL15)</f>
        <v>11</v>
      </c>
      <c r="AY15" s="1" t="n">
        <f aca="false">RANDBETWEEN($AJ15+$AL15,$AK15+$AL15)</f>
        <v>13</v>
      </c>
      <c r="AZ15" s="1" t="n">
        <f aca="false">RANDBETWEEN($AJ15+$AL15,$AK15+$AL15)</f>
        <v>10</v>
      </c>
      <c r="BA15" s="1" t="n">
        <f aca="false">RANDBETWEEN($AJ15+$AL15,$AK15+$AL15)</f>
        <v>10</v>
      </c>
      <c r="BB15" s="1" t="n">
        <f aca="false">RANDBETWEEN($AJ15+$AL15,$AK15+$AL15)</f>
        <v>13</v>
      </c>
      <c r="BC15" s="1" t="n">
        <f aca="false">ROUND(AVERAGE(AX15:BB15),3)</f>
        <v>11.4</v>
      </c>
      <c r="BD15" s="1" t="n">
        <f aca="false">RANDBETWEEN($AJ15+$AL15,$AK15+$AL15)</f>
        <v>11</v>
      </c>
      <c r="BE15" s="1" t="n">
        <f aca="false">RANDBETWEEN($AJ15+$AL15,$AK15+$AL15)</f>
        <v>12</v>
      </c>
      <c r="BF15" s="1" t="n">
        <f aca="false">RANDBETWEEN($AJ15+$AL15,$AK15+$AL15)</f>
        <v>13</v>
      </c>
      <c r="BG15" s="1" t="n">
        <f aca="false">RANDBETWEEN($AJ15+$AL15,$AK15+$AL15)</f>
        <v>10</v>
      </c>
      <c r="BH15" s="1" t="n">
        <f aca="false">RANDBETWEEN($AJ15+$AL15,$AK15+$AL15)</f>
        <v>12</v>
      </c>
      <c r="BI15" s="1" t="n">
        <f aca="false">RANDBETWEEN($AJ15+$AL15,$AK15+$AL15)</f>
        <v>11</v>
      </c>
      <c r="BJ15" s="1" t="n">
        <f aca="false">RANDBETWEEN($AJ15+$AL15,$AK15+$AL15)</f>
        <v>13</v>
      </c>
      <c r="BK15" s="1" t="n">
        <f aca="false">ROUND(AVERAGE(BD15:BJ15),3)</f>
        <v>11.714</v>
      </c>
      <c r="BL15" s="1" t="n">
        <f aca="false">RANDBETWEEN($AJ15+$AL15,$AK15+$AL15)</f>
        <v>12</v>
      </c>
      <c r="BM15" s="1" t="n">
        <f aca="false">RANDBETWEEN($AJ15+$AL15,$AK15+$AL15)</f>
        <v>11</v>
      </c>
      <c r="BN15" s="1" t="n">
        <f aca="false">RANDBETWEEN($AJ15+$AL15,$AK15+$AL15)</f>
        <v>11</v>
      </c>
      <c r="BO15" s="1" t="n">
        <f aca="false">RANDBETWEEN($AJ15+$AL15,$AK15+$AL15)</f>
        <v>11</v>
      </c>
      <c r="BP15" s="1" t="n">
        <f aca="false">RANDBETWEEN($AJ15+$AL15,$AK15+$AL15)</f>
        <v>11</v>
      </c>
      <c r="BQ15" s="1" t="n">
        <f aca="false">ROUND(AVERAGE(BL15:BP15),3)</f>
        <v>11.2</v>
      </c>
      <c r="BR15" s="1" t="n">
        <f aca="false">RANDBETWEEN($AJ15+$AL15,$AK15+$AL15)</f>
        <v>11</v>
      </c>
      <c r="BS15" s="1" t="n">
        <f aca="false">RANDBETWEEN($AJ15+$AL15,$AK15+$AL15)</f>
        <v>13</v>
      </c>
      <c r="BT15" s="1" t="n">
        <f aca="false">RANDBETWEEN($AJ15+$AL15,$AK15+$AL15)</f>
        <v>10</v>
      </c>
      <c r="BU15" s="1" t="n">
        <f aca="false">RANDBETWEEN($AJ15+$AL15,$AK15+$AL15)</f>
        <v>10</v>
      </c>
      <c r="BV15" s="1" t="n">
        <f aca="false">RANDBETWEEN($AJ15+$AL15,$AK15+$AL15)</f>
        <v>12</v>
      </c>
      <c r="BW15" s="1" t="n">
        <f aca="false">ROUND(AVERAGE(BR15:BV15),3)</f>
        <v>11.2</v>
      </c>
      <c r="BX15" s="1" t="n">
        <f aca="false">ROUND(AVERAGE(AW15,BC15,BK15,BQ15,BW15),3)</f>
        <v>11.383</v>
      </c>
    </row>
    <row r="16" customFormat="false" ht="12.8" hidden="false" customHeight="false" outlineLevel="0" collapsed="false">
      <c r="A16" s="1" t="n">
        <v>14</v>
      </c>
      <c r="B16" s="1" t="n">
        <f aca="false">RANDBETWEEN($AJ16+$AL16,$AK16+$AL16)</f>
        <v>15</v>
      </c>
      <c r="C16" s="1" t="n">
        <f aca="false">RANDBETWEEN($AJ16+$AL16,$AK16+$AL16)</f>
        <v>14</v>
      </c>
      <c r="D16" s="1" t="n">
        <f aca="false">RANDBETWEEN($AJ16+$AL16,$AK16+$AL16)</f>
        <v>12</v>
      </c>
      <c r="E16" s="1" t="n">
        <f aca="false">RANDBETWEEN($AJ16+$AL16,$AK16+$AL16)</f>
        <v>15</v>
      </c>
      <c r="F16" s="1" t="n">
        <f aca="false">RANDBETWEEN($AJ16+$AL16,$AK16+$AL16)</f>
        <v>15</v>
      </c>
      <c r="G16" s="1" t="n">
        <f aca="false">ROUND(AVERAGE(B16:F16),3)</f>
        <v>14.2</v>
      </c>
      <c r="H16" s="1" t="n">
        <f aca="false">RANDBETWEEN($AJ16+$AL16,$AK16+$AL16)</f>
        <v>12</v>
      </c>
      <c r="I16" s="1" t="n">
        <f aca="false">RANDBETWEEN($AJ16+$AL16,$AK16+$AL16)</f>
        <v>15</v>
      </c>
      <c r="J16" s="1" t="n">
        <f aca="false">RANDBETWEEN($AJ16+$AL16,$AK16+$AL16)</f>
        <v>14</v>
      </c>
      <c r="K16" s="1" t="n">
        <f aca="false">RANDBETWEEN($AJ16+$AL16,$AK16+$AL16)</f>
        <v>12</v>
      </c>
      <c r="L16" s="1" t="n">
        <f aca="false">RANDBETWEEN($AJ16+$AL16,$AK16+$AL16)</f>
        <v>14</v>
      </c>
      <c r="M16" s="1" t="n">
        <f aca="false">ROUND(AVERAGE(H16:L16),3)</f>
        <v>13.4</v>
      </c>
      <c r="N16" s="1" t="n">
        <f aca="false">RANDBETWEEN($AJ16+$AL16,$AK16+$AL16)</f>
        <v>15</v>
      </c>
      <c r="O16" s="1" t="n">
        <f aca="false">RANDBETWEEN($AJ16+$AL16,$AK16+$AL16)</f>
        <v>14</v>
      </c>
      <c r="P16" s="1" t="n">
        <f aca="false">RANDBETWEEN($AJ16+$AL16,$AK16+$AL16)</f>
        <v>12</v>
      </c>
      <c r="Q16" s="1" t="n">
        <f aca="false">RANDBETWEEN($AJ16+$AL16,$AK16+$AL16)</f>
        <v>13</v>
      </c>
      <c r="R16" s="1" t="n">
        <f aca="false">RANDBETWEEN($AJ16+$AL16,$AK16+$AL16)</f>
        <v>12</v>
      </c>
      <c r="S16" s="1" t="n">
        <f aca="false">RANDBETWEEN($AJ16+$AL16,$AK16+$AL16)</f>
        <v>12</v>
      </c>
      <c r="T16" s="1" t="n">
        <f aca="false">RANDBETWEEN($AJ16+$AL16,$AK16+$AL16)</f>
        <v>13</v>
      </c>
      <c r="U16" s="1" t="n">
        <f aca="false">ROUND(AVERAGE(N16:T16),3)</f>
        <v>13</v>
      </c>
      <c r="V16" s="1" t="n">
        <f aca="false">RANDBETWEEN($AJ16+$AL16,$AK16+$AL16)</f>
        <v>15</v>
      </c>
      <c r="W16" s="1" t="n">
        <f aca="false">RANDBETWEEN($AJ16+$AL16,$AK16+$AL16)</f>
        <v>12</v>
      </c>
      <c r="X16" s="1" t="n">
        <f aca="false">RANDBETWEEN($AJ16+$AL16,$AK16+$AL16)</f>
        <v>13</v>
      </c>
      <c r="Y16" s="1" t="n">
        <f aca="false">RANDBETWEEN($AJ16+$AL16,$AK16+$AL16)</f>
        <v>14</v>
      </c>
      <c r="Z16" s="1" t="n">
        <f aca="false">RANDBETWEEN($AJ16+$AL16,$AK16+$AL16)</f>
        <v>15</v>
      </c>
      <c r="AA16" s="1" t="n">
        <f aca="false">ROUND(AVERAGE(V16:Z16),3)</f>
        <v>13.8</v>
      </c>
      <c r="AB16" s="1" t="n">
        <f aca="false">RANDBETWEEN($AJ16+$AL16,$AK16+$AL16)</f>
        <v>12</v>
      </c>
      <c r="AC16" s="1" t="n">
        <f aca="false">RANDBETWEEN($AJ16+$AL16,$AK16+$AL16)</f>
        <v>12</v>
      </c>
      <c r="AD16" s="1" t="n">
        <f aca="false">RANDBETWEEN($AJ16+$AL16,$AK16+$AL16)</f>
        <v>14</v>
      </c>
      <c r="AE16" s="1" t="n">
        <f aca="false">RANDBETWEEN($AJ16+$AL16,$AK16+$AL16)</f>
        <v>12</v>
      </c>
      <c r="AF16" s="1" t="n">
        <f aca="false">RANDBETWEEN($AJ16+$AL16,$AK16+$AL16)</f>
        <v>15</v>
      </c>
      <c r="AG16" s="1" t="n">
        <f aca="false">ROUND(AVERAGE(AB16:AF16),3)</f>
        <v>13</v>
      </c>
      <c r="AH16" s="1" t="n">
        <f aca="false">ROUND(AVERAGE(G16,M16,U16,AA16,AG16),3)</f>
        <v>13.48</v>
      </c>
      <c r="AJ16" s="1" t="n">
        <v>5</v>
      </c>
      <c r="AK16" s="1" t="n">
        <v>8</v>
      </c>
      <c r="AL16" s="1" t="n">
        <f aca="false">AM16+$AM$2</f>
        <v>7</v>
      </c>
      <c r="AM16" s="1" t="n">
        <v>4</v>
      </c>
      <c r="AQ16" s="1" t="n">
        <v>14</v>
      </c>
      <c r="AR16" s="1" t="n">
        <f aca="false">RANDBETWEEN($AJ16+$AL16,$AK16+$AL16)</f>
        <v>15</v>
      </c>
      <c r="AS16" s="1" t="n">
        <f aca="false">RANDBETWEEN($AJ16+$AL16,$AK16+$AL16)</f>
        <v>12</v>
      </c>
      <c r="AT16" s="1" t="n">
        <f aca="false">RANDBETWEEN($AJ16+$AL16,$AK16+$AL16)</f>
        <v>14</v>
      </c>
      <c r="AU16" s="1" t="n">
        <f aca="false">RANDBETWEEN($AJ16+$AL16,$AK16+$AL16)</f>
        <v>12</v>
      </c>
      <c r="AV16" s="1" t="n">
        <f aca="false">RANDBETWEEN($AJ16+$AL16,$AK16+$AL16)</f>
        <v>13</v>
      </c>
      <c r="AW16" s="1" t="n">
        <f aca="false">ROUND(AVERAGE(AR16:AV16),3)</f>
        <v>13.2</v>
      </c>
      <c r="AX16" s="1" t="n">
        <f aca="false">RANDBETWEEN($AJ16+$AL16,$AK16+$AL16)</f>
        <v>13</v>
      </c>
      <c r="AY16" s="1" t="n">
        <f aca="false">RANDBETWEEN($AJ16+$AL16,$AK16+$AL16)</f>
        <v>15</v>
      </c>
      <c r="AZ16" s="1" t="n">
        <f aca="false">RANDBETWEEN($AJ16+$AL16,$AK16+$AL16)</f>
        <v>14</v>
      </c>
      <c r="BA16" s="1" t="n">
        <f aca="false">RANDBETWEEN($AJ16+$AL16,$AK16+$AL16)</f>
        <v>12</v>
      </c>
      <c r="BB16" s="1" t="n">
        <f aca="false">RANDBETWEEN($AJ16+$AL16,$AK16+$AL16)</f>
        <v>14</v>
      </c>
      <c r="BC16" s="1" t="n">
        <f aca="false">ROUND(AVERAGE(AX16:BB16),3)</f>
        <v>13.6</v>
      </c>
      <c r="BD16" s="1" t="n">
        <f aca="false">RANDBETWEEN($AJ16+$AL16,$AK16+$AL16)</f>
        <v>13</v>
      </c>
      <c r="BE16" s="1" t="n">
        <f aca="false">RANDBETWEEN($AJ16+$AL16,$AK16+$AL16)</f>
        <v>12</v>
      </c>
      <c r="BF16" s="1" t="n">
        <f aca="false">RANDBETWEEN($AJ16+$AL16,$AK16+$AL16)</f>
        <v>15</v>
      </c>
      <c r="BG16" s="1" t="n">
        <f aca="false">RANDBETWEEN($AJ16+$AL16,$AK16+$AL16)</f>
        <v>12</v>
      </c>
      <c r="BH16" s="1" t="n">
        <f aca="false">RANDBETWEEN($AJ16+$AL16,$AK16+$AL16)</f>
        <v>13</v>
      </c>
      <c r="BI16" s="1" t="n">
        <f aca="false">RANDBETWEEN($AJ16+$AL16,$AK16+$AL16)</f>
        <v>12</v>
      </c>
      <c r="BJ16" s="1" t="n">
        <f aca="false">RANDBETWEEN($AJ16+$AL16,$AK16+$AL16)</f>
        <v>14</v>
      </c>
      <c r="BK16" s="1" t="n">
        <f aca="false">ROUND(AVERAGE(BD16:BJ16),3)</f>
        <v>13</v>
      </c>
      <c r="BL16" s="1" t="n">
        <f aca="false">RANDBETWEEN($AJ16+$AL16,$AK16+$AL16)</f>
        <v>12</v>
      </c>
      <c r="BM16" s="1" t="n">
        <f aca="false">RANDBETWEEN($AJ16+$AL16,$AK16+$AL16)</f>
        <v>13</v>
      </c>
      <c r="BN16" s="1" t="n">
        <f aca="false">RANDBETWEEN($AJ16+$AL16,$AK16+$AL16)</f>
        <v>14</v>
      </c>
      <c r="BO16" s="1" t="n">
        <f aca="false">RANDBETWEEN($AJ16+$AL16,$AK16+$AL16)</f>
        <v>13</v>
      </c>
      <c r="BP16" s="1" t="n">
        <f aca="false">RANDBETWEEN($AJ16+$AL16,$AK16+$AL16)</f>
        <v>12</v>
      </c>
      <c r="BQ16" s="1" t="n">
        <f aca="false">ROUND(AVERAGE(BL16:BP16),3)</f>
        <v>12.8</v>
      </c>
      <c r="BR16" s="1" t="n">
        <f aca="false">RANDBETWEEN($AJ16+$AL16,$AK16+$AL16)</f>
        <v>13</v>
      </c>
      <c r="BS16" s="1" t="n">
        <f aca="false">RANDBETWEEN($AJ16+$AL16,$AK16+$AL16)</f>
        <v>13</v>
      </c>
      <c r="BT16" s="1" t="n">
        <f aca="false">RANDBETWEEN($AJ16+$AL16,$AK16+$AL16)</f>
        <v>15</v>
      </c>
      <c r="BU16" s="1" t="n">
        <f aca="false">RANDBETWEEN($AJ16+$AL16,$AK16+$AL16)</f>
        <v>14</v>
      </c>
      <c r="BV16" s="1" t="n">
        <f aca="false">RANDBETWEEN($AJ16+$AL16,$AK16+$AL16)</f>
        <v>12</v>
      </c>
      <c r="BW16" s="1" t="n">
        <f aca="false">ROUND(AVERAGE(BR16:BV16),3)</f>
        <v>13.4</v>
      </c>
      <c r="BX16" s="1" t="n">
        <f aca="false">ROUND(AVERAGE(AW16,BC16,BK16,BQ16,BW16),3)</f>
        <v>13.2</v>
      </c>
    </row>
    <row r="17" customFormat="false" ht="12.8" hidden="false" customHeight="false" outlineLevel="0" collapsed="false">
      <c r="A17" s="1" t="n">
        <v>15</v>
      </c>
      <c r="B17" s="1" t="n">
        <f aca="false">RANDBETWEEN($AJ17+$AL17,$AK17+$AL17)</f>
        <v>11</v>
      </c>
      <c r="C17" s="1" t="n">
        <f aca="false">RANDBETWEEN($AJ17+$AL17,$AK17+$AL17)</f>
        <v>13</v>
      </c>
      <c r="D17" s="1" t="n">
        <f aca="false">RANDBETWEEN($AJ17+$AL17,$AK17+$AL17)</f>
        <v>11</v>
      </c>
      <c r="E17" s="1" t="n">
        <f aca="false">RANDBETWEEN($AJ17+$AL17,$AK17+$AL17)</f>
        <v>13</v>
      </c>
      <c r="F17" s="1" t="n">
        <f aca="false">RANDBETWEEN($AJ17+$AL17,$AK17+$AL17)</f>
        <v>13</v>
      </c>
      <c r="G17" s="1" t="n">
        <f aca="false">ROUND(AVERAGE(B17:F17),3)</f>
        <v>12.2</v>
      </c>
      <c r="H17" s="1" t="n">
        <f aca="false">RANDBETWEEN($AJ17+$AL17,$AK17+$AL17)</f>
        <v>12</v>
      </c>
      <c r="I17" s="1" t="n">
        <f aca="false">RANDBETWEEN($AJ17+$AL17,$AK17+$AL17)</f>
        <v>13</v>
      </c>
      <c r="J17" s="1" t="n">
        <f aca="false">RANDBETWEEN($AJ17+$AL17,$AK17+$AL17)</f>
        <v>10</v>
      </c>
      <c r="K17" s="1" t="n">
        <f aca="false">RANDBETWEEN($AJ17+$AL17,$AK17+$AL17)</f>
        <v>11</v>
      </c>
      <c r="L17" s="1" t="n">
        <f aca="false">RANDBETWEEN($AJ17+$AL17,$AK17+$AL17)</f>
        <v>10</v>
      </c>
      <c r="M17" s="1" t="n">
        <f aca="false">ROUND(AVERAGE(H17:L17),3)</f>
        <v>11.2</v>
      </c>
      <c r="N17" s="1" t="n">
        <f aca="false">RANDBETWEEN($AJ17+$AL17,$AK17+$AL17)</f>
        <v>12</v>
      </c>
      <c r="O17" s="1" t="n">
        <f aca="false">RANDBETWEEN($AJ17+$AL17,$AK17+$AL17)</f>
        <v>13</v>
      </c>
      <c r="P17" s="1" t="n">
        <f aca="false">RANDBETWEEN($AJ17+$AL17,$AK17+$AL17)</f>
        <v>13</v>
      </c>
      <c r="Q17" s="1" t="n">
        <f aca="false">RANDBETWEEN($AJ17+$AL17,$AK17+$AL17)</f>
        <v>11</v>
      </c>
      <c r="R17" s="1" t="n">
        <f aca="false">RANDBETWEEN($AJ17+$AL17,$AK17+$AL17)</f>
        <v>13</v>
      </c>
      <c r="S17" s="1" t="n">
        <f aca="false">RANDBETWEEN($AJ17+$AL17,$AK17+$AL17)</f>
        <v>12</v>
      </c>
      <c r="T17" s="1" t="n">
        <f aca="false">RANDBETWEEN($AJ17+$AL17,$AK17+$AL17)</f>
        <v>12</v>
      </c>
      <c r="U17" s="1" t="n">
        <f aca="false">ROUND(AVERAGE(N17:T17),3)</f>
        <v>12.286</v>
      </c>
      <c r="V17" s="1" t="n">
        <f aca="false">RANDBETWEEN($AJ17+$AL17,$AK17+$AL17)</f>
        <v>12</v>
      </c>
      <c r="W17" s="1" t="n">
        <f aca="false">RANDBETWEEN($AJ17+$AL17,$AK17+$AL17)</f>
        <v>11</v>
      </c>
      <c r="X17" s="1" t="n">
        <f aca="false">RANDBETWEEN($AJ17+$AL17,$AK17+$AL17)</f>
        <v>12</v>
      </c>
      <c r="Y17" s="1" t="n">
        <f aca="false">RANDBETWEEN($AJ17+$AL17,$AK17+$AL17)</f>
        <v>10</v>
      </c>
      <c r="Z17" s="1" t="n">
        <f aca="false">RANDBETWEEN($AJ17+$AL17,$AK17+$AL17)</f>
        <v>10</v>
      </c>
      <c r="AA17" s="1" t="n">
        <f aca="false">ROUND(AVERAGE(V17:Z17),3)</f>
        <v>11</v>
      </c>
      <c r="AB17" s="1" t="n">
        <f aca="false">RANDBETWEEN($AJ17+$AL17,$AK17+$AL17)</f>
        <v>11</v>
      </c>
      <c r="AC17" s="1" t="n">
        <f aca="false">RANDBETWEEN($AJ17+$AL17,$AK17+$AL17)</f>
        <v>12</v>
      </c>
      <c r="AD17" s="1" t="n">
        <f aca="false">RANDBETWEEN($AJ17+$AL17,$AK17+$AL17)</f>
        <v>10</v>
      </c>
      <c r="AE17" s="1" t="n">
        <f aca="false">RANDBETWEEN($AJ17+$AL17,$AK17+$AL17)</f>
        <v>13</v>
      </c>
      <c r="AF17" s="1" t="n">
        <f aca="false">RANDBETWEEN($AJ17+$AL17,$AK17+$AL17)</f>
        <v>12</v>
      </c>
      <c r="AG17" s="1" t="n">
        <f aca="false">ROUND(AVERAGE(AB17:AF17),3)</f>
        <v>11.6</v>
      </c>
      <c r="AH17" s="1" t="n">
        <f aca="false">ROUND(AVERAGE(G17,M17,U17,AA17,AG17),3)</f>
        <v>11.657</v>
      </c>
      <c r="AJ17" s="1" t="n">
        <v>5</v>
      </c>
      <c r="AK17" s="1" t="n">
        <v>8</v>
      </c>
      <c r="AL17" s="1" t="n">
        <f aca="false">AM17+$AM$2</f>
        <v>5</v>
      </c>
      <c r="AM17" s="1" t="n">
        <v>2</v>
      </c>
      <c r="AQ17" s="1" t="n">
        <v>15</v>
      </c>
      <c r="AR17" s="1" t="n">
        <f aca="false">RANDBETWEEN($AJ17+$AL17,$AK17+$AL17)</f>
        <v>13</v>
      </c>
      <c r="AS17" s="1" t="n">
        <f aca="false">RANDBETWEEN($AJ17+$AL17,$AK17+$AL17)</f>
        <v>10</v>
      </c>
      <c r="AT17" s="1" t="n">
        <f aca="false">RANDBETWEEN($AJ17+$AL17,$AK17+$AL17)</f>
        <v>13</v>
      </c>
      <c r="AU17" s="1" t="n">
        <f aca="false">RANDBETWEEN($AJ17+$AL17,$AK17+$AL17)</f>
        <v>12</v>
      </c>
      <c r="AV17" s="1" t="n">
        <f aca="false">RANDBETWEEN($AJ17+$AL17,$AK17+$AL17)</f>
        <v>12</v>
      </c>
      <c r="AW17" s="1" t="n">
        <f aca="false">ROUND(AVERAGE(AR17:AV17),3)</f>
        <v>12</v>
      </c>
      <c r="AX17" s="1" t="n">
        <f aca="false">RANDBETWEEN($AJ17+$AL17,$AK17+$AL17)</f>
        <v>11</v>
      </c>
      <c r="AY17" s="1" t="n">
        <f aca="false">RANDBETWEEN($AJ17+$AL17,$AK17+$AL17)</f>
        <v>12</v>
      </c>
      <c r="AZ17" s="1" t="n">
        <f aca="false">RANDBETWEEN($AJ17+$AL17,$AK17+$AL17)</f>
        <v>11</v>
      </c>
      <c r="BA17" s="1" t="n">
        <f aca="false">RANDBETWEEN($AJ17+$AL17,$AK17+$AL17)</f>
        <v>11</v>
      </c>
      <c r="BB17" s="1" t="n">
        <f aca="false">RANDBETWEEN($AJ17+$AL17,$AK17+$AL17)</f>
        <v>11</v>
      </c>
      <c r="BC17" s="1" t="n">
        <f aca="false">ROUND(AVERAGE(AX17:BB17),3)</f>
        <v>11.2</v>
      </c>
      <c r="BD17" s="1" t="n">
        <f aca="false">RANDBETWEEN($AJ17+$AL17,$AK17+$AL17)</f>
        <v>11</v>
      </c>
      <c r="BE17" s="1" t="n">
        <f aca="false">RANDBETWEEN($AJ17+$AL17,$AK17+$AL17)</f>
        <v>12</v>
      </c>
      <c r="BF17" s="1" t="n">
        <f aca="false">RANDBETWEEN($AJ17+$AL17,$AK17+$AL17)</f>
        <v>11</v>
      </c>
      <c r="BG17" s="1" t="n">
        <f aca="false">RANDBETWEEN($AJ17+$AL17,$AK17+$AL17)</f>
        <v>10</v>
      </c>
      <c r="BH17" s="1" t="n">
        <f aca="false">RANDBETWEEN($AJ17+$AL17,$AK17+$AL17)</f>
        <v>12</v>
      </c>
      <c r="BI17" s="1" t="n">
        <f aca="false">RANDBETWEEN($AJ17+$AL17,$AK17+$AL17)</f>
        <v>12</v>
      </c>
      <c r="BJ17" s="1" t="n">
        <f aca="false">RANDBETWEEN($AJ17+$AL17,$AK17+$AL17)</f>
        <v>10</v>
      </c>
      <c r="BK17" s="1" t="n">
        <f aca="false">ROUND(AVERAGE(BD17:BJ17),3)</f>
        <v>11.143</v>
      </c>
      <c r="BL17" s="1" t="n">
        <f aca="false">RANDBETWEEN($AJ17+$AL17,$AK17+$AL17)</f>
        <v>13</v>
      </c>
      <c r="BM17" s="1" t="n">
        <f aca="false">RANDBETWEEN($AJ17+$AL17,$AK17+$AL17)</f>
        <v>10</v>
      </c>
      <c r="BN17" s="1" t="n">
        <f aca="false">RANDBETWEEN($AJ17+$AL17,$AK17+$AL17)</f>
        <v>12</v>
      </c>
      <c r="BO17" s="1" t="n">
        <f aca="false">RANDBETWEEN($AJ17+$AL17,$AK17+$AL17)</f>
        <v>13</v>
      </c>
      <c r="BP17" s="1" t="n">
        <f aca="false">RANDBETWEEN($AJ17+$AL17,$AK17+$AL17)</f>
        <v>13</v>
      </c>
      <c r="BQ17" s="1" t="n">
        <f aca="false">ROUND(AVERAGE(BL17:BP17),3)</f>
        <v>12.2</v>
      </c>
      <c r="BR17" s="1" t="n">
        <f aca="false">RANDBETWEEN($AJ17+$AL17,$AK17+$AL17)</f>
        <v>12</v>
      </c>
      <c r="BS17" s="1" t="n">
        <f aca="false">RANDBETWEEN($AJ17+$AL17,$AK17+$AL17)</f>
        <v>13</v>
      </c>
      <c r="BT17" s="1" t="n">
        <f aca="false">RANDBETWEEN($AJ17+$AL17,$AK17+$AL17)</f>
        <v>10</v>
      </c>
      <c r="BU17" s="1" t="n">
        <f aca="false">RANDBETWEEN($AJ17+$AL17,$AK17+$AL17)</f>
        <v>13</v>
      </c>
      <c r="BV17" s="1" t="n">
        <f aca="false">RANDBETWEEN($AJ17+$AL17,$AK17+$AL17)</f>
        <v>10</v>
      </c>
      <c r="BW17" s="1" t="n">
        <f aca="false">ROUND(AVERAGE(BR17:BV17),3)</f>
        <v>11.6</v>
      </c>
      <c r="BX17" s="1" t="n">
        <f aca="false">ROUND(AVERAGE(AW17,BC17,BK17,BQ17,BW17),3)</f>
        <v>11.629</v>
      </c>
    </row>
    <row r="18" customFormat="false" ht="12.8" hidden="false" customHeight="false" outlineLevel="0" collapsed="false">
      <c r="A18" s="1" t="n">
        <v>16</v>
      </c>
      <c r="B18" s="1" t="n">
        <f aca="false">RANDBETWEEN($AJ18+$AL18,$AK18+$AL18)</f>
        <v>13</v>
      </c>
      <c r="C18" s="1" t="n">
        <f aca="false">RANDBETWEEN($AJ18+$AL18,$AK18+$AL18)</f>
        <v>14</v>
      </c>
      <c r="D18" s="1" t="n">
        <f aca="false">RANDBETWEEN($AJ18+$AL18,$AK18+$AL18)</f>
        <v>12</v>
      </c>
      <c r="E18" s="1" t="n">
        <f aca="false">RANDBETWEEN($AJ18+$AL18,$AK18+$AL18)</f>
        <v>11</v>
      </c>
      <c r="F18" s="1" t="n">
        <f aca="false">RANDBETWEEN($AJ18+$AL18,$AK18+$AL18)</f>
        <v>14</v>
      </c>
      <c r="G18" s="1" t="n">
        <f aca="false">ROUND(AVERAGE(B18:F18),3)</f>
        <v>12.8</v>
      </c>
      <c r="H18" s="1" t="n">
        <f aca="false">RANDBETWEEN($AJ18+$AL18,$AK18+$AL18)</f>
        <v>13</v>
      </c>
      <c r="I18" s="1" t="n">
        <f aca="false">RANDBETWEEN($AJ18+$AL18,$AK18+$AL18)</f>
        <v>13</v>
      </c>
      <c r="J18" s="1" t="n">
        <f aca="false">RANDBETWEEN($AJ18+$AL18,$AK18+$AL18)</f>
        <v>11</v>
      </c>
      <c r="K18" s="1" t="n">
        <f aca="false">RANDBETWEEN($AJ18+$AL18,$AK18+$AL18)</f>
        <v>13</v>
      </c>
      <c r="L18" s="1" t="n">
        <f aca="false">RANDBETWEEN($AJ18+$AL18,$AK18+$AL18)</f>
        <v>12</v>
      </c>
      <c r="M18" s="1" t="n">
        <f aca="false">ROUND(AVERAGE(H18:L18),3)</f>
        <v>12.4</v>
      </c>
      <c r="N18" s="1" t="n">
        <f aca="false">RANDBETWEEN($AJ18+$AL18,$AK18+$AL18)</f>
        <v>14</v>
      </c>
      <c r="O18" s="1" t="n">
        <f aca="false">RANDBETWEEN($AJ18+$AL18,$AK18+$AL18)</f>
        <v>11</v>
      </c>
      <c r="P18" s="1" t="n">
        <f aca="false">RANDBETWEEN($AJ18+$AL18,$AK18+$AL18)</f>
        <v>14</v>
      </c>
      <c r="Q18" s="1" t="n">
        <f aca="false">RANDBETWEEN($AJ18+$AL18,$AK18+$AL18)</f>
        <v>14</v>
      </c>
      <c r="R18" s="1" t="n">
        <f aca="false">RANDBETWEEN($AJ18+$AL18,$AK18+$AL18)</f>
        <v>12</v>
      </c>
      <c r="S18" s="1" t="n">
        <f aca="false">RANDBETWEEN($AJ18+$AL18,$AK18+$AL18)</f>
        <v>13</v>
      </c>
      <c r="T18" s="1" t="n">
        <f aca="false">RANDBETWEEN($AJ18+$AL18,$AK18+$AL18)</f>
        <v>11</v>
      </c>
      <c r="U18" s="1" t="n">
        <f aca="false">ROUND(AVERAGE(N18:T18),3)</f>
        <v>12.714</v>
      </c>
      <c r="V18" s="1" t="n">
        <f aca="false">RANDBETWEEN($AJ18+$AL18,$AK18+$AL18)</f>
        <v>13</v>
      </c>
      <c r="W18" s="1" t="n">
        <f aca="false">RANDBETWEEN($AJ18+$AL18,$AK18+$AL18)</f>
        <v>12</v>
      </c>
      <c r="X18" s="1" t="n">
        <f aca="false">RANDBETWEEN($AJ18+$AL18,$AK18+$AL18)</f>
        <v>11</v>
      </c>
      <c r="Y18" s="1" t="n">
        <f aca="false">RANDBETWEEN($AJ18+$AL18,$AK18+$AL18)</f>
        <v>12</v>
      </c>
      <c r="Z18" s="1" t="n">
        <f aca="false">RANDBETWEEN($AJ18+$AL18,$AK18+$AL18)</f>
        <v>14</v>
      </c>
      <c r="AA18" s="1" t="n">
        <f aca="false">ROUND(AVERAGE(V18:Z18),3)</f>
        <v>12.4</v>
      </c>
      <c r="AB18" s="1" t="n">
        <f aca="false">RANDBETWEEN($AJ18+$AL18,$AK18+$AL18)</f>
        <v>13</v>
      </c>
      <c r="AC18" s="1" t="n">
        <f aca="false">RANDBETWEEN($AJ18+$AL18,$AK18+$AL18)</f>
        <v>12</v>
      </c>
      <c r="AD18" s="1" t="n">
        <f aca="false">RANDBETWEEN($AJ18+$AL18,$AK18+$AL18)</f>
        <v>11</v>
      </c>
      <c r="AE18" s="1" t="n">
        <f aca="false">RANDBETWEEN($AJ18+$AL18,$AK18+$AL18)</f>
        <v>11</v>
      </c>
      <c r="AF18" s="1" t="n">
        <f aca="false">RANDBETWEEN($AJ18+$AL18,$AK18+$AL18)</f>
        <v>13</v>
      </c>
      <c r="AG18" s="1" t="n">
        <f aca="false">ROUND(AVERAGE(AB18:AF18),3)</f>
        <v>12</v>
      </c>
      <c r="AH18" s="1" t="n">
        <f aca="false">ROUND(AVERAGE(G18,M18,U18,AA18,AG18),3)</f>
        <v>12.463</v>
      </c>
      <c r="AJ18" s="1" t="n">
        <v>5</v>
      </c>
      <c r="AK18" s="1" t="n">
        <v>8</v>
      </c>
      <c r="AL18" s="1" t="n">
        <f aca="false">AM18+$AM$2</f>
        <v>6</v>
      </c>
      <c r="AM18" s="1" t="n">
        <v>3</v>
      </c>
      <c r="AQ18" s="1" t="n">
        <v>16</v>
      </c>
      <c r="AR18" s="1" t="n">
        <f aca="false">RANDBETWEEN($AJ18+$AL18,$AK18+$AL18)</f>
        <v>13</v>
      </c>
      <c r="AS18" s="1" t="n">
        <f aca="false">RANDBETWEEN($AJ18+$AL18,$AK18+$AL18)</f>
        <v>13</v>
      </c>
      <c r="AT18" s="1" t="n">
        <f aca="false">RANDBETWEEN($AJ18+$AL18,$AK18+$AL18)</f>
        <v>14</v>
      </c>
      <c r="AU18" s="1" t="n">
        <f aca="false">RANDBETWEEN($AJ18+$AL18,$AK18+$AL18)</f>
        <v>12</v>
      </c>
      <c r="AV18" s="1" t="n">
        <f aca="false">RANDBETWEEN($AJ18+$AL18,$AK18+$AL18)</f>
        <v>13</v>
      </c>
      <c r="AW18" s="1" t="n">
        <f aca="false">ROUND(AVERAGE(AR18:AV18),3)</f>
        <v>13</v>
      </c>
      <c r="AX18" s="1" t="n">
        <f aca="false">RANDBETWEEN($AJ18+$AL18,$AK18+$AL18)</f>
        <v>13</v>
      </c>
      <c r="AY18" s="1" t="n">
        <f aca="false">RANDBETWEEN($AJ18+$AL18,$AK18+$AL18)</f>
        <v>11</v>
      </c>
      <c r="AZ18" s="1" t="n">
        <f aca="false">RANDBETWEEN($AJ18+$AL18,$AK18+$AL18)</f>
        <v>11</v>
      </c>
      <c r="BA18" s="1" t="n">
        <f aca="false">RANDBETWEEN($AJ18+$AL18,$AK18+$AL18)</f>
        <v>12</v>
      </c>
      <c r="BB18" s="1" t="n">
        <f aca="false">RANDBETWEEN($AJ18+$AL18,$AK18+$AL18)</f>
        <v>12</v>
      </c>
      <c r="BC18" s="1" t="n">
        <f aca="false">ROUND(AVERAGE(AX18:BB18),3)</f>
        <v>11.8</v>
      </c>
      <c r="BD18" s="1" t="n">
        <f aca="false">RANDBETWEEN($AJ18+$AL18,$AK18+$AL18)</f>
        <v>12</v>
      </c>
      <c r="BE18" s="1" t="n">
        <f aca="false">RANDBETWEEN($AJ18+$AL18,$AK18+$AL18)</f>
        <v>13</v>
      </c>
      <c r="BF18" s="1" t="n">
        <f aca="false">RANDBETWEEN($AJ18+$AL18,$AK18+$AL18)</f>
        <v>11</v>
      </c>
      <c r="BG18" s="1" t="n">
        <f aca="false">RANDBETWEEN($AJ18+$AL18,$AK18+$AL18)</f>
        <v>13</v>
      </c>
      <c r="BH18" s="1" t="n">
        <f aca="false">RANDBETWEEN($AJ18+$AL18,$AK18+$AL18)</f>
        <v>11</v>
      </c>
      <c r="BI18" s="1" t="n">
        <f aca="false">RANDBETWEEN($AJ18+$AL18,$AK18+$AL18)</f>
        <v>14</v>
      </c>
      <c r="BJ18" s="1" t="n">
        <f aca="false">RANDBETWEEN($AJ18+$AL18,$AK18+$AL18)</f>
        <v>14</v>
      </c>
      <c r="BK18" s="1" t="n">
        <f aca="false">ROUND(AVERAGE(BD18:BJ18),3)</f>
        <v>12.571</v>
      </c>
      <c r="BL18" s="1" t="n">
        <f aca="false">RANDBETWEEN($AJ18+$AL18,$AK18+$AL18)</f>
        <v>11</v>
      </c>
      <c r="BM18" s="1" t="n">
        <f aca="false">RANDBETWEEN($AJ18+$AL18,$AK18+$AL18)</f>
        <v>12</v>
      </c>
      <c r="BN18" s="1" t="n">
        <f aca="false">RANDBETWEEN($AJ18+$AL18,$AK18+$AL18)</f>
        <v>12</v>
      </c>
      <c r="BO18" s="1" t="n">
        <f aca="false">RANDBETWEEN($AJ18+$AL18,$AK18+$AL18)</f>
        <v>13</v>
      </c>
      <c r="BP18" s="1" t="n">
        <f aca="false">RANDBETWEEN($AJ18+$AL18,$AK18+$AL18)</f>
        <v>13</v>
      </c>
      <c r="BQ18" s="1" t="n">
        <f aca="false">ROUND(AVERAGE(BL18:BP18),3)</f>
        <v>12.2</v>
      </c>
      <c r="BR18" s="1" t="n">
        <f aca="false">RANDBETWEEN($AJ18+$AL18,$AK18+$AL18)</f>
        <v>14</v>
      </c>
      <c r="BS18" s="1" t="n">
        <f aca="false">RANDBETWEEN($AJ18+$AL18,$AK18+$AL18)</f>
        <v>14</v>
      </c>
      <c r="BT18" s="1" t="n">
        <f aca="false">RANDBETWEEN($AJ18+$AL18,$AK18+$AL18)</f>
        <v>14</v>
      </c>
      <c r="BU18" s="1" t="n">
        <f aca="false">RANDBETWEEN($AJ18+$AL18,$AK18+$AL18)</f>
        <v>13</v>
      </c>
      <c r="BV18" s="1" t="n">
        <f aca="false">RANDBETWEEN($AJ18+$AL18,$AK18+$AL18)</f>
        <v>12</v>
      </c>
      <c r="BW18" s="1" t="n">
        <f aca="false">ROUND(AVERAGE(BR18:BV18),3)</f>
        <v>13.4</v>
      </c>
      <c r="BX18" s="1" t="n">
        <f aca="false">ROUND(AVERAGE(AW18,BC18,BK18,BQ18,BW18),3)</f>
        <v>12.594</v>
      </c>
    </row>
    <row r="19" customFormat="false" ht="12.8" hidden="false" customHeight="false" outlineLevel="0" collapsed="false">
      <c r="A19" s="1" t="n">
        <v>17</v>
      </c>
      <c r="B19" s="1" t="n">
        <f aca="false">RANDBETWEEN($AJ19+$AL19,$AK19+$AL19)</f>
        <v>13</v>
      </c>
      <c r="C19" s="1" t="n">
        <f aca="false">RANDBETWEEN($AJ19+$AL19,$AK19+$AL19)</f>
        <v>13</v>
      </c>
      <c r="D19" s="1" t="n">
        <f aca="false">RANDBETWEEN($AJ19+$AL19,$AK19+$AL19)</f>
        <v>11</v>
      </c>
      <c r="E19" s="1" t="n">
        <f aca="false">RANDBETWEEN($AJ19+$AL19,$AK19+$AL19)</f>
        <v>13</v>
      </c>
      <c r="F19" s="1" t="n">
        <f aca="false">RANDBETWEEN($AJ19+$AL19,$AK19+$AL19)</f>
        <v>11</v>
      </c>
      <c r="G19" s="1" t="n">
        <f aca="false">ROUND(AVERAGE(B19:F19),3)</f>
        <v>12.2</v>
      </c>
      <c r="H19" s="1" t="n">
        <f aca="false">RANDBETWEEN($AJ19+$AL19,$AK19+$AL19)</f>
        <v>11</v>
      </c>
      <c r="I19" s="1" t="n">
        <f aca="false">RANDBETWEEN($AJ19+$AL19,$AK19+$AL19)</f>
        <v>11</v>
      </c>
      <c r="J19" s="1" t="n">
        <f aca="false">RANDBETWEEN($AJ19+$AL19,$AK19+$AL19)</f>
        <v>13</v>
      </c>
      <c r="K19" s="1" t="n">
        <f aca="false">RANDBETWEEN($AJ19+$AL19,$AK19+$AL19)</f>
        <v>11</v>
      </c>
      <c r="L19" s="1" t="n">
        <f aca="false">RANDBETWEEN($AJ19+$AL19,$AK19+$AL19)</f>
        <v>10</v>
      </c>
      <c r="M19" s="1" t="n">
        <f aca="false">ROUND(AVERAGE(H19:L19),3)</f>
        <v>11.2</v>
      </c>
      <c r="N19" s="1" t="n">
        <f aca="false">RANDBETWEEN($AJ19+$AL19,$AK19+$AL19)</f>
        <v>13</v>
      </c>
      <c r="O19" s="1" t="n">
        <f aca="false">RANDBETWEEN($AJ19+$AL19,$AK19+$AL19)</f>
        <v>10</v>
      </c>
      <c r="P19" s="1" t="n">
        <f aca="false">RANDBETWEEN($AJ19+$AL19,$AK19+$AL19)</f>
        <v>12</v>
      </c>
      <c r="Q19" s="1" t="n">
        <f aca="false">RANDBETWEEN($AJ19+$AL19,$AK19+$AL19)</f>
        <v>10</v>
      </c>
      <c r="R19" s="1" t="n">
        <f aca="false">RANDBETWEEN($AJ19+$AL19,$AK19+$AL19)</f>
        <v>10</v>
      </c>
      <c r="S19" s="1" t="n">
        <f aca="false">RANDBETWEEN($AJ19+$AL19,$AK19+$AL19)</f>
        <v>10</v>
      </c>
      <c r="T19" s="1" t="n">
        <f aca="false">RANDBETWEEN($AJ19+$AL19,$AK19+$AL19)</f>
        <v>13</v>
      </c>
      <c r="U19" s="1" t="n">
        <f aca="false">ROUND(AVERAGE(N19:T19),3)</f>
        <v>11.143</v>
      </c>
      <c r="V19" s="1" t="n">
        <f aca="false">RANDBETWEEN($AJ19+$AL19,$AK19+$AL19)</f>
        <v>12</v>
      </c>
      <c r="W19" s="1" t="n">
        <f aca="false">RANDBETWEEN($AJ19+$AL19,$AK19+$AL19)</f>
        <v>13</v>
      </c>
      <c r="X19" s="1" t="n">
        <f aca="false">RANDBETWEEN($AJ19+$AL19,$AK19+$AL19)</f>
        <v>10</v>
      </c>
      <c r="Y19" s="1" t="n">
        <f aca="false">RANDBETWEEN($AJ19+$AL19,$AK19+$AL19)</f>
        <v>12</v>
      </c>
      <c r="Z19" s="1" t="n">
        <f aca="false">RANDBETWEEN($AJ19+$AL19,$AK19+$AL19)</f>
        <v>11</v>
      </c>
      <c r="AA19" s="1" t="n">
        <f aca="false">ROUND(AVERAGE(V19:Z19),3)</f>
        <v>11.6</v>
      </c>
      <c r="AB19" s="1" t="n">
        <f aca="false">RANDBETWEEN($AJ19+$AL19,$AK19+$AL19)</f>
        <v>13</v>
      </c>
      <c r="AC19" s="1" t="n">
        <f aca="false">RANDBETWEEN($AJ19+$AL19,$AK19+$AL19)</f>
        <v>13</v>
      </c>
      <c r="AD19" s="1" t="n">
        <f aca="false">RANDBETWEEN($AJ19+$AL19,$AK19+$AL19)</f>
        <v>13</v>
      </c>
      <c r="AE19" s="1" t="n">
        <f aca="false">RANDBETWEEN($AJ19+$AL19,$AK19+$AL19)</f>
        <v>13</v>
      </c>
      <c r="AF19" s="1" t="n">
        <f aca="false">RANDBETWEEN($AJ19+$AL19,$AK19+$AL19)</f>
        <v>11</v>
      </c>
      <c r="AG19" s="1" t="n">
        <f aca="false">ROUND(AVERAGE(AB19:AF19),3)</f>
        <v>12.6</v>
      </c>
      <c r="AH19" s="1" t="n">
        <f aca="false">ROUND(AVERAGE(G19,M19,U19,AA19,AG19),3)</f>
        <v>11.749</v>
      </c>
      <c r="AJ19" s="1" t="n">
        <v>5</v>
      </c>
      <c r="AK19" s="1" t="n">
        <v>8</v>
      </c>
      <c r="AL19" s="1" t="n">
        <f aca="false">AM19+$AM$2</f>
        <v>5</v>
      </c>
      <c r="AM19" s="1" t="n">
        <v>2</v>
      </c>
      <c r="AQ19" s="1" t="n">
        <v>17</v>
      </c>
      <c r="AR19" s="1" t="n">
        <f aca="false">RANDBETWEEN($AJ19+$AL19,$AK19+$AL19)</f>
        <v>13</v>
      </c>
      <c r="AS19" s="1" t="n">
        <f aca="false">RANDBETWEEN($AJ19+$AL19,$AK19+$AL19)</f>
        <v>10</v>
      </c>
      <c r="AT19" s="1" t="n">
        <f aca="false">RANDBETWEEN($AJ19+$AL19,$AK19+$AL19)</f>
        <v>10</v>
      </c>
      <c r="AU19" s="1" t="n">
        <f aca="false">RANDBETWEEN($AJ19+$AL19,$AK19+$AL19)</f>
        <v>11</v>
      </c>
      <c r="AV19" s="1" t="n">
        <f aca="false">RANDBETWEEN($AJ19+$AL19,$AK19+$AL19)</f>
        <v>13</v>
      </c>
      <c r="AW19" s="1" t="n">
        <f aca="false">ROUND(AVERAGE(AR19:AV19),3)</f>
        <v>11.4</v>
      </c>
      <c r="AX19" s="1" t="n">
        <f aca="false">RANDBETWEEN($AJ19+$AL19,$AK19+$AL19)</f>
        <v>10</v>
      </c>
      <c r="AY19" s="1" t="n">
        <f aca="false">RANDBETWEEN($AJ19+$AL19,$AK19+$AL19)</f>
        <v>12</v>
      </c>
      <c r="AZ19" s="1" t="n">
        <f aca="false">RANDBETWEEN($AJ19+$AL19,$AK19+$AL19)</f>
        <v>11</v>
      </c>
      <c r="BA19" s="1" t="n">
        <f aca="false">RANDBETWEEN($AJ19+$AL19,$AK19+$AL19)</f>
        <v>12</v>
      </c>
      <c r="BB19" s="1" t="n">
        <f aca="false">RANDBETWEEN($AJ19+$AL19,$AK19+$AL19)</f>
        <v>10</v>
      </c>
      <c r="BC19" s="1" t="n">
        <f aca="false">ROUND(AVERAGE(AX19:BB19),3)</f>
        <v>11</v>
      </c>
      <c r="BD19" s="1" t="n">
        <f aca="false">RANDBETWEEN($AJ19+$AL19,$AK19+$AL19)</f>
        <v>12</v>
      </c>
      <c r="BE19" s="1" t="n">
        <f aca="false">RANDBETWEEN($AJ19+$AL19,$AK19+$AL19)</f>
        <v>13</v>
      </c>
      <c r="BF19" s="1" t="n">
        <f aca="false">RANDBETWEEN($AJ19+$AL19,$AK19+$AL19)</f>
        <v>10</v>
      </c>
      <c r="BG19" s="1" t="n">
        <f aca="false">RANDBETWEEN($AJ19+$AL19,$AK19+$AL19)</f>
        <v>10</v>
      </c>
      <c r="BH19" s="1" t="n">
        <f aca="false">RANDBETWEEN($AJ19+$AL19,$AK19+$AL19)</f>
        <v>13</v>
      </c>
      <c r="BI19" s="1" t="n">
        <f aca="false">RANDBETWEEN($AJ19+$AL19,$AK19+$AL19)</f>
        <v>12</v>
      </c>
      <c r="BJ19" s="1" t="n">
        <f aca="false">RANDBETWEEN($AJ19+$AL19,$AK19+$AL19)</f>
        <v>13</v>
      </c>
      <c r="BK19" s="1" t="n">
        <f aca="false">ROUND(AVERAGE(BD19:BJ19),3)</f>
        <v>11.857</v>
      </c>
      <c r="BL19" s="1" t="n">
        <f aca="false">RANDBETWEEN($AJ19+$AL19,$AK19+$AL19)</f>
        <v>12</v>
      </c>
      <c r="BM19" s="1" t="n">
        <f aca="false">RANDBETWEEN($AJ19+$AL19,$AK19+$AL19)</f>
        <v>10</v>
      </c>
      <c r="BN19" s="1" t="n">
        <f aca="false">RANDBETWEEN($AJ19+$AL19,$AK19+$AL19)</f>
        <v>12</v>
      </c>
      <c r="BO19" s="1" t="n">
        <f aca="false">RANDBETWEEN($AJ19+$AL19,$AK19+$AL19)</f>
        <v>11</v>
      </c>
      <c r="BP19" s="1" t="n">
        <f aca="false">RANDBETWEEN($AJ19+$AL19,$AK19+$AL19)</f>
        <v>12</v>
      </c>
      <c r="BQ19" s="1" t="n">
        <f aca="false">ROUND(AVERAGE(BL19:BP19),3)</f>
        <v>11.4</v>
      </c>
      <c r="BR19" s="1" t="n">
        <f aca="false">RANDBETWEEN($AJ19+$AL19,$AK19+$AL19)</f>
        <v>13</v>
      </c>
      <c r="BS19" s="1" t="n">
        <f aca="false">RANDBETWEEN($AJ19+$AL19,$AK19+$AL19)</f>
        <v>12</v>
      </c>
      <c r="BT19" s="1" t="n">
        <f aca="false">RANDBETWEEN($AJ19+$AL19,$AK19+$AL19)</f>
        <v>12</v>
      </c>
      <c r="BU19" s="1" t="n">
        <f aca="false">RANDBETWEEN($AJ19+$AL19,$AK19+$AL19)</f>
        <v>10</v>
      </c>
      <c r="BV19" s="1" t="n">
        <f aca="false">RANDBETWEEN($AJ19+$AL19,$AK19+$AL19)</f>
        <v>12</v>
      </c>
      <c r="BW19" s="1" t="n">
        <f aca="false">ROUND(AVERAGE(BR19:BV19),3)</f>
        <v>11.8</v>
      </c>
      <c r="BX19" s="1" t="n">
        <f aca="false">ROUND(AVERAGE(AW19,BC19,BK19,BQ19,BW19),3)</f>
        <v>11.491</v>
      </c>
    </row>
    <row r="20" customFormat="false" ht="12.8" hidden="false" customHeight="false" outlineLevel="0" collapsed="false">
      <c r="A20" s="1" t="n">
        <v>18</v>
      </c>
      <c r="B20" s="1" t="n">
        <f aca="false">RANDBETWEEN($AJ20+$AL20,$AK20+$AL20)</f>
        <v>12</v>
      </c>
      <c r="C20" s="1" t="n">
        <f aca="false">RANDBETWEEN($AJ20+$AL20,$AK20+$AL20)</f>
        <v>14</v>
      </c>
      <c r="D20" s="1" t="n">
        <f aca="false">RANDBETWEEN($AJ20+$AL20,$AK20+$AL20)</f>
        <v>15</v>
      </c>
      <c r="E20" s="1" t="n">
        <f aca="false">RANDBETWEEN($AJ20+$AL20,$AK20+$AL20)</f>
        <v>14</v>
      </c>
      <c r="F20" s="1" t="n">
        <f aca="false">RANDBETWEEN($AJ20+$AL20,$AK20+$AL20)</f>
        <v>15</v>
      </c>
      <c r="G20" s="1" t="n">
        <f aca="false">ROUND(AVERAGE(B20:F20),3)</f>
        <v>14</v>
      </c>
      <c r="H20" s="1" t="n">
        <f aca="false">RANDBETWEEN($AJ20+$AL20,$AK20+$AL20)</f>
        <v>12</v>
      </c>
      <c r="I20" s="1" t="n">
        <f aca="false">RANDBETWEEN($AJ20+$AL20,$AK20+$AL20)</f>
        <v>13</v>
      </c>
      <c r="J20" s="1" t="n">
        <f aca="false">RANDBETWEEN($AJ20+$AL20,$AK20+$AL20)</f>
        <v>15</v>
      </c>
      <c r="K20" s="1" t="n">
        <f aca="false">RANDBETWEEN($AJ20+$AL20,$AK20+$AL20)</f>
        <v>14</v>
      </c>
      <c r="L20" s="1" t="n">
        <f aca="false">RANDBETWEEN($AJ20+$AL20,$AK20+$AL20)</f>
        <v>12</v>
      </c>
      <c r="M20" s="1" t="n">
        <f aca="false">ROUND(AVERAGE(H20:L20),3)</f>
        <v>13.2</v>
      </c>
      <c r="N20" s="1" t="n">
        <f aca="false">RANDBETWEEN($AJ20+$AL20,$AK20+$AL20)</f>
        <v>14</v>
      </c>
      <c r="O20" s="1" t="n">
        <f aca="false">RANDBETWEEN($AJ20+$AL20,$AK20+$AL20)</f>
        <v>14</v>
      </c>
      <c r="P20" s="1" t="n">
        <f aca="false">RANDBETWEEN($AJ20+$AL20,$AK20+$AL20)</f>
        <v>13</v>
      </c>
      <c r="Q20" s="1" t="n">
        <f aca="false">RANDBETWEEN($AJ20+$AL20,$AK20+$AL20)</f>
        <v>12</v>
      </c>
      <c r="R20" s="1" t="n">
        <f aca="false">RANDBETWEEN($AJ20+$AL20,$AK20+$AL20)</f>
        <v>12</v>
      </c>
      <c r="S20" s="1" t="n">
        <f aca="false">RANDBETWEEN($AJ20+$AL20,$AK20+$AL20)</f>
        <v>12</v>
      </c>
      <c r="T20" s="1" t="n">
        <f aca="false">RANDBETWEEN($AJ20+$AL20,$AK20+$AL20)</f>
        <v>12</v>
      </c>
      <c r="U20" s="1" t="n">
        <f aca="false">ROUND(AVERAGE(N20:T20),3)</f>
        <v>12.714</v>
      </c>
      <c r="V20" s="1" t="n">
        <f aca="false">RANDBETWEEN($AJ20+$AL20,$AK20+$AL20)</f>
        <v>12</v>
      </c>
      <c r="W20" s="1" t="n">
        <f aca="false">RANDBETWEEN($AJ20+$AL20,$AK20+$AL20)</f>
        <v>12</v>
      </c>
      <c r="X20" s="1" t="n">
        <f aca="false">RANDBETWEEN($AJ20+$AL20,$AK20+$AL20)</f>
        <v>14</v>
      </c>
      <c r="Y20" s="1" t="n">
        <f aca="false">RANDBETWEEN($AJ20+$AL20,$AK20+$AL20)</f>
        <v>12</v>
      </c>
      <c r="Z20" s="1" t="n">
        <f aca="false">RANDBETWEEN($AJ20+$AL20,$AK20+$AL20)</f>
        <v>14</v>
      </c>
      <c r="AA20" s="1" t="n">
        <f aca="false">ROUND(AVERAGE(V20:Z20),3)</f>
        <v>12.8</v>
      </c>
      <c r="AB20" s="1" t="n">
        <f aca="false">RANDBETWEEN($AJ20+$AL20,$AK20+$AL20)</f>
        <v>15</v>
      </c>
      <c r="AC20" s="1" t="n">
        <f aca="false">RANDBETWEEN($AJ20+$AL20,$AK20+$AL20)</f>
        <v>12</v>
      </c>
      <c r="AD20" s="1" t="n">
        <f aca="false">RANDBETWEEN($AJ20+$AL20,$AK20+$AL20)</f>
        <v>12</v>
      </c>
      <c r="AE20" s="1" t="n">
        <f aca="false">RANDBETWEEN($AJ20+$AL20,$AK20+$AL20)</f>
        <v>15</v>
      </c>
      <c r="AF20" s="1" t="n">
        <f aca="false">RANDBETWEEN($AJ20+$AL20,$AK20+$AL20)</f>
        <v>14</v>
      </c>
      <c r="AG20" s="1" t="n">
        <f aca="false">ROUND(AVERAGE(AB20:AF20),3)</f>
        <v>13.6</v>
      </c>
      <c r="AH20" s="1" t="n">
        <f aca="false">ROUND(AVERAGE(G20,M20,U20,AA20,AG20),3)</f>
        <v>13.263</v>
      </c>
      <c r="AJ20" s="1" t="n">
        <v>5</v>
      </c>
      <c r="AK20" s="1" t="n">
        <v>8</v>
      </c>
      <c r="AL20" s="1" t="n">
        <f aca="false">AM20+$AM$2</f>
        <v>7</v>
      </c>
      <c r="AM20" s="1" t="n">
        <v>4</v>
      </c>
      <c r="AQ20" s="1" t="n">
        <v>18</v>
      </c>
      <c r="AR20" s="1" t="n">
        <f aca="false">RANDBETWEEN($AJ20+$AL20,$AK20+$AL20)</f>
        <v>14</v>
      </c>
      <c r="AS20" s="1" t="n">
        <f aca="false">RANDBETWEEN($AJ20+$AL20,$AK20+$AL20)</f>
        <v>13</v>
      </c>
      <c r="AT20" s="1" t="n">
        <f aca="false">RANDBETWEEN($AJ20+$AL20,$AK20+$AL20)</f>
        <v>13</v>
      </c>
      <c r="AU20" s="1" t="n">
        <f aca="false">RANDBETWEEN($AJ20+$AL20,$AK20+$AL20)</f>
        <v>14</v>
      </c>
      <c r="AV20" s="1" t="n">
        <f aca="false">RANDBETWEEN($AJ20+$AL20,$AK20+$AL20)</f>
        <v>15</v>
      </c>
      <c r="AW20" s="1" t="n">
        <f aca="false">ROUND(AVERAGE(AR20:AV20),3)</f>
        <v>13.8</v>
      </c>
      <c r="AX20" s="1" t="n">
        <f aca="false">RANDBETWEEN($AJ20+$AL20,$AK20+$AL20)</f>
        <v>12</v>
      </c>
      <c r="AY20" s="1" t="n">
        <f aca="false">RANDBETWEEN($AJ20+$AL20,$AK20+$AL20)</f>
        <v>13</v>
      </c>
      <c r="AZ20" s="1" t="n">
        <f aca="false">RANDBETWEEN($AJ20+$AL20,$AK20+$AL20)</f>
        <v>12</v>
      </c>
      <c r="BA20" s="1" t="n">
        <f aca="false">RANDBETWEEN($AJ20+$AL20,$AK20+$AL20)</f>
        <v>15</v>
      </c>
      <c r="BB20" s="1" t="n">
        <f aca="false">RANDBETWEEN($AJ20+$AL20,$AK20+$AL20)</f>
        <v>14</v>
      </c>
      <c r="BC20" s="1" t="n">
        <f aca="false">ROUND(AVERAGE(AX20:BB20),3)</f>
        <v>13.2</v>
      </c>
      <c r="BD20" s="1" t="n">
        <f aca="false">RANDBETWEEN($AJ20+$AL20,$AK20+$AL20)</f>
        <v>12</v>
      </c>
      <c r="BE20" s="1" t="n">
        <f aca="false">RANDBETWEEN($AJ20+$AL20,$AK20+$AL20)</f>
        <v>15</v>
      </c>
      <c r="BF20" s="1" t="n">
        <f aca="false">RANDBETWEEN($AJ20+$AL20,$AK20+$AL20)</f>
        <v>12</v>
      </c>
      <c r="BG20" s="1" t="n">
        <f aca="false">RANDBETWEEN($AJ20+$AL20,$AK20+$AL20)</f>
        <v>12</v>
      </c>
      <c r="BH20" s="1" t="n">
        <f aca="false">RANDBETWEEN($AJ20+$AL20,$AK20+$AL20)</f>
        <v>14</v>
      </c>
      <c r="BI20" s="1" t="n">
        <f aca="false">RANDBETWEEN($AJ20+$AL20,$AK20+$AL20)</f>
        <v>14</v>
      </c>
      <c r="BJ20" s="1" t="n">
        <f aca="false">RANDBETWEEN($AJ20+$AL20,$AK20+$AL20)</f>
        <v>14</v>
      </c>
      <c r="BK20" s="1" t="n">
        <f aca="false">ROUND(AVERAGE(BD20:BJ20),3)</f>
        <v>13.286</v>
      </c>
      <c r="BL20" s="1" t="n">
        <f aca="false">RANDBETWEEN($AJ20+$AL20,$AK20+$AL20)</f>
        <v>12</v>
      </c>
      <c r="BM20" s="1" t="n">
        <f aca="false">RANDBETWEEN($AJ20+$AL20,$AK20+$AL20)</f>
        <v>15</v>
      </c>
      <c r="BN20" s="1" t="n">
        <f aca="false">RANDBETWEEN($AJ20+$AL20,$AK20+$AL20)</f>
        <v>12</v>
      </c>
      <c r="BO20" s="1" t="n">
        <f aca="false">RANDBETWEEN($AJ20+$AL20,$AK20+$AL20)</f>
        <v>14</v>
      </c>
      <c r="BP20" s="1" t="n">
        <f aca="false">RANDBETWEEN($AJ20+$AL20,$AK20+$AL20)</f>
        <v>14</v>
      </c>
      <c r="BQ20" s="1" t="n">
        <f aca="false">ROUND(AVERAGE(BL20:BP20),3)</f>
        <v>13.4</v>
      </c>
      <c r="BR20" s="1" t="n">
        <f aca="false">RANDBETWEEN($AJ20+$AL20,$AK20+$AL20)</f>
        <v>15</v>
      </c>
      <c r="BS20" s="1" t="n">
        <f aca="false">RANDBETWEEN($AJ20+$AL20,$AK20+$AL20)</f>
        <v>15</v>
      </c>
      <c r="BT20" s="1" t="n">
        <f aca="false">RANDBETWEEN($AJ20+$AL20,$AK20+$AL20)</f>
        <v>12</v>
      </c>
      <c r="BU20" s="1" t="n">
        <f aca="false">RANDBETWEEN($AJ20+$AL20,$AK20+$AL20)</f>
        <v>15</v>
      </c>
      <c r="BV20" s="1" t="n">
        <f aca="false">RANDBETWEEN($AJ20+$AL20,$AK20+$AL20)</f>
        <v>13</v>
      </c>
      <c r="BW20" s="1" t="n">
        <f aca="false">ROUND(AVERAGE(BR20:BV20),3)</f>
        <v>14</v>
      </c>
      <c r="BX20" s="1" t="n">
        <f aca="false">ROUND(AVERAGE(AW20,BC20,BK20,BQ20,BW20),3)</f>
        <v>13.537</v>
      </c>
    </row>
    <row r="21" customFormat="false" ht="12.8" hidden="false" customHeight="false" outlineLevel="0" collapsed="false">
      <c r="A21" s="1" t="n">
        <v>19</v>
      </c>
      <c r="B21" s="1" t="n">
        <f aca="false">RANDBETWEEN($AJ21+$AL21,$AK21+$AL21)</f>
        <v>13</v>
      </c>
      <c r="C21" s="1" t="n">
        <f aca="false">RANDBETWEEN($AJ21+$AL21,$AK21+$AL21)</f>
        <v>14</v>
      </c>
      <c r="D21" s="1" t="n">
        <f aca="false">RANDBETWEEN($AJ21+$AL21,$AK21+$AL21)</f>
        <v>12</v>
      </c>
      <c r="E21" s="1" t="n">
        <f aca="false">RANDBETWEEN($AJ21+$AL21,$AK21+$AL21)</f>
        <v>14</v>
      </c>
      <c r="F21" s="1" t="n">
        <f aca="false">RANDBETWEEN($AJ21+$AL21,$AK21+$AL21)</f>
        <v>14</v>
      </c>
      <c r="G21" s="1" t="n">
        <f aca="false">ROUND(AVERAGE(B21:F21),3)</f>
        <v>13.4</v>
      </c>
      <c r="H21" s="1" t="n">
        <f aca="false">RANDBETWEEN($AJ21+$AL21,$AK21+$AL21)</f>
        <v>11</v>
      </c>
      <c r="I21" s="1" t="n">
        <f aca="false">RANDBETWEEN($AJ21+$AL21,$AK21+$AL21)</f>
        <v>14</v>
      </c>
      <c r="J21" s="1" t="n">
        <f aca="false">RANDBETWEEN($AJ21+$AL21,$AK21+$AL21)</f>
        <v>12</v>
      </c>
      <c r="K21" s="1" t="n">
        <f aca="false">RANDBETWEEN($AJ21+$AL21,$AK21+$AL21)</f>
        <v>12</v>
      </c>
      <c r="L21" s="1" t="n">
        <f aca="false">RANDBETWEEN($AJ21+$AL21,$AK21+$AL21)</f>
        <v>13</v>
      </c>
      <c r="M21" s="1" t="n">
        <f aca="false">ROUND(AVERAGE(H21:L21),3)</f>
        <v>12.4</v>
      </c>
      <c r="N21" s="1" t="n">
        <f aca="false">RANDBETWEEN($AJ21+$AL21,$AK21+$AL21)</f>
        <v>12</v>
      </c>
      <c r="O21" s="1" t="n">
        <f aca="false">RANDBETWEEN($AJ21+$AL21,$AK21+$AL21)</f>
        <v>14</v>
      </c>
      <c r="P21" s="1" t="n">
        <f aca="false">RANDBETWEEN($AJ21+$AL21,$AK21+$AL21)</f>
        <v>14</v>
      </c>
      <c r="Q21" s="1" t="n">
        <f aca="false">RANDBETWEEN($AJ21+$AL21,$AK21+$AL21)</f>
        <v>13</v>
      </c>
      <c r="R21" s="1" t="n">
        <f aca="false">RANDBETWEEN($AJ21+$AL21,$AK21+$AL21)</f>
        <v>11</v>
      </c>
      <c r="S21" s="1" t="n">
        <f aca="false">RANDBETWEEN($AJ21+$AL21,$AK21+$AL21)</f>
        <v>14</v>
      </c>
      <c r="T21" s="1" t="n">
        <f aca="false">RANDBETWEEN($AJ21+$AL21,$AK21+$AL21)</f>
        <v>12</v>
      </c>
      <c r="U21" s="1" t="n">
        <f aca="false">ROUND(AVERAGE(N21:T21),3)</f>
        <v>12.857</v>
      </c>
      <c r="V21" s="1" t="n">
        <f aca="false">RANDBETWEEN($AJ21+$AL21,$AK21+$AL21)</f>
        <v>11</v>
      </c>
      <c r="W21" s="1" t="n">
        <f aca="false">RANDBETWEEN($AJ21+$AL21,$AK21+$AL21)</f>
        <v>13</v>
      </c>
      <c r="X21" s="1" t="n">
        <f aca="false">RANDBETWEEN($AJ21+$AL21,$AK21+$AL21)</f>
        <v>12</v>
      </c>
      <c r="Y21" s="1" t="n">
        <f aca="false">RANDBETWEEN($AJ21+$AL21,$AK21+$AL21)</f>
        <v>12</v>
      </c>
      <c r="Z21" s="1" t="n">
        <f aca="false">RANDBETWEEN($AJ21+$AL21,$AK21+$AL21)</f>
        <v>12</v>
      </c>
      <c r="AA21" s="1" t="n">
        <f aca="false">ROUND(AVERAGE(V21:Z21),3)</f>
        <v>12</v>
      </c>
      <c r="AB21" s="1" t="n">
        <f aca="false">RANDBETWEEN($AJ21+$AL21,$AK21+$AL21)</f>
        <v>13</v>
      </c>
      <c r="AC21" s="1" t="n">
        <f aca="false">RANDBETWEEN($AJ21+$AL21,$AK21+$AL21)</f>
        <v>12</v>
      </c>
      <c r="AD21" s="1" t="n">
        <f aca="false">RANDBETWEEN($AJ21+$AL21,$AK21+$AL21)</f>
        <v>14</v>
      </c>
      <c r="AE21" s="1" t="n">
        <f aca="false">RANDBETWEEN($AJ21+$AL21,$AK21+$AL21)</f>
        <v>14</v>
      </c>
      <c r="AF21" s="1" t="n">
        <f aca="false">RANDBETWEEN($AJ21+$AL21,$AK21+$AL21)</f>
        <v>12</v>
      </c>
      <c r="AG21" s="1" t="n">
        <f aca="false">ROUND(AVERAGE(AB21:AF21),3)</f>
        <v>13</v>
      </c>
      <c r="AH21" s="1" t="n">
        <f aca="false">ROUND(AVERAGE(G21,M21,U21,AA21,AG21),3)</f>
        <v>12.731</v>
      </c>
      <c r="AJ21" s="1" t="n">
        <v>5</v>
      </c>
      <c r="AK21" s="1" t="n">
        <v>8</v>
      </c>
      <c r="AL21" s="1" t="n">
        <f aca="false">AM21+$AM$2</f>
        <v>6</v>
      </c>
      <c r="AM21" s="1" t="n">
        <v>3</v>
      </c>
      <c r="AQ21" s="1" t="n">
        <v>19</v>
      </c>
      <c r="AR21" s="1" t="n">
        <f aca="false">RANDBETWEEN($AJ21+$AL21,$AK21+$AL21)</f>
        <v>12</v>
      </c>
      <c r="AS21" s="1" t="n">
        <f aca="false">RANDBETWEEN($AJ21+$AL21,$AK21+$AL21)</f>
        <v>12</v>
      </c>
      <c r="AT21" s="1" t="n">
        <f aca="false">RANDBETWEEN($AJ21+$AL21,$AK21+$AL21)</f>
        <v>12</v>
      </c>
      <c r="AU21" s="1" t="n">
        <f aca="false">RANDBETWEEN($AJ21+$AL21,$AK21+$AL21)</f>
        <v>11</v>
      </c>
      <c r="AV21" s="1" t="n">
        <f aca="false">RANDBETWEEN($AJ21+$AL21,$AK21+$AL21)</f>
        <v>14</v>
      </c>
      <c r="AW21" s="1" t="n">
        <f aca="false">ROUND(AVERAGE(AR21:AV21),3)</f>
        <v>12.2</v>
      </c>
      <c r="AX21" s="1" t="n">
        <f aca="false">RANDBETWEEN($AJ21+$AL21,$AK21+$AL21)</f>
        <v>14</v>
      </c>
      <c r="AY21" s="1" t="n">
        <f aca="false">RANDBETWEEN($AJ21+$AL21,$AK21+$AL21)</f>
        <v>11</v>
      </c>
      <c r="AZ21" s="1" t="n">
        <f aca="false">RANDBETWEEN($AJ21+$AL21,$AK21+$AL21)</f>
        <v>14</v>
      </c>
      <c r="BA21" s="1" t="n">
        <f aca="false">RANDBETWEEN($AJ21+$AL21,$AK21+$AL21)</f>
        <v>12</v>
      </c>
      <c r="BB21" s="1" t="n">
        <f aca="false">RANDBETWEEN($AJ21+$AL21,$AK21+$AL21)</f>
        <v>14</v>
      </c>
      <c r="BC21" s="1" t="n">
        <f aca="false">ROUND(AVERAGE(AX21:BB21),3)</f>
        <v>13</v>
      </c>
      <c r="BD21" s="1" t="n">
        <f aca="false">RANDBETWEEN($AJ21+$AL21,$AK21+$AL21)</f>
        <v>11</v>
      </c>
      <c r="BE21" s="1" t="n">
        <f aca="false">RANDBETWEEN($AJ21+$AL21,$AK21+$AL21)</f>
        <v>11</v>
      </c>
      <c r="BF21" s="1" t="n">
        <f aca="false">RANDBETWEEN($AJ21+$AL21,$AK21+$AL21)</f>
        <v>14</v>
      </c>
      <c r="BG21" s="1" t="n">
        <f aca="false">RANDBETWEEN($AJ21+$AL21,$AK21+$AL21)</f>
        <v>11</v>
      </c>
      <c r="BH21" s="1" t="n">
        <f aca="false">RANDBETWEEN($AJ21+$AL21,$AK21+$AL21)</f>
        <v>12</v>
      </c>
      <c r="BI21" s="1" t="n">
        <f aca="false">RANDBETWEEN($AJ21+$AL21,$AK21+$AL21)</f>
        <v>11</v>
      </c>
      <c r="BJ21" s="1" t="n">
        <f aca="false">RANDBETWEEN($AJ21+$AL21,$AK21+$AL21)</f>
        <v>11</v>
      </c>
      <c r="BK21" s="1" t="n">
        <f aca="false">ROUND(AVERAGE(BD21:BJ21),3)</f>
        <v>11.571</v>
      </c>
      <c r="BL21" s="1" t="n">
        <f aca="false">RANDBETWEEN($AJ21+$AL21,$AK21+$AL21)</f>
        <v>11</v>
      </c>
      <c r="BM21" s="1" t="n">
        <f aca="false">RANDBETWEEN($AJ21+$AL21,$AK21+$AL21)</f>
        <v>11</v>
      </c>
      <c r="BN21" s="1" t="n">
        <f aca="false">RANDBETWEEN($AJ21+$AL21,$AK21+$AL21)</f>
        <v>11</v>
      </c>
      <c r="BO21" s="1" t="n">
        <f aca="false">RANDBETWEEN($AJ21+$AL21,$AK21+$AL21)</f>
        <v>11</v>
      </c>
      <c r="BP21" s="1" t="n">
        <f aca="false">RANDBETWEEN($AJ21+$AL21,$AK21+$AL21)</f>
        <v>13</v>
      </c>
      <c r="BQ21" s="1" t="n">
        <f aca="false">ROUND(AVERAGE(BL21:BP21),3)</f>
        <v>11.4</v>
      </c>
      <c r="BR21" s="1" t="n">
        <f aca="false">RANDBETWEEN($AJ21+$AL21,$AK21+$AL21)</f>
        <v>13</v>
      </c>
      <c r="BS21" s="1" t="n">
        <f aca="false">RANDBETWEEN($AJ21+$AL21,$AK21+$AL21)</f>
        <v>14</v>
      </c>
      <c r="BT21" s="1" t="n">
        <f aca="false">RANDBETWEEN($AJ21+$AL21,$AK21+$AL21)</f>
        <v>11</v>
      </c>
      <c r="BU21" s="1" t="n">
        <f aca="false">RANDBETWEEN($AJ21+$AL21,$AK21+$AL21)</f>
        <v>12</v>
      </c>
      <c r="BV21" s="1" t="n">
        <f aca="false">RANDBETWEEN($AJ21+$AL21,$AK21+$AL21)</f>
        <v>11</v>
      </c>
      <c r="BW21" s="1" t="n">
        <f aca="false">ROUND(AVERAGE(BR21:BV21),3)</f>
        <v>12.2</v>
      </c>
      <c r="BX21" s="1" t="n">
        <f aca="false">ROUND(AVERAGE(AW21,BC21,BK21,BQ21,BW21),3)</f>
        <v>12.074</v>
      </c>
    </row>
    <row r="22" customFormat="false" ht="12.8" hidden="false" customHeight="false" outlineLevel="0" collapsed="false">
      <c r="A22" s="1" t="n">
        <v>20</v>
      </c>
      <c r="B22" s="1" t="n">
        <f aca="false">RANDBETWEEN($AJ22+$AL22,$AK22+$AL22)</f>
        <v>15</v>
      </c>
      <c r="C22" s="1" t="n">
        <f aca="false">RANDBETWEEN($AJ22+$AL22,$AK22+$AL22)</f>
        <v>12</v>
      </c>
      <c r="D22" s="1" t="n">
        <f aca="false">RANDBETWEEN($AJ22+$AL22,$AK22+$AL22)</f>
        <v>15</v>
      </c>
      <c r="E22" s="1" t="n">
        <f aca="false">RANDBETWEEN($AJ22+$AL22,$AK22+$AL22)</f>
        <v>14</v>
      </c>
      <c r="F22" s="1" t="n">
        <f aca="false">RANDBETWEEN($AJ22+$AL22,$AK22+$AL22)</f>
        <v>13</v>
      </c>
      <c r="G22" s="1" t="n">
        <f aca="false">ROUND(AVERAGE(B22:F22),3)</f>
        <v>13.8</v>
      </c>
      <c r="H22" s="1" t="n">
        <f aca="false">RANDBETWEEN($AJ22+$AL22,$AK22+$AL22)</f>
        <v>15</v>
      </c>
      <c r="I22" s="1" t="n">
        <f aca="false">RANDBETWEEN($AJ22+$AL22,$AK22+$AL22)</f>
        <v>14</v>
      </c>
      <c r="J22" s="1" t="n">
        <f aca="false">RANDBETWEEN($AJ22+$AL22,$AK22+$AL22)</f>
        <v>12</v>
      </c>
      <c r="K22" s="1" t="n">
        <f aca="false">RANDBETWEEN($AJ22+$AL22,$AK22+$AL22)</f>
        <v>15</v>
      </c>
      <c r="L22" s="1" t="n">
        <f aca="false">RANDBETWEEN($AJ22+$AL22,$AK22+$AL22)</f>
        <v>14</v>
      </c>
      <c r="M22" s="1" t="n">
        <f aca="false">ROUND(AVERAGE(H22:L22),3)</f>
        <v>14</v>
      </c>
      <c r="N22" s="1" t="n">
        <f aca="false">RANDBETWEEN($AJ22+$AL22,$AK22+$AL22)</f>
        <v>15</v>
      </c>
      <c r="O22" s="1" t="n">
        <f aca="false">RANDBETWEEN($AJ22+$AL22,$AK22+$AL22)</f>
        <v>15</v>
      </c>
      <c r="P22" s="1" t="n">
        <f aca="false">RANDBETWEEN($AJ22+$AL22,$AK22+$AL22)</f>
        <v>14</v>
      </c>
      <c r="Q22" s="1" t="n">
        <f aca="false">RANDBETWEEN($AJ22+$AL22,$AK22+$AL22)</f>
        <v>14</v>
      </c>
      <c r="R22" s="1" t="n">
        <f aca="false">RANDBETWEEN($AJ22+$AL22,$AK22+$AL22)</f>
        <v>14</v>
      </c>
      <c r="S22" s="1" t="n">
        <f aca="false">RANDBETWEEN($AJ22+$AL22,$AK22+$AL22)</f>
        <v>14</v>
      </c>
      <c r="T22" s="1" t="n">
        <f aca="false">RANDBETWEEN($AJ22+$AL22,$AK22+$AL22)</f>
        <v>13</v>
      </c>
      <c r="U22" s="1" t="n">
        <f aca="false">ROUND(AVERAGE(N22:T22),3)</f>
        <v>14.143</v>
      </c>
      <c r="V22" s="1" t="n">
        <f aca="false">RANDBETWEEN($AJ22+$AL22,$AK22+$AL22)</f>
        <v>13</v>
      </c>
      <c r="W22" s="1" t="n">
        <f aca="false">RANDBETWEEN($AJ22+$AL22,$AK22+$AL22)</f>
        <v>12</v>
      </c>
      <c r="X22" s="1" t="n">
        <f aca="false">RANDBETWEEN($AJ22+$AL22,$AK22+$AL22)</f>
        <v>14</v>
      </c>
      <c r="Y22" s="1" t="n">
        <f aca="false">RANDBETWEEN($AJ22+$AL22,$AK22+$AL22)</f>
        <v>15</v>
      </c>
      <c r="Z22" s="1" t="n">
        <f aca="false">RANDBETWEEN($AJ22+$AL22,$AK22+$AL22)</f>
        <v>12</v>
      </c>
      <c r="AA22" s="1" t="n">
        <f aca="false">ROUND(AVERAGE(V22:Z22),3)</f>
        <v>13.2</v>
      </c>
      <c r="AB22" s="1" t="n">
        <f aca="false">RANDBETWEEN($AJ22+$AL22,$AK22+$AL22)</f>
        <v>15</v>
      </c>
      <c r="AC22" s="1" t="n">
        <f aca="false">RANDBETWEEN($AJ22+$AL22,$AK22+$AL22)</f>
        <v>12</v>
      </c>
      <c r="AD22" s="1" t="n">
        <f aca="false">RANDBETWEEN($AJ22+$AL22,$AK22+$AL22)</f>
        <v>15</v>
      </c>
      <c r="AE22" s="1" t="n">
        <f aca="false">RANDBETWEEN($AJ22+$AL22,$AK22+$AL22)</f>
        <v>13</v>
      </c>
      <c r="AF22" s="1" t="n">
        <f aca="false">RANDBETWEEN($AJ22+$AL22,$AK22+$AL22)</f>
        <v>15</v>
      </c>
      <c r="AG22" s="1" t="n">
        <f aca="false">ROUND(AVERAGE(AB22:AF22),3)</f>
        <v>14</v>
      </c>
      <c r="AH22" s="1" t="n">
        <f aca="false">ROUND(AVERAGE(G22,M22,U22,AA22,AG22),3)</f>
        <v>13.829</v>
      </c>
      <c r="AJ22" s="1" t="n">
        <v>5</v>
      </c>
      <c r="AK22" s="1" t="n">
        <v>8</v>
      </c>
      <c r="AL22" s="1" t="n">
        <f aca="false">AM22+$AM$2</f>
        <v>7</v>
      </c>
      <c r="AM22" s="1" t="n">
        <v>4</v>
      </c>
      <c r="AQ22" s="1" t="n">
        <v>20</v>
      </c>
      <c r="AR22" s="1" t="n">
        <f aca="false">RANDBETWEEN($AJ22+$AL22,$AK22+$AL22)</f>
        <v>15</v>
      </c>
      <c r="AS22" s="1" t="n">
        <f aca="false">RANDBETWEEN($AJ22+$AL22,$AK22+$AL22)</f>
        <v>14</v>
      </c>
      <c r="AT22" s="1" t="n">
        <f aca="false">RANDBETWEEN($AJ22+$AL22,$AK22+$AL22)</f>
        <v>14</v>
      </c>
      <c r="AU22" s="1" t="n">
        <f aca="false">RANDBETWEEN($AJ22+$AL22,$AK22+$AL22)</f>
        <v>12</v>
      </c>
      <c r="AV22" s="1" t="n">
        <f aca="false">RANDBETWEEN($AJ22+$AL22,$AK22+$AL22)</f>
        <v>15</v>
      </c>
      <c r="AW22" s="1" t="n">
        <f aca="false">ROUND(AVERAGE(AR22:AV22),3)</f>
        <v>14</v>
      </c>
      <c r="AX22" s="1" t="n">
        <f aca="false">RANDBETWEEN($AJ22+$AL22,$AK22+$AL22)</f>
        <v>12</v>
      </c>
      <c r="AY22" s="1" t="n">
        <f aca="false">RANDBETWEEN($AJ22+$AL22,$AK22+$AL22)</f>
        <v>15</v>
      </c>
      <c r="AZ22" s="1" t="n">
        <f aca="false">RANDBETWEEN($AJ22+$AL22,$AK22+$AL22)</f>
        <v>13</v>
      </c>
      <c r="BA22" s="1" t="n">
        <f aca="false">RANDBETWEEN($AJ22+$AL22,$AK22+$AL22)</f>
        <v>12</v>
      </c>
      <c r="BB22" s="1" t="n">
        <f aca="false">RANDBETWEEN($AJ22+$AL22,$AK22+$AL22)</f>
        <v>15</v>
      </c>
      <c r="BC22" s="1" t="n">
        <f aca="false">ROUND(AVERAGE(AX22:BB22),3)</f>
        <v>13.4</v>
      </c>
      <c r="BD22" s="1" t="n">
        <f aca="false">RANDBETWEEN($AJ22+$AL22,$AK22+$AL22)</f>
        <v>12</v>
      </c>
      <c r="BE22" s="1" t="n">
        <f aca="false">RANDBETWEEN($AJ22+$AL22,$AK22+$AL22)</f>
        <v>13</v>
      </c>
      <c r="BF22" s="1" t="n">
        <f aca="false">RANDBETWEEN($AJ22+$AL22,$AK22+$AL22)</f>
        <v>12</v>
      </c>
      <c r="BG22" s="1" t="n">
        <f aca="false">RANDBETWEEN($AJ22+$AL22,$AK22+$AL22)</f>
        <v>12</v>
      </c>
      <c r="BH22" s="1" t="n">
        <f aca="false">RANDBETWEEN($AJ22+$AL22,$AK22+$AL22)</f>
        <v>14</v>
      </c>
      <c r="BI22" s="1" t="n">
        <f aca="false">RANDBETWEEN($AJ22+$AL22,$AK22+$AL22)</f>
        <v>15</v>
      </c>
      <c r="BJ22" s="1" t="n">
        <f aca="false">RANDBETWEEN($AJ22+$AL22,$AK22+$AL22)</f>
        <v>13</v>
      </c>
      <c r="BK22" s="1" t="n">
        <f aca="false">ROUND(AVERAGE(BD22:BJ22),3)</f>
        <v>13</v>
      </c>
      <c r="BL22" s="1" t="n">
        <f aca="false">RANDBETWEEN($AJ22+$AL22,$AK22+$AL22)</f>
        <v>12</v>
      </c>
      <c r="BM22" s="1" t="n">
        <f aca="false">RANDBETWEEN($AJ22+$AL22,$AK22+$AL22)</f>
        <v>14</v>
      </c>
      <c r="BN22" s="1" t="n">
        <f aca="false">RANDBETWEEN($AJ22+$AL22,$AK22+$AL22)</f>
        <v>15</v>
      </c>
      <c r="BO22" s="1" t="n">
        <f aca="false">RANDBETWEEN($AJ22+$AL22,$AK22+$AL22)</f>
        <v>13</v>
      </c>
      <c r="BP22" s="1" t="n">
        <f aca="false">RANDBETWEEN($AJ22+$AL22,$AK22+$AL22)</f>
        <v>13</v>
      </c>
      <c r="BQ22" s="1" t="n">
        <f aca="false">ROUND(AVERAGE(BL22:BP22),3)</f>
        <v>13.4</v>
      </c>
      <c r="BR22" s="1" t="n">
        <f aca="false">RANDBETWEEN($AJ22+$AL22,$AK22+$AL22)</f>
        <v>15</v>
      </c>
      <c r="BS22" s="1" t="n">
        <f aca="false">RANDBETWEEN($AJ22+$AL22,$AK22+$AL22)</f>
        <v>14</v>
      </c>
      <c r="BT22" s="1" t="n">
        <f aca="false">RANDBETWEEN($AJ22+$AL22,$AK22+$AL22)</f>
        <v>12</v>
      </c>
      <c r="BU22" s="1" t="n">
        <f aca="false">RANDBETWEEN($AJ22+$AL22,$AK22+$AL22)</f>
        <v>12</v>
      </c>
      <c r="BV22" s="1" t="n">
        <f aca="false">RANDBETWEEN($AJ22+$AL22,$AK22+$AL22)</f>
        <v>14</v>
      </c>
      <c r="BW22" s="1" t="n">
        <f aca="false">ROUND(AVERAGE(BR22:BV22),3)</f>
        <v>13.4</v>
      </c>
      <c r="BX22" s="1" t="n">
        <f aca="false">ROUND(AVERAGE(AW22,BC22,BK22,BQ22,BW22),3)</f>
        <v>13.44</v>
      </c>
    </row>
    <row r="23" customFormat="false" ht="12.8" hidden="false" customHeight="false" outlineLevel="0" collapsed="false">
      <c r="A23" s="1" t="n">
        <v>21</v>
      </c>
      <c r="B23" s="1" t="n">
        <f aca="false">RANDBETWEEN($AJ23+$AL23,$AK23+$AL23)</f>
        <v>13</v>
      </c>
      <c r="C23" s="1" t="n">
        <f aca="false">RANDBETWEEN($AJ23+$AL23,$AK23+$AL23)</f>
        <v>13</v>
      </c>
      <c r="D23" s="1" t="n">
        <f aca="false">RANDBETWEEN($AJ23+$AL23,$AK23+$AL23)</f>
        <v>13</v>
      </c>
      <c r="E23" s="1" t="n">
        <f aca="false">RANDBETWEEN($AJ23+$AL23,$AK23+$AL23)</f>
        <v>11</v>
      </c>
      <c r="F23" s="1" t="n">
        <f aca="false">RANDBETWEEN($AJ23+$AL23,$AK23+$AL23)</f>
        <v>10</v>
      </c>
      <c r="G23" s="1" t="n">
        <f aca="false">ROUND(AVERAGE(B23:F23),3)</f>
        <v>12</v>
      </c>
      <c r="H23" s="1" t="n">
        <f aca="false">RANDBETWEEN($AJ23+$AL23,$AK23+$AL23)</f>
        <v>11</v>
      </c>
      <c r="I23" s="1" t="n">
        <f aca="false">RANDBETWEEN($AJ23+$AL23,$AK23+$AL23)</f>
        <v>11</v>
      </c>
      <c r="J23" s="1" t="n">
        <f aca="false">RANDBETWEEN($AJ23+$AL23,$AK23+$AL23)</f>
        <v>10</v>
      </c>
      <c r="K23" s="1" t="n">
        <f aca="false">RANDBETWEEN($AJ23+$AL23,$AK23+$AL23)</f>
        <v>11</v>
      </c>
      <c r="L23" s="1" t="n">
        <f aca="false">RANDBETWEEN($AJ23+$AL23,$AK23+$AL23)</f>
        <v>10</v>
      </c>
      <c r="M23" s="1" t="n">
        <f aca="false">ROUND(AVERAGE(H23:L23),3)</f>
        <v>10.6</v>
      </c>
      <c r="N23" s="1" t="n">
        <f aca="false">RANDBETWEEN($AJ23+$AL23,$AK23+$AL23)</f>
        <v>10</v>
      </c>
      <c r="O23" s="1" t="n">
        <f aca="false">RANDBETWEEN($AJ23+$AL23,$AK23+$AL23)</f>
        <v>13</v>
      </c>
      <c r="P23" s="1" t="n">
        <f aca="false">RANDBETWEEN($AJ23+$AL23,$AK23+$AL23)</f>
        <v>11</v>
      </c>
      <c r="Q23" s="1" t="n">
        <f aca="false">RANDBETWEEN($AJ23+$AL23,$AK23+$AL23)</f>
        <v>10</v>
      </c>
      <c r="R23" s="1" t="n">
        <f aca="false">RANDBETWEEN($AJ23+$AL23,$AK23+$AL23)</f>
        <v>10</v>
      </c>
      <c r="S23" s="1" t="n">
        <f aca="false">RANDBETWEEN($AJ23+$AL23,$AK23+$AL23)</f>
        <v>12</v>
      </c>
      <c r="T23" s="1" t="n">
        <f aca="false">RANDBETWEEN($AJ23+$AL23,$AK23+$AL23)</f>
        <v>11</v>
      </c>
      <c r="U23" s="1" t="n">
        <f aca="false">ROUND(AVERAGE(N23:T23),3)</f>
        <v>11</v>
      </c>
      <c r="V23" s="1" t="n">
        <f aca="false">RANDBETWEEN($AJ23+$AL23,$AK23+$AL23)</f>
        <v>13</v>
      </c>
      <c r="W23" s="1" t="n">
        <f aca="false">RANDBETWEEN($AJ23+$AL23,$AK23+$AL23)</f>
        <v>11</v>
      </c>
      <c r="X23" s="1" t="n">
        <f aca="false">RANDBETWEEN($AJ23+$AL23,$AK23+$AL23)</f>
        <v>10</v>
      </c>
      <c r="Y23" s="1" t="n">
        <f aca="false">RANDBETWEEN($AJ23+$AL23,$AK23+$AL23)</f>
        <v>11</v>
      </c>
      <c r="Z23" s="1" t="n">
        <f aca="false">RANDBETWEEN($AJ23+$AL23,$AK23+$AL23)</f>
        <v>13</v>
      </c>
      <c r="AA23" s="1" t="n">
        <f aca="false">ROUND(AVERAGE(V23:Z23),3)</f>
        <v>11.6</v>
      </c>
      <c r="AB23" s="1" t="n">
        <f aca="false">RANDBETWEEN($AJ23+$AL23,$AK23+$AL23)</f>
        <v>12</v>
      </c>
      <c r="AC23" s="1" t="n">
        <f aca="false">RANDBETWEEN($AJ23+$AL23,$AK23+$AL23)</f>
        <v>12</v>
      </c>
      <c r="AD23" s="1" t="n">
        <f aca="false">RANDBETWEEN($AJ23+$AL23,$AK23+$AL23)</f>
        <v>13</v>
      </c>
      <c r="AE23" s="1" t="n">
        <f aca="false">RANDBETWEEN($AJ23+$AL23,$AK23+$AL23)</f>
        <v>10</v>
      </c>
      <c r="AF23" s="1" t="n">
        <f aca="false">RANDBETWEEN($AJ23+$AL23,$AK23+$AL23)</f>
        <v>10</v>
      </c>
      <c r="AG23" s="1" t="n">
        <f aca="false">ROUND(AVERAGE(AB23:AF23),3)</f>
        <v>11.4</v>
      </c>
      <c r="AH23" s="1" t="n">
        <f aca="false">ROUND(AVERAGE(G23,M23,U23,AA23,AG23),3)</f>
        <v>11.32</v>
      </c>
      <c r="AJ23" s="1" t="n">
        <v>5</v>
      </c>
      <c r="AK23" s="1" t="n">
        <v>8</v>
      </c>
      <c r="AL23" s="1" t="n">
        <f aca="false">AM23+$AM$2</f>
        <v>5</v>
      </c>
      <c r="AM23" s="1" t="n">
        <v>2</v>
      </c>
      <c r="AQ23" s="1" t="n">
        <v>21</v>
      </c>
      <c r="AR23" s="1" t="n">
        <f aca="false">RANDBETWEEN($AJ23+$AL23,$AK23+$AL23)</f>
        <v>10</v>
      </c>
      <c r="AS23" s="1" t="n">
        <f aca="false">RANDBETWEEN($AJ23+$AL23,$AK23+$AL23)</f>
        <v>13</v>
      </c>
      <c r="AT23" s="1" t="n">
        <f aca="false">RANDBETWEEN($AJ23+$AL23,$AK23+$AL23)</f>
        <v>10</v>
      </c>
      <c r="AU23" s="1" t="n">
        <f aca="false">RANDBETWEEN($AJ23+$AL23,$AK23+$AL23)</f>
        <v>12</v>
      </c>
      <c r="AV23" s="1" t="n">
        <f aca="false">RANDBETWEEN($AJ23+$AL23,$AK23+$AL23)</f>
        <v>10</v>
      </c>
      <c r="AW23" s="1" t="n">
        <f aca="false">ROUND(AVERAGE(AR23:AV23),3)</f>
        <v>11</v>
      </c>
      <c r="AX23" s="1" t="n">
        <f aca="false">RANDBETWEEN($AJ23+$AL23,$AK23+$AL23)</f>
        <v>12</v>
      </c>
      <c r="AY23" s="1" t="n">
        <f aca="false">RANDBETWEEN($AJ23+$AL23,$AK23+$AL23)</f>
        <v>13</v>
      </c>
      <c r="AZ23" s="1" t="n">
        <f aca="false">RANDBETWEEN($AJ23+$AL23,$AK23+$AL23)</f>
        <v>11</v>
      </c>
      <c r="BA23" s="1" t="n">
        <f aca="false">RANDBETWEEN($AJ23+$AL23,$AK23+$AL23)</f>
        <v>13</v>
      </c>
      <c r="BB23" s="1" t="n">
        <f aca="false">RANDBETWEEN($AJ23+$AL23,$AK23+$AL23)</f>
        <v>10</v>
      </c>
      <c r="BC23" s="1" t="n">
        <f aca="false">ROUND(AVERAGE(AX23:BB23),3)</f>
        <v>11.8</v>
      </c>
      <c r="BD23" s="1" t="n">
        <f aca="false">RANDBETWEEN($AJ23+$AL23,$AK23+$AL23)</f>
        <v>13</v>
      </c>
      <c r="BE23" s="1" t="n">
        <f aca="false">RANDBETWEEN($AJ23+$AL23,$AK23+$AL23)</f>
        <v>12</v>
      </c>
      <c r="BF23" s="1" t="n">
        <f aca="false">RANDBETWEEN($AJ23+$AL23,$AK23+$AL23)</f>
        <v>13</v>
      </c>
      <c r="BG23" s="1" t="n">
        <f aca="false">RANDBETWEEN($AJ23+$AL23,$AK23+$AL23)</f>
        <v>13</v>
      </c>
      <c r="BH23" s="1" t="n">
        <f aca="false">RANDBETWEEN($AJ23+$AL23,$AK23+$AL23)</f>
        <v>12</v>
      </c>
      <c r="BI23" s="1" t="n">
        <f aca="false">RANDBETWEEN($AJ23+$AL23,$AK23+$AL23)</f>
        <v>13</v>
      </c>
      <c r="BJ23" s="1" t="n">
        <f aca="false">RANDBETWEEN($AJ23+$AL23,$AK23+$AL23)</f>
        <v>11</v>
      </c>
      <c r="BK23" s="1" t="n">
        <f aca="false">ROUND(AVERAGE(BD23:BJ23),3)</f>
        <v>12.429</v>
      </c>
      <c r="BL23" s="1" t="n">
        <f aca="false">RANDBETWEEN($AJ23+$AL23,$AK23+$AL23)</f>
        <v>11</v>
      </c>
      <c r="BM23" s="1" t="n">
        <f aca="false">RANDBETWEEN($AJ23+$AL23,$AK23+$AL23)</f>
        <v>12</v>
      </c>
      <c r="BN23" s="1" t="n">
        <f aca="false">RANDBETWEEN($AJ23+$AL23,$AK23+$AL23)</f>
        <v>13</v>
      </c>
      <c r="BO23" s="1" t="n">
        <f aca="false">RANDBETWEEN($AJ23+$AL23,$AK23+$AL23)</f>
        <v>11</v>
      </c>
      <c r="BP23" s="1" t="n">
        <f aca="false">RANDBETWEEN($AJ23+$AL23,$AK23+$AL23)</f>
        <v>10</v>
      </c>
      <c r="BQ23" s="1" t="n">
        <f aca="false">ROUND(AVERAGE(BL23:BP23),3)</f>
        <v>11.4</v>
      </c>
      <c r="BR23" s="1" t="n">
        <f aca="false">RANDBETWEEN($AJ23+$AL23,$AK23+$AL23)</f>
        <v>11</v>
      </c>
      <c r="BS23" s="1" t="n">
        <f aca="false">RANDBETWEEN($AJ23+$AL23,$AK23+$AL23)</f>
        <v>11</v>
      </c>
      <c r="BT23" s="1" t="n">
        <f aca="false">RANDBETWEEN($AJ23+$AL23,$AK23+$AL23)</f>
        <v>11</v>
      </c>
      <c r="BU23" s="1" t="n">
        <f aca="false">RANDBETWEEN($AJ23+$AL23,$AK23+$AL23)</f>
        <v>11</v>
      </c>
      <c r="BV23" s="1" t="n">
        <f aca="false">RANDBETWEEN($AJ23+$AL23,$AK23+$AL23)</f>
        <v>10</v>
      </c>
      <c r="BW23" s="1" t="n">
        <f aca="false">ROUND(AVERAGE(BR23:BV23),3)</f>
        <v>10.8</v>
      </c>
      <c r="BX23" s="1" t="n">
        <f aca="false">ROUND(AVERAGE(AW23,BC23,BK23,BQ23,BW23),3)</f>
        <v>11.486</v>
      </c>
    </row>
    <row r="24" customFormat="false" ht="12.8" hidden="false" customHeight="false" outlineLevel="0" collapsed="false">
      <c r="A24" s="1" t="n">
        <v>22</v>
      </c>
      <c r="B24" s="1" t="n">
        <f aca="false">RANDBETWEEN($AJ24+$AL24,$AK24+$AL24)</f>
        <v>12</v>
      </c>
      <c r="C24" s="1" t="n">
        <f aca="false">RANDBETWEEN($AJ24+$AL24,$AK24+$AL24)</f>
        <v>14</v>
      </c>
      <c r="D24" s="1" t="n">
        <f aca="false">RANDBETWEEN($AJ24+$AL24,$AK24+$AL24)</f>
        <v>13</v>
      </c>
      <c r="E24" s="1" t="n">
        <f aca="false">RANDBETWEEN($AJ24+$AL24,$AK24+$AL24)</f>
        <v>13</v>
      </c>
      <c r="F24" s="1" t="n">
        <f aca="false">RANDBETWEEN($AJ24+$AL24,$AK24+$AL24)</f>
        <v>12</v>
      </c>
      <c r="G24" s="1" t="n">
        <f aca="false">ROUND(AVERAGE(B24:F24),3)</f>
        <v>12.8</v>
      </c>
      <c r="H24" s="1" t="n">
        <f aca="false">RANDBETWEEN($AJ24+$AL24,$AK24+$AL24)</f>
        <v>13</v>
      </c>
      <c r="I24" s="1" t="n">
        <f aca="false">RANDBETWEEN($AJ24+$AL24,$AK24+$AL24)</f>
        <v>12</v>
      </c>
      <c r="J24" s="1" t="n">
        <f aca="false">RANDBETWEEN($AJ24+$AL24,$AK24+$AL24)</f>
        <v>12</v>
      </c>
      <c r="K24" s="1" t="n">
        <f aca="false">RANDBETWEEN($AJ24+$AL24,$AK24+$AL24)</f>
        <v>12</v>
      </c>
      <c r="L24" s="1" t="n">
        <f aca="false">RANDBETWEEN($AJ24+$AL24,$AK24+$AL24)</f>
        <v>12</v>
      </c>
      <c r="M24" s="1" t="n">
        <f aca="false">ROUND(AVERAGE(H24:L24),3)</f>
        <v>12.2</v>
      </c>
      <c r="N24" s="1" t="n">
        <f aca="false">RANDBETWEEN($AJ24+$AL24,$AK24+$AL24)</f>
        <v>12</v>
      </c>
      <c r="O24" s="1" t="n">
        <f aca="false">RANDBETWEEN($AJ24+$AL24,$AK24+$AL24)</f>
        <v>13</v>
      </c>
      <c r="P24" s="1" t="n">
        <f aca="false">RANDBETWEEN($AJ24+$AL24,$AK24+$AL24)</f>
        <v>15</v>
      </c>
      <c r="Q24" s="1" t="n">
        <f aca="false">RANDBETWEEN($AJ24+$AL24,$AK24+$AL24)</f>
        <v>14</v>
      </c>
      <c r="R24" s="1" t="n">
        <f aca="false">RANDBETWEEN($AJ24+$AL24,$AK24+$AL24)</f>
        <v>12</v>
      </c>
      <c r="S24" s="1" t="n">
        <f aca="false">RANDBETWEEN($AJ24+$AL24,$AK24+$AL24)</f>
        <v>15</v>
      </c>
      <c r="T24" s="1" t="n">
        <f aca="false">RANDBETWEEN($AJ24+$AL24,$AK24+$AL24)</f>
        <v>15</v>
      </c>
      <c r="U24" s="1" t="n">
        <f aca="false">ROUND(AVERAGE(N24:T24),3)</f>
        <v>13.714</v>
      </c>
      <c r="V24" s="1" t="n">
        <f aca="false">RANDBETWEEN($AJ24+$AL24,$AK24+$AL24)</f>
        <v>14</v>
      </c>
      <c r="W24" s="1" t="n">
        <f aca="false">RANDBETWEEN($AJ24+$AL24,$AK24+$AL24)</f>
        <v>12</v>
      </c>
      <c r="X24" s="1" t="n">
        <f aca="false">RANDBETWEEN($AJ24+$AL24,$AK24+$AL24)</f>
        <v>15</v>
      </c>
      <c r="Y24" s="1" t="n">
        <f aca="false">RANDBETWEEN($AJ24+$AL24,$AK24+$AL24)</f>
        <v>14</v>
      </c>
      <c r="Z24" s="1" t="n">
        <f aca="false">RANDBETWEEN($AJ24+$AL24,$AK24+$AL24)</f>
        <v>13</v>
      </c>
      <c r="AA24" s="1" t="n">
        <f aca="false">ROUND(AVERAGE(V24:Z24),3)</f>
        <v>13.6</v>
      </c>
      <c r="AB24" s="1" t="n">
        <f aca="false">RANDBETWEEN($AJ24+$AL24,$AK24+$AL24)</f>
        <v>14</v>
      </c>
      <c r="AC24" s="1" t="n">
        <f aca="false">RANDBETWEEN($AJ24+$AL24,$AK24+$AL24)</f>
        <v>12</v>
      </c>
      <c r="AD24" s="1" t="n">
        <f aca="false">RANDBETWEEN($AJ24+$AL24,$AK24+$AL24)</f>
        <v>15</v>
      </c>
      <c r="AE24" s="1" t="n">
        <f aca="false">RANDBETWEEN($AJ24+$AL24,$AK24+$AL24)</f>
        <v>15</v>
      </c>
      <c r="AF24" s="1" t="n">
        <f aca="false">RANDBETWEEN($AJ24+$AL24,$AK24+$AL24)</f>
        <v>12</v>
      </c>
      <c r="AG24" s="1" t="n">
        <f aca="false">ROUND(AVERAGE(AB24:AF24),3)</f>
        <v>13.6</v>
      </c>
      <c r="AH24" s="1" t="n">
        <f aca="false">ROUND(AVERAGE(G24,M24,U24,AA24,AG24),3)</f>
        <v>13.183</v>
      </c>
      <c r="AJ24" s="1" t="n">
        <v>5</v>
      </c>
      <c r="AK24" s="1" t="n">
        <v>8</v>
      </c>
      <c r="AL24" s="1" t="n">
        <f aca="false">AM24+$AM$2</f>
        <v>7</v>
      </c>
      <c r="AM24" s="1" t="n">
        <v>4</v>
      </c>
      <c r="AQ24" s="1" t="n">
        <v>22</v>
      </c>
      <c r="AR24" s="1" t="n">
        <f aca="false">RANDBETWEEN($AJ24+$AL24,$AK24+$AL24)</f>
        <v>12</v>
      </c>
      <c r="AS24" s="1" t="n">
        <f aca="false">RANDBETWEEN($AJ24+$AL24,$AK24+$AL24)</f>
        <v>13</v>
      </c>
      <c r="AT24" s="1" t="n">
        <f aca="false">RANDBETWEEN($AJ24+$AL24,$AK24+$AL24)</f>
        <v>13</v>
      </c>
      <c r="AU24" s="1" t="n">
        <f aca="false">RANDBETWEEN($AJ24+$AL24,$AK24+$AL24)</f>
        <v>13</v>
      </c>
      <c r="AV24" s="1" t="n">
        <f aca="false">RANDBETWEEN($AJ24+$AL24,$AK24+$AL24)</f>
        <v>15</v>
      </c>
      <c r="AW24" s="1" t="n">
        <f aca="false">ROUND(AVERAGE(AR24:AV24),3)</f>
        <v>13.2</v>
      </c>
      <c r="AX24" s="1" t="n">
        <f aca="false">RANDBETWEEN($AJ24+$AL24,$AK24+$AL24)</f>
        <v>12</v>
      </c>
      <c r="AY24" s="1" t="n">
        <f aca="false">RANDBETWEEN($AJ24+$AL24,$AK24+$AL24)</f>
        <v>12</v>
      </c>
      <c r="AZ24" s="1" t="n">
        <f aca="false">RANDBETWEEN($AJ24+$AL24,$AK24+$AL24)</f>
        <v>14</v>
      </c>
      <c r="BA24" s="1" t="n">
        <f aca="false">RANDBETWEEN($AJ24+$AL24,$AK24+$AL24)</f>
        <v>14</v>
      </c>
      <c r="BB24" s="1" t="n">
        <f aca="false">RANDBETWEEN($AJ24+$AL24,$AK24+$AL24)</f>
        <v>14</v>
      </c>
      <c r="BC24" s="1" t="n">
        <f aca="false">ROUND(AVERAGE(AX24:BB24),3)</f>
        <v>13.2</v>
      </c>
      <c r="BD24" s="1" t="n">
        <f aca="false">RANDBETWEEN($AJ24+$AL24,$AK24+$AL24)</f>
        <v>15</v>
      </c>
      <c r="BE24" s="1" t="n">
        <f aca="false">RANDBETWEEN($AJ24+$AL24,$AK24+$AL24)</f>
        <v>12</v>
      </c>
      <c r="BF24" s="1" t="n">
        <f aca="false">RANDBETWEEN($AJ24+$AL24,$AK24+$AL24)</f>
        <v>14</v>
      </c>
      <c r="BG24" s="1" t="n">
        <f aca="false">RANDBETWEEN($AJ24+$AL24,$AK24+$AL24)</f>
        <v>15</v>
      </c>
      <c r="BH24" s="1" t="n">
        <f aca="false">RANDBETWEEN($AJ24+$AL24,$AK24+$AL24)</f>
        <v>13</v>
      </c>
      <c r="BI24" s="1" t="n">
        <f aca="false">RANDBETWEEN($AJ24+$AL24,$AK24+$AL24)</f>
        <v>14</v>
      </c>
      <c r="BJ24" s="1" t="n">
        <f aca="false">RANDBETWEEN($AJ24+$AL24,$AK24+$AL24)</f>
        <v>12</v>
      </c>
      <c r="BK24" s="1" t="n">
        <f aca="false">ROUND(AVERAGE(BD24:BJ24),3)</f>
        <v>13.571</v>
      </c>
      <c r="BL24" s="1" t="n">
        <f aca="false">RANDBETWEEN($AJ24+$AL24,$AK24+$AL24)</f>
        <v>13</v>
      </c>
      <c r="BM24" s="1" t="n">
        <f aca="false">RANDBETWEEN($AJ24+$AL24,$AK24+$AL24)</f>
        <v>15</v>
      </c>
      <c r="BN24" s="1" t="n">
        <f aca="false">RANDBETWEEN($AJ24+$AL24,$AK24+$AL24)</f>
        <v>13</v>
      </c>
      <c r="BO24" s="1" t="n">
        <f aca="false">RANDBETWEEN($AJ24+$AL24,$AK24+$AL24)</f>
        <v>14</v>
      </c>
      <c r="BP24" s="1" t="n">
        <f aca="false">RANDBETWEEN($AJ24+$AL24,$AK24+$AL24)</f>
        <v>14</v>
      </c>
      <c r="BQ24" s="1" t="n">
        <f aca="false">ROUND(AVERAGE(BL24:BP24),3)</f>
        <v>13.8</v>
      </c>
      <c r="BR24" s="1" t="n">
        <f aca="false">RANDBETWEEN($AJ24+$AL24,$AK24+$AL24)</f>
        <v>12</v>
      </c>
      <c r="BS24" s="1" t="n">
        <f aca="false">RANDBETWEEN($AJ24+$AL24,$AK24+$AL24)</f>
        <v>12</v>
      </c>
      <c r="BT24" s="1" t="n">
        <f aca="false">RANDBETWEEN($AJ24+$AL24,$AK24+$AL24)</f>
        <v>12</v>
      </c>
      <c r="BU24" s="1" t="n">
        <f aca="false">RANDBETWEEN($AJ24+$AL24,$AK24+$AL24)</f>
        <v>13</v>
      </c>
      <c r="BV24" s="1" t="n">
        <f aca="false">RANDBETWEEN($AJ24+$AL24,$AK24+$AL24)</f>
        <v>14</v>
      </c>
      <c r="BW24" s="1" t="n">
        <f aca="false">ROUND(AVERAGE(BR24:BV24),3)</f>
        <v>12.6</v>
      </c>
      <c r="BX24" s="1" t="n">
        <f aca="false">ROUND(AVERAGE(AW24,BC24,BK24,BQ24,BW24),3)</f>
        <v>13.274</v>
      </c>
    </row>
    <row r="25" customFormat="false" ht="12.8" hidden="false" customHeight="false" outlineLevel="0" collapsed="false">
      <c r="A25" s="1" t="n">
        <v>23</v>
      </c>
      <c r="B25" s="1" t="n">
        <f aca="false">RANDBETWEEN($AJ25+$AL25,$AK25+$AL25)</f>
        <v>16</v>
      </c>
      <c r="C25" s="1" t="n">
        <f aca="false">RANDBETWEEN($AJ25+$AL25,$AK25+$AL25)</f>
        <v>13</v>
      </c>
      <c r="D25" s="1" t="n">
        <f aca="false">RANDBETWEEN($AJ25+$AL25,$AK25+$AL25)</f>
        <v>14</v>
      </c>
      <c r="E25" s="1" t="n">
        <f aca="false">RANDBETWEEN($AJ25+$AL25,$AK25+$AL25)</f>
        <v>16</v>
      </c>
      <c r="F25" s="1" t="n">
        <f aca="false">RANDBETWEEN($AJ25+$AL25,$AK25+$AL25)</f>
        <v>13</v>
      </c>
      <c r="G25" s="1" t="n">
        <f aca="false">ROUND(AVERAGE(B25:F25),3)</f>
        <v>14.4</v>
      </c>
      <c r="H25" s="1" t="n">
        <f aca="false">RANDBETWEEN($AJ25+$AL25,$AK25+$AL25)</f>
        <v>16</v>
      </c>
      <c r="I25" s="1" t="n">
        <f aca="false">RANDBETWEEN($AJ25+$AL25,$AK25+$AL25)</f>
        <v>15</v>
      </c>
      <c r="J25" s="1" t="n">
        <f aca="false">RANDBETWEEN($AJ25+$AL25,$AK25+$AL25)</f>
        <v>15</v>
      </c>
      <c r="K25" s="1" t="n">
        <f aca="false">RANDBETWEEN($AJ25+$AL25,$AK25+$AL25)</f>
        <v>15</v>
      </c>
      <c r="L25" s="1" t="n">
        <f aca="false">RANDBETWEEN($AJ25+$AL25,$AK25+$AL25)</f>
        <v>16</v>
      </c>
      <c r="M25" s="1" t="n">
        <f aca="false">ROUND(AVERAGE(H25:L25),3)</f>
        <v>15.4</v>
      </c>
      <c r="N25" s="1" t="n">
        <f aca="false">RANDBETWEEN($AJ25+$AL25,$AK25+$AL25)</f>
        <v>13</v>
      </c>
      <c r="O25" s="1" t="n">
        <f aca="false">RANDBETWEEN($AJ25+$AL25,$AK25+$AL25)</f>
        <v>15</v>
      </c>
      <c r="P25" s="1" t="n">
        <f aca="false">RANDBETWEEN($AJ25+$AL25,$AK25+$AL25)</f>
        <v>15</v>
      </c>
      <c r="Q25" s="1" t="n">
        <f aca="false">RANDBETWEEN($AJ25+$AL25,$AK25+$AL25)</f>
        <v>14</v>
      </c>
      <c r="R25" s="1" t="n">
        <f aca="false">RANDBETWEEN($AJ25+$AL25,$AK25+$AL25)</f>
        <v>14</v>
      </c>
      <c r="S25" s="1" t="n">
        <f aca="false">RANDBETWEEN($AJ25+$AL25,$AK25+$AL25)</f>
        <v>14</v>
      </c>
      <c r="T25" s="1" t="n">
        <f aca="false">RANDBETWEEN($AJ25+$AL25,$AK25+$AL25)</f>
        <v>13</v>
      </c>
      <c r="U25" s="1" t="n">
        <f aca="false">ROUND(AVERAGE(N25:T25),3)</f>
        <v>14</v>
      </c>
      <c r="V25" s="1" t="n">
        <f aca="false">RANDBETWEEN($AJ25+$AL25,$AK25+$AL25)</f>
        <v>15</v>
      </c>
      <c r="W25" s="1" t="n">
        <f aca="false">RANDBETWEEN($AJ25+$AL25,$AK25+$AL25)</f>
        <v>13</v>
      </c>
      <c r="X25" s="1" t="n">
        <f aca="false">RANDBETWEEN($AJ25+$AL25,$AK25+$AL25)</f>
        <v>15</v>
      </c>
      <c r="Y25" s="1" t="n">
        <f aca="false">RANDBETWEEN($AJ25+$AL25,$AK25+$AL25)</f>
        <v>13</v>
      </c>
      <c r="Z25" s="1" t="n">
        <f aca="false">RANDBETWEEN($AJ25+$AL25,$AK25+$AL25)</f>
        <v>15</v>
      </c>
      <c r="AA25" s="1" t="n">
        <f aca="false">ROUND(AVERAGE(V25:Z25),3)</f>
        <v>14.2</v>
      </c>
      <c r="AB25" s="1" t="n">
        <f aca="false">RANDBETWEEN($AJ25+$AL25,$AK25+$AL25)</f>
        <v>15</v>
      </c>
      <c r="AC25" s="1" t="n">
        <f aca="false">RANDBETWEEN($AJ25+$AL25,$AK25+$AL25)</f>
        <v>14</v>
      </c>
      <c r="AD25" s="1" t="n">
        <f aca="false">RANDBETWEEN($AJ25+$AL25,$AK25+$AL25)</f>
        <v>15</v>
      </c>
      <c r="AE25" s="1" t="n">
        <f aca="false">RANDBETWEEN($AJ25+$AL25,$AK25+$AL25)</f>
        <v>13</v>
      </c>
      <c r="AF25" s="1" t="n">
        <f aca="false">RANDBETWEEN($AJ25+$AL25,$AK25+$AL25)</f>
        <v>15</v>
      </c>
      <c r="AG25" s="1" t="n">
        <f aca="false">ROUND(AVERAGE(AB25:AF25),3)</f>
        <v>14.4</v>
      </c>
      <c r="AH25" s="1" t="n">
        <f aca="false">ROUND(AVERAGE(G25,M25,U25,AA25,AG25),3)</f>
        <v>14.48</v>
      </c>
      <c r="AJ25" s="1" t="n">
        <v>5</v>
      </c>
      <c r="AK25" s="1" t="n">
        <v>8</v>
      </c>
      <c r="AL25" s="1" t="n">
        <f aca="false">AM25+$AM$2</f>
        <v>8</v>
      </c>
      <c r="AM25" s="1" t="n">
        <v>5</v>
      </c>
      <c r="AQ25" s="1" t="n">
        <v>23</v>
      </c>
      <c r="AR25" s="1" t="n">
        <f aca="false">RANDBETWEEN($AJ25+$AL25,$AK25+$AL25)</f>
        <v>13</v>
      </c>
      <c r="AS25" s="1" t="n">
        <f aca="false">RANDBETWEEN($AJ25+$AL25,$AK25+$AL25)</f>
        <v>16</v>
      </c>
      <c r="AT25" s="1" t="n">
        <f aca="false">RANDBETWEEN($AJ25+$AL25,$AK25+$AL25)</f>
        <v>16</v>
      </c>
      <c r="AU25" s="1" t="n">
        <f aca="false">RANDBETWEEN($AJ25+$AL25,$AK25+$AL25)</f>
        <v>15</v>
      </c>
      <c r="AV25" s="1" t="n">
        <f aca="false">RANDBETWEEN($AJ25+$AL25,$AK25+$AL25)</f>
        <v>14</v>
      </c>
      <c r="AW25" s="1" t="n">
        <f aca="false">ROUND(AVERAGE(AR25:AV25),3)</f>
        <v>14.8</v>
      </c>
      <c r="AX25" s="1" t="n">
        <f aca="false">RANDBETWEEN($AJ25+$AL25,$AK25+$AL25)</f>
        <v>15</v>
      </c>
      <c r="AY25" s="1" t="n">
        <f aca="false">RANDBETWEEN($AJ25+$AL25,$AK25+$AL25)</f>
        <v>15</v>
      </c>
      <c r="AZ25" s="1" t="n">
        <f aca="false">RANDBETWEEN($AJ25+$AL25,$AK25+$AL25)</f>
        <v>13</v>
      </c>
      <c r="BA25" s="1" t="n">
        <f aca="false">RANDBETWEEN($AJ25+$AL25,$AK25+$AL25)</f>
        <v>14</v>
      </c>
      <c r="BB25" s="1" t="n">
        <f aca="false">RANDBETWEEN($AJ25+$AL25,$AK25+$AL25)</f>
        <v>16</v>
      </c>
      <c r="BC25" s="1" t="n">
        <f aca="false">ROUND(AVERAGE(AX25:BB25),3)</f>
        <v>14.6</v>
      </c>
      <c r="BD25" s="1" t="n">
        <f aca="false">RANDBETWEEN($AJ25+$AL25,$AK25+$AL25)</f>
        <v>15</v>
      </c>
      <c r="BE25" s="1" t="n">
        <f aca="false">RANDBETWEEN($AJ25+$AL25,$AK25+$AL25)</f>
        <v>15</v>
      </c>
      <c r="BF25" s="1" t="n">
        <f aca="false">RANDBETWEEN($AJ25+$AL25,$AK25+$AL25)</f>
        <v>15</v>
      </c>
      <c r="BG25" s="1" t="n">
        <f aca="false">RANDBETWEEN($AJ25+$AL25,$AK25+$AL25)</f>
        <v>13</v>
      </c>
      <c r="BH25" s="1" t="n">
        <f aca="false">RANDBETWEEN($AJ25+$AL25,$AK25+$AL25)</f>
        <v>13</v>
      </c>
      <c r="BI25" s="1" t="n">
        <f aca="false">RANDBETWEEN($AJ25+$AL25,$AK25+$AL25)</f>
        <v>14</v>
      </c>
      <c r="BJ25" s="1" t="n">
        <f aca="false">RANDBETWEEN($AJ25+$AL25,$AK25+$AL25)</f>
        <v>16</v>
      </c>
      <c r="BK25" s="1" t="n">
        <f aca="false">ROUND(AVERAGE(BD25:BJ25),3)</f>
        <v>14.429</v>
      </c>
      <c r="BL25" s="1" t="n">
        <f aca="false">RANDBETWEEN($AJ25+$AL25,$AK25+$AL25)</f>
        <v>14</v>
      </c>
      <c r="BM25" s="1" t="n">
        <f aca="false">RANDBETWEEN($AJ25+$AL25,$AK25+$AL25)</f>
        <v>16</v>
      </c>
      <c r="BN25" s="1" t="n">
        <f aca="false">RANDBETWEEN($AJ25+$AL25,$AK25+$AL25)</f>
        <v>15</v>
      </c>
      <c r="BO25" s="1" t="n">
        <f aca="false">RANDBETWEEN($AJ25+$AL25,$AK25+$AL25)</f>
        <v>16</v>
      </c>
      <c r="BP25" s="1" t="n">
        <f aca="false">RANDBETWEEN($AJ25+$AL25,$AK25+$AL25)</f>
        <v>16</v>
      </c>
      <c r="BQ25" s="1" t="n">
        <f aca="false">ROUND(AVERAGE(BL25:BP25),3)</f>
        <v>15.4</v>
      </c>
      <c r="BR25" s="1" t="n">
        <f aca="false">RANDBETWEEN($AJ25+$AL25,$AK25+$AL25)</f>
        <v>15</v>
      </c>
      <c r="BS25" s="1" t="n">
        <f aca="false">RANDBETWEEN($AJ25+$AL25,$AK25+$AL25)</f>
        <v>13</v>
      </c>
      <c r="BT25" s="1" t="n">
        <f aca="false">RANDBETWEEN($AJ25+$AL25,$AK25+$AL25)</f>
        <v>14</v>
      </c>
      <c r="BU25" s="1" t="n">
        <f aca="false">RANDBETWEEN($AJ25+$AL25,$AK25+$AL25)</f>
        <v>16</v>
      </c>
      <c r="BV25" s="1" t="n">
        <f aca="false">RANDBETWEEN($AJ25+$AL25,$AK25+$AL25)</f>
        <v>15</v>
      </c>
      <c r="BW25" s="1" t="n">
        <f aca="false">ROUND(AVERAGE(BR25:BV25),3)</f>
        <v>14.6</v>
      </c>
      <c r="BX25" s="1" t="n">
        <f aca="false">ROUND(AVERAGE(AW25,BC25,BK25,BQ25,BW25),3)</f>
        <v>14.766</v>
      </c>
    </row>
    <row r="26" customFormat="false" ht="12.8" hidden="false" customHeight="false" outlineLevel="0" collapsed="false">
      <c r="A26" s="1" t="n">
        <v>24</v>
      </c>
      <c r="B26" s="1" t="n">
        <f aca="false">RANDBETWEEN($AJ26+$AL26,$AK26+$AL26)</f>
        <v>15</v>
      </c>
      <c r="C26" s="1" t="n">
        <f aca="false">RANDBETWEEN($AJ26+$AL26,$AK26+$AL26)</f>
        <v>12</v>
      </c>
      <c r="D26" s="1" t="n">
        <f aca="false">RANDBETWEEN($AJ26+$AL26,$AK26+$AL26)</f>
        <v>13</v>
      </c>
      <c r="E26" s="1" t="n">
        <f aca="false">RANDBETWEEN($AJ26+$AL26,$AK26+$AL26)</f>
        <v>13</v>
      </c>
      <c r="F26" s="1" t="n">
        <f aca="false">RANDBETWEEN($AJ26+$AL26,$AK26+$AL26)</f>
        <v>13</v>
      </c>
      <c r="G26" s="1" t="n">
        <f aca="false">ROUND(AVERAGE(B26:F26),3)</f>
        <v>13.2</v>
      </c>
      <c r="H26" s="1" t="n">
        <f aca="false">RANDBETWEEN($AJ26+$AL26,$AK26+$AL26)</f>
        <v>13</v>
      </c>
      <c r="I26" s="1" t="n">
        <f aca="false">RANDBETWEEN($AJ26+$AL26,$AK26+$AL26)</f>
        <v>13</v>
      </c>
      <c r="J26" s="1" t="n">
        <f aca="false">RANDBETWEEN($AJ26+$AL26,$AK26+$AL26)</f>
        <v>12</v>
      </c>
      <c r="K26" s="1" t="n">
        <f aca="false">RANDBETWEEN($AJ26+$AL26,$AK26+$AL26)</f>
        <v>14</v>
      </c>
      <c r="L26" s="1" t="n">
        <f aca="false">RANDBETWEEN($AJ26+$AL26,$AK26+$AL26)</f>
        <v>14</v>
      </c>
      <c r="M26" s="1" t="n">
        <f aca="false">ROUND(AVERAGE(H26:L26),3)</f>
        <v>13.2</v>
      </c>
      <c r="N26" s="1" t="n">
        <f aca="false">RANDBETWEEN($AJ26+$AL26,$AK26+$AL26)</f>
        <v>15</v>
      </c>
      <c r="O26" s="1" t="n">
        <f aca="false">RANDBETWEEN($AJ26+$AL26,$AK26+$AL26)</f>
        <v>13</v>
      </c>
      <c r="P26" s="1" t="n">
        <f aca="false">RANDBETWEEN($AJ26+$AL26,$AK26+$AL26)</f>
        <v>15</v>
      </c>
      <c r="Q26" s="1" t="n">
        <f aca="false">RANDBETWEEN($AJ26+$AL26,$AK26+$AL26)</f>
        <v>14</v>
      </c>
      <c r="R26" s="1" t="n">
        <f aca="false">RANDBETWEEN($AJ26+$AL26,$AK26+$AL26)</f>
        <v>12</v>
      </c>
      <c r="S26" s="1" t="n">
        <f aca="false">RANDBETWEEN($AJ26+$AL26,$AK26+$AL26)</f>
        <v>13</v>
      </c>
      <c r="T26" s="1" t="n">
        <f aca="false">RANDBETWEEN($AJ26+$AL26,$AK26+$AL26)</f>
        <v>12</v>
      </c>
      <c r="U26" s="1" t="n">
        <f aca="false">ROUND(AVERAGE(N26:T26),3)</f>
        <v>13.429</v>
      </c>
      <c r="V26" s="1" t="n">
        <f aca="false">RANDBETWEEN($AJ26+$AL26,$AK26+$AL26)</f>
        <v>14</v>
      </c>
      <c r="W26" s="1" t="n">
        <f aca="false">RANDBETWEEN($AJ26+$AL26,$AK26+$AL26)</f>
        <v>13</v>
      </c>
      <c r="X26" s="1" t="n">
        <f aca="false">RANDBETWEEN($AJ26+$AL26,$AK26+$AL26)</f>
        <v>15</v>
      </c>
      <c r="Y26" s="1" t="n">
        <f aca="false">RANDBETWEEN($AJ26+$AL26,$AK26+$AL26)</f>
        <v>13</v>
      </c>
      <c r="Z26" s="1" t="n">
        <f aca="false">RANDBETWEEN($AJ26+$AL26,$AK26+$AL26)</f>
        <v>14</v>
      </c>
      <c r="AA26" s="1" t="n">
        <f aca="false">ROUND(AVERAGE(V26:Z26),3)</f>
        <v>13.8</v>
      </c>
      <c r="AB26" s="1" t="n">
        <f aca="false">RANDBETWEEN($AJ26+$AL26,$AK26+$AL26)</f>
        <v>12</v>
      </c>
      <c r="AC26" s="1" t="n">
        <f aca="false">RANDBETWEEN($AJ26+$AL26,$AK26+$AL26)</f>
        <v>13</v>
      </c>
      <c r="AD26" s="1" t="n">
        <f aca="false">RANDBETWEEN($AJ26+$AL26,$AK26+$AL26)</f>
        <v>14</v>
      </c>
      <c r="AE26" s="1" t="n">
        <f aca="false">RANDBETWEEN($AJ26+$AL26,$AK26+$AL26)</f>
        <v>13</v>
      </c>
      <c r="AF26" s="1" t="n">
        <f aca="false">RANDBETWEEN($AJ26+$AL26,$AK26+$AL26)</f>
        <v>14</v>
      </c>
      <c r="AG26" s="1" t="n">
        <f aca="false">ROUND(AVERAGE(AB26:AF26),3)</f>
        <v>13.2</v>
      </c>
      <c r="AH26" s="1" t="n">
        <f aca="false">ROUND(AVERAGE(G26,M26,U26,AA26,AG26),3)</f>
        <v>13.366</v>
      </c>
      <c r="AJ26" s="1" t="n">
        <v>5</v>
      </c>
      <c r="AK26" s="1" t="n">
        <v>8</v>
      </c>
      <c r="AL26" s="1" t="n">
        <f aca="false">AM26+$AM$2</f>
        <v>7</v>
      </c>
      <c r="AM26" s="1" t="n">
        <v>4</v>
      </c>
      <c r="AQ26" s="1" t="n">
        <v>24</v>
      </c>
      <c r="AR26" s="1" t="n">
        <f aca="false">RANDBETWEEN($AJ26+$AL26,$AK26+$AL26)</f>
        <v>12</v>
      </c>
      <c r="AS26" s="1" t="n">
        <f aca="false">RANDBETWEEN($AJ26+$AL26,$AK26+$AL26)</f>
        <v>12</v>
      </c>
      <c r="AT26" s="1" t="n">
        <f aca="false">RANDBETWEEN($AJ26+$AL26,$AK26+$AL26)</f>
        <v>12</v>
      </c>
      <c r="AU26" s="1" t="n">
        <f aca="false">RANDBETWEEN($AJ26+$AL26,$AK26+$AL26)</f>
        <v>12</v>
      </c>
      <c r="AV26" s="1" t="n">
        <f aca="false">RANDBETWEEN($AJ26+$AL26,$AK26+$AL26)</f>
        <v>13</v>
      </c>
      <c r="AW26" s="1" t="n">
        <f aca="false">ROUND(AVERAGE(AR26:AV26),3)</f>
        <v>12.2</v>
      </c>
      <c r="AX26" s="1" t="n">
        <f aca="false">RANDBETWEEN($AJ26+$AL26,$AK26+$AL26)</f>
        <v>14</v>
      </c>
      <c r="AY26" s="1" t="n">
        <f aca="false">RANDBETWEEN($AJ26+$AL26,$AK26+$AL26)</f>
        <v>15</v>
      </c>
      <c r="AZ26" s="1" t="n">
        <f aca="false">RANDBETWEEN($AJ26+$AL26,$AK26+$AL26)</f>
        <v>15</v>
      </c>
      <c r="BA26" s="1" t="n">
        <f aca="false">RANDBETWEEN($AJ26+$AL26,$AK26+$AL26)</f>
        <v>14</v>
      </c>
      <c r="BB26" s="1" t="n">
        <f aca="false">RANDBETWEEN($AJ26+$AL26,$AK26+$AL26)</f>
        <v>15</v>
      </c>
      <c r="BC26" s="1" t="n">
        <f aca="false">ROUND(AVERAGE(AX26:BB26),3)</f>
        <v>14.6</v>
      </c>
      <c r="BD26" s="1" t="n">
        <f aca="false">RANDBETWEEN($AJ26+$AL26,$AK26+$AL26)</f>
        <v>12</v>
      </c>
      <c r="BE26" s="1" t="n">
        <f aca="false">RANDBETWEEN($AJ26+$AL26,$AK26+$AL26)</f>
        <v>14</v>
      </c>
      <c r="BF26" s="1" t="n">
        <f aca="false">RANDBETWEEN($AJ26+$AL26,$AK26+$AL26)</f>
        <v>12</v>
      </c>
      <c r="BG26" s="1" t="n">
        <f aca="false">RANDBETWEEN($AJ26+$AL26,$AK26+$AL26)</f>
        <v>13</v>
      </c>
      <c r="BH26" s="1" t="n">
        <f aca="false">RANDBETWEEN($AJ26+$AL26,$AK26+$AL26)</f>
        <v>12</v>
      </c>
      <c r="BI26" s="1" t="n">
        <f aca="false">RANDBETWEEN($AJ26+$AL26,$AK26+$AL26)</f>
        <v>13</v>
      </c>
      <c r="BJ26" s="1" t="n">
        <f aca="false">RANDBETWEEN($AJ26+$AL26,$AK26+$AL26)</f>
        <v>14</v>
      </c>
      <c r="BK26" s="1" t="n">
        <f aca="false">ROUND(AVERAGE(BD26:BJ26),3)</f>
        <v>12.857</v>
      </c>
      <c r="BL26" s="1" t="n">
        <f aca="false">RANDBETWEEN($AJ26+$AL26,$AK26+$AL26)</f>
        <v>15</v>
      </c>
      <c r="BM26" s="1" t="n">
        <f aca="false">RANDBETWEEN($AJ26+$AL26,$AK26+$AL26)</f>
        <v>15</v>
      </c>
      <c r="BN26" s="1" t="n">
        <f aca="false">RANDBETWEEN($AJ26+$AL26,$AK26+$AL26)</f>
        <v>15</v>
      </c>
      <c r="BO26" s="1" t="n">
        <f aca="false">RANDBETWEEN($AJ26+$AL26,$AK26+$AL26)</f>
        <v>15</v>
      </c>
      <c r="BP26" s="1" t="n">
        <f aca="false">RANDBETWEEN($AJ26+$AL26,$AK26+$AL26)</f>
        <v>12</v>
      </c>
      <c r="BQ26" s="1" t="n">
        <f aca="false">ROUND(AVERAGE(BL26:BP26),3)</f>
        <v>14.4</v>
      </c>
      <c r="BR26" s="1" t="n">
        <f aca="false">RANDBETWEEN($AJ26+$AL26,$AK26+$AL26)</f>
        <v>14</v>
      </c>
      <c r="BS26" s="1" t="n">
        <f aca="false">RANDBETWEEN($AJ26+$AL26,$AK26+$AL26)</f>
        <v>13</v>
      </c>
      <c r="BT26" s="1" t="n">
        <f aca="false">RANDBETWEEN($AJ26+$AL26,$AK26+$AL26)</f>
        <v>12</v>
      </c>
      <c r="BU26" s="1" t="n">
        <f aca="false">RANDBETWEEN($AJ26+$AL26,$AK26+$AL26)</f>
        <v>13</v>
      </c>
      <c r="BV26" s="1" t="n">
        <f aca="false">RANDBETWEEN($AJ26+$AL26,$AK26+$AL26)</f>
        <v>13</v>
      </c>
      <c r="BW26" s="1" t="n">
        <f aca="false">ROUND(AVERAGE(BR26:BV26),3)</f>
        <v>13</v>
      </c>
      <c r="BX26" s="1" t="n">
        <f aca="false">ROUND(AVERAGE(AW26,BC26,BK26,BQ26,BW26),3)</f>
        <v>13.411</v>
      </c>
    </row>
    <row r="27" customFormat="false" ht="12.8" hidden="false" customHeight="false" outlineLevel="0" collapsed="false">
      <c r="A27" s="1" t="n">
        <v>25</v>
      </c>
      <c r="B27" s="1" t="n">
        <f aca="false">RANDBETWEEN($AJ27+$AL27,$AK27+$AL27)</f>
        <v>14</v>
      </c>
      <c r="C27" s="1" t="n">
        <f aca="false">RANDBETWEEN($AJ27+$AL27,$AK27+$AL27)</f>
        <v>13</v>
      </c>
      <c r="D27" s="1" t="n">
        <f aca="false">RANDBETWEEN($AJ27+$AL27,$AK27+$AL27)</f>
        <v>14</v>
      </c>
      <c r="E27" s="1" t="n">
        <f aca="false">RANDBETWEEN($AJ27+$AL27,$AK27+$AL27)</f>
        <v>14</v>
      </c>
      <c r="F27" s="1" t="n">
        <f aca="false">RANDBETWEEN($AJ27+$AL27,$AK27+$AL27)</f>
        <v>14</v>
      </c>
      <c r="G27" s="1" t="n">
        <f aca="false">ROUND(AVERAGE(B27:F27),3)</f>
        <v>13.8</v>
      </c>
      <c r="H27" s="1" t="n">
        <f aca="false">RANDBETWEEN($AJ27+$AL27,$AK27+$AL27)</f>
        <v>14</v>
      </c>
      <c r="I27" s="1" t="n">
        <f aca="false">RANDBETWEEN($AJ27+$AL27,$AK27+$AL27)</f>
        <v>13</v>
      </c>
      <c r="J27" s="1" t="n">
        <f aca="false">RANDBETWEEN($AJ27+$AL27,$AK27+$AL27)</f>
        <v>12</v>
      </c>
      <c r="K27" s="1" t="n">
        <f aca="false">RANDBETWEEN($AJ27+$AL27,$AK27+$AL27)</f>
        <v>12</v>
      </c>
      <c r="L27" s="1" t="n">
        <f aca="false">RANDBETWEEN($AJ27+$AL27,$AK27+$AL27)</f>
        <v>13</v>
      </c>
      <c r="M27" s="1" t="n">
        <f aca="false">ROUND(AVERAGE(H27:L27),3)</f>
        <v>12.8</v>
      </c>
      <c r="N27" s="1" t="n">
        <f aca="false">RANDBETWEEN($AJ27+$AL27,$AK27+$AL27)</f>
        <v>14</v>
      </c>
      <c r="O27" s="1" t="n">
        <f aca="false">RANDBETWEEN($AJ27+$AL27,$AK27+$AL27)</f>
        <v>14</v>
      </c>
      <c r="P27" s="1" t="n">
        <f aca="false">RANDBETWEEN($AJ27+$AL27,$AK27+$AL27)</f>
        <v>11</v>
      </c>
      <c r="Q27" s="1" t="n">
        <f aca="false">RANDBETWEEN($AJ27+$AL27,$AK27+$AL27)</f>
        <v>14</v>
      </c>
      <c r="R27" s="1" t="n">
        <f aca="false">RANDBETWEEN($AJ27+$AL27,$AK27+$AL27)</f>
        <v>14</v>
      </c>
      <c r="S27" s="1" t="n">
        <f aca="false">RANDBETWEEN($AJ27+$AL27,$AK27+$AL27)</f>
        <v>14</v>
      </c>
      <c r="T27" s="1" t="n">
        <f aca="false">RANDBETWEEN($AJ27+$AL27,$AK27+$AL27)</f>
        <v>14</v>
      </c>
      <c r="U27" s="1" t="n">
        <f aca="false">ROUND(AVERAGE(N27:T27),3)</f>
        <v>13.571</v>
      </c>
      <c r="V27" s="1" t="n">
        <f aca="false">RANDBETWEEN($AJ27+$AL27,$AK27+$AL27)</f>
        <v>14</v>
      </c>
      <c r="W27" s="1" t="n">
        <f aca="false">RANDBETWEEN($AJ27+$AL27,$AK27+$AL27)</f>
        <v>14</v>
      </c>
      <c r="X27" s="1" t="n">
        <f aca="false">RANDBETWEEN($AJ27+$AL27,$AK27+$AL27)</f>
        <v>13</v>
      </c>
      <c r="Y27" s="1" t="n">
        <f aca="false">RANDBETWEEN($AJ27+$AL27,$AK27+$AL27)</f>
        <v>11</v>
      </c>
      <c r="Z27" s="1" t="n">
        <f aca="false">RANDBETWEEN($AJ27+$AL27,$AK27+$AL27)</f>
        <v>12</v>
      </c>
      <c r="AA27" s="1" t="n">
        <f aca="false">ROUND(AVERAGE(V27:Z27),3)</f>
        <v>12.8</v>
      </c>
      <c r="AB27" s="1" t="n">
        <f aca="false">RANDBETWEEN($AJ27+$AL27,$AK27+$AL27)</f>
        <v>12</v>
      </c>
      <c r="AC27" s="1" t="n">
        <f aca="false">RANDBETWEEN($AJ27+$AL27,$AK27+$AL27)</f>
        <v>13</v>
      </c>
      <c r="AD27" s="1" t="n">
        <f aca="false">RANDBETWEEN($AJ27+$AL27,$AK27+$AL27)</f>
        <v>11</v>
      </c>
      <c r="AE27" s="1" t="n">
        <f aca="false">RANDBETWEEN($AJ27+$AL27,$AK27+$AL27)</f>
        <v>12</v>
      </c>
      <c r="AF27" s="1" t="n">
        <f aca="false">RANDBETWEEN($AJ27+$AL27,$AK27+$AL27)</f>
        <v>14</v>
      </c>
      <c r="AG27" s="1" t="n">
        <f aca="false">ROUND(AVERAGE(AB27:AF27),3)</f>
        <v>12.4</v>
      </c>
      <c r="AH27" s="1" t="n">
        <f aca="false">ROUND(AVERAGE(G27,M27,U27,AA27,AG27),3)</f>
        <v>13.074</v>
      </c>
      <c r="AJ27" s="1" t="n">
        <v>5</v>
      </c>
      <c r="AK27" s="1" t="n">
        <v>8</v>
      </c>
      <c r="AL27" s="1" t="n">
        <f aca="false">AM27+$AM$2</f>
        <v>6</v>
      </c>
      <c r="AM27" s="1" t="n">
        <v>3</v>
      </c>
      <c r="AQ27" s="1" t="n">
        <v>25</v>
      </c>
      <c r="AR27" s="1" t="n">
        <f aca="false">RANDBETWEEN($AJ27+$AL27,$AK27+$AL27)</f>
        <v>11</v>
      </c>
      <c r="AS27" s="1" t="n">
        <f aca="false">RANDBETWEEN($AJ27+$AL27,$AK27+$AL27)</f>
        <v>12</v>
      </c>
      <c r="AT27" s="1" t="n">
        <f aca="false">RANDBETWEEN($AJ27+$AL27,$AK27+$AL27)</f>
        <v>14</v>
      </c>
      <c r="AU27" s="1" t="n">
        <f aca="false">RANDBETWEEN($AJ27+$AL27,$AK27+$AL27)</f>
        <v>11</v>
      </c>
      <c r="AV27" s="1" t="n">
        <f aca="false">RANDBETWEEN($AJ27+$AL27,$AK27+$AL27)</f>
        <v>12</v>
      </c>
      <c r="AW27" s="1" t="n">
        <f aca="false">ROUND(AVERAGE(AR27:AV27),3)</f>
        <v>12</v>
      </c>
      <c r="AX27" s="1" t="n">
        <f aca="false">RANDBETWEEN($AJ27+$AL27,$AK27+$AL27)</f>
        <v>11</v>
      </c>
      <c r="AY27" s="1" t="n">
        <f aca="false">RANDBETWEEN($AJ27+$AL27,$AK27+$AL27)</f>
        <v>11</v>
      </c>
      <c r="AZ27" s="1" t="n">
        <f aca="false">RANDBETWEEN($AJ27+$AL27,$AK27+$AL27)</f>
        <v>11</v>
      </c>
      <c r="BA27" s="1" t="n">
        <f aca="false">RANDBETWEEN($AJ27+$AL27,$AK27+$AL27)</f>
        <v>14</v>
      </c>
      <c r="BB27" s="1" t="n">
        <f aca="false">RANDBETWEEN($AJ27+$AL27,$AK27+$AL27)</f>
        <v>12</v>
      </c>
      <c r="BC27" s="1" t="n">
        <f aca="false">ROUND(AVERAGE(AX27:BB27),3)</f>
        <v>11.8</v>
      </c>
      <c r="BD27" s="1" t="n">
        <f aca="false">RANDBETWEEN($AJ27+$AL27,$AK27+$AL27)</f>
        <v>12</v>
      </c>
      <c r="BE27" s="1" t="n">
        <f aca="false">RANDBETWEEN($AJ27+$AL27,$AK27+$AL27)</f>
        <v>12</v>
      </c>
      <c r="BF27" s="1" t="n">
        <f aca="false">RANDBETWEEN($AJ27+$AL27,$AK27+$AL27)</f>
        <v>13</v>
      </c>
      <c r="BG27" s="1" t="n">
        <f aca="false">RANDBETWEEN($AJ27+$AL27,$AK27+$AL27)</f>
        <v>13</v>
      </c>
      <c r="BH27" s="1" t="n">
        <f aca="false">RANDBETWEEN($AJ27+$AL27,$AK27+$AL27)</f>
        <v>11</v>
      </c>
      <c r="BI27" s="1" t="n">
        <f aca="false">RANDBETWEEN($AJ27+$AL27,$AK27+$AL27)</f>
        <v>12</v>
      </c>
      <c r="BJ27" s="1" t="n">
        <f aca="false">RANDBETWEEN($AJ27+$AL27,$AK27+$AL27)</f>
        <v>14</v>
      </c>
      <c r="BK27" s="1" t="n">
        <f aca="false">ROUND(AVERAGE(BD27:BJ27),3)</f>
        <v>12.429</v>
      </c>
      <c r="BL27" s="1" t="n">
        <f aca="false">RANDBETWEEN($AJ27+$AL27,$AK27+$AL27)</f>
        <v>14</v>
      </c>
      <c r="BM27" s="1" t="n">
        <f aca="false">RANDBETWEEN($AJ27+$AL27,$AK27+$AL27)</f>
        <v>11</v>
      </c>
      <c r="BN27" s="1" t="n">
        <f aca="false">RANDBETWEEN($AJ27+$AL27,$AK27+$AL27)</f>
        <v>13</v>
      </c>
      <c r="BO27" s="1" t="n">
        <f aca="false">RANDBETWEEN($AJ27+$AL27,$AK27+$AL27)</f>
        <v>11</v>
      </c>
      <c r="BP27" s="1" t="n">
        <f aca="false">RANDBETWEEN($AJ27+$AL27,$AK27+$AL27)</f>
        <v>14</v>
      </c>
      <c r="BQ27" s="1" t="n">
        <f aca="false">ROUND(AVERAGE(BL27:BP27),3)</f>
        <v>12.6</v>
      </c>
      <c r="BR27" s="1" t="n">
        <f aca="false">RANDBETWEEN($AJ27+$AL27,$AK27+$AL27)</f>
        <v>13</v>
      </c>
      <c r="BS27" s="1" t="n">
        <f aca="false">RANDBETWEEN($AJ27+$AL27,$AK27+$AL27)</f>
        <v>12</v>
      </c>
      <c r="BT27" s="1" t="n">
        <f aca="false">RANDBETWEEN($AJ27+$AL27,$AK27+$AL27)</f>
        <v>11</v>
      </c>
      <c r="BU27" s="1" t="n">
        <f aca="false">RANDBETWEEN($AJ27+$AL27,$AK27+$AL27)</f>
        <v>11</v>
      </c>
      <c r="BV27" s="1" t="n">
        <f aca="false">RANDBETWEEN($AJ27+$AL27,$AK27+$AL27)</f>
        <v>13</v>
      </c>
      <c r="BW27" s="1" t="n">
        <f aca="false">ROUND(AVERAGE(BR27:BV27),3)</f>
        <v>12</v>
      </c>
      <c r="BX27" s="1" t="n">
        <f aca="false">ROUND(AVERAGE(AW27,BC27,BK27,BQ27,BW27),3)</f>
        <v>12.166</v>
      </c>
    </row>
    <row r="28" customFormat="false" ht="12.8" hidden="false" customHeight="false" outlineLevel="0" collapsed="false">
      <c r="A28" s="1" t="n">
        <v>26</v>
      </c>
      <c r="B28" s="1" t="n">
        <f aca="false">RANDBETWEEN($AJ28+$AL28,$AK28+$AL28)</f>
        <v>11</v>
      </c>
      <c r="C28" s="1" t="n">
        <f aca="false">RANDBETWEEN($AJ28+$AL28,$AK28+$AL28)</f>
        <v>10</v>
      </c>
      <c r="D28" s="1" t="n">
        <f aca="false">RANDBETWEEN($AJ28+$AL28,$AK28+$AL28)</f>
        <v>13</v>
      </c>
      <c r="E28" s="1" t="n">
        <f aca="false">RANDBETWEEN($AJ28+$AL28,$AK28+$AL28)</f>
        <v>11</v>
      </c>
      <c r="F28" s="1" t="n">
        <f aca="false">RANDBETWEEN($AJ28+$AL28,$AK28+$AL28)</f>
        <v>12</v>
      </c>
      <c r="G28" s="1" t="n">
        <f aca="false">ROUND(AVERAGE(B28:F28),3)</f>
        <v>11.4</v>
      </c>
      <c r="H28" s="1" t="n">
        <f aca="false">RANDBETWEEN($AJ28+$AL28,$AK28+$AL28)</f>
        <v>12</v>
      </c>
      <c r="I28" s="1" t="n">
        <f aca="false">RANDBETWEEN($AJ28+$AL28,$AK28+$AL28)</f>
        <v>13</v>
      </c>
      <c r="J28" s="1" t="n">
        <f aca="false">RANDBETWEEN($AJ28+$AL28,$AK28+$AL28)</f>
        <v>12</v>
      </c>
      <c r="K28" s="1" t="n">
        <f aca="false">RANDBETWEEN($AJ28+$AL28,$AK28+$AL28)</f>
        <v>10</v>
      </c>
      <c r="L28" s="1" t="n">
        <f aca="false">RANDBETWEEN($AJ28+$AL28,$AK28+$AL28)</f>
        <v>13</v>
      </c>
      <c r="M28" s="1" t="n">
        <f aca="false">ROUND(AVERAGE(H28:L28),3)</f>
        <v>12</v>
      </c>
      <c r="N28" s="1" t="n">
        <f aca="false">RANDBETWEEN($AJ28+$AL28,$AK28+$AL28)</f>
        <v>10</v>
      </c>
      <c r="O28" s="1" t="n">
        <f aca="false">RANDBETWEEN($AJ28+$AL28,$AK28+$AL28)</f>
        <v>12</v>
      </c>
      <c r="P28" s="1" t="n">
        <f aca="false">RANDBETWEEN($AJ28+$AL28,$AK28+$AL28)</f>
        <v>13</v>
      </c>
      <c r="Q28" s="1" t="n">
        <f aca="false">RANDBETWEEN($AJ28+$AL28,$AK28+$AL28)</f>
        <v>11</v>
      </c>
      <c r="R28" s="1" t="n">
        <f aca="false">RANDBETWEEN($AJ28+$AL28,$AK28+$AL28)</f>
        <v>12</v>
      </c>
      <c r="S28" s="1" t="n">
        <f aca="false">RANDBETWEEN($AJ28+$AL28,$AK28+$AL28)</f>
        <v>12</v>
      </c>
      <c r="T28" s="1" t="n">
        <f aca="false">RANDBETWEEN($AJ28+$AL28,$AK28+$AL28)</f>
        <v>11</v>
      </c>
      <c r="U28" s="1" t="n">
        <f aca="false">ROUND(AVERAGE(N28:T28),3)</f>
        <v>11.571</v>
      </c>
      <c r="V28" s="1" t="n">
        <f aca="false">RANDBETWEEN($AJ28+$AL28,$AK28+$AL28)</f>
        <v>12</v>
      </c>
      <c r="W28" s="1" t="n">
        <f aca="false">RANDBETWEEN($AJ28+$AL28,$AK28+$AL28)</f>
        <v>10</v>
      </c>
      <c r="X28" s="1" t="n">
        <f aca="false">RANDBETWEEN($AJ28+$AL28,$AK28+$AL28)</f>
        <v>12</v>
      </c>
      <c r="Y28" s="1" t="n">
        <f aca="false">RANDBETWEEN($AJ28+$AL28,$AK28+$AL28)</f>
        <v>13</v>
      </c>
      <c r="Z28" s="1" t="n">
        <f aca="false">RANDBETWEEN($AJ28+$AL28,$AK28+$AL28)</f>
        <v>12</v>
      </c>
      <c r="AA28" s="1" t="n">
        <f aca="false">ROUND(AVERAGE(V28:Z28),3)</f>
        <v>11.8</v>
      </c>
      <c r="AB28" s="1" t="n">
        <f aca="false">RANDBETWEEN($AJ28+$AL28,$AK28+$AL28)</f>
        <v>10</v>
      </c>
      <c r="AC28" s="1" t="n">
        <f aca="false">RANDBETWEEN($AJ28+$AL28,$AK28+$AL28)</f>
        <v>13</v>
      </c>
      <c r="AD28" s="1" t="n">
        <f aca="false">RANDBETWEEN($AJ28+$AL28,$AK28+$AL28)</f>
        <v>10</v>
      </c>
      <c r="AE28" s="1" t="n">
        <f aca="false">RANDBETWEEN($AJ28+$AL28,$AK28+$AL28)</f>
        <v>13</v>
      </c>
      <c r="AF28" s="1" t="n">
        <f aca="false">RANDBETWEEN($AJ28+$AL28,$AK28+$AL28)</f>
        <v>13</v>
      </c>
      <c r="AG28" s="1" t="n">
        <f aca="false">ROUND(AVERAGE(AB28:AF28),3)</f>
        <v>11.8</v>
      </c>
      <c r="AH28" s="1" t="n">
        <f aca="false">ROUND(AVERAGE(G28,M28,U28,AA28,AG28),3)</f>
        <v>11.714</v>
      </c>
      <c r="AJ28" s="1" t="n">
        <v>5</v>
      </c>
      <c r="AK28" s="1" t="n">
        <v>8</v>
      </c>
      <c r="AL28" s="1" t="n">
        <f aca="false">AM28+$AM$2</f>
        <v>5</v>
      </c>
      <c r="AM28" s="1" t="n">
        <v>2</v>
      </c>
      <c r="AQ28" s="1" t="n">
        <v>26</v>
      </c>
      <c r="AR28" s="1" t="n">
        <f aca="false">RANDBETWEEN($AJ28+$AL28,$AK28+$AL28)</f>
        <v>11</v>
      </c>
      <c r="AS28" s="1" t="n">
        <f aca="false">RANDBETWEEN($AJ28+$AL28,$AK28+$AL28)</f>
        <v>10</v>
      </c>
      <c r="AT28" s="1" t="n">
        <f aca="false">RANDBETWEEN($AJ28+$AL28,$AK28+$AL28)</f>
        <v>13</v>
      </c>
      <c r="AU28" s="1" t="n">
        <f aca="false">RANDBETWEEN($AJ28+$AL28,$AK28+$AL28)</f>
        <v>13</v>
      </c>
      <c r="AV28" s="1" t="n">
        <f aca="false">RANDBETWEEN($AJ28+$AL28,$AK28+$AL28)</f>
        <v>10</v>
      </c>
      <c r="AW28" s="1" t="n">
        <f aca="false">ROUND(AVERAGE(AR28:AV28),3)</f>
        <v>11.4</v>
      </c>
      <c r="AX28" s="1" t="n">
        <f aca="false">RANDBETWEEN($AJ28+$AL28,$AK28+$AL28)</f>
        <v>12</v>
      </c>
      <c r="AY28" s="1" t="n">
        <f aca="false">RANDBETWEEN($AJ28+$AL28,$AK28+$AL28)</f>
        <v>13</v>
      </c>
      <c r="AZ28" s="1" t="n">
        <f aca="false">RANDBETWEEN($AJ28+$AL28,$AK28+$AL28)</f>
        <v>11</v>
      </c>
      <c r="BA28" s="1" t="n">
        <f aca="false">RANDBETWEEN($AJ28+$AL28,$AK28+$AL28)</f>
        <v>11</v>
      </c>
      <c r="BB28" s="1" t="n">
        <f aca="false">RANDBETWEEN($AJ28+$AL28,$AK28+$AL28)</f>
        <v>10</v>
      </c>
      <c r="BC28" s="1" t="n">
        <f aca="false">ROUND(AVERAGE(AX28:BB28),3)</f>
        <v>11.4</v>
      </c>
      <c r="BD28" s="1" t="n">
        <f aca="false">RANDBETWEEN($AJ28+$AL28,$AK28+$AL28)</f>
        <v>11</v>
      </c>
      <c r="BE28" s="1" t="n">
        <f aca="false">RANDBETWEEN($AJ28+$AL28,$AK28+$AL28)</f>
        <v>12</v>
      </c>
      <c r="BF28" s="1" t="n">
        <f aca="false">RANDBETWEEN($AJ28+$AL28,$AK28+$AL28)</f>
        <v>12</v>
      </c>
      <c r="BG28" s="1" t="n">
        <f aca="false">RANDBETWEEN($AJ28+$AL28,$AK28+$AL28)</f>
        <v>10</v>
      </c>
      <c r="BH28" s="1" t="n">
        <f aca="false">RANDBETWEEN($AJ28+$AL28,$AK28+$AL28)</f>
        <v>13</v>
      </c>
      <c r="BI28" s="1" t="n">
        <f aca="false">RANDBETWEEN($AJ28+$AL28,$AK28+$AL28)</f>
        <v>13</v>
      </c>
      <c r="BJ28" s="1" t="n">
        <f aca="false">RANDBETWEEN($AJ28+$AL28,$AK28+$AL28)</f>
        <v>11</v>
      </c>
      <c r="BK28" s="1" t="n">
        <f aca="false">ROUND(AVERAGE(BD28:BJ28),3)</f>
        <v>11.714</v>
      </c>
      <c r="BL28" s="1" t="n">
        <f aca="false">RANDBETWEEN($AJ28+$AL28,$AK28+$AL28)</f>
        <v>10</v>
      </c>
      <c r="BM28" s="1" t="n">
        <f aca="false">RANDBETWEEN($AJ28+$AL28,$AK28+$AL28)</f>
        <v>12</v>
      </c>
      <c r="BN28" s="1" t="n">
        <f aca="false">RANDBETWEEN($AJ28+$AL28,$AK28+$AL28)</f>
        <v>12</v>
      </c>
      <c r="BO28" s="1" t="n">
        <f aca="false">RANDBETWEEN($AJ28+$AL28,$AK28+$AL28)</f>
        <v>12</v>
      </c>
      <c r="BP28" s="1" t="n">
        <f aca="false">RANDBETWEEN($AJ28+$AL28,$AK28+$AL28)</f>
        <v>13</v>
      </c>
      <c r="BQ28" s="1" t="n">
        <f aca="false">ROUND(AVERAGE(BL28:BP28),3)</f>
        <v>11.8</v>
      </c>
      <c r="BR28" s="1" t="n">
        <f aca="false">RANDBETWEEN($AJ28+$AL28,$AK28+$AL28)</f>
        <v>10</v>
      </c>
      <c r="BS28" s="1" t="n">
        <f aca="false">RANDBETWEEN($AJ28+$AL28,$AK28+$AL28)</f>
        <v>13</v>
      </c>
      <c r="BT28" s="1" t="n">
        <f aca="false">RANDBETWEEN($AJ28+$AL28,$AK28+$AL28)</f>
        <v>12</v>
      </c>
      <c r="BU28" s="1" t="n">
        <f aca="false">RANDBETWEEN($AJ28+$AL28,$AK28+$AL28)</f>
        <v>12</v>
      </c>
      <c r="BV28" s="1" t="n">
        <f aca="false">RANDBETWEEN($AJ28+$AL28,$AK28+$AL28)</f>
        <v>12</v>
      </c>
      <c r="BW28" s="1" t="n">
        <f aca="false">ROUND(AVERAGE(BR28:BV28),3)</f>
        <v>11.8</v>
      </c>
      <c r="BX28" s="1" t="n">
        <f aca="false">ROUND(AVERAGE(AW28,BC28,BK28,BQ28,BW28),3)</f>
        <v>11.623</v>
      </c>
    </row>
    <row r="29" customFormat="false" ht="12.8" hidden="false" customHeight="false" outlineLevel="0" collapsed="false">
      <c r="A29" s="1" t="n">
        <v>27</v>
      </c>
      <c r="B29" s="1" t="n">
        <f aca="false">RANDBETWEEN($AJ29+$AL29,$AK29+$AL29)</f>
        <v>10</v>
      </c>
      <c r="C29" s="1" t="n">
        <f aca="false">RANDBETWEEN($AJ29+$AL29,$AK29+$AL29)</f>
        <v>10</v>
      </c>
      <c r="D29" s="1" t="n">
        <f aca="false">RANDBETWEEN($AJ29+$AL29,$AK29+$AL29)</f>
        <v>11</v>
      </c>
      <c r="E29" s="1" t="n">
        <f aca="false">RANDBETWEEN($AJ29+$AL29,$AK29+$AL29)</f>
        <v>12</v>
      </c>
      <c r="F29" s="1" t="n">
        <f aca="false">RANDBETWEEN($AJ29+$AL29,$AK29+$AL29)</f>
        <v>10</v>
      </c>
      <c r="G29" s="1" t="n">
        <f aca="false">ROUND(AVERAGE(B29:F29),3)</f>
        <v>10.6</v>
      </c>
      <c r="H29" s="1" t="n">
        <f aca="false">RANDBETWEEN($AJ29+$AL29,$AK29+$AL29)</f>
        <v>13</v>
      </c>
      <c r="I29" s="1" t="n">
        <f aca="false">RANDBETWEEN($AJ29+$AL29,$AK29+$AL29)</f>
        <v>10</v>
      </c>
      <c r="J29" s="1" t="n">
        <f aca="false">RANDBETWEEN($AJ29+$AL29,$AK29+$AL29)</f>
        <v>10</v>
      </c>
      <c r="K29" s="1" t="n">
        <f aca="false">RANDBETWEEN($AJ29+$AL29,$AK29+$AL29)</f>
        <v>13</v>
      </c>
      <c r="L29" s="1" t="n">
        <f aca="false">RANDBETWEEN($AJ29+$AL29,$AK29+$AL29)</f>
        <v>12</v>
      </c>
      <c r="M29" s="1" t="n">
        <f aca="false">ROUND(AVERAGE(H29:L29),3)</f>
        <v>11.6</v>
      </c>
      <c r="N29" s="1" t="n">
        <f aca="false">RANDBETWEEN($AJ29+$AL29,$AK29+$AL29)</f>
        <v>10</v>
      </c>
      <c r="O29" s="1" t="n">
        <f aca="false">RANDBETWEEN($AJ29+$AL29,$AK29+$AL29)</f>
        <v>13</v>
      </c>
      <c r="P29" s="1" t="n">
        <f aca="false">RANDBETWEEN($AJ29+$AL29,$AK29+$AL29)</f>
        <v>12</v>
      </c>
      <c r="Q29" s="1" t="n">
        <f aca="false">RANDBETWEEN($AJ29+$AL29,$AK29+$AL29)</f>
        <v>12</v>
      </c>
      <c r="R29" s="1" t="n">
        <f aca="false">RANDBETWEEN($AJ29+$AL29,$AK29+$AL29)</f>
        <v>11</v>
      </c>
      <c r="S29" s="1" t="n">
        <f aca="false">RANDBETWEEN($AJ29+$AL29,$AK29+$AL29)</f>
        <v>10</v>
      </c>
      <c r="T29" s="1" t="n">
        <f aca="false">RANDBETWEEN($AJ29+$AL29,$AK29+$AL29)</f>
        <v>13</v>
      </c>
      <c r="U29" s="1" t="n">
        <f aca="false">ROUND(AVERAGE(N29:T29),3)</f>
        <v>11.571</v>
      </c>
      <c r="V29" s="1" t="n">
        <f aca="false">RANDBETWEEN($AJ29+$AL29,$AK29+$AL29)</f>
        <v>12</v>
      </c>
      <c r="W29" s="1" t="n">
        <f aca="false">RANDBETWEEN($AJ29+$AL29,$AK29+$AL29)</f>
        <v>10</v>
      </c>
      <c r="X29" s="1" t="n">
        <f aca="false">RANDBETWEEN($AJ29+$AL29,$AK29+$AL29)</f>
        <v>11</v>
      </c>
      <c r="Y29" s="1" t="n">
        <f aca="false">RANDBETWEEN($AJ29+$AL29,$AK29+$AL29)</f>
        <v>12</v>
      </c>
      <c r="Z29" s="1" t="n">
        <f aca="false">RANDBETWEEN($AJ29+$AL29,$AK29+$AL29)</f>
        <v>11</v>
      </c>
      <c r="AA29" s="1" t="n">
        <f aca="false">ROUND(AVERAGE(V29:Z29),3)</f>
        <v>11.2</v>
      </c>
      <c r="AB29" s="1" t="n">
        <f aca="false">RANDBETWEEN($AJ29+$AL29,$AK29+$AL29)</f>
        <v>11</v>
      </c>
      <c r="AC29" s="1" t="n">
        <f aca="false">RANDBETWEEN($AJ29+$AL29,$AK29+$AL29)</f>
        <v>12</v>
      </c>
      <c r="AD29" s="1" t="n">
        <f aca="false">RANDBETWEEN($AJ29+$AL29,$AK29+$AL29)</f>
        <v>13</v>
      </c>
      <c r="AE29" s="1" t="n">
        <f aca="false">RANDBETWEEN($AJ29+$AL29,$AK29+$AL29)</f>
        <v>11</v>
      </c>
      <c r="AF29" s="1" t="n">
        <f aca="false">RANDBETWEEN($AJ29+$AL29,$AK29+$AL29)</f>
        <v>11</v>
      </c>
      <c r="AG29" s="1" t="n">
        <f aca="false">ROUND(AVERAGE(AB29:AF29),3)</f>
        <v>11.6</v>
      </c>
      <c r="AH29" s="1" t="n">
        <f aca="false">ROUND(AVERAGE(G29,M29,U29,AA29,AG29),3)</f>
        <v>11.314</v>
      </c>
      <c r="AJ29" s="1" t="n">
        <v>5</v>
      </c>
      <c r="AK29" s="1" t="n">
        <v>8</v>
      </c>
      <c r="AL29" s="1" t="n">
        <f aca="false">AM29+$AM$2</f>
        <v>5</v>
      </c>
      <c r="AM29" s="1" t="n">
        <v>2</v>
      </c>
      <c r="AQ29" s="1" t="n">
        <v>27</v>
      </c>
      <c r="AR29" s="1" t="n">
        <f aca="false">RANDBETWEEN($AJ29+$AL29,$AK29+$AL29)</f>
        <v>13</v>
      </c>
      <c r="AS29" s="1" t="n">
        <f aca="false">RANDBETWEEN($AJ29+$AL29,$AK29+$AL29)</f>
        <v>12</v>
      </c>
      <c r="AT29" s="1" t="n">
        <f aca="false">RANDBETWEEN($AJ29+$AL29,$AK29+$AL29)</f>
        <v>10</v>
      </c>
      <c r="AU29" s="1" t="n">
        <f aca="false">RANDBETWEEN($AJ29+$AL29,$AK29+$AL29)</f>
        <v>10</v>
      </c>
      <c r="AV29" s="1" t="n">
        <f aca="false">RANDBETWEEN($AJ29+$AL29,$AK29+$AL29)</f>
        <v>13</v>
      </c>
      <c r="AW29" s="1" t="n">
        <f aca="false">ROUND(AVERAGE(AR29:AV29),3)</f>
        <v>11.6</v>
      </c>
      <c r="AX29" s="1" t="n">
        <f aca="false">RANDBETWEEN($AJ29+$AL29,$AK29+$AL29)</f>
        <v>10</v>
      </c>
      <c r="AY29" s="1" t="n">
        <f aca="false">RANDBETWEEN($AJ29+$AL29,$AK29+$AL29)</f>
        <v>10</v>
      </c>
      <c r="AZ29" s="1" t="n">
        <f aca="false">RANDBETWEEN($AJ29+$AL29,$AK29+$AL29)</f>
        <v>13</v>
      </c>
      <c r="BA29" s="1" t="n">
        <f aca="false">RANDBETWEEN($AJ29+$AL29,$AK29+$AL29)</f>
        <v>10</v>
      </c>
      <c r="BB29" s="1" t="n">
        <f aca="false">RANDBETWEEN($AJ29+$AL29,$AK29+$AL29)</f>
        <v>11</v>
      </c>
      <c r="BC29" s="1" t="n">
        <f aca="false">ROUND(AVERAGE(AX29:BB29),3)</f>
        <v>10.8</v>
      </c>
      <c r="BD29" s="1" t="n">
        <f aca="false">RANDBETWEEN($AJ29+$AL29,$AK29+$AL29)</f>
        <v>12</v>
      </c>
      <c r="BE29" s="1" t="n">
        <f aca="false">RANDBETWEEN($AJ29+$AL29,$AK29+$AL29)</f>
        <v>13</v>
      </c>
      <c r="BF29" s="1" t="n">
        <f aca="false">RANDBETWEEN($AJ29+$AL29,$AK29+$AL29)</f>
        <v>10</v>
      </c>
      <c r="BG29" s="1" t="n">
        <f aca="false">RANDBETWEEN($AJ29+$AL29,$AK29+$AL29)</f>
        <v>12</v>
      </c>
      <c r="BH29" s="1" t="n">
        <f aca="false">RANDBETWEEN($AJ29+$AL29,$AK29+$AL29)</f>
        <v>10</v>
      </c>
      <c r="BI29" s="1" t="n">
        <f aca="false">RANDBETWEEN($AJ29+$AL29,$AK29+$AL29)</f>
        <v>12</v>
      </c>
      <c r="BJ29" s="1" t="n">
        <f aca="false">RANDBETWEEN($AJ29+$AL29,$AK29+$AL29)</f>
        <v>12</v>
      </c>
      <c r="BK29" s="1" t="n">
        <f aca="false">ROUND(AVERAGE(BD29:BJ29),3)</f>
        <v>11.571</v>
      </c>
      <c r="BL29" s="1" t="n">
        <f aca="false">RANDBETWEEN($AJ29+$AL29,$AK29+$AL29)</f>
        <v>11</v>
      </c>
      <c r="BM29" s="1" t="n">
        <f aca="false">RANDBETWEEN($AJ29+$AL29,$AK29+$AL29)</f>
        <v>11</v>
      </c>
      <c r="BN29" s="1" t="n">
        <f aca="false">RANDBETWEEN($AJ29+$AL29,$AK29+$AL29)</f>
        <v>11</v>
      </c>
      <c r="BO29" s="1" t="n">
        <f aca="false">RANDBETWEEN($AJ29+$AL29,$AK29+$AL29)</f>
        <v>12</v>
      </c>
      <c r="BP29" s="1" t="n">
        <f aca="false">RANDBETWEEN($AJ29+$AL29,$AK29+$AL29)</f>
        <v>12</v>
      </c>
      <c r="BQ29" s="1" t="n">
        <f aca="false">ROUND(AVERAGE(BL29:BP29),3)</f>
        <v>11.4</v>
      </c>
      <c r="BR29" s="1" t="n">
        <f aca="false">RANDBETWEEN($AJ29+$AL29,$AK29+$AL29)</f>
        <v>12</v>
      </c>
      <c r="BS29" s="1" t="n">
        <f aca="false">RANDBETWEEN($AJ29+$AL29,$AK29+$AL29)</f>
        <v>12</v>
      </c>
      <c r="BT29" s="1" t="n">
        <f aca="false">RANDBETWEEN($AJ29+$AL29,$AK29+$AL29)</f>
        <v>12</v>
      </c>
      <c r="BU29" s="1" t="n">
        <f aca="false">RANDBETWEEN($AJ29+$AL29,$AK29+$AL29)</f>
        <v>10</v>
      </c>
      <c r="BV29" s="1" t="n">
        <f aca="false">RANDBETWEEN($AJ29+$AL29,$AK29+$AL29)</f>
        <v>13</v>
      </c>
      <c r="BW29" s="1" t="n">
        <f aca="false">ROUND(AVERAGE(BR29:BV29),3)</f>
        <v>11.8</v>
      </c>
      <c r="BX29" s="1" t="n">
        <f aca="false">ROUND(AVERAGE(AW29,BC29,BK29,BQ29,BW29),3)</f>
        <v>11.434</v>
      </c>
    </row>
    <row r="30" customFormat="false" ht="12.8" hidden="false" customHeight="false" outlineLevel="0" collapsed="false">
      <c r="A30" s="1" t="n">
        <v>28</v>
      </c>
      <c r="B30" s="1" t="n">
        <f aca="false">RANDBETWEEN($AJ30+$AL30,$AK30+$AL30)</f>
        <v>14</v>
      </c>
      <c r="C30" s="1" t="n">
        <f aca="false">RANDBETWEEN($AJ30+$AL30,$AK30+$AL30)</f>
        <v>12</v>
      </c>
      <c r="D30" s="1" t="n">
        <f aca="false">RANDBETWEEN($AJ30+$AL30,$AK30+$AL30)</f>
        <v>13</v>
      </c>
      <c r="E30" s="1" t="n">
        <f aca="false">RANDBETWEEN($AJ30+$AL30,$AK30+$AL30)</f>
        <v>13</v>
      </c>
      <c r="F30" s="1" t="n">
        <f aca="false">RANDBETWEEN($AJ30+$AL30,$AK30+$AL30)</f>
        <v>13</v>
      </c>
      <c r="G30" s="1" t="n">
        <f aca="false">ROUND(AVERAGE(B30:F30),3)</f>
        <v>13</v>
      </c>
      <c r="H30" s="1" t="n">
        <f aca="false">RANDBETWEEN($AJ30+$AL30,$AK30+$AL30)</f>
        <v>11</v>
      </c>
      <c r="I30" s="1" t="n">
        <f aca="false">RANDBETWEEN($AJ30+$AL30,$AK30+$AL30)</f>
        <v>11</v>
      </c>
      <c r="J30" s="1" t="n">
        <f aca="false">RANDBETWEEN($AJ30+$AL30,$AK30+$AL30)</f>
        <v>14</v>
      </c>
      <c r="K30" s="1" t="n">
        <f aca="false">RANDBETWEEN($AJ30+$AL30,$AK30+$AL30)</f>
        <v>11</v>
      </c>
      <c r="L30" s="1" t="n">
        <f aca="false">RANDBETWEEN($AJ30+$AL30,$AK30+$AL30)</f>
        <v>13</v>
      </c>
      <c r="M30" s="1" t="n">
        <f aca="false">ROUND(AVERAGE(H30:L30),3)</f>
        <v>12</v>
      </c>
      <c r="N30" s="1" t="n">
        <f aca="false">RANDBETWEEN($AJ30+$AL30,$AK30+$AL30)</f>
        <v>13</v>
      </c>
      <c r="O30" s="1" t="n">
        <f aca="false">RANDBETWEEN($AJ30+$AL30,$AK30+$AL30)</f>
        <v>14</v>
      </c>
      <c r="P30" s="1" t="n">
        <f aca="false">RANDBETWEEN($AJ30+$AL30,$AK30+$AL30)</f>
        <v>11</v>
      </c>
      <c r="Q30" s="1" t="n">
        <f aca="false">RANDBETWEEN($AJ30+$AL30,$AK30+$AL30)</f>
        <v>13</v>
      </c>
      <c r="R30" s="1" t="n">
        <f aca="false">RANDBETWEEN($AJ30+$AL30,$AK30+$AL30)</f>
        <v>11</v>
      </c>
      <c r="S30" s="1" t="n">
        <f aca="false">RANDBETWEEN($AJ30+$AL30,$AK30+$AL30)</f>
        <v>14</v>
      </c>
      <c r="T30" s="1" t="n">
        <f aca="false">RANDBETWEEN($AJ30+$AL30,$AK30+$AL30)</f>
        <v>14</v>
      </c>
      <c r="U30" s="1" t="n">
        <f aca="false">ROUND(AVERAGE(N30:T30),3)</f>
        <v>12.857</v>
      </c>
      <c r="V30" s="1" t="n">
        <f aca="false">RANDBETWEEN($AJ30+$AL30,$AK30+$AL30)</f>
        <v>12</v>
      </c>
      <c r="W30" s="1" t="n">
        <f aca="false">RANDBETWEEN($AJ30+$AL30,$AK30+$AL30)</f>
        <v>12</v>
      </c>
      <c r="X30" s="1" t="n">
        <f aca="false">RANDBETWEEN($AJ30+$AL30,$AK30+$AL30)</f>
        <v>13</v>
      </c>
      <c r="Y30" s="1" t="n">
        <f aca="false">RANDBETWEEN($AJ30+$AL30,$AK30+$AL30)</f>
        <v>11</v>
      </c>
      <c r="Z30" s="1" t="n">
        <f aca="false">RANDBETWEEN($AJ30+$AL30,$AK30+$AL30)</f>
        <v>12</v>
      </c>
      <c r="AA30" s="1" t="n">
        <f aca="false">ROUND(AVERAGE(V30:Z30),3)</f>
        <v>12</v>
      </c>
      <c r="AB30" s="1" t="n">
        <f aca="false">RANDBETWEEN($AJ30+$AL30,$AK30+$AL30)</f>
        <v>13</v>
      </c>
      <c r="AC30" s="1" t="n">
        <f aca="false">RANDBETWEEN($AJ30+$AL30,$AK30+$AL30)</f>
        <v>14</v>
      </c>
      <c r="AD30" s="1" t="n">
        <f aca="false">RANDBETWEEN($AJ30+$AL30,$AK30+$AL30)</f>
        <v>14</v>
      </c>
      <c r="AE30" s="1" t="n">
        <f aca="false">RANDBETWEEN($AJ30+$AL30,$AK30+$AL30)</f>
        <v>14</v>
      </c>
      <c r="AF30" s="1" t="n">
        <f aca="false">RANDBETWEEN($AJ30+$AL30,$AK30+$AL30)</f>
        <v>11</v>
      </c>
      <c r="AG30" s="1" t="n">
        <f aca="false">ROUND(AVERAGE(AB30:AF30),3)</f>
        <v>13.2</v>
      </c>
      <c r="AH30" s="1" t="n">
        <f aca="false">ROUND(AVERAGE(G30,M30,U30,AA30,AG30),3)</f>
        <v>12.611</v>
      </c>
      <c r="AJ30" s="1" t="n">
        <v>5</v>
      </c>
      <c r="AK30" s="1" t="n">
        <v>8</v>
      </c>
      <c r="AL30" s="1" t="n">
        <f aca="false">AM30+$AM$2</f>
        <v>6</v>
      </c>
      <c r="AM30" s="1" t="n">
        <v>3</v>
      </c>
      <c r="AQ30" s="1" t="n">
        <v>28</v>
      </c>
      <c r="AR30" s="1" t="n">
        <f aca="false">RANDBETWEEN($AJ30+$AL30,$AK30+$AL30)</f>
        <v>11</v>
      </c>
      <c r="AS30" s="1" t="n">
        <f aca="false">RANDBETWEEN($AJ30+$AL30,$AK30+$AL30)</f>
        <v>14</v>
      </c>
      <c r="AT30" s="1" t="n">
        <f aca="false">RANDBETWEEN($AJ30+$AL30,$AK30+$AL30)</f>
        <v>13</v>
      </c>
      <c r="AU30" s="1" t="n">
        <f aca="false">RANDBETWEEN($AJ30+$AL30,$AK30+$AL30)</f>
        <v>13</v>
      </c>
      <c r="AV30" s="1" t="n">
        <f aca="false">RANDBETWEEN($AJ30+$AL30,$AK30+$AL30)</f>
        <v>13</v>
      </c>
      <c r="AW30" s="1" t="n">
        <f aca="false">ROUND(AVERAGE(AR30:AV30),3)</f>
        <v>12.8</v>
      </c>
      <c r="AX30" s="1" t="n">
        <f aca="false">RANDBETWEEN($AJ30+$AL30,$AK30+$AL30)</f>
        <v>13</v>
      </c>
      <c r="AY30" s="1" t="n">
        <f aca="false">RANDBETWEEN($AJ30+$AL30,$AK30+$AL30)</f>
        <v>13</v>
      </c>
      <c r="AZ30" s="1" t="n">
        <f aca="false">RANDBETWEEN($AJ30+$AL30,$AK30+$AL30)</f>
        <v>13</v>
      </c>
      <c r="BA30" s="1" t="n">
        <f aca="false">RANDBETWEEN($AJ30+$AL30,$AK30+$AL30)</f>
        <v>11</v>
      </c>
      <c r="BB30" s="1" t="n">
        <f aca="false">RANDBETWEEN($AJ30+$AL30,$AK30+$AL30)</f>
        <v>11</v>
      </c>
      <c r="BC30" s="1" t="n">
        <f aca="false">ROUND(AVERAGE(AX30:BB30),3)</f>
        <v>12.2</v>
      </c>
      <c r="BD30" s="1" t="n">
        <f aca="false">RANDBETWEEN($AJ30+$AL30,$AK30+$AL30)</f>
        <v>12</v>
      </c>
      <c r="BE30" s="1" t="n">
        <f aca="false">RANDBETWEEN($AJ30+$AL30,$AK30+$AL30)</f>
        <v>11</v>
      </c>
      <c r="BF30" s="1" t="n">
        <f aca="false">RANDBETWEEN($AJ30+$AL30,$AK30+$AL30)</f>
        <v>14</v>
      </c>
      <c r="BG30" s="1" t="n">
        <f aca="false">RANDBETWEEN($AJ30+$AL30,$AK30+$AL30)</f>
        <v>12</v>
      </c>
      <c r="BH30" s="1" t="n">
        <f aca="false">RANDBETWEEN($AJ30+$AL30,$AK30+$AL30)</f>
        <v>14</v>
      </c>
      <c r="BI30" s="1" t="n">
        <f aca="false">RANDBETWEEN($AJ30+$AL30,$AK30+$AL30)</f>
        <v>11</v>
      </c>
      <c r="BJ30" s="1" t="n">
        <f aca="false">RANDBETWEEN($AJ30+$AL30,$AK30+$AL30)</f>
        <v>13</v>
      </c>
      <c r="BK30" s="1" t="n">
        <f aca="false">ROUND(AVERAGE(BD30:BJ30),3)</f>
        <v>12.429</v>
      </c>
      <c r="BL30" s="1" t="n">
        <f aca="false">RANDBETWEEN($AJ30+$AL30,$AK30+$AL30)</f>
        <v>14</v>
      </c>
      <c r="BM30" s="1" t="n">
        <f aca="false">RANDBETWEEN($AJ30+$AL30,$AK30+$AL30)</f>
        <v>13</v>
      </c>
      <c r="BN30" s="1" t="n">
        <f aca="false">RANDBETWEEN($AJ30+$AL30,$AK30+$AL30)</f>
        <v>11</v>
      </c>
      <c r="BO30" s="1" t="n">
        <f aca="false">RANDBETWEEN($AJ30+$AL30,$AK30+$AL30)</f>
        <v>12</v>
      </c>
      <c r="BP30" s="1" t="n">
        <f aca="false">RANDBETWEEN($AJ30+$AL30,$AK30+$AL30)</f>
        <v>13</v>
      </c>
      <c r="BQ30" s="1" t="n">
        <f aca="false">ROUND(AVERAGE(BL30:BP30),3)</f>
        <v>12.6</v>
      </c>
      <c r="BR30" s="1" t="n">
        <f aca="false">RANDBETWEEN($AJ30+$AL30,$AK30+$AL30)</f>
        <v>14</v>
      </c>
      <c r="BS30" s="1" t="n">
        <f aca="false">RANDBETWEEN($AJ30+$AL30,$AK30+$AL30)</f>
        <v>14</v>
      </c>
      <c r="BT30" s="1" t="n">
        <f aca="false">RANDBETWEEN($AJ30+$AL30,$AK30+$AL30)</f>
        <v>13</v>
      </c>
      <c r="BU30" s="1" t="n">
        <f aca="false">RANDBETWEEN($AJ30+$AL30,$AK30+$AL30)</f>
        <v>13</v>
      </c>
      <c r="BV30" s="1" t="n">
        <f aca="false">RANDBETWEEN($AJ30+$AL30,$AK30+$AL30)</f>
        <v>14</v>
      </c>
      <c r="BW30" s="1" t="n">
        <f aca="false">ROUND(AVERAGE(BR30:BV30),3)</f>
        <v>13.6</v>
      </c>
      <c r="BX30" s="1" t="n">
        <f aca="false">ROUND(AVERAGE(AW30,BC30,BK30,BQ30,BW30),3)</f>
        <v>12.726</v>
      </c>
    </row>
    <row r="31" customFormat="false" ht="12.8" hidden="false" customHeight="false" outlineLevel="0" collapsed="false">
      <c r="A31" s="1" t="n">
        <v>29</v>
      </c>
      <c r="B31" s="1" t="n">
        <f aca="false">RANDBETWEEN($AJ31+$AL31,$AK31+$AL31)</f>
        <v>14</v>
      </c>
      <c r="C31" s="1" t="n">
        <f aca="false">RANDBETWEEN($AJ31+$AL31,$AK31+$AL31)</f>
        <v>14</v>
      </c>
      <c r="D31" s="1" t="n">
        <f aca="false">RANDBETWEEN($AJ31+$AL31,$AK31+$AL31)</f>
        <v>14</v>
      </c>
      <c r="E31" s="1" t="n">
        <f aca="false">RANDBETWEEN($AJ31+$AL31,$AK31+$AL31)</f>
        <v>14</v>
      </c>
      <c r="F31" s="1" t="n">
        <f aca="false">RANDBETWEEN($AJ31+$AL31,$AK31+$AL31)</f>
        <v>15</v>
      </c>
      <c r="G31" s="1" t="n">
        <f aca="false">ROUND(AVERAGE(B31:F31),3)</f>
        <v>14.2</v>
      </c>
      <c r="H31" s="1" t="n">
        <f aca="false">RANDBETWEEN($AJ31+$AL31,$AK31+$AL31)</f>
        <v>14</v>
      </c>
      <c r="I31" s="1" t="n">
        <f aca="false">RANDBETWEEN($AJ31+$AL31,$AK31+$AL31)</f>
        <v>12</v>
      </c>
      <c r="J31" s="1" t="n">
        <f aca="false">RANDBETWEEN($AJ31+$AL31,$AK31+$AL31)</f>
        <v>13</v>
      </c>
      <c r="K31" s="1" t="n">
        <f aca="false">RANDBETWEEN($AJ31+$AL31,$AK31+$AL31)</f>
        <v>12</v>
      </c>
      <c r="L31" s="1" t="n">
        <f aca="false">RANDBETWEEN($AJ31+$AL31,$AK31+$AL31)</f>
        <v>13</v>
      </c>
      <c r="M31" s="1" t="n">
        <f aca="false">ROUND(AVERAGE(H31:L31),3)</f>
        <v>12.8</v>
      </c>
      <c r="N31" s="1" t="n">
        <f aca="false">RANDBETWEEN($AJ31+$AL31,$AK31+$AL31)</f>
        <v>13</v>
      </c>
      <c r="O31" s="1" t="n">
        <f aca="false">RANDBETWEEN($AJ31+$AL31,$AK31+$AL31)</f>
        <v>13</v>
      </c>
      <c r="P31" s="1" t="n">
        <f aca="false">RANDBETWEEN($AJ31+$AL31,$AK31+$AL31)</f>
        <v>13</v>
      </c>
      <c r="Q31" s="1" t="n">
        <f aca="false">RANDBETWEEN($AJ31+$AL31,$AK31+$AL31)</f>
        <v>14</v>
      </c>
      <c r="R31" s="1" t="n">
        <f aca="false">RANDBETWEEN($AJ31+$AL31,$AK31+$AL31)</f>
        <v>15</v>
      </c>
      <c r="S31" s="1" t="n">
        <f aca="false">RANDBETWEEN($AJ31+$AL31,$AK31+$AL31)</f>
        <v>13</v>
      </c>
      <c r="T31" s="1" t="n">
        <f aca="false">RANDBETWEEN($AJ31+$AL31,$AK31+$AL31)</f>
        <v>14</v>
      </c>
      <c r="U31" s="1" t="n">
        <f aca="false">ROUND(AVERAGE(N31:T31),3)</f>
        <v>13.571</v>
      </c>
      <c r="V31" s="1" t="n">
        <f aca="false">RANDBETWEEN($AJ31+$AL31,$AK31+$AL31)</f>
        <v>15</v>
      </c>
      <c r="W31" s="1" t="n">
        <f aca="false">RANDBETWEEN($AJ31+$AL31,$AK31+$AL31)</f>
        <v>14</v>
      </c>
      <c r="X31" s="1" t="n">
        <f aca="false">RANDBETWEEN($AJ31+$AL31,$AK31+$AL31)</f>
        <v>15</v>
      </c>
      <c r="Y31" s="1" t="n">
        <f aca="false">RANDBETWEEN($AJ31+$AL31,$AK31+$AL31)</f>
        <v>15</v>
      </c>
      <c r="Z31" s="1" t="n">
        <f aca="false">RANDBETWEEN($AJ31+$AL31,$AK31+$AL31)</f>
        <v>12</v>
      </c>
      <c r="AA31" s="1" t="n">
        <f aca="false">ROUND(AVERAGE(V31:Z31),3)</f>
        <v>14.2</v>
      </c>
      <c r="AB31" s="1" t="n">
        <f aca="false">RANDBETWEEN($AJ31+$AL31,$AK31+$AL31)</f>
        <v>14</v>
      </c>
      <c r="AC31" s="1" t="n">
        <f aca="false">RANDBETWEEN($AJ31+$AL31,$AK31+$AL31)</f>
        <v>12</v>
      </c>
      <c r="AD31" s="1" t="n">
        <f aca="false">RANDBETWEEN($AJ31+$AL31,$AK31+$AL31)</f>
        <v>15</v>
      </c>
      <c r="AE31" s="1" t="n">
        <f aca="false">RANDBETWEEN($AJ31+$AL31,$AK31+$AL31)</f>
        <v>13</v>
      </c>
      <c r="AF31" s="1" t="n">
        <f aca="false">RANDBETWEEN($AJ31+$AL31,$AK31+$AL31)</f>
        <v>14</v>
      </c>
      <c r="AG31" s="1" t="n">
        <f aca="false">ROUND(AVERAGE(AB31:AF31),3)</f>
        <v>13.6</v>
      </c>
      <c r="AH31" s="1" t="n">
        <f aca="false">ROUND(AVERAGE(G31,M31,U31,AA31,AG31),3)</f>
        <v>13.674</v>
      </c>
      <c r="AJ31" s="1" t="n">
        <v>5</v>
      </c>
      <c r="AK31" s="1" t="n">
        <v>8</v>
      </c>
      <c r="AL31" s="1" t="n">
        <f aca="false">AM31+$AM$2</f>
        <v>7</v>
      </c>
      <c r="AM31" s="1" t="n">
        <v>4</v>
      </c>
      <c r="AQ31" s="1" t="n">
        <v>29</v>
      </c>
      <c r="AR31" s="1" t="n">
        <f aca="false">RANDBETWEEN($AJ31+$AL31,$AK31+$AL31)</f>
        <v>15</v>
      </c>
      <c r="AS31" s="1" t="n">
        <f aca="false">RANDBETWEEN($AJ31+$AL31,$AK31+$AL31)</f>
        <v>14</v>
      </c>
      <c r="AT31" s="1" t="n">
        <f aca="false">RANDBETWEEN($AJ31+$AL31,$AK31+$AL31)</f>
        <v>13</v>
      </c>
      <c r="AU31" s="1" t="n">
        <f aca="false">RANDBETWEEN($AJ31+$AL31,$AK31+$AL31)</f>
        <v>12</v>
      </c>
      <c r="AV31" s="1" t="n">
        <f aca="false">RANDBETWEEN($AJ31+$AL31,$AK31+$AL31)</f>
        <v>15</v>
      </c>
      <c r="AW31" s="1" t="n">
        <f aca="false">ROUND(AVERAGE(AR31:AV31),3)</f>
        <v>13.8</v>
      </c>
      <c r="AX31" s="1" t="n">
        <f aca="false">RANDBETWEEN($AJ31+$AL31,$AK31+$AL31)</f>
        <v>15</v>
      </c>
      <c r="AY31" s="1" t="n">
        <f aca="false">RANDBETWEEN($AJ31+$AL31,$AK31+$AL31)</f>
        <v>15</v>
      </c>
      <c r="AZ31" s="1" t="n">
        <f aca="false">RANDBETWEEN($AJ31+$AL31,$AK31+$AL31)</f>
        <v>14</v>
      </c>
      <c r="BA31" s="1" t="n">
        <f aca="false">RANDBETWEEN($AJ31+$AL31,$AK31+$AL31)</f>
        <v>13</v>
      </c>
      <c r="BB31" s="1" t="n">
        <f aca="false">RANDBETWEEN($AJ31+$AL31,$AK31+$AL31)</f>
        <v>13</v>
      </c>
      <c r="BC31" s="1" t="n">
        <f aca="false">ROUND(AVERAGE(AX31:BB31),3)</f>
        <v>14</v>
      </c>
      <c r="BD31" s="1" t="n">
        <f aca="false">RANDBETWEEN($AJ31+$AL31,$AK31+$AL31)</f>
        <v>14</v>
      </c>
      <c r="BE31" s="1" t="n">
        <f aca="false">RANDBETWEEN($AJ31+$AL31,$AK31+$AL31)</f>
        <v>13</v>
      </c>
      <c r="BF31" s="1" t="n">
        <f aca="false">RANDBETWEEN($AJ31+$AL31,$AK31+$AL31)</f>
        <v>14</v>
      </c>
      <c r="BG31" s="1" t="n">
        <f aca="false">RANDBETWEEN($AJ31+$AL31,$AK31+$AL31)</f>
        <v>15</v>
      </c>
      <c r="BH31" s="1" t="n">
        <f aca="false">RANDBETWEEN($AJ31+$AL31,$AK31+$AL31)</f>
        <v>12</v>
      </c>
      <c r="BI31" s="1" t="n">
        <f aca="false">RANDBETWEEN($AJ31+$AL31,$AK31+$AL31)</f>
        <v>15</v>
      </c>
      <c r="BJ31" s="1" t="n">
        <f aca="false">RANDBETWEEN($AJ31+$AL31,$AK31+$AL31)</f>
        <v>12</v>
      </c>
      <c r="BK31" s="1" t="n">
        <f aca="false">ROUND(AVERAGE(BD31:BJ31),3)</f>
        <v>13.571</v>
      </c>
      <c r="BL31" s="1" t="n">
        <f aca="false">RANDBETWEEN($AJ31+$AL31,$AK31+$AL31)</f>
        <v>12</v>
      </c>
      <c r="BM31" s="1" t="n">
        <f aca="false">RANDBETWEEN($AJ31+$AL31,$AK31+$AL31)</f>
        <v>14</v>
      </c>
      <c r="BN31" s="1" t="n">
        <f aca="false">RANDBETWEEN($AJ31+$AL31,$AK31+$AL31)</f>
        <v>12</v>
      </c>
      <c r="BO31" s="1" t="n">
        <f aca="false">RANDBETWEEN($AJ31+$AL31,$AK31+$AL31)</f>
        <v>15</v>
      </c>
      <c r="BP31" s="1" t="n">
        <f aca="false">RANDBETWEEN($AJ31+$AL31,$AK31+$AL31)</f>
        <v>13</v>
      </c>
      <c r="BQ31" s="1" t="n">
        <f aca="false">ROUND(AVERAGE(BL31:BP31),3)</f>
        <v>13.2</v>
      </c>
      <c r="BR31" s="1" t="n">
        <f aca="false">RANDBETWEEN($AJ31+$AL31,$AK31+$AL31)</f>
        <v>15</v>
      </c>
      <c r="BS31" s="1" t="n">
        <f aca="false">RANDBETWEEN($AJ31+$AL31,$AK31+$AL31)</f>
        <v>15</v>
      </c>
      <c r="BT31" s="1" t="n">
        <f aca="false">RANDBETWEEN($AJ31+$AL31,$AK31+$AL31)</f>
        <v>14</v>
      </c>
      <c r="BU31" s="1" t="n">
        <f aca="false">RANDBETWEEN($AJ31+$AL31,$AK31+$AL31)</f>
        <v>15</v>
      </c>
      <c r="BV31" s="1" t="n">
        <f aca="false">RANDBETWEEN($AJ31+$AL31,$AK31+$AL31)</f>
        <v>14</v>
      </c>
      <c r="BW31" s="1" t="n">
        <f aca="false">ROUND(AVERAGE(BR31:BV31),3)</f>
        <v>14.6</v>
      </c>
      <c r="BX31" s="1" t="n">
        <f aca="false">ROUND(AVERAGE(AW31,BC31,BK31,BQ31,BW31),3)</f>
        <v>13.834</v>
      </c>
    </row>
    <row r="32" customFormat="false" ht="12.8" hidden="false" customHeight="false" outlineLevel="0" collapsed="false">
      <c r="A32" s="1" t="n">
        <v>30</v>
      </c>
      <c r="B32" s="1" t="n">
        <f aca="false">RANDBETWEEN($AJ32+$AL32,$AK32+$AL32)</f>
        <v>14</v>
      </c>
      <c r="C32" s="1" t="n">
        <f aca="false">RANDBETWEEN($AJ32+$AL32,$AK32+$AL32)</f>
        <v>14</v>
      </c>
      <c r="D32" s="1" t="n">
        <f aca="false">RANDBETWEEN($AJ32+$AL32,$AK32+$AL32)</f>
        <v>12</v>
      </c>
      <c r="E32" s="1" t="n">
        <f aca="false">RANDBETWEEN($AJ32+$AL32,$AK32+$AL32)</f>
        <v>14</v>
      </c>
      <c r="F32" s="1" t="n">
        <f aca="false">RANDBETWEEN($AJ32+$AL32,$AK32+$AL32)</f>
        <v>14</v>
      </c>
      <c r="G32" s="1" t="n">
        <f aca="false">ROUND(AVERAGE(B32:F32),3)</f>
        <v>13.6</v>
      </c>
      <c r="H32" s="1" t="n">
        <f aca="false">RANDBETWEEN($AJ32+$AL32,$AK32+$AL32)</f>
        <v>13</v>
      </c>
      <c r="I32" s="1" t="n">
        <f aca="false">RANDBETWEEN($AJ32+$AL32,$AK32+$AL32)</f>
        <v>13</v>
      </c>
      <c r="J32" s="1" t="n">
        <f aca="false">RANDBETWEEN($AJ32+$AL32,$AK32+$AL32)</f>
        <v>14</v>
      </c>
      <c r="K32" s="1" t="n">
        <f aca="false">RANDBETWEEN($AJ32+$AL32,$AK32+$AL32)</f>
        <v>14</v>
      </c>
      <c r="L32" s="1" t="n">
        <f aca="false">RANDBETWEEN($AJ32+$AL32,$AK32+$AL32)</f>
        <v>13</v>
      </c>
      <c r="M32" s="1" t="n">
        <f aca="false">ROUND(AVERAGE(H32:L32),3)</f>
        <v>13.4</v>
      </c>
      <c r="N32" s="1" t="n">
        <f aca="false">RANDBETWEEN($AJ32+$AL32,$AK32+$AL32)</f>
        <v>14</v>
      </c>
      <c r="O32" s="1" t="n">
        <f aca="false">RANDBETWEEN($AJ32+$AL32,$AK32+$AL32)</f>
        <v>13</v>
      </c>
      <c r="P32" s="1" t="n">
        <f aca="false">RANDBETWEEN($AJ32+$AL32,$AK32+$AL32)</f>
        <v>11</v>
      </c>
      <c r="Q32" s="1" t="n">
        <f aca="false">RANDBETWEEN($AJ32+$AL32,$AK32+$AL32)</f>
        <v>12</v>
      </c>
      <c r="R32" s="1" t="n">
        <f aca="false">RANDBETWEEN($AJ32+$AL32,$AK32+$AL32)</f>
        <v>12</v>
      </c>
      <c r="S32" s="1" t="n">
        <f aca="false">RANDBETWEEN($AJ32+$AL32,$AK32+$AL32)</f>
        <v>14</v>
      </c>
      <c r="T32" s="1" t="n">
        <f aca="false">RANDBETWEEN($AJ32+$AL32,$AK32+$AL32)</f>
        <v>11</v>
      </c>
      <c r="U32" s="1" t="n">
        <f aca="false">ROUND(AVERAGE(N32:T32),3)</f>
        <v>12.429</v>
      </c>
      <c r="V32" s="1" t="n">
        <f aca="false">RANDBETWEEN($AJ32+$AL32,$AK32+$AL32)</f>
        <v>12</v>
      </c>
      <c r="W32" s="1" t="n">
        <f aca="false">RANDBETWEEN($AJ32+$AL32,$AK32+$AL32)</f>
        <v>14</v>
      </c>
      <c r="X32" s="1" t="n">
        <f aca="false">RANDBETWEEN($AJ32+$AL32,$AK32+$AL32)</f>
        <v>13</v>
      </c>
      <c r="Y32" s="1" t="n">
        <f aca="false">RANDBETWEEN($AJ32+$AL32,$AK32+$AL32)</f>
        <v>12</v>
      </c>
      <c r="Z32" s="1" t="n">
        <f aca="false">RANDBETWEEN($AJ32+$AL32,$AK32+$AL32)</f>
        <v>11</v>
      </c>
      <c r="AA32" s="1" t="n">
        <f aca="false">ROUND(AVERAGE(V32:Z32),3)</f>
        <v>12.4</v>
      </c>
      <c r="AB32" s="1" t="n">
        <f aca="false">RANDBETWEEN($AJ32+$AL32,$AK32+$AL32)</f>
        <v>14</v>
      </c>
      <c r="AC32" s="1" t="n">
        <f aca="false">RANDBETWEEN($AJ32+$AL32,$AK32+$AL32)</f>
        <v>12</v>
      </c>
      <c r="AD32" s="1" t="n">
        <f aca="false">RANDBETWEEN($AJ32+$AL32,$AK32+$AL32)</f>
        <v>14</v>
      </c>
      <c r="AE32" s="1" t="n">
        <f aca="false">RANDBETWEEN($AJ32+$AL32,$AK32+$AL32)</f>
        <v>12</v>
      </c>
      <c r="AF32" s="1" t="n">
        <f aca="false">RANDBETWEEN($AJ32+$AL32,$AK32+$AL32)</f>
        <v>14</v>
      </c>
      <c r="AG32" s="1" t="n">
        <f aca="false">ROUND(AVERAGE(AB32:AF32),3)</f>
        <v>13.2</v>
      </c>
      <c r="AH32" s="1" t="n">
        <f aca="false">ROUND(AVERAGE(G32,M32,U32,AA32,AG32),3)</f>
        <v>13.006</v>
      </c>
      <c r="AJ32" s="1" t="n">
        <v>5</v>
      </c>
      <c r="AK32" s="1" t="n">
        <v>8</v>
      </c>
      <c r="AL32" s="1" t="n">
        <f aca="false">AM32+$AM$2</f>
        <v>6</v>
      </c>
      <c r="AM32" s="1" t="n">
        <v>3</v>
      </c>
      <c r="AQ32" s="1" t="n">
        <v>30</v>
      </c>
      <c r="AR32" s="1" t="n">
        <f aca="false">RANDBETWEEN($AJ32+$AL32,$AK32+$AL32)</f>
        <v>12</v>
      </c>
      <c r="AS32" s="1" t="n">
        <f aca="false">RANDBETWEEN($AJ32+$AL32,$AK32+$AL32)</f>
        <v>11</v>
      </c>
      <c r="AT32" s="1" t="n">
        <f aca="false">RANDBETWEEN($AJ32+$AL32,$AK32+$AL32)</f>
        <v>11</v>
      </c>
      <c r="AU32" s="1" t="n">
        <f aca="false">RANDBETWEEN($AJ32+$AL32,$AK32+$AL32)</f>
        <v>14</v>
      </c>
      <c r="AV32" s="1" t="n">
        <f aca="false">RANDBETWEEN($AJ32+$AL32,$AK32+$AL32)</f>
        <v>13</v>
      </c>
      <c r="AW32" s="1" t="n">
        <f aca="false">ROUND(AVERAGE(AR32:AV32),3)</f>
        <v>12.2</v>
      </c>
      <c r="AX32" s="1" t="n">
        <f aca="false">RANDBETWEEN($AJ32+$AL32,$AK32+$AL32)</f>
        <v>11</v>
      </c>
      <c r="AY32" s="1" t="n">
        <f aca="false">RANDBETWEEN($AJ32+$AL32,$AK32+$AL32)</f>
        <v>12</v>
      </c>
      <c r="AZ32" s="1" t="n">
        <f aca="false">RANDBETWEEN($AJ32+$AL32,$AK32+$AL32)</f>
        <v>11</v>
      </c>
      <c r="BA32" s="1" t="n">
        <f aca="false">RANDBETWEEN($AJ32+$AL32,$AK32+$AL32)</f>
        <v>11</v>
      </c>
      <c r="BB32" s="1" t="n">
        <f aca="false">RANDBETWEEN($AJ32+$AL32,$AK32+$AL32)</f>
        <v>11</v>
      </c>
      <c r="BC32" s="1" t="n">
        <f aca="false">ROUND(AVERAGE(AX32:BB32),3)</f>
        <v>11.2</v>
      </c>
      <c r="BD32" s="1" t="n">
        <f aca="false">RANDBETWEEN($AJ32+$AL32,$AK32+$AL32)</f>
        <v>11</v>
      </c>
      <c r="BE32" s="1" t="n">
        <f aca="false">RANDBETWEEN($AJ32+$AL32,$AK32+$AL32)</f>
        <v>13</v>
      </c>
      <c r="BF32" s="1" t="n">
        <f aca="false">RANDBETWEEN($AJ32+$AL32,$AK32+$AL32)</f>
        <v>14</v>
      </c>
      <c r="BG32" s="1" t="n">
        <f aca="false">RANDBETWEEN($AJ32+$AL32,$AK32+$AL32)</f>
        <v>11</v>
      </c>
      <c r="BH32" s="1" t="n">
        <f aca="false">RANDBETWEEN($AJ32+$AL32,$AK32+$AL32)</f>
        <v>11</v>
      </c>
      <c r="BI32" s="1" t="n">
        <f aca="false">RANDBETWEEN($AJ32+$AL32,$AK32+$AL32)</f>
        <v>14</v>
      </c>
      <c r="BJ32" s="1" t="n">
        <f aca="false">RANDBETWEEN($AJ32+$AL32,$AK32+$AL32)</f>
        <v>11</v>
      </c>
      <c r="BK32" s="1" t="n">
        <f aca="false">ROUND(AVERAGE(BD32:BJ32),3)</f>
        <v>12.143</v>
      </c>
      <c r="BL32" s="1" t="n">
        <f aca="false">RANDBETWEEN($AJ32+$AL32,$AK32+$AL32)</f>
        <v>13</v>
      </c>
      <c r="BM32" s="1" t="n">
        <f aca="false">RANDBETWEEN($AJ32+$AL32,$AK32+$AL32)</f>
        <v>11</v>
      </c>
      <c r="BN32" s="1" t="n">
        <f aca="false">RANDBETWEEN($AJ32+$AL32,$AK32+$AL32)</f>
        <v>12</v>
      </c>
      <c r="BO32" s="1" t="n">
        <f aca="false">RANDBETWEEN($AJ32+$AL32,$AK32+$AL32)</f>
        <v>11</v>
      </c>
      <c r="BP32" s="1" t="n">
        <f aca="false">RANDBETWEEN($AJ32+$AL32,$AK32+$AL32)</f>
        <v>11</v>
      </c>
      <c r="BQ32" s="1" t="n">
        <f aca="false">ROUND(AVERAGE(BL32:BP32),3)</f>
        <v>11.6</v>
      </c>
      <c r="BR32" s="1" t="n">
        <f aca="false">RANDBETWEEN($AJ32+$AL32,$AK32+$AL32)</f>
        <v>12</v>
      </c>
      <c r="BS32" s="1" t="n">
        <f aca="false">RANDBETWEEN($AJ32+$AL32,$AK32+$AL32)</f>
        <v>11</v>
      </c>
      <c r="BT32" s="1" t="n">
        <f aca="false">RANDBETWEEN($AJ32+$AL32,$AK32+$AL32)</f>
        <v>14</v>
      </c>
      <c r="BU32" s="1" t="n">
        <f aca="false">RANDBETWEEN($AJ32+$AL32,$AK32+$AL32)</f>
        <v>12</v>
      </c>
      <c r="BV32" s="1" t="n">
        <f aca="false">RANDBETWEEN($AJ32+$AL32,$AK32+$AL32)</f>
        <v>12</v>
      </c>
      <c r="BW32" s="1" t="n">
        <f aca="false">ROUND(AVERAGE(BR32:BV32),3)</f>
        <v>12.2</v>
      </c>
      <c r="BX32" s="1" t="n">
        <f aca="false">ROUND(AVERAGE(AW32,BC32,BK32,BQ32,BW32),3)</f>
        <v>11.869</v>
      </c>
    </row>
    <row r="33" customFormat="false" ht="12.8" hidden="false" customHeight="false" outlineLevel="0" collapsed="false">
      <c r="A33" s="1" t="n">
        <v>31</v>
      </c>
      <c r="B33" s="1" t="n">
        <f aca="false">RANDBETWEEN($AJ33+$AL33,$AK33+$AL33)</f>
        <v>12</v>
      </c>
      <c r="C33" s="1" t="n">
        <f aca="false">RANDBETWEEN($AJ33+$AL33,$AK33+$AL33)</f>
        <v>15</v>
      </c>
      <c r="D33" s="1" t="n">
        <f aca="false">RANDBETWEEN($AJ33+$AL33,$AK33+$AL33)</f>
        <v>12</v>
      </c>
      <c r="E33" s="1" t="n">
        <f aca="false">RANDBETWEEN($AJ33+$AL33,$AK33+$AL33)</f>
        <v>15</v>
      </c>
      <c r="F33" s="1" t="n">
        <f aca="false">RANDBETWEEN($AJ33+$AL33,$AK33+$AL33)</f>
        <v>12</v>
      </c>
      <c r="G33" s="1" t="n">
        <f aca="false">ROUND(AVERAGE(B33:F33),3)</f>
        <v>13.2</v>
      </c>
      <c r="H33" s="1" t="n">
        <f aca="false">RANDBETWEEN($AJ33+$AL33,$AK33+$AL33)</f>
        <v>15</v>
      </c>
      <c r="I33" s="1" t="n">
        <f aca="false">RANDBETWEEN($AJ33+$AL33,$AK33+$AL33)</f>
        <v>15</v>
      </c>
      <c r="J33" s="1" t="n">
        <f aca="false">RANDBETWEEN($AJ33+$AL33,$AK33+$AL33)</f>
        <v>12</v>
      </c>
      <c r="K33" s="1" t="n">
        <f aca="false">RANDBETWEEN($AJ33+$AL33,$AK33+$AL33)</f>
        <v>14</v>
      </c>
      <c r="L33" s="1" t="n">
        <f aca="false">RANDBETWEEN($AJ33+$AL33,$AK33+$AL33)</f>
        <v>13</v>
      </c>
      <c r="M33" s="1" t="n">
        <f aca="false">ROUND(AVERAGE(H33:L33),3)</f>
        <v>13.8</v>
      </c>
      <c r="N33" s="1" t="n">
        <f aca="false">RANDBETWEEN($AJ33+$AL33,$AK33+$AL33)</f>
        <v>15</v>
      </c>
      <c r="O33" s="1" t="n">
        <f aca="false">RANDBETWEEN($AJ33+$AL33,$AK33+$AL33)</f>
        <v>13</v>
      </c>
      <c r="P33" s="1" t="n">
        <f aca="false">RANDBETWEEN($AJ33+$AL33,$AK33+$AL33)</f>
        <v>12</v>
      </c>
      <c r="Q33" s="1" t="n">
        <f aca="false">RANDBETWEEN($AJ33+$AL33,$AK33+$AL33)</f>
        <v>13</v>
      </c>
      <c r="R33" s="1" t="n">
        <f aca="false">RANDBETWEEN($AJ33+$AL33,$AK33+$AL33)</f>
        <v>13</v>
      </c>
      <c r="S33" s="1" t="n">
        <f aca="false">RANDBETWEEN($AJ33+$AL33,$AK33+$AL33)</f>
        <v>14</v>
      </c>
      <c r="T33" s="1" t="n">
        <f aca="false">RANDBETWEEN($AJ33+$AL33,$AK33+$AL33)</f>
        <v>14</v>
      </c>
      <c r="U33" s="1" t="n">
        <f aca="false">ROUND(AVERAGE(N33:T33),3)</f>
        <v>13.429</v>
      </c>
      <c r="V33" s="1" t="n">
        <f aca="false">RANDBETWEEN($AJ33+$AL33,$AK33+$AL33)</f>
        <v>15</v>
      </c>
      <c r="W33" s="1" t="n">
        <f aca="false">RANDBETWEEN($AJ33+$AL33,$AK33+$AL33)</f>
        <v>12</v>
      </c>
      <c r="X33" s="1" t="n">
        <f aca="false">RANDBETWEEN($AJ33+$AL33,$AK33+$AL33)</f>
        <v>13</v>
      </c>
      <c r="Y33" s="1" t="n">
        <f aca="false">RANDBETWEEN($AJ33+$AL33,$AK33+$AL33)</f>
        <v>13</v>
      </c>
      <c r="Z33" s="1" t="n">
        <f aca="false">RANDBETWEEN($AJ33+$AL33,$AK33+$AL33)</f>
        <v>12</v>
      </c>
      <c r="AA33" s="1" t="n">
        <f aca="false">ROUND(AVERAGE(V33:Z33),3)</f>
        <v>13</v>
      </c>
      <c r="AB33" s="1" t="n">
        <f aca="false">RANDBETWEEN($AJ33+$AL33,$AK33+$AL33)</f>
        <v>14</v>
      </c>
      <c r="AC33" s="1" t="n">
        <f aca="false">RANDBETWEEN($AJ33+$AL33,$AK33+$AL33)</f>
        <v>15</v>
      </c>
      <c r="AD33" s="1" t="n">
        <f aca="false">RANDBETWEEN($AJ33+$AL33,$AK33+$AL33)</f>
        <v>12</v>
      </c>
      <c r="AE33" s="1" t="n">
        <f aca="false">RANDBETWEEN($AJ33+$AL33,$AK33+$AL33)</f>
        <v>12</v>
      </c>
      <c r="AF33" s="1" t="n">
        <f aca="false">RANDBETWEEN($AJ33+$AL33,$AK33+$AL33)</f>
        <v>12</v>
      </c>
      <c r="AG33" s="1" t="n">
        <f aca="false">ROUND(AVERAGE(AB33:AF33),3)</f>
        <v>13</v>
      </c>
      <c r="AH33" s="1" t="n">
        <f aca="false">ROUND(AVERAGE(G33,M33,U33,AA33,AG33),3)</f>
        <v>13.286</v>
      </c>
      <c r="AJ33" s="1" t="n">
        <v>5</v>
      </c>
      <c r="AK33" s="1" t="n">
        <v>8</v>
      </c>
      <c r="AL33" s="1" t="n">
        <f aca="false">AM33+$AM$2</f>
        <v>7</v>
      </c>
      <c r="AM33" s="1" t="n">
        <v>4</v>
      </c>
      <c r="AQ33" s="1" t="n">
        <v>31</v>
      </c>
      <c r="AR33" s="1" t="n">
        <f aca="false">RANDBETWEEN($AJ33+$AL33,$AK33+$AL33)</f>
        <v>12</v>
      </c>
      <c r="AS33" s="1" t="n">
        <f aca="false">RANDBETWEEN($AJ33+$AL33,$AK33+$AL33)</f>
        <v>13</v>
      </c>
      <c r="AT33" s="1" t="n">
        <f aca="false">RANDBETWEEN($AJ33+$AL33,$AK33+$AL33)</f>
        <v>15</v>
      </c>
      <c r="AU33" s="1" t="n">
        <f aca="false">RANDBETWEEN($AJ33+$AL33,$AK33+$AL33)</f>
        <v>14</v>
      </c>
      <c r="AV33" s="1" t="n">
        <f aca="false">RANDBETWEEN($AJ33+$AL33,$AK33+$AL33)</f>
        <v>15</v>
      </c>
      <c r="AW33" s="1" t="n">
        <f aca="false">ROUND(AVERAGE(AR33:AV33),3)</f>
        <v>13.8</v>
      </c>
      <c r="AX33" s="1" t="n">
        <f aca="false">RANDBETWEEN($AJ33+$AL33,$AK33+$AL33)</f>
        <v>12</v>
      </c>
      <c r="AY33" s="1" t="n">
        <f aca="false">RANDBETWEEN($AJ33+$AL33,$AK33+$AL33)</f>
        <v>14</v>
      </c>
      <c r="AZ33" s="1" t="n">
        <f aca="false">RANDBETWEEN($AJ33+$AL33,$AK33+$AL33)</f>
        <v>15</v>
      </c>
      <c r="BA33" s="1" t="n">
        <f aca="false">RANDBETWEEN($AJ33+$AL33,$AK33+$AL33)</f>
        <v>15</v>
      </c>
      <c r="BB33" s="1" t="n">
        <f aca="false">RANDBETWEEN($AJ33+$AL33,$AK33+$AL33)</f>
        <v>13</v>
      </c>
      <c r="BC33" s="1" t="n">
        <f aca="false">ROUND(AVERAGE(AX33:BB33),3)</f>
        <v>13.8</v>
      </c>
      <c r="BD33" s="1" t="n">
        <f aca="false">RANDBETWEEN($AJ33+$AL33,$AK33+$AL33)</f>
        <v>12</v>
      </c>
      <c r="BE33" s="1" t="n">
        <f aca="false">RANDBETWEEN($AJ33+$AL33,$AK33+$AL33)</f>
        <v>13</v>
      </c>
      <c r="BF33" s="1" t="n">
        <f aca="false">RANDBETWEEN($AJ33+$AL33,$AK33+$AL33)</f>
        <v>12</v>
      </c>
      <c r="BG33" s="1" t="n">
        <f aca="false">RANDBETWEEN($AJ33+$AL33,$AK33+$AL33)</f>
        <v>15</v>
      </c>
      <c r="BH33" s="1" t="n">
        <f aca="false">RANDBETWEEN($AJ33+$AL33,$AK33+$AL33)</f>
        <v>14</v>
      </c>
      <c r="BI33" s="1" t="n">
        <f aca="false">RANDBETWEEN($AJ33+$AL33,$AK33+$AL33)</f>
        <v>13</v>
      </c>
      <c r="BJ33" s="1" t="n">
        <f aca="false">RANDBETWEEN($AJ33+$AL33,$AK33+$AL33)</f>
        <v>14</v>
      </c>
      <c r="BK33" s="1" t="n">
        <f aca="false">ROUND(AVERAGE(BD33:BJ33),3)</f>
        <v>13.286</v>
      </c>
      <c r="BL33" s="1" t="n">
        <f aca="false">RANDBETWEEN($AJ33+$AL33,$AK33+$AL33)</f>
        <v>15</v>
      </c>
      <c r="BM33" s="1" t="n">
        <f aca="false">RANDBETWEEN($AJ33+$AL33,$AK33+$AL33)</f>
        <v>14</v>
      </c>
      <c r="BN33" s="1" t="n">
        <f aca="false">RANDBETWEEN($AJ33+$AL33,$AK33+$AL33)</f>
        <v>12</v>
      </c>
      <c r="BO33" s="1" t="n">
        <f aca="false">RANDBETWEEN($AJ33+$AL33,$AK33+$AL33)</f>
        <v>13</v>
      </c>
      <c r="BP33" s="1" t="n">
        <f aca="false">RANDBETWEEN($AJ33+$AL33,$AK33+$AL33)</f>
        <v>12</v>
      </c>
      <c r="BQ33" s="1" t="n">
        <f aca="false">ROUND(AVERAGE(BL33:BP33),3)</f>
        <v>13.2</v>
      </c>
      <c r="BR33" s="1" t="n">
        <f aca="false">RANDBETWEEN($AJ33+$AL33,$AK33+$AL33)</f>
        <v>12</v>
      </c>
      <c r="BS33" s="1" t="n">
        <f aca="false">RANDBETWEEN($AJ33+$AL33,$AK33+$AL33)</f>
        <v>15</v>
      </c>
      <c r="BT33" s="1" t="n">
        <f aca="false">RANDBETWEEN($AJ33+$AL33,$AK33+$AL33)</f>
        <v>13</v>
      </c>
      <c r="BU33" s="1" t="n">
        <f aca="false">RANDBETWEEN($AJ33+$AL33,$AK33+$AL33)</f>
        <v>14</v>
      </c>
      <c r="BV33" s="1" t="n">
        <f aca="false">RANDBETWEEN($AJ33+$AL33,$AK33+$AL33)</f>
        <v>15</v>
      </c>
      <c r="BW33" s="1" t="n">
        <f aca="false">ROUND(AVERAGE(BR33:BV33),3)</f>
        <v>13.8</v>
      </c>
      <c r="BX33" s="1" t="n">
        <f aca="false">ROUND(AVERAGE(AW33,BC33,BK33,BQ33,BW33),3)</f>
        <v>13.577</v>
      </c>
    </row>
    <row r="34" customFormat="false" ht="12.8" hidden="false" customHeight="false" outlineLevel="0" collapsed="false">
      <c r="A34" s="1" t="n">
        <v>32</v>
      </c>
      <c r="B34" s="1" t="n">
        <f aca="false">RANDBETWEEN($AJ34+$AL34,$AK34+$AL34)</f>
        <v>13</v>
      </c>
      <c r="C34" s="1" t="n">
        <f aca="false">RANDBETWEEN($AJ34+$AL34,$AK34+$AL34)</f>
        <v>11</v>
      </c>
      <c r="D34" s="1" t="n">
        <f aca="false">RANDBETWEEN($AJ34+$AL34,$AK34+$AL34)</f>
        <v>14</v>
      </c>
      <c r="E34" s="1" t="n">
        <f aca="false">RANDBETWEEN($AJ34+$AL34,$AK34+$AL34)</f>
        <v>12</v>
      </c>
      <c r="F34" s="1" t="n">
        <f aca="false">RANDBETWEEN($AJ34+$AL34,$AK34+$AL34)</f>
        <v>14</v>
      </c>
      <c r="G34" s="1" t="n">
        <f aca="false">ROUND(AVERAGE(B34:F34),3)</f>
        <v>12.8</v>
      </c>
      <c r="H34" s="1" t="n">
        <f aca="false">RANDBETWEEN($AJ34+$AL34,$AK34+$AL34)</f>
        <v>13</v>
      </c>
      <c r="I34" s="1" t="n">
        <f aca="false">RANDBETWEEN($AJ34+$AL34,$AK34+$AL34)</f>
        <v>12</v>
      </c>
      <c r="J34" s="1" t="n">
        <f aca="false">RANDBETWEEN($AJ34+$AL34,$AK34+$AL34)</f>
        <v>11</v>
      </c>
      <c r="K34" s="1" t="n">
        <f aca="false">RANDBETWEEN($AJ34+$AL34,$AK34+$AL34)</f>
        <v>12</v>
      </c>
      <c r="L34" s="1" t="n">
        <f aca="false">RANDBETWEEN($AJ34+$AL34,$AK34+$AL34)</f>
        <v>13</v>
      </c>
      <c r="M34" s="1" t="n">
        <f aca="false">ROUND(AVERAGE(H34:L34),3)</f>
        <v>12.2</v>
      </c>
      <c r="N34" s="1" t="n">
        <f aca="false">RANDBETWEEN($AJ34+$AL34,$AK34+$AL34)</f>
        <v>13</v>
      </c>
      <c r="O34" s="1" t="n">
        <f aca="false">RANDBETWEEN($AJ34+$AL34,$AK34+$AL34)</f>
        <v>13</v>
      </c>
      <c r="P34" s="1" t="n">
        <f aca="false">RANDBETWEEN($AJ34+$AL34,$AK34+$AL34)</f>
        <v>12</v>
      </c>
      <c r="Q34" s="1" t="n">
        <f aca="false">RANDBETWEEN($AJ34+$AL34,$AK34+$AL34)</f>
        <v>12</v>
      </c>
      <c r="R34" s="1" t="n">
        <f aca="false">RANDBETWEEN($AJ34+$AL34,$AK34+$AL34)</f>
        <v>12</v>
      </c>
      <c r="S34" s="1" t="n">
        <f aca="false">RANDBETWEEN($AJ34+$AL34,$AK34+$AL34)</f>
        <v>11</v>
      </c>
      <c r="T34" s="1" t="n">
        <f aca="false">RANDBETWEEN($AJ34+$AL34,$AK34+$AL34)</f>
        <v>12</v>
      </c>
      <c r="U34" s="1" t="n">
        <f aca="false">ROUND(AVERAGE(N34:T34),3)</f>
        <v>12.143</v>
      </c>
      <c r="V34" s="1" t="n">
        <f aca="false">RANDBETWEEN($AJ34+$AL34,$AK34+$AL34)</f>
        <v>14</v>
      </c>
      <c r="W34" s="1" t="n">
        <f aca="false">RANDBETWEEN($AJ34+$AL34,$AK34+$AL34)</f>
        <v>14</v>
      </c>
      <c r="X34" s="1" t="n">
        <f aca="false">RANDBETWEEN($AJ34+$AL34,$AK34+$AL34)</f>
        <v>11</v>
      </c>
      <c r="Y34" s="1" t="n">
        <f aca="false">RANDBETWEEN($AJ34+$AL34,$AK34+$AL34)</f>
        <v>11</v>
      </c>
      <c r="Z34" s="1" t="n">
        <f aca="false">RANDBETWEEN($AJ34+$AL34,$AK34+$AL34)</f>
        <v>11</v>
      </c>
      <c r="AA34" s="1" t="n">
        <f aca="false">ROUND(AVERAGE(V34:Z34),3)</f>
        <v>12.2</v>
      </c>
      <c r="AB34" s="1" t="n">
        <f aca="false">RANDBETWEEN($AJ34+$AL34,$AK34+$AL34)</f>
        <v>11</v>
      </c>
      <c r="AC34" s="1" t="n">
        <f aca="false">RANDBETWEEN($AJ34+$AL34,$AK34+$AL34)</f>
        <v>14</v>
      </c>
      <c r="AD34" s="1" t="n">
        <f aca="false">RANDBETWEEN($AJ34+$AL34,$AK34+$AL34)</f>
        <v>13</v>
      </c>
      <c r="AE34" s="1" t="n">
        <f aca="false">RANDBETWEEN($AJ34+$AL34,$AK34+$AL34)</f>
        <v>14</v>
      </c>
      <c r="AF34" s="1" t="n">
        <f aca="false">RANDBETWEEN($AJ34+$AL34,$AK34+$AL34)</f>
        <v>12</v>
      </c>
      <c r="AG34" s="1" t="n">
        <f aca="false">ROUND(AVERAGE(AB34:AF34),3)</f>
        <v>12.8</v>
      </c>
      <c r="AH34" s="1" t="n">
        <f aca="false">ROUND(AVERAGE(G34,M34,U34,AA34,AG34),3)</f>
        <v>12.429</v>
      </c>
      <c r="AJ34" s="1" t="n">
        <v>5</v>
      </c>
      <c r="AK34" s="1" t="n">
        <v>8</v>
      </c>
      <c r="AL34" s="1" t="n">
        <f aca="false">AM34+$AM$2</f>
        <v>6</v>
      </c>
      <c r="AM34" s="1" t="n">
        <v>3</v>
      </c>
      <c r="AQ34" s="1" t="n">
        <v>32</v>
      </c>
      <c r="AR34" s="1" t="n">
        <f aca="false">RANDBETWEEN($AJ34+$AL34,$AK34+$AL34)</f>
        <v>14</v>
      </c>
      <c r="AS34" s="1" t="n">
        <f aca="false">RANDBETWEEN($AJ34+$AL34,$AK34+$AL34)</f>
        <v>12</v>
      </c>
      <c r="AT34" s="1" t="n">
        <f aca="false">RANDBETWEEN($AJ34+$AL34,$AK34+$AL34)</f>
        <v>13</v>
      </c>
      <c r="AU34" s="1" t="n">
        <f aca="false">RANDBETWEEN($AJ34+$AL34,$AK34+$AL34)</f>
        <v>12</v>
      </c>
      <c r="AV34" s="1" t="n">
        <f aca="false">RANDBETWEEN($AJ34+$AL34,$AK34+$AL34)</f>
        <v>12</v>
      </c>
      <c r="AW34" s="1" t="n">
        <f aca="false">ROUND(AVERAGE(AR34:AV34),3)</f>
        <v>12.6</v>
      </c>
      <c r="AX34" s="1" t="n">
        <f aca="false">RANDBETWEEN($AJ34+$AL34,$AK34+$AL34)</f>
        <v>12</v>
      </c>
      <c r="AY34" s="1" t="n">
        <f aca="false">RANDBETWEEN($AJ34+$AL34,$AK34+$AL34)</f>
        <v>11</v>
      </c>
      <c r="AZ34" s="1" t="n">
        <f aca="false">RANDBETWEEN($AJ34+$AL34,$AK34+$AL34)</f>
        <v>11</v>
      </c>
      <c r="BA34" s="1" t="n">
        <f aca="false">RANDBETWEEN($AJ34+$AL34,$AK34+$AL34)</f>
        <v>11</v>
      </c>
      <c r="BB34" s="1" t="n">
        <f aca="false">RANDBETWEEN($AJ34+$AL34,$AK34+$AL34)</f>
        <v>11</v>
      </c>
      <c r="BC34" s="1" t="n">
        <f aca="false">ROUND(AVERAGE(AX34:BB34),3)</f>
        <v>11.2</v>
      </c>
      <c r="BD34" s="1" t="n">
        <f aca="false">RANDBETWEEN($AJ34+$AL34,$AK34+$AL34)</f>
        <v>12</v>
      </c>
      <c r="BE34" s="1" t="n">
        <f aca="false">RANDBETWEEN($AJ34+$AL34,$AK34+$AL34)</f>
        <v>14</v>
      </c>
      <c r="BF34" s="1" t="n">
        <f aca="false">RANDBETWEEN($AJ34+$AL34,$AK34+$AL34)</f>
        <v>11</v>
      </c>
      <c r="BG34" s="1" t="n">
        <f aca="false">RANDBETWEEN($AJ34+$AL34,$AK34+$AL34)</f>
        <v>11</v>
      </c>
      <c r="BH34" s="1" t="n">
        <f aca="false">RANDBETWEEN($AJ34+$AL34,$AK34+$AL34)</f>
        <v>13</v>
      </c>
      <c r="BI34" s="1" t="n">
        <f aca="false">RANDBETWEEN($AJ34+$AL34,$AK34+$AL34)</f>
        <v>11</v>
      </c>
      <c r="BJ34" s="1" t="n">
        <f aca="false">RANDBETWEEN($AJ34+$AL34,$AK34+$AL34)</f>
        <v>11</v>
      </c>
      <c r="BK34" s="1" t="n">
        <f aca="false">ROUND(AVERAGE(BD34:BJ34),3)</f>
        <v>11.857</v>
      </c>
      <c r="BL34" s="1" t="n">
        <f aca="false">RANDBETWEEN($AJ34+$AL34,$AK34+$AL34)</f>
        <v>11</v>
      </c>
      <c r="BM34" s="1" t="n">
        <f aca="false">RANDBETWEEN($AJ34+$AL34,$AK34+$AL34)</f>
        <v>11</v>
      </c>
      <c r="BN34" s="1" t="n">
        <f aca="false">RANDBETWEEN($AJ34+$AL34,$AK34+$AL34)</f>
        <v>12</v>
      </c>
      <c r="BO34" s="1" t="n">
        <f aca="false">RANDBETWEEN($AJ34+$AL34,$AK34+$AL34)</f>
        <v>14</v>
      </c>
      <c r="BP34" s="1" t="n">
        <f aca="false">RANDBETWEEN($AJ34+$AL34,$AK34+$AL34)</f>
        <v>14</v>
      </c>
      <c r="BQ34" s="1" t="n">
        <f aca="false">ROUND(AVERAGE(BL34:BP34),3)</f>
        <v>12.4</v>
      </c>
      <c r="BR34" s="1" t="n">
        <f aca="false">RANDBETWEEN($AJ34+$AL34,$AK34+$AL34)</f>
        <v>14</v>
      </c>
      <c r="BS34" s="1" t="n">
        <f aca="false">RANDBETWEEN($AJ34+$AL34,$AK34+$AL34)</f>
        <v>13</v>
      </c>
      <c r="BT34" s="1" t="n">
        <f aca="false">RANDBETWEEN($AJ34+$AL34,$AK34+$AL34)</f>
        <v>14</v>
      </c>
      <c r="BU34" s="1" t="n">
        <f aca="false">RANDBETWEEN($AJ34+$AL34,$AK34+$AL34)</f>
        <v>13</v>
      </c>
      <c r="BV34" s="1" t="n">
        <f aca="false">RANDBETWEEN($AJ34+$AL34,$AK34+$AL34)</f>
        <v>13</v>
      </c>
      <c r="BW34" s="1" t="n">
        <f aca="false">ROUND(AVERAGE(BR34:BV34),3)</f>
        <v>13.4</v>
      </c>
      <c r="BX34" s="1" t="n">
        <f aca="false">ROUND(AVERAGE(AW34,BC34,BK34,BQ34,BW34),3)</f>
        <v>12.291</v>
      </c>
    </row>
    <row r="35" customFormat="false" ht="12.8" hidden="false" customHeight="false" outlineLevel="0" collapsed="false">
      <c r="A35" s="1" t="n">
        <v>33</v>
      </c>
      <c r="B35" s="1" t="n">
        <f aca="false">RANDBETWEEN($AJ35+$AL35,$AK35+$AL35)</f>
        <v>11</v>
      </c>
      <c r="C35" s="1" t="n">
        <f aca="false">RANDBETWEEN($AJ35+$AL35,$AK35+$AL35)</f>
        <v>9</v>
      </c>
      <c r="D35" s="1" t="n">
        <f aca="false">RANDBETWEEN($AJ35+$AL35,$AK35+$AL35)</f>
        <v>11</v>
      </c>
      <c r="E35" s="1" t="n">
        <f aca="false">RANDBETWEEN($AJ35+$AL35,$AK35+$AL35)</f>
        <v>12</v>
      </c>
      <c r="F35" s="1" t="n">
        <f aca="false">RANDBETWEEN($AJ35+$AL35,$AK35+$AL35)</f>
        <v>9</v>
      </c>
      <c r="G35" s="1" t="n">
        <f aca="false">ROUND(AVERAGE(B35:F35),3)</f>
        <v>10.4</v>
      </c>
      <c r="H35" s="1" t="n">
        <f aca="false">RANDBETWEEN($AJ35+$AL35,$AK35+$AL35)</f>
        <v>12</v>
      </c>
      <c r="I35" s="1" t="n">
        <f aca="false">RANDBETWEEN($AJ35+$AL35,$AK35+$AL35)</f>
        <v>11</v>
      </c>
      <c r="J35" s="1" t="n">
        <f aca="false">RANDBETWEEN($AJ35+$AL35,$AK35+$AL35)</f>
        <v>11</v>
      </c>
      <c r="K35" s="1" t="n">
        <f aca="false">RANDBETWEEN($AJ35+$AL35,$AK35+$AL35)</f>
        <v>9</v>
      </c>
      <c r="L35" s="1" t="n">
        <f aca="false">RANDBETWEEN($AJ35+$AL35,$AK35+$AL35)</f>
        <v>11</v>
      </c>
      <c r="M35" s="1" t="n">
        <f aca="false">ROUND(AVERAGE(H35:L35),3)</f>
        <v>10.8</v>
      </c>
      <c r="N35" s="1" t="n">
        <f aca="false">RANDBETWEEN($AJ35+$AL35,$AK35+$AL35)</f>
        <v>12</v>
      </c>
      <c r="O35" s="1" t="n">
        <f aca="false">RANDBETWEEN($AJ35+$AL35,$AK35+$AL35)</f>
        <v>10</v>
      </c>
      <c r="P35" s="1" t="n">
        <f aca="false">RANDBETWEEN($AJ35+$AL35,$AK35+$AL35)</f>
        <v>12</v>
      </c>
      <c r="Q35" s="1" t="n">
        <f aca="false">RANDBETWEEN($AJ35+$AL35,$AK35+$AL35)</f>
        <v>12</v>
      </c>
      <c r="R35" s="1" t="n">
        <f aca="false">RANDBETWEEN($AJ35+$AL35,$AK35+$AL35)</f>
        <v>11</v>
      </c>
      <c r="S35" s="1" t="n">
        <f aca="false">RANDBETWEEN($AJ35+$AL35,$AK35+$AL35)</f>
        <v>9</v>
      </c>
      <c r="T35" s="1" t="n">
        <f aca="false">RANDBETWEEN($AJ35+$AL35,$AK35+$AL35)</f>
        <v>12</v>
      </c>
      <c r="U35" s="1" t="n">
        <f aca="false">ROUND(AVERAGE(N35:T35),3)</f>
        <v>11.143</v>
      </c>
      <c r="V35" s="1" t="n">
        <f aca="false">RANDBETWEEN($AJ35+$AL35,$AK35+$AL35)</f>
        <v>12</v>
      </c>
      <c r="W35" s="1" t="n">
        <f aca="false">RANDBETWEEN($AJ35+$AL35,$AK35+$AL35)</f>
        <v>11</v>
      </c>
      <c r="X35" s="1" t="n">
        <f aca="false">RANDBETWEEN($AJ35+$AL35,$AK35+$AL35)</f>
        <v>9</v>
      </c>
      <c r="Y35" s="1" t="n">
        <f aca="false">RANDBETWEEN($AJ35+$AL35,$AK35+$AL35)</f>
        <v>11</v>
      </c>
      <c r="Z35" s="1" t="n">
        <f aca="false">RANDBETWEEN($AJ35+$AL35,$AK35+$AL35)</f>
        <v>9</v>
      </c>
      <c r="AA35" s="1" t="n">
        <f aca="false">ROUND(AVERAGE(V35:Z35),3)</f>
        <v>10.4</v>
      </c>
      <c r="AB35" s="1" t="n">
        <f aca="false">RANDBETWEEN($AJ35+$AL35,$AK35+$AL35)</f>
        <v>12</v>
      </c>
      <c r="AC35" s="1" t="n">
        <f aca="false">RANDBETWEEN($AJ35+$AL35,$AK35+$AL35)</f>
        <v>12</v>
      </c>
      <c r="AD35" s="1" t="n">
        <f aca="false">RANDBETWEEN($AJ35+$AL35,$AK35+$AL35)</f>
        <v>11</v>
      </c>
      <c r="AE35" s="1" t="n">
        <f aca="false">RANDBETWEEN($AJ35+$AL35,$AK35+$AL35)</f>
        <v>11</v>
      </c>
      <c r="AF35" s="1" t="n">
        <f aca="false">RANDBETWEEN($AJ35+$AL35,$AK35+$AL35)</f>
        <v>12</v>
      </c>
      <c r="AG35" s="1" t="n">
        <f aca="false">ROUND(AVERAGE(AB35:AF35),3)</f>
        <v>11.6</v>
      </c>
      <c r="AH35" s="1" t="n">
        <f aca="false">ROUND(AVERAGE(G35,M35,U35,AA35,AG35),3)</f>
        <v>10.869</v>
      </c>
      <c r="AJ35" s="1" t="n">
        <v>5</v>
      </c>
      <c r="AK35" s="1" t="n">
        <v>8</v>
      </c>
      <c r="AL35" s="1" t="n">
        <f aca="false">AM35+$AM$2</f>
        <v>4</v>
      </c>
      <c r="AM35" s="1" t="n">
        <v>1</v>
      </c>
      <c r="AQ35" s="1" t="n">
        <v>33</v>
      </c>
      <c r="AR35" s="1" t="n">
        <f aca="false">RANDBETWEEN($AJ35+$AL35,$AK35+$AL35)</f>
        <v>12</v>
      </c>
      <c r="AS35" s="1" t="n">
        <f aca="false">RANDBETWEEN($AJ35+$AL35,$AK35+$AL35)</f>
        <v>11</v>
      </c>
      <c r="AT35" s="1" t="n">
        <f aca="false">RANDBETWEEN($AJ35+$AL35,$AK35+$AL35)</f>
        <v>10</v>
      </c>
      <c r="AU35" s="1" t="n">
        <f aca="false">RANDBETWEEN($AJ35+$AL35,$AK35+$AL35)</f>
        <v>9</v>
      </c>
      <c r="AV35" s="1" t="n">
        <f aca="false">RANDBETWEEN($AJ35+$AL35,$AK35+$AL35)</f>
        <v>11</v>
      </c>
      <c r="AW35" s="1" t="n">
        <f aca="false">ROUND(AVERAGE(AR35:AV35),3)</f>
        <v>10.6</v>
      </c>
      <c r="AX35" s="1" t="n">
        <f aca="false">RANDBETWEEN($AJ35+$AL35,$AK35+$AL35)</f>
        <v>9</v>
      </c>
      <c r="AY35" s="1" t="n">
        <f aca="false">RANDBETWEEN($AJ35+$AL35,$AK35+$AL35)</f>
        <v>9</v>
      </c>
      <c r="AZ35" s="1" t="n">
        <f aca="false">RANDBETWEEN($AJ35+$AL35,$AK35+$AL35)</f>
        <v>12</v>
      </c>
      <c r="BA35" s="1" t="n">
        <f aca="false">RANDBETWEEN($AJ35+$AL35,$AK35+$AL35)</f>
        <v>9</v>
      </c>
      <c r="BB35" s="1" t="n">
        <f aca="false">RANDBETWEEN($AJ35+$AL35,$AK35+$AL35)</f>
        <v>12</v>
      </c>
      <c r="BC35" s="1" t="n">
        <f aca="false">ROUND(AVERAGE(AX35:BB35),3)</f>
        <v>10.2</v>
      </c>
      <c r="BD35" s="1" t="n">
        <f aca="false">RANDBETWEEN($AJ35+$AL35,$AK35+$AL35)</f>
        <v>10</v>
      </c>
      <c r="BE35" s="1" t="n">
        <f aca="false">RANDBETWEEN($AJ35+$AL35,$AK35+$AL35)</f>
        <v>11</v>
      </c>
      <c r="BF35" s="1" t="n">
        <f aca="false">RANDBETWEEN($AJ35+$AL35,$AK35+$AL35)</f>
        <v>9</v>
      </c>
      <c r="BG35" s="1" t="n">
        <f aca="false">RANDBETWEEN($AJ35+$AL35,$AK35+$AL35)</f>
        <v>10</v>
      </c>
      <c r="BH35" s="1" t="n">
        <f aca="false">RANDBETWEEN($AJ35+$AL35,$AK35+$AL35)</f>
        <v>9</v>
      </c>
      <c r="BI35" s="1" t="n">
        <f aca="false">RANDBETWEEN($AJ35+$AL35,$AK35+$AL35)</f>
        <v>10</v>
      </c>
      <c r="BJ35" s="1" t="n">
        <f aca="false">RANDBETWEEN($AJ35+$AL35,$AK35+$AL35)</f>
        <v>9</v>
      </c>
      <c r="BK35" s="1" t="n">
        <f aca="false">ROUND(AVERAGE(BD35:BJ35),3)</f>
        <v>9.714</v>
      </c>
      <c r="BL35" s="1" t="n">
        <f aca="false">RANDBETWEEN($AJ35+$AL35,$AK35+$AL35)</f>
        <v>12</v>
      </c>
      <c r="BM35" s="1" t="n">
        <f aca="false">RANDBETWEEN($AJ35+$AL35,$AK35+$AL35)</f>
        <v>9</v>
      </c>
      <c r="BN35" s="1" t="n">
        <f aca="false">RANDBETWEEN($AJ35+$AL35,$AK35+$AL35)</f>
        <v>11</v>
      </c>
      <c r="BO35" s="1" t="n">
        <f aca="false">RANDBETWEEN($AJ35+$AL35,$AK35+$AL35)</f>
        <v>11</v>
      </c>
      <c r="BP35" s="1" t="n">
        <f aca="false">RANDBETWEEN($AJ35+$AL35,$AK35+$AL35)</f>
        <v>10</v>
      </c>
      <c r="BQ35" s="1" t="n">
        <f aca="false">ROUND(AVERAGE(BL35:BP35),3)</f>
        <v>10.6</v>
      </c>
      <c r="BR35" s="1" t="n">
        <f aca="false">RANDBETWEEN($AJ35+$AL35,$AK35+$AL35)</f>
        <v>10</v>
      </c>
      <c r="BS35" s="1" t="n">
        <f aca="false">RANDBETWEEN($AJ35+$AL35,$AK35+$AL35)</f>
        <v>10</v>
      </c>
      <c r="BT35" s="1" t="n">
        <f aca="false">RANDBETWEEN($AJ35+$AL35,$AK35+$AL35)</f>
        <v>12</v>
      </c>
      <c r="BU35" s="1" t="n">
        <f aca="false">RANDBETWEEN($AJ35+$AL35,$AK35+$AL35)</f>
        <v>11</v>
      </c>
      <c r="BV35" s="1" t="n">
        <f aca="false">RANDBETWEEN($AJ35+$AL35,$AK35+$AL35)</f>
        <v>12</v>
      </c>
      <c r="BW35" s="1" t="n">
        <f aca="false">ROUND(AVERAGE(BR35:BV35),3)</f>
        <v>11</v>
      </c>
      <c r="BX35" s="1" t="n">
        <f aca="false">ROUND(AVERAGE(AW35,BC35,BK35,BQ35,BW35),3)</f>
        <v>10.423</v>
      </c>
    </row>
    <row r="36" customFormat="false" ht="12.8" hidden="false" customHeight="false" outlineLevel="0" collapsed="false">
      <c r="A36" s="1" t="n">
        <v>34</v>
      </c>
      <c r="B36" s="1" t="n">
        <f aca="false">RANDBETWEEN($AJ36+$AL36,$AK36+$AL36)</f>
        <v>14</v>
      </c>
      <c r="C36" s="1" t="n">
        <f aca="false">RANDBETWEEN($AJ36+$AL36,$AK36+$AL36)</f>
        <v>14</v>
      </c>
      <c r="D36" s="1" t="n">
        <f aca="false">RANDBETWEEN($AJ36+$AL36,$AK36+$AL36)</f>
        <v>12</v>
      </c>
      <c r="E36" s="1" t="n">
        <f aca="false">RANDBETWEEN($AJ36+$AL36,$AK36+$AL36)</f>
        <v>14</v>
      </c>
      <c r="F36" s="1" t="n">
        <f aca="false">RANDBETWEEN($AJ36+$AL36,$AK36+$AL36)</f>
        <v>14</v>
      </c>
      <c r="G36" s="1" t="n">
        <f aca="false">ROUND(AVERAGE(B36:F36),3)</f>
        <v>13.6</v>
      </c>
      <c r="H36" s="1" t="n">
        <f aca="false">RANDBETWEEN($AJ36+$AL36,$AK36+$AL36)</f>
        <v>11</v>
      </c>
      <c r="I36" s="1" t="n">
        <f aca="false">RANDBETWEEN($AJ36+$AL36,$AK36+$AL36)</f>
        <v>13</v>
      </c>
      <c r="J36" s="1" t="n">
        <f aca="false">RANDBETWEEN($AJ36+$AL36,$AK36+$AL36)</f>
        <v>12</v>
      </c>
      <c r="K36" s="1" t="n">
        <f aca="false">RANDBETWEEN($AJ36+$AL36,$AK36+$AL36)</f>
        <v>13</v>
      </c>
      <c r="L36" s="1" t="n">
        <f aca="false">RANDBETWEEN($AJ36+$AL36,$AK36+$AL36)</f>
        <v>14</v>
      </c>
      <c r="M36" s="1" t="n">
        <f aca="false">ROUND(AVERAGE(H36:L36),3)</f>
        <v>12.6</v>
      </c>
      <c r="N36" s="1" t="n">
        <f aca="false">RANDBETWEEN($AJ36+$AL36,$AK36+$AL36)</f>
        <v>13</v>
      </c>
      <c r="O36" s="1" t="n">
        <f aca="false">RANDBETWEEN($AJ36+$AL36,$AK36+$AL36)</f>
        <v>11</v>
      </c>
      <c r="P36" s="1" t="n">
        <f aca="false">RANDBETWEEN($AJ36+$AL36,$AK36+$AL36)</f>
        <v>14</v>
      </c>
      <c r="Q36" s="1" t="n">
        <f aca="false">RANDBETWEEN($AJ36+$AL36,$AK36+$AL36)</f>
        <v>13</v>
      </c>
      <c r="R36" s="1" t="n">
        <f aca="false">RANDBETWEEN($AJ36+$AL36,$AK36+$AL36)</f>
        <v>14</v>
      </c>
      <c r="S36" s="1" t="n">
        <f aca="false">RANDBETWEEN($AJ36+$AL36,$AK36+$AL36)</f>
        <v>14</v>
      </c>
      <c r="T36" s="1" t="n">
        <f aca="false">RANDBETWEEN($AJ36+$AL36,$AK36+$AL36)</f>
        <v>11</v>
      </c>
      <c r="U36" s="1" t="n">
        <f aca="false">ROUND(AVERAGE(N36:T36),3)</f>
        <v>12.857</v>
      </c>
      <c r="V36" s="1" t="n">
        <f aca="false">RANDBETWEEN($AJ36+$AL36,$AK36+$AL36)</f>
        <v>12</v>
      </c>
      <c r="W36" s="1" t="n">
        <f aca="false">RANDBETWEEN($AJ36+$AL36,$AK36+$AL36)</f>
        <v>11</v>
      </c>
      <c r="X36" s="1" t="n">
        <f aca="false">RANDBETWEEN($AJ36+$AL36,$AK36+$AL36)</f>
        <v>11</v>
      </c>
      <c r="Y36" s="1" t="n">
        <f aca="false">RANDBETWEEN($AJ36+$AL36,$AK36+$AL36)</f>
        <v>11</v>
      </c>
      <c r="Z36" s="1" t="n">
        <f aca="false">RANDBETWEEN($AJ36+$AL36,$AK36+$AL36)</f>
        <v>12</v>
      </c>
      <c r="AA36" s="1" t="n">
        <f aca="false">ROUND(AVERAGE(V36:Z36),3)</f>
        <v>11.4</v>
      </c>
      <c r="AB36" s="1" t="n">
        <f aca="false">RANDBETWEEN($AJ36+$AL36,$AK36+$AL36)</f>
        <v>13</v>
      </c>
      <c r="AC36" s="1" t="n">
        <f aca="false">RANDBETWEEN($AJ36+$AL36,$AK36+$AL36)</f>
        <v>14</v>
      </c>
      <c r="AD36" s="1" t="n">
        <f aca="false">RANDBETWEEN($AJ36+$AL36,$AK36+$AL36)</f>
        <v>13</v>
      </c>
      <c r="AE36" s="1" t="n">
        <f aca="false">RANDBETWEEN($AJ36+$AL36,$AK36+$AL36)</f>
        <v>12</v>
      </c>
      <c r="AF36" s="1" t="n">
        <f aca="false">RANDBETWEEN($AJ36+$AL36,$AK36+$AL36)</f>
        <v>14</v>
      </c>
      <c r="AG36" s="1" t="n">
        <f aca="false">ROUND(AVERAGE(AB36:AF36),3)</f>
        <v>13.2</v>
      </c>
      <c r="AH36" s="1" t="n">
        <f aca="false">ROUND(AVERAGE(G36,M36,U36,AA36,AG36),3)</f>
        <v>12.731</v>
      </c>
      <c r="AJ36" s="1" t="n">
        <v>5</v>
      </c>
      <c r="AK36" s="1" t="n">
        <v>8</v>
      </c>
      <c r="AL36" s="1" t="n">
        <f aca="false">AM36+$AM$2</f>
        <v>6</v>
      </c>
      <c r="AM36" s="1" t="n">
        <v>3</v>
      </c>
      <c r="AQ36" s="1" t="n">
        <v>34</v>
      </c>
      <c r="AR36" s="1" t="n">
        <f aca="false">RANDBETWEEN($AJ36+$AL36,$AK36+$AL36)</f>
        <v>13</v>
      </c>
      <c r="AS36" s="1" t="n">
        <f aca="false">RANDBETWEEN($AJ36+$AL36,$AK36+$AL36)</f>
        <v>11</v>
      </c>
      <c r="AT36" s="1" t="n">
        <f aca="false">RANDBETWEEN($AJ36+$AL36,$AK36+$AL36)</f>
        <v>13</v>
      </c>
      <c r="AU36" s="1" t="n">
        <f aca="false">RANDBETWEEN($AJ36+$AL36,$AK36+$AL36)</f>
        <v>11</v>
      </c>
      <c r="AV36" s="1" t="n">
        <f aca="false">RANDBETWEEN($AJ36+$AL36,$AK36+$AL36)</f>
        <v>12</v>
      </c>
      <c r="AW36" s="1" t="n">
        <f aca="false">ROUND(AVERAGE(AR36:AV36),3)</f>
        <v>12</v>
      </c>
      <c r="AX36" s="1" t="n">
        <f aca="false">RANDBETWEEN($AJ36+$AL36,$AK36+$AL36)</f>
        <v>12</v>
      </c>
      <c r="AY36" s="1" t="n">
        <f aca="false">RANDBETWEEN($AJ36+$AL36,$AK36+$AL36)</f>
        <v>12</v>
      </c>
      <c r="AZ36" s="1" t="n">
        <f aca="false">RANDBETWEEN($AJ36+$AL36,$AK36+$AL36)</f>
        <v>11</v>
      </c>
      <c r="BA36" s="1" t="n">
        <f aca="false">RANDBETWEEN($AJ36+$AL36,$AK36+$AL36)</f>
        <v>11</v>
      </c>
      <c r="BB36" s="1" t="n">
        <f aca="false">RANDBETWEEN($AJ36+$AL36,$AK36+$AL36)</f>
        <v>14</v>
      </c>
      <c r="BC36" s="1" t="n">
        <f aca="false">ROUND(AVERAGE(AX36:BB36),3)</f>
        <v>12</v>
      </c>
      <c r="BD36" s="1" t="n">
        <f aca="false">RANDBETWEEN($AJ36+$AL36,$AK36+$AL36)</f>
        <v>14</v>
      </c>
      <c r="BE36" s="1" t="n">
        <f aca="false">RANDBETWEEN($AJ36+$AL36,$AK36+$AL36)</f>
        <v>14</v>
      </c>
      <c r="BF36" s="1" t="n">
        <f aca="false">RANDBETWEEN($AJ36+$AL36,$AK36+$AL36)</f>
        <v>12</v>
      </c>
      <c r="BG36" s="1" t="n">
        <f aca="false">RANDBETWEEN($AJ36+$AL36,$AK36+$AL36)</f>
        <v>12</v>
      </c>
      <c r="BH36" s="1" t="n">
        <f aca="false">RANDBETWEEN($AJ36+$AL36,$AK36+$AL36)</f>
        <v>11</v>
      </c>
      <c r="BI36" s="1" t="n">
        <f aca="false">RANDBETWEEN($AJ36+$AL36,$AK36+$AL36)</f>
        <v>11</v>
      </c>
      <c r="BJ36" s="1" t="n">
        <f aca="false">RANDBETWEEN($AJ36+$AL36,$AK36+$AL36)</f>
        <v>13</v>
      </c>
      <c r="BK36" s="1" t="n">
        <f aca="false">ROUND(AVERAGE(BD36:BJ36),3)</f>
        <v>12.429</v>
      </c>
      <c r="BL36" s="1" t="n">
        <f aca="false">RANDBETWEEN($AJ36+$AL36,$AK36+$AL36)</f>
        <v>12</v>
      </c>
      <c r="BM36" s="1" t="n">
        <f aca="false">RANDBETWEEN($AJ36+$AL36,$AK36+$AL36)</f>
        <v>13</v>
      </c>
      <c r="BN36" s="1" t="n">
        <f aca="false">RANDBETWEEN($AJ36+$AL36,$AK36+$AL36)</f>
        <v>11</v>
      </c>
      <c r="BO36" s="1" t="n">
        <f aca="false">RANDBETWEEN($AJ36+$AL36,$AK36+$AL36)</f>
        <v>12</v>
      </c>
      <c r="BP36" s="1" t="n">
        <f aca="false">RANDBETWEEN($AJ36+$AL36,$AK36+$AL36)</f>
        <v>12</v>
      </c>
      <c r="BQ36" s="1" t="n">
        <f aca="false">ROUND(AVERAGE(BL36:BP36),3)</f>
        <v>12</v>
      </c>
      <c r="BR36" s="1" t="n">
        <f aca="false">RANDBETWEEN($AJ36+$AL36,$AK36+$AL36)</f>
        <v>13</v>
      </c>
      <c r="BS36" s="1" t="n">
        <f aca="false">RANDBETWEEN($AJ36+$AL36,$AK36+$AL36)</f>
        <v>11</v>
      </c>
      <c r="BT36" s="1" t="n">
        <f aca="false">RANDBETWEEN($AJ36+$AL36,$AK36+$AL36)</f>
        <v>13</v>
      </c>
      <c r="BU36" s="1" t="n">
        <f aca="false">RANDBETWEEN($AJ36+$AL36,$AK36+$AL36)</f>
        <v>11</v>
      </c>
      <c r="BV36" s="1" t="n">
        <f aca="false">RANDBETWEEN($AJ36+$AL36,$AK36+$AL36)</f>
        <v>11</v>
      </c>
      <c r="BW36" s="1" t="n">
        <f aca="false">ROUND(AVERAGE(BR36:BV36),3)</f>
        <v>11.8</v>
      </c>
      <c r="BX36" s="1" t="n">
        <f aca="false">ROUND(AVERAGE(AW36,BC36,BK36,BQ36,BW36),3)</f>
        <v>12.046</v>
      </c>
    </row>
    <row r="37" customFormat="false" ht="12.8" hidden="false" customHeight="false" outlineLevel="0" collapsed="false">
      <c r="A37" s="1" t="n">
        <v>35</v>
      </c>
      <c r="B37" s="1" t="n">
        <f aca="false">RANDBETWEEN($AJ37+$AL37,$AK37+$AL37)</f>
        <v>13</v>
      </c>
      <c r="C37" s="1" t="n">
        <f aca="false">RANDBETWEEN($AJ37+$AL37,$AK37+$AL37)</f>
        <v>13</v>
      </c>
      <c r="D37" s="1" t="n">
        <f aca="false">RANDBETWEEN($AJ37+$AL37,$AK37+$AL37)</f>
        <v>15</v>
      </c>
      <c r="E37" s="1" t="n">
        <f aca="false">RANDBETWEEN($AJ37+$AL37,$AK37+$AL37)</f>
        <v>15</v>
      </c>
      <c r="F37" s="1" t="n">
        <f aca="false">RANDBETWEEN($AJ37+$AL37,$AK37+$AL37)</f>
        <v>15</v>
      </c>
      <c r="G37" s="1" t="n">
        <f aca="false">ROUND(AVERAGE(B37:F37),3)</f>
        <v>14.2</v>
      </c>
      <c r="H37" s="1" t="n">
        <f aca="false">RANDBETWEEN($AJ37+$AL37,$AK37+$AL37)</f>
        <v>16</v>
      </c>
      <c r="I37" s="1" t="n">
        <f aca="false">RANDBETWEEN($AJ37+$AL37,$AK37+$AL37)</f>
        <v>16</v>
      </c>
      <c r="J37" s="1" t="n">
        <f aca="false">RANDBETWEEN($AJ37+$AL37,$AK37+$AL37)</f>
        <v>16</v>
      </c>
      <c r="K37" s="1" t="n">
        <f aca="false">RANDBETWEEN($AJ37+$AL37,$AK37+$AL37)</f>
        <v>14</v>
      </c>
      <c r="L37" s="1" t="n">
        <f aca="false">RANDBETWEEN($AJ37+$AL37,$AK37+$AL37)</f>
        <v>13</v>
      </c>
      <c r="M37" s="1" t="n">
        <f aca="false">ROUND(AVERAGE(H37:L37),3)</f>
        <v>15</v>
      </c>
      <c r="N37" s="1" t="n">
        <f aca="false">RANDBETWEEN($AJ37+$AL37,$AK37+$AL37)</f>
        <v>14</v>
      </c>
      <c r="O37" s="1" t="n">
        <f aca="false">RANDBETWEEN($AJ37+$AL37,$AK37+$AL37)</f>
        <v>13</v>
      </c>
      <c r="P37" s="1" t="n">
        <f aca="false">RANDBETWEEN($AJ37+$AL37,$AK37+$AL37)</f>
        <v>14</v>
      </c>
      <c r="Q37" s="1" t="n">
        <f aca="false">RANDBETWEEN($AJ37+$AL37,$AK37+$AL37)</f>
        <v>15</v>
      </c>
      <c r="R37" s="1" t="n">
        <f aca="false">RANDBETWEEN($AJ37+$AL37,$AK37+$AL37)</f>
        <v>15</v>
      </c>
      <c r="S37" s="1" t="n">
        <f aca="false">RANDBETWEEN($AJ37+$AL37,$AK37+$AL37)</f>
        <v>14</v>
      </c>
      <c r="T37" s="1" t="n">
        <f aca="false">RANDBETWEEN($AJ37+$AL37,$AK37+$AL37)</f>
        <v>16</v>
      </c>
      <c r="U37" s="1" t="n">
        <f aca="false">ROUND(AVERAGE(N37:T37),3)</f>
        <v>14.429</v>
      </c>
      <c r="V37" s="1" t="n">
        <f aca="false">RANDBETWEEN($AJ37+$AL37,$AK37+$AL37)</f>
        <v>15</v>
      </c>
      <c r="W37" s="1" t="n">
        <f aca="false">RANDBETWEEN($AJ37+$AL37,$AK37+$AL37)</f>
        <v>16</v>
      </c>
      <c r="X37" s="1" t="n">
        <f aca="false">RANDBETWEEN($AJ37+$AL37,$AK37+$AL37)</f>
        <v>15</v>
      </c>
      <c r="Y37" s="1" t="n">
        <f aca="false">RANDBETWEEN($AJ37+$AL37,$AK37+$AL37)</f>
        <v>15</v>
      </c>
      <c r="Z37" s="1" t="n">
        <f aca="false">RANDBETWEEN($AJ37+$AL37,$AK37+$AL37)</f>
        <v>13</v>
      </c>
      <c r="AA37" s="1" t="n">
        <f aca="false">ROUND(AVERAGE(V37:Z37),3)</f>
        <v>14.8</v>
      </c>
      <c r="AB37" s="1" t="n">
        <f aca="false">RANDBETWEEN($AJ37+$AL37,$AK37+$AL37)</f>
        <v>16</v>
      </c>
      <c r="AC37" s="1" t="n">
        <f aca="false">RANDBETWEEN($AJ37+$AL37,$AK37+$AL37)</f>
        <v>16</v>
      </c>
      <c r="AD37" s="1" t="n">
        <f aca="false">RANDBETWEEN($AJ37+$AL37,$AK37+$AL37)</f>
        <v>13</v>
      </c>
      <c r="AE37" s="1" t="n">
        <f aca="false">RANDBETWEEN($AJ37+$AL37,$AK37+$AL37)</f>
        <v>13</v>
      </c>
      <c r="AF37" s="1" t="n">
        <f aca="false">RANDBETWEEN($AJ37+$AL37,$AK37+$AL37)</f>
        <v>15</v>
      </c>
      <c r="AG37" s="1" t="n">
        <f aca="false">ROUND(AVERAGE(AB37:AF37),3)</f>
        <v>14.6</v>
      </c>
      <c r="AH37" s="1" t="n">
        <f aca="false">ROUND(AVERAGE(G37,M37,U37,AA37,AG37),3)</f>
        <v>14.606</v>
      </c>
      <c r="AJ37" s="1" t="n">
        <v>5</v>
      </c>
      <c r="AK37" s="1" t="n">
        <v>8</v>
      </c>
      <c r="AL37" s="1" t="n">
        <f aca="false">AM37+$AM$2</f>
        <v>8</v>
      </c>
      <c r="AM37" s="1" t="n">
        <v>5</v>
      </c>
      <c r="AQ37" s="1" t="n">
        <v>35</v>
      </c>
      <c r="AR37" s="1" t="n">
        <f aca="false">RANDBETWEEN($AJ37+$AL37,$AK37+$AL37)</f>
        <v>14</v>
      </c>
      <c r="AS37" s="1" t="n">
        <f aca="false">RANDBETWEEN($AJ37+$AL37,$AK37+$AL37)</f>
        <v>15</v>
      </c>
      <c r="AT37" s="1" t="n">
        <f aca="false">RANDBETWEEN($AJ37+$AL37,$AK37+$AL37)</f>
        <v>14</v>
      </c>
      <c r="AU37" s="1" t="n">
        <f aca="false">RANDBETWEEN($AJ37+$AL37,$AK37+$AL37)</f>
        <v>16</v>
      </c>
      <c r="AV37" s="1" t="n">
        <f aca="false">RANDBETWEEN($AJ37+$AL37,$AK37+$AL37)</f>
        <v>13</v>
      </c>
      <c r="AW37" s="1" t="n">
        <f aca="false">ROUND(AVERAGE(AR37:AV37),3)</f>
        <v>14.4</v>
      </c>
      <c r="AX37" s="1" t="n">
        <f aca="false">RANDBETWEEN($AJ37+$AL37,$AK37+$AL37)</f>
        <v>15</v>
      </c>
      <c r="AY37" s="1" t="n">
        <f aca="false">RANDBETWEEN($AJ37+$AL37,$AK37+$AL37)</f>
        <v>13</v>
      </c>
      <c r="AZ37" s="1" t="n">
        <f aca="false">RANDBETWEEN($AJ37+$AL37,$AK37+$AL37)</f>
        <v>15</v>
      </c>
      <c r="BA37" s="1" t="n">
        <f aca="false">RANDBETWEEN($AJ37+$AL37,$AK37+$AL37)</f>
        <v>13</v>
      </c>
      <c r="BB37" s="1" t="n">
        <f aca="false">RANDBETWEEN($AJ37+$AL37,$AK37+$AL37)</f>
        <v>16</v>
      </c>
      <c r="BC37" s="1" t="n">
        <f aca="false">ROUND(AVERAGE(AX37:BB37),3)</f>
        <v>14.4</v>
      </c>
      <c r="BD37" s="1" t="n">
        <f aca="false">RANDBETWEEN($AJ37+$AL37,$AK37+$AL37)</f>
        <v>13</v>
      </c>
      <c r="BE37" s="1" t="n">
        <f aca="false">RANDBETWEEN($AJ37+$AL37,$AK37+$AL37)</f>
        <v>13</v>
      </c>
      <c r="BF37" s="1" t="n">
        <f aca="false">RANDBETWEEN($AJ37+$AL37,$AK37+$AL37)</f>
        <v>16</v>
      </c>
      <c r="BG37" s="1" t="n">
        <f aca="false">RANDBETWEEN($AJ37+$AL37,$AK37+$AL37)</f>
        <v>13</v>
      </c>
      <c r="BH37" s="1" t="n">
        <f aca="false">RANDBETWEEN($AJ37+$AL37,$AK37+$AL37)</f>
        <v>14</v>
      </c>
      <c r="BI37" s="1" t="n">
        <f aca="false">RANDBETWEEN($AJ37+$AL37,$AK37+$AL37)</f>
        <v>16</v>
      </c>
      <c r="BJ37" s="1" t="n">
        <f aca="false">RANDBETWEEN($AJ37+$AL37,$AK37+$AL37)</f>
        <v>15</v>
      </c>
      <c r="BK37" s="1" t="n">
        <f aca="false">ROUND(AVERAGE(BD37:BJ37),3)</f>
        <v>14.286</v>
      </c>
      <c r="BL37" s="1" t="n">
        <f aca="false">RANDBETWEEN($AJ37+$AL37,$AK37+$AL37)</f>
        <v>14</v>
      </c>
      <c r="BM37" s="1" t="n">
        <f aca="false">RANDBETWEEN($AJ37+$AL37,$AK37+$AL37)</f>
        <v>13</v>
      </c>
      <c r="BN37" s="1" t="n">
        <f aca="false">RANDBETWEEN($AJ37+$AL37,$AK37+$AL37)</f>
        <v>13</v>
      </c>
      <c r="BO37" s="1" t="n">
        <f aca="false">RANDBETWEEN($AJ37+$AL37,$AK37+$AL37)</f>
        <v>14</v>
      </c>
      <c r="BP37" s="1" t="n">
        <f aca="false">RANDBETWEEN($AJ37+$AL37,$AK37+$AL37)</f>
        <v>15</v>
      </c>
      <c r="BQ37" s="1" t="n">
        <f aca="false">ROUND(AVERAGE(BL37:BP37),3)</f>
        <v>13.8</v>
      </c>
      <c r="BR37" s="1" t="n">
        <f aca="false">RANDBETWEEN($AJ37+$AL37,$AK37+$AL37)</f>
        <v>16</v>
      </c>
      <c r="BS37" s="1" t="n">
        <f aca="false">RANDBETWEEN($AJ37+$AL37,$AK37+$AL37)</f>
        <v>14</v>
      </c>
      <c r="BT37" s="1" t="n">
        <f aca="false">RANDBETWEEN($AJ37+$AL37,$AK37+$AL37)</f>
        <v>13</v>
      </c>
      <c r="BU37" s="1" t="n">
        <f aca="false">RANDBETWEEN($AJ37+$AL37,$AK37+$AL37)</f>
        <v>16</v>
      </c>
      <c r="BV37" s="1" t="n">
        <f aca="false">RANDBETWEEN($AJ37+$AL37,$AK37+$AL37)</f>
        <v>16</v>
      </c>
      <c r="BW37" s="1" t="n">
        <f aca="false">ROUND(AVERAGE(BR37:BV37),3)</f>
        <v>15</v>
      </c>
      <c r="BX37" s="1" t="n">
        <f aca="false">ROUND(AVERAGE(AW37,BC37,BK37,BQ37,BW37),3)</f>
        <v>14.377</v>
      </c>
    </row>
    <row r="38" customFormat="false" ht="12.8" hidden="false" customHeight="false" outlineLevel="0" collapsed="false">
      <c r="A38" s="1" t="n">
        <v>36</v>
      </c>
      <c r="B38" s="1" t="n">
        <f aca="false">RANDBETWEEN($AJ38+$AL38,$AK38+$AL38)</f>
        <v>12</v>
      </c>
      <c r="C38" s="1" t="n">
        <f aca="false">RANDBETWEEN($AJ38+$AL38,$AK38+$AL38)</f>
        <v>12</v>
      </c>
      <c r="D38" s="1" t="n">
        <f aca="false">RANDBETWEEN($AJ38+$AL38,$AK38+$AL38)</f>
        <v>11</v>
      </c>
      <c r="E38" s="1" t="n">
        <f aca="false">RANDBETWEEN($AJ38+$AL38,$AK38+$AL38)</f>
        <v>15</v>
      </c>
      <c r="F38" s="1" t="n">
        <f aca="false">RANDBETWEEN($AJ38+$AL38,$AK38+$AL38)</f>
        <v>14</v>
      </c>
      <c r="G38" s="1" t="n">
        <f aca="false">ROUND(AVERAGE(B38:F38),3)</f>
        <v>12.8</v>
      </c>
      <c r="H38" s="1" t="n">
        <f aca="false">RANDBETWEEN($AJ38+$AL38,$AK38+$AL38)</f>
        <v>11</v>
      </c>
      <c r="I38" s="1" t="n">
        <f aca="false">RANDBETWEEN($AJ38+$AL38,$AK38+$AL38)</f>
        <v>14</v>
      </c>
      <c r="J38" s="1" t="n">
        <f aca="false">RANDBETWEEN($AJ38+$AL38,$AK38+$AL38)</f>
        <v>11</v>
      </c>
      <c r="K38" s="1" t="n">
        <f aca="false">RANDBETWEEN($AJ38+$AL38,$AK38+$AL38)</f>
        <v>15</v>
      </c>
      <c r="L38" s="1" t="n">
        <f aca="false">RANDBETWEEN($AJ38+$AL38,$AK38+$AL38)</f>
        <v>11</v>
      </c>
      <c r="M38" s="1" t="n">
        <f aca="false">ROUND(AVERAGE(H38:L38),3)</f>
        <v>12.4</v>
      </c>
      <c r="N38" s="1" t="n">
        <f aca="false">RANDBETWEEN($AJ38+$AL38,$AK38+$AL38)</f>
        <v>11</v>
      </c>
      <c r="O38" s="1" t="n">
        <f aca="false">RANDBETWEEN($AJ38+$AL38,$AK38+$AL38)</f>
        <v>14</v>
      </c>
      <c r="P38" s="1" t="n">
        <f aca="false">RANDBETWEEN($AJ38+$AL38,$AK38+$AL38)</f>
        <v>12</v>
      </c>
      <c r="Q38" s="1" t="n">
        <f aca="false">RANDBETWEEN($AJ38+$AL38,$AK38+$AL38)</f>
        <v>13</v>
      </c>
      <c r="R38" s="1" t="n">
        <f aca="false">RANDBETWEEN($AJ38+$AL38,$AK38+$AL38)</f>
        <v>12</v>
      </c>
      <c r="S38" s="1" t="n">
        <f aca="false">RANDBETWEEN($AJ38+$AL38,$AK38+$AL38)</f>
        <v>14</v>
      </c>
      <c r="T38" s="1" t="n">
        <f aca="false">RANDBETWEEN($AJ38+$AL38,$AK38+$AL38)</f>
        <v>12</v>
      </c>
      <c r="U38" s="1" t="n">
        <f aca="false">ROUND(AVERAGE(N38:T38),3)</f>
        <v>12.571</v>
      </c>
      <c r="V38" s="1" t="n">
        <f aca="false">RANDBETWEEN($AJ38+$AL38,$AK38+$AL38)</f>
        <v>15</v>
      </c>
      <c r="W38" s="1" t="n">
        <f aca="false">RANDBETWEEN($AJ38+$AL38,$AK38+$AL38)</f>
        <v>12</v>
      </c>
      <c r="X38" s="1" t="n">
        <f aca="false">RANDBETWEEN($AJ38+$AL38,$AK38+$AL38)</f>
        <v>12</v>
      </c>
      <c r="Y38" s="1" t="n">
        <f aca="false">RANDBETWEEN($AJ38+$AL38,$AK38+$AL38)</f>
        <v>13</v>
      </c>
      <c r="Z38" s="1" t="n">
        <f aca="false">RANDBETWEEN($AJ38+$AL38,$AK38+$AL38)</f>
        <v>12</v>
      </c>
      <c r="AA38" s="1" t="n">
        <f aca="false">ROUND(AVERAGE(V38:Z38),3)</f>
        <v>12.8</v>
      </c>
      <c r="AB38" s="1" t="n">
        <f aca="false">RANDBETWEEN($AJ38+$AL38,$AK38+$AL38)</f>
        <v>11</v>
      </c>
      <c r="AC38" s="1" t="n">
        <f aca="false">RANDBETWEEN($AJ38+$AL38,$AK38+$AL38)</f>
        <v>11</v>
      </c>
      <c r="AD38" s="1" t="n">
        <f aca="false">RANDBETWEEN($AJ38+$AL38,$AK38+$AL38)</f>
        <v>15</v>
      </c>
      <c r="AE38" s="1" t="n">
        <f aca="false">RANDBETWEEN($AJ38+$AL38,$AK38+$AL38)</f>
        <v>15</v>
      </c>
      <c r="AF38" s="1" t="n">
        <f aca="false">RANDBETWEEN($AJ38+$AL38,$AK38+$AL38)</f>
        <v>11</v>
      </c>
      <c r="AG38" s="1" t="n">
        <f aca="false">ROUND(AVERAGE(AB38:AF38),3)</f>
        <v>12.6</v>
      </c>
      <c r="AH38" s="1" t="n">
        <f aca="false">ROUND(AVERAGE(G38,M38,U38,AA38,AG38),3)</f>
        <v>12.634</v>
      </c>
      <c r="AJ38" s="1" t="n">
        <v>5</v>
      </c>
      <c r="AK38" s="1" t="n">
        <v>9</v>
      </c>
      <c r="AL38" s="1" t="n">
        <f aca="false">AM38+$AM$2</f>
        <v>6</v>
      </c>
      <c r="AM38" s="1" t="n">
        <v>3</v>
      </c>
      <c r="AQ38" s="1" t="n">
        <v>36</v>
      </c>
      <c r="AR38" s="1" t="n">
        <f aca="false">RANDBETWEEN($AJ38+$AL38,$AK38+$AL38)</f>
        <v>14</v>
      </c>
      <c r="AS38" s="1" t="n">
        <f aca="false">RANDBETWEEN($AJ38+$AL38,$AK38+$AL38)</f>
        <v>11</v>
      </c>
      <c r="AT38" s="1" t="n">
        <f aca="false">RANDBETWEEN($AJ38+$AL38,$AK38+$AL38)</f>
        <v>12</v>
      </c>
      <c r="AU38" s="1" t="n">
        <f aca="false">RANDBETWEEN($AJ38+$AL38,$AK38+$AL38)</f>
        <v>12</v>
      </c>
      <c r="AV38" s="1" t="n">
        <f aca="false">RANDBETWEEN($AJ38+$AL38,$AK38+$AL38)</f>
        <v>14</v>
      </c>
      <c r="AW38" s="1" t="n">
        <f aca="false">ROUND(AVERAGE(AR38:AV38),3)</f>
        <v>12.6</v>
      </c>
      <c r="AX38" s="1" t="n">
        <f aca="false">RANDBETWEEN($AJ38+$AL38,$AK38+$AL38)</f>
        <v>12</v>
      </c>
      <c r="AY38" s="1" t="n">
        <f aca="false">RANDBETWEEN($AJ38+$AL38,$AK38+$AL38)</f>
        <v>14</v>
      </c>
      <c r="AZ38" s="1" t="n">
        <f aca="false">RANDBETWEEN($AJ38+$AL38,$AK38+$AL38)</f>
        <v>14</v>
      </c>
      <c r="BA38" s="1" t="n">
        <f aca="false">RANDBETWEEN($AJ38+$AL38,$AK38+$AL38)</f>
        <v>11</v>
      </c>
      <c r="BB38" s="1" t="n">
        <f aca="false">RANDBETWEEN($AJ38+$AL38,$AK38+$AL38)</f>
        <v>11</v>
      </c>
      <c r="BC38" s="1" t="n">
        <f aca="false">ROUND(AVERAGE(AX38:BB38),3)</f>
        <v>12.4</v>
      </c>
      <c r="BD38" s="1" t="n">
        <f aca="false">RANDBETWEEN($AJ38+$AL38,$AK38+$AL38)</f>
        <v>13</v>
      </c>
      <c r="BE38" s="1" t="n">
        <f aca="false">RANDBETWEEN($AJ38+$AL38,$AK38+$AL38)</f>
        <v>11</v>
      </c>
      <c r="BF38" s="1" t="n">
        <f aca="false">RANDBETWEEN($AJ38+$AL38,$AK38+$AL38)</f>
        <v>15</v>
      </c>
      <c r="BG38" s="1" t="n">
        <f aca="false">RANDBETWEEN($AJ38+$AL38,$AK38+$AL38)</f>
        <v>13</v>
      </c>
      <c r="BH38" s="1" t="n">
        <f aca="false">RANDBETWEEN($AJ38+$AL38,$AK38+$AL38)</f>
        <v>14</v>
      </c>
      <c r="BI38" s="1" t="n">
        <f aca="false">RANDBETWEEN($AJ38+$AL38,$AK38+$AL38)</f>
        <v>15</v>
      </c>
      <c r="BJ38" s="1" t="n">
        <f aca="false">RANDBETWEEN($AJ38+$AL38,$AK38+$AL38)</f>
        <v>12</v>
      </c>
      <c r="BK38" s="1" t="n">
        <f aca="false">ROUND(AVERAGE(BD38:BJ38),3)</f>
        <v>13.286</v>
      </c>
      <c r="BL38" s="1" t="n">
        <f aca="false">RANDBETWEEN($AJ38+$AL38,$AK38+$AL38)</f>
        <v>12</v>
      </c>
      <c r="BM38" s="1" t="n">
        <f aca="false">RANDBETWEEN($AJ38+$AL38,$AK38+$AL38)</f>
        <v>15</v>
      </c>
      <c r="BN38" s="1" t="n">
        <f aca="false">RANDBETWEEN($AJ38+$AL38,$AK38+$AL38)</f>
        <v>15</v>
      </c>
      <c r="BO38" s="1" t="n">
        <f aca="false">RANDBETWEEN($AJ38+$AL38,$AK38+$AL38)</f>
        <v>11</v>
      </c>
      <c r="BP38" s="1" t="n">
        <f aca="false">RANDBETWEEN($AJ38+$AL38,$AK38+$AL38)</f>
        <v>14</v>
      </c>
      <c r="BQ38" s="1" t="n">
        <f aca="false">ROUND(AVERAGE(BL38:BP38),3)</f>
        <v>13.4</v>
      </c>
      <c r="BR38" s="1" t="n">
        <f aca="false">RANDBETWEEN($AJ38+$AL38,$AK38+$AL38)</f>
        <v>13</v>
      </c>
      <c r="BS38" s="1" t="n">
        <f aca="false">RANDBETWEEN($AJ38+$AL38,$AK38+$AL38)</f>
        <v>13</v>
      </c>
      <c r="BT38" s="1" t="n">
        <f aca="false">RANDBETWEEN($AJ38+$AL38,$AK38+$AL38)</f>
        <v>15</v>
      </c>
      <c r="BU38" s="1" t="n">
        <f aca="false">RANDBETWEEN($AJ38+$AL38,$AK38+$AL38)</f>
        <v>11</v>
      </c>
      <c r="BV38" s="1" t="n">
        <f aca="false">RANDBETWEEN($AJ38+$AL38,$AK38+$AL38)</f>
        <v>13</v>
      </c>
      <c r="BW38" s="1" t="n">
        <f aca="false">ROUND(AVERAGE(BR38:BV38),3)</f>
        <v>13</v>
      </c>
      <c r="BX38" s="1" t="n">
        <f aca="false">ROUND(AVERAGE(AW38,BC38,BK38,BQ38,BW38),3)</f>
        <v>12.937</v>
      </c>
    </row>
    <row r="39" customFormat="false" ht="12.8" hidden="false" customHeight="false" outlineLevel="0" collapsed="false">
      <c r="A39" s="1" t="n">
        <v>37</v>
      </c>
      <c r="B39" s="1" t="n">
        <f aca="false">RANDBETWEEN($AJ39+$AL39,$AK39+$AL39)</f>
        <v>12</v>
      </c>
      <c r="C39" s="1" t="n">
        <f aca="false">RANDBETWEEN($AJ39+$AL39,$AK39+$AL39)</f>
        <v>15</v>
      </c>
      <c r="D39" s="1" t="n">
        <f aca="false">RANDBETWEEN($AJ39+$AL39,$AK39+$AL39)</f>
        <v>11</v>
      </c>
      <c r="E39" s="1" t="n">
        <f aca="false">RANDBETWEEN($AJ39+$AL39,$AK39+$AL39)</f>
        <v>14</v>
      </c>
      <c r="F39" s="1" t="n">
        <f aca="false">RANDBETWEEN($AJ39+$AL39,$AK39+$AL39)</f>
        <v>11</v>
      </c>
      <c r="G39" s="1" t="n">
        <f aca="false">ROUND(AVERAGE(B39:F39),3)</f>
        <v>12.6</v>
      </c>
      <c r="H39" s="1" t="n">
        <f aca="false">RANDBETWEEN($AJ39+$AL39,$AK39+$AL39)</f>
        <v>13</v>
      </c>
      <c r="I39" s="1" t="n">
        <f aca="false">RANDBETWEEN($AJ39+$AL39,$AK39+$AL39)</f>
        <v>14</v>
      </c>
      <c r="J39" s="1" t="n">
        <f aca="false">RANDBETWEEN($AJ39+$AL39,$AK39+$AL39)</f>
        <v>15</v>
      </c>
      <c r="K39" s="1" t="n">
        <f aca="false">RANDBETWEEN($AJ39+$AL39,$AK39+$AL39)</f>
        <v>15</v>
      </c>
      <c r="L39" s="1" t="n">
        <f aca="false">RANDBETWEEN($AJ39+$AL39,$AK39+$AL39)</f>
        <v>15</v>
      </c>
      <c r="M39" s="1" t="n">
        <f aca="false">ROUND(AVERAGE(H39:L39),3)</f>
        <v>14.4</v>
      </c>
      <c r="N39" s="1" t="n">
        <f aca="false">RANDBETWEEN($AJ39+$AL39,$AK39+$AL39)</f>
        <v>14</v>
      </c>
      <c r="O39" s="1" t="n">
        <f aca="false">RANDBETWEEN($AJ39+$AL39,$AK39+$AL39)</f>
        <v>16</v>
      </c>
      <c r="P39" s="1" t="n">
        <f aca="false">RANDBETWEEN($AJ39+$AL39,$AK39+$AL39)</f>
        <v>12</v>
      </c>
      <c r="Q39" s="1" t="n">
        <f aca="false">RANDBETWEEN($AJ39+$AL39,$AK39+$AL39)</f>
        <v>12</v>
      </c>
      <c r="R39" s="1" t="n">
        <f aca="false">RANDBETWEEN($AJ39+$AL39,$AK39+$AL39)</f>
        <v>14</v>
      </c>
      <c r="S39" s="1" t="n">
        <f aca="false">RANDBETWEEN($AJ39+$AL39,$AK39+$AL39)</f>
        <v>14</v>
      </c>
      <c r="T39" s="1" t="n">
        <f aca="false">RANDBETWEEN($AJ39+$AL39,$AK39+$AL39)</f>
        <v>11</v>
      </c>
      <c r="U39" s="1" t="n">
        <f aca="false">ROUND(AVERAGE(N39:T39),3)</f>
        <v>13.286</v>
      </c>
      <c r="V39" s="1" t="n">
        <f aca="false">RANDBETWEEN($AJ39+$AL39,$AK39+$AL39)</f>
        <v>11</v>
      </c>
      <c r="W39" s="1" t="n">
        <f aca="false">RANDBETWEEN($AJ39+$AL39,$AK39+$AL39)</f>
        <v>14</v>
      </c>
      <c r="X39" s="1" t="n">
        <f aca="false">RANDBETWEEN($AJ39+$AL39,$AK39+$AL39)</f>
        <v>16</v>
      </c>
      <c r="Y39" s="1" t="n">
        <f aca="false">RANDBETWEEN($AJ39+$AL39,$AK39+$AL39)</f>
        <v>12</v>
      </c>
      <c r="Z39" s="1" t="n">
        <f aca="false">RANDBETWEEN($AJ39+$AL39,$AK39+$AL39)</f>
        <v>12</v>
      </c>
      <c r="AA39" s="1" t="n">
        <f aca="false">ROUND(AVERAGE(V39:Z39),3)</f>
        <v>13</v>
      </c>
      <c r="AB39" s="1" t="n">
        <f aca="false">RANDBETWEEN($AJ39+$AL39,$AK39+$AL39)</f>
        <v>14</v>
      </c>
      <c r="AC39" s="1" t="n">
        <f aca="false">RANDBETWEEN($AJ39+$AL39,$AK39+$AL39)</f>
        <v>11</v>
      </c>
      <c r="AD39" s="1" t="n">
        <f aca="false">RANDBETWEEN($AJ39+$AL39,$AK39+$AL39)</f>
        <v>12</v>
      </c>
      <c r="AE39" s="1" t="n">
        <f aca="false">RANDBETWEEN($AJ39+$AL39,$AK39+$AL39)</f>
        <v>16</v>
      </c>
      <c r="AF39" s="1" t="n">
        <f aca="false">RANDBETWEEN($AJ39+$AL39,$AK39+$AL39)</f>
        <v>12</v>
      </c>
      <c r="AG39" s="1" t="n">
        <f aca="false">ROUND(AVERAGE(AB39:AF39),3)</f>
        <v>13</v>
      </c>
      <c r="AH39" s="1" t="n">
        <f aca="false">ROUND(AVERAGE(G39,M39,U39,AA39,AG39),3)</f>
        <v>13.257</v>
      </c>
      <c r="AJ39" s="1" t="n">
        <v>5</v>
      </c>
      <c r="AK39" s="1" t="n">
        <v>10</v>
      </c>
      <c r="AL39" s="1" t="n">
        <f aca="false">AM39+$AM$2</f>
        <v>6</v>
      </c>
      <c r="AM39" s="1" t="n">
        <v>3</v>
      </c>
      <c r="AQ39" s="1" t="n">
        <v>37</v>
      </c>
      <c r="AR39" s="1" t="n">
        <f aca="false">RANDBETWEEN($AJ39+$AL39,$AK39+$AL39)</f>
        <v>14</v>
      </c>
      <c r="AS39" s="1" t="n">
        <f aca="false">RANDBETWEEN($AJ39+$AL39,$AK39+$AL39)</f>
        <v>12</v>
      </c>
      <c r="AT39" s="1" t="n">
        <f aca="false">RANDBETWEEN($AJ39+$AL39,$AK39+$AL39)</f>
        <v>16</v>
      </c>
      <c r="AU39" s="1" t="n">
        <f aca="false">RANDBETWEEN($AJ39+$AL39,$AK39+$AL39)</f>
        <v>14</v>
      </c>
      <c r="AV39" s="1" t="n">
        <f aca="false">RANDBETWEEN($AJ39+$AL39,$AK39+$AL39)</f>
        <v>11</v>
      </c>
      <c r="AW39" s="1" t="n">
        <f aca="false">ROUND(AVERAGE(AR39:AV39),3)</f>
        <v>13.4</v>
      </c>
      <c r="AX39" s="1" t="n">
        <f aca="false">RANDBETWEEN($AJ39+$AL39,$AK39+$AL39)</f>
        <v>12</v>
      </c>
      <c r="AY39" s="1" t="n">
        <f aca="false">RANDBETWEEN($AJ39+$AL39,$AK39+$AL39)</f>
        <v>13</v>
      </c>
      <c r="AZ39" s="1" t="n">
        <f aca="false">RANDBETWEEN($AJ39+$AL39,$AK39+$AL39)</f>
        <v>13</v>
      </c>
      <c r="BA39" s="1" t="n">
        <f aca="false">RANDBETWEEN($AJ39+$AL39,$AK39+$AL39)</f>
        <v>14</v>
      </c>
      <c r="BB39" s="1" t="n">
        <f aca="false">RANDBETWEEN($AJ39+$AL39,$AK39+$AL39)</f>
        <v>15</v>
      </c>
      <c r="BC39" s="1" t="n">
        <f aca="false">ROUND(AVERAGE(AX39:BB39),3)</f>
        <v>13.4</v>
      </c>
      <c r="BD39" s="1" t="n">
        <f aca="false">RANDBETWEEN($AJ39+$AL39,$AK39+$AL39)</f>
        <v>12</v>
      </c>
      <c r="BE39" s="1" t="n">
        <f aca="false">RANDBETWEEN($AJ39+$AL39,$AK39+$AL39)</f>
        <v>11</v>
      </c>
      <c r="BF39" s="1" t="n">
        <f aca="false">RANDBETWEEN($AJ39+$AL39,$AK39+$AL39)</f>
        <v>11</v>
      </c>
      <c r="BG39" s="1" t="n">
        <f aca="false">RANDBETWEEN($AJ39+$AL39,$AK39+$AL39)</f>
        <v>11</v>
      </c>
      <c r="BH39" s="1" t="n">
        <f aca="false">RANDBETWEEN($AJ39+$AL39,$AK39+$AL39)</f>
        <v>16</v>
      </c>
      <c r="BI39" s="1" t="n">
        <f aca="false">RANDBETWEEN($AJ39+$AL39,$AK39+$AL39)</f>
        <v>13</v>
      </c>
      <c r="BJ39" s="1" t="n">
        <f aca="false">RANDBETWEEN($AJ39+$AL39,$AK39+$AL39)</f>
        <v>14</v>
      </c>
      <c r="BK39" s="1" t="n">
        <f aca="false">ROUND(AVERAGE(BD39:BJ39),3)</f>
        <v>12.571</v>
      </c>
      <c r="BL39" s="1" t="n">
        <f aca="false">RANDBETWEEN($AJ39+$AL39,$AK39+$AL39)</f>
        <v>15</v>
      </c>
      <c r="BM39" s="1" t="n">
        <f aca="false">RANDBETWEEN($AJ39+$AL39,$AK39+$AL39)</f>
        <v>11</v>
      </c>
      <c r="BN39" s="1" t="n">
        <f aca="false">RANDBETWEEN($AJ39+$AL39,$AK39+$AL39)</f>
        <v>14</v>
      </c>
      <c r="BO39" s="1" t="n">
        <f aca="false">RANDBETWEEN($AJ39+$AL39,$AK39+$AL39)</f>
        <v>14</v>
      </c>
      <c r="BP39" s="1" t="n">
        <f aca="false">RANDBETWEEN($AJ39+$AL39,$AK39+$AL39)</f>
        <v>13</v>
      </c>
      <c r="BQ39" s="1" t="n">
        <f aca="false">ROUND(AVERAGE(BL39:BP39),3)</f>
        <v>13.4</v>
      </c>
      <c r="BR39" s="1" t="n">
        <f aca="false">RANDBETWEEN($AJ39+$AL39,$AK39+$AL39)</f>
        <v>16</v>
      </c>
      <c r="BS39" s="1" t="n">
        <f aca="false">RANDBETWEEN($AJ39+$AL39,$AK39+$AL39)</f>
        <v>12</v>
      </c>
      <c r="BT39" s="1" t="n">
        <f aca="false">RANDBETWEEN($AJ39+$AL39,$AK39+$AL39)</f>
        <v>11</v>
      </c>
      <c r="BU39" s="1" t="n">
        <f aca="false">RANDBETWEEN($AJ39+$AL39,$AK39+$AL39)</f>
        <v>14</v>
      </c>
      <c r="BV39" s="1" t="n">
        <f aca="false">RANDBETWEEN($AJ39+$AL39,$AK39+$AL39)</f>
        <v>12</v>
      </c>
      <c r="BW39" s="1" t="n">
        <f aca="false">ROUND(AVERAGE(BR39:BV39),3)</f>
        <v>13</v>
      </c>
      <c r="BX39" s="1" t="n">
        <f aca="false">ROUND(AVERAGE(AW39,BC39,BK39,BQ39,BW39),3)</f>
        <v>13.154</v>
      </c>
    </row>
    <row r="40" customFormat="false" ht="12.8" hidden="false" customHeight="false" outlineLevel="0" collapsed="false">
      <c r="A40" s="1" t="n">
        <v>38</v>
      </c>
      <c r="B40" s="1" t="n">
        <f aca="false">RANDBETWEEN($AJ40+$AL40,$AK40+$AL40)</f>
        <v>11</v>
      </c>
      <c r="C40" s="1" t="n">
        <f aca="false">RANDBETWEEN($AJ40+$AL40,$AK40+$AL40)</f>
        <v>14</v>
      </c>
      <c r="D40" s="1" t="n">
        <f aca="false">RANDBETWEEN($AJ40+$AL40,$AK40+$AL40)</f>
        <v>12</v>
      </c>
      <c r="E40" s="1" t="n">
        <f aca="false">RANDBETWEEN($AJ40+$AL40,$AK40+$AL40)</f>
        <v>14</v>
      </c>
      <c r="F40" s="1" t="n">
        <f aca="false">RANDBETWEEN($AJ40+$AL40,$AK40+$AL40)</f>
        <v>12</v>
      </c>
      <c r="G40" s="1" t="n">
        <f aca="false">ROUND(AVERAGE(B40:F40),3)</f>
        <v>12.6</v>
      </c>
      <c r="H40" s="1" t="n">
        <f aca="false">RANDBETWEEN($AJ40+$AL40,$AK40+$AL40)</f>
        <v>12</v>
      </c>
      <c r="I40" s="1" t="n">
        <f aca="false">RANDBETWEEN($AJ40+$AL40,$AK40+$AL40)</f>
        <v>13</v>
      </c>
      <c r="J40" s="1" t="n">
        <f aca="false">RANDBETWEEN($AJ40+$AL40,$AK40+$AL40)</f>
        <v>13</v>
      </c>
      <c r="K40" s="1" t="n">
        <f aca="false">RANDBETWEEN($AJ40+$AL40,$AK40+$AL40)</f>
        <v>11</v>
      </c>
      <c r="L40" s="1" t="n">
        <f aca="false">RANDBETWEEN($AJ40+$AL40,$AK40+$AL40)</f>
        <v>11</v>
      </c>
      <c r="M40" s="1" t="n">
        <f aca="false">ROUND(AVERAGE(H40:L40),3)</f>
        <v>12</v>
      </c>
      <c r="N40" s="1" t="n">
        <f aca="false">RANDBETWEEN($AJ40+$AL40,$AK40+$AL40)</f>
        <v>11</v>
      </c>
      <c r="O40" s="1" t="n">
        <f aca="false">RANDBETWEEN($AJ40+$AL40,$AK40+$AL40)</f>
        <v>13</v>
      </c>
      <c r="P40" s="1" t="n">
        <f aca="false">RANDBETWEEN($AJ40+$AL40,$AK40+$AL40)</f>
        <v>12</v>
      </c>
      <c r="Q40" s="1" t="n">
        <f aca="false">RANDBETWEEN($AJ40+$AL40,$AK40+$AL40)</f>
        <v>14</v>
      </c>
      <c r="R40" s="1" t="n">
        <f aca="false">RANDBETWEEN($AJ40+$AL40,$AK40+$AL40)</f>
        <v>14</v>
      </c>
      <c r="S40" s="1" t="n">
        <f aca="false">RANDBETWEEN($AJ40+$AL40,$AK40+$AL40)</f>
        <v>11</v>
      </c>
      <c r="T40" s="1" t="n">
        <f aca="false">RANDBETWEEN($AJ40+$AL40,$AK40+$AL40)</f>
        <v>12</v>
      </c>
      <c r="U40" s="1" t="n">
        <f aca="false">ROUND(AVERAGE(N40:T40),3)</f>
        <v>12.429</v>
      </c>
      <c r="V40" s="1" t="n">
        <f aca="false">RANDBETWEEN($AJ40+$AL40,$AK40+$AL40)</f>
        <v>12</v>
      </c>
      <c r="W40" s="1" t="n">
        <f aca="false">RANDBETWEEN($AJ40+$AL40,$AK40+$AL40)</f>
        <v>13</v>
      </c>
      <c r="X40" s="1" t="n">
        <f aca="false">RANDBETWEEN($AJ40+$AL40,$AK40+$AL40)</f>
        <v>12</v>
      </c>
      <c r="Y40" s="1" t="n">
        <f aca="false">RANDBETWEEN($AJ40+$AL40,$AK40+$AL40)</f>
        <v>11</v>
      </c>
      <c r="Z40" s="1" t="n">
        <f aca="false">RANDBETWEEN($AJ40+$AL40,$AK40+$AL40)</f>
        <v>12</v>
      </c>
      <c r="AA40" s="1" t="n">
        <f aca="false">ROUND(AVERAGE(V40:Z40),3)</f>
        <v>12</v>
      </c>
      <c r="AB40" s="1" t="n">
        <f aca="false">RANDBETWEEN($AJ40+$AL40,$AK40+$AL40)</f>
        <v>11</v>
      </c>
      <c r="AC40" s="1" t="n">
        <f aca="false">RANDBETWEEN($AJ40+$AL40,$AK40+$AL40)</f>
        <v>13</v>
      </c>
      <c r="AD40" s="1" t="n">
        <f aca="false">RANDBETWEEN($AJ40+$AL40,$AK40+$AL40)</f>
        <v>13</v>
      </c>
      <c r="AE40" s="1" t="n">
        <f aca="false">RANDBETWEEN($AJ40+$AL40,$AK40+$AL40)</f>
        <v>11</v>
      </c>
      <c r="AF40" s="1" t="n">
        <f aca="false">RANDBETWEEN($AJ40+$AL40,$AK40+$AL40)</f>
        <v>11</v>
      </c>
      <c r="AG40" s="1" t="n">
        <f aca="false">ROUND(AVERAGE(AB40:AF40),3)</f>
        <v>11.8</v>
      </c>
      <c r="AH40" s="1" t="n">
        <f aca="false">ROUND(AVERAGE(G40,M40,U40,AA40,AG40),3)</f>
        <v>12.166</v>
      </c>
      <c r="AJ40" s="1" t="n">
        <v>5</v>
      </c>
      <c r="AK40" s="1" t="n">
        <f aca="false">AK3</f>
        <v>8</v>
      </c>
      <c r="AL40" s="1" t="n">
        <f aca="false">AM40+$AM$39</f>
        <v>6</v>
      </c>
      <c r="AM40" s="1" t="n">
        <f aca="false">AM3</f>
        <v>3</v>
      </c>
      <c r="AQ40" s="1" t="n">
        <v>38</v>
      </c>
      <c r="AR40" s="1" t="n">
        <f aca="false">RANDBETWEEN($AJ40+$AL40,$AK40+$AL40)</f>
        <v>11</v>
      </c>
      <c r="AS40" s="1" t="n">
        <f aca="false">RANDBETWEEN($AJ40+$AL40,$AK40+$AL40)</f>
        <v>12</v>
      </c>
      <c r="AT40" s="1" t="n">
        <f aca="false">RANDBETWEEN($AJ40+$AL40,$AK40+$AL40)</f>
        <v>12</v>
      </c>
      <c r="AU40" s="1" t="n">
        <f aca="false">RANDBETWEEN($AJ40+$AL40,$AK40+$AL40)</f>
        <v>13</v>
      </c>
      <c r="AV40" s="1" t="n">
        <f aca="false">RANDBETWEEN($AJ40+$AL40,$AK40+$AL40)</f>
        <v>14</v>
      </c>
      <c r="AW40" s="1" t="n">
        <f aca="false">ROUND(AVERAGE(AR40:AV40),3)</f>
        <v>12.4</v>
      </c>
      <c r="AX40" s="1" t="n">
        <f aca="false">RANDBETWEEN($AJ40+$AL40,$AK40+$AL40)</f>
        <v>11</v>
      </c>
      <c r="AY40" s="1" t="n">
        <f aca="false">RANDBETWEEN($AJ40+$AL40,$AK40+$AL40)</f>
        <v>14</v>
      </c>
      <c r="AZ40" s="1" t="n">
        <f aca="false">RANDBETWEEN($AJ40+$AL40,$AK40+$AL40)</f>
        <v>12</v>
      </c>
      <c r="BA40" s="1" t="n">
        <f aca="false">RANDBETWEEN($AJ40+$AL40,$AK40+$AL40)</f>
        <v>14</v>
      </c>
      <c r="BB40" s="1" t="n">
        <f aca="false">RANDBETWEEN($AJ40+$AL40,$AK40+$AL40)</f>
        <v>13</v>
      </c>
      <c r="BC40" s="1" t="n">
        <f aca="false">ROUND(AVERAGE(AX40:BB40),3)</f>
        <v>12.8</v>
      </c>
      <c r="BD40" s="1" t="n">
        <f aca="false">RANDBETWEEN($AJ40+$AL40,$AK40+$AL40)</f>
        <v>14</v>
      </c>
      <c r="BE40" s="1" t="n">
        <f aca="false">RANDBETWEEN($AJ40+$AL40,$AK40+$AL40)</f>
        <v>14</v>
      </c>
      <c r="BF40" s="1" t="n">
        <f aca="false">RANDBETWEEN($AJ40+$AL40,$AK40+$AL40)</f>
        <v>11</v>
      </c>
      <c r="BG40" s="1" t="n">
        <f aca="false">RANDBETWEEN($AJ40+$AL40,$AK40+$AL40)</f>
        <v>11</v>
      </c>
      <c r="BH40" s="1" t="n">
        <f aca="false">RANDBETWEEN($AJ40+$AL40,$AK40+$AL40)</f>
        <v>12</v>
      </c>
      <c r="BI40" s="1" t="n">
        <f aca="false">RANDBETWEEN($AJ40+$AL40,$AK40+$AL40)</f>
        <v>14</v>
      </c>
      <c r="BJ40" s="1" t="n">
        <f aca="false">RANDBETWEEN($AJ40+$AL40,$AK40+$AL40)</f>
        <v>14</v>
      </c>
      <c r="BK40" s="1" t="n">
        <f aca="false">ROUND(AVERAGE(BD40:BJ40),3)</f>
        <v>12.857</v>
      </c>
      <c r="BL40" s="1" t="n">
        <f aca="false">RANDBETWEEN($AJ40+$AL40,$AK40+$AL40)</f>
        <v>12</v>
      </c>
      <c r="BM40" s="1" t="n">
        <f aca="false">RANDBETWEEN($AJ40+$AL40,$AK40+$AL40)</f>
        <v>13</v>
      </c>
      <c r="BN40" s="1" t="n">
        <f aca="false">RANDBETWEEN($AJ40+$AL40,$AK40+$AL40)</f>
        <v>14</v>
      </c>
      <c r="BO40" s="1" t="n">
        <f aca="false">RANDBETWEEN($AJ40+$AL40,$AK40+$AL40)</f>
        <v>14</v>
      </c>
      <c r="BP40" s="1" t="n">
        <f aca="false">RANDBETWEEN($AJ40+$AL40,$AK40+$AL40)</f>
        <v>11</v>
      </c>
      <c r="BQ40" s="1" t="n">
        <f aca="false">ROUND(AVERAGE(BL40:BP40),3)</f>
        <v>12.8</v>
      </c>
      <c r="BR40" s="1" t="n">
        <f aca="false">RANDBETWEEN($AJ40+$AL40,$AK40+$AL40)</f>
        <v>13</v>
      </c>
      <c r="BS40" s="1" t="n">
        <f aca="false">RANDBETWEEN($AJ40+$AL40,$AK40+$AL40)</f>
        <v>12</v>
      </c>
      <c r="BT40" s="1" t="n">
        <f aca="false">RANDBETWEEN($AJ40+$AL40,$AK40+$AL40)</f>
        <v>14</v>
      </c>
      <c r="BU40" s="1" t="n">
        <f aca="false">RANDBETWEEN($AJ40+$AL40,$AK40+$AL40)</f>
        <v>11</v>
      </c>
      <c r="BV40" s="1" t="n">
        <f aca="false">RANDBETWEEN($AJ40+$AL40,$AK40+$AL40)</f>
        <v>12</v>
      </c>
      <c r="BW40" s="1" t="n">
        <f aca="false">ROUND(AVERAGE(BR40:BV40),3)</f>
        <v>12.4</v>
      </c>
      <c r="BX40" s="1" t="n">
        <f aca="false">ROUND(AVERAGE(AW40,BC40,BK40,BQ40,BW40),3)</f>
        <v>12.651</v>
      </c>
    </row>
    <row r="41" customFormat="false" ht="12.8" hidden="false" customHeight="false" outlineLevel="0" collapsed="false">
      <c r="A41" s="1" t="n">
        <v>39</v>
      </c>
      <c r="B41" s="1" t="n">
        <f aca="false">RANDBETWEEN($AJ41+$AL41,$AK41+$AL41)</f>
        <v>14</v>
      </c>
      <c r="C41" s="1" t="n">
        <f aca="false">RANDBETWEEN($AJ41+$AL41,$AK41+$AL41)</f>
        <v>13</v>
      </c>
      <c r="D41" s="1" t="n">
        <f aca="false">RANDBETWEEN($AJ41+$AL41,$AK41+$AL41)</f>
        <v>15</v>
      </c>
      <c r="E41" s="1" t="n">
        <f aca="false">RANDBETWEEN($AJ41+$AL41,$AK41+$AL41)</f>
        <v>13</v>
      </c>
      <c r="F41" s="1" t="n">
        <f aca="false">RANDBETWEEN($AJ41+$AL41,$AK41+$AL41)</f>
        <v>15</v>
      </c>
      <c r="G41" s="1" t="n">
        <f aca="false">ROUND(AVERAGE(B41:F41),3)</f>
        <v>14</v>
      </c>
      <c r="H41" s="1" t="n">
        <f aca="false">RANDBETWEEN($AJ41+$AL41,$AK41+$AL41)</f>
        <v>14</v>
      </c>
      <c r="I41" s="1" t="n">
        <f aca="false">RANDBETWEEN($AJ41+$AL41,$AK41+$AL41)</f>
        <v>16</v>
      </c>
      <c r="J41" s="1" t="n">
        <f aca="false">RANDBETWEEN($AJ41+$AL41,$AK41+$AL41)</f>
        <v>14</v>
      </c>
      <c r="K41" s="1" t="n">
        <f aca="false">RANDBETWEEN($AJ41+$AL41,$AK41+$AL41)</f>
        <v>15</v>
      </c>
      <c r="L41" s="1" t="n">
        <f aca="false">RANDBETWEEN($AJ41+$AL41,$AK41+$AL41)</f>
        <v>13</v>
      </c>
      <c r="M41" s="1" t="n">
        <f aca="false">ROUND(AVERAGE(H41:L41),3)</f>
        <v>14.4</v>
      </c>
      <c r="N41" s="1" t="n">
        <f aca="false">RANDBETWEEN($AJ41+$AL41,$AK41+$AL41)</f>
        <v>13</v>
      </c>
      <c r="O41" s="1" t="n">
        <f aca="false">RANDBETWEEN($AJ41+$AL41,$AK41+$AL41)</f>
        <v>16</v>
      </c>
      <c r="P41" s="1" t="n">
        <f aca="false">RANDBETWEEN($AJ41+$AL41,$AK41+$AL41)</f>
        <v>14</v>
      </c>
      <c r="Q41" s="1" t="n">
        <f aca="false">RANDBETWEEN($AJ41+$AL41,$AK41+$AL41)</f>
        <v>15</v>
      </c>
      <c r="R41" s="1" t="n">
        <f aca="false">RANDBETWEEN($AJ41+$AL41,$AK41+$AL41)</f>
        <v>15</v>
      </c>
      <c r="S41" s="1" t="n">
        <f aca="false">RANDBETWEEN($AJ41+$AL41,$AK41+$AL41)</f>
        <v>15</v>
      </c>
      <c r="T41" s="1" t="n">
        <f aca="false">RANDBETWEEN($AJ41+$AL41,$AK41+$AL41)</f>
        <v>15</v>
      </c>
      <c r="U41" s="1" t="n">
        <f aca="false">ROUND(AVERAGE(N41:T41),3)</f>
        <v>14.714</v>
      </c>
      <c r="V41" s="1" t="n">
        <f aca="false">RANDBETWEEN($AJ41+$AL41,$AK41+$AL41)</f>
        <v>13</v>
      </c>
      <c r="W41" s="1" t="n">
        <f aca="false">RANDBETWEEN($AJ41+$AL41,$AK41+$AL41)</f>
        <v>14</v>
      </c>
      <c r="X41" s="1" t="n">
        <f aca="false">RANDBETWEEN($AJ41+$AL41,$AK41+$AL41)</f>
        <v>15</v>
      </c>
      <c r="Y41" s="1" t="n">
        <f aca="false">RANDBETWEEN($AJ41+$AL41,$AK41+$AL41)</f>
        <v>16</v>
      </c>
      <c r="Z41" s="1" t="n">
        <f aca="false">RANDBETWEEN($AJ41+$AL41,$AK41+$AL41)</f>
        <v>13</v>
      </c>
      <c r="AA41" s="1" t="n">
        <f aca="false">ROUND(AVERAGE(V41:Z41),3)</f>
        <v>14.2</v>
      </c>
      <c r="AB41" s="1" t="n">
        <f aca="false">RANDBETWEEN($AJ41+$AL41,$AK41+$AL41)</f>
        <v>14</v>
      </c>
      <c r="AC41" s="1" t="n">
        <f aca="false">RANDBETWEEN($AJ41+$AL41,$AK41+$AL41)</f>
        <v>13</v>
      </c>
      <c r="AD41" s="1" t="n">
        <f aca="false">RANDBETWEEN($AJ41+$AL41,$AK41+$AL41)</f>
        <v>13</v>
      </c>
      <c r="AE41" s="1" t="n">
        <f aca="false">RANDBETWEEN($AJ41+$AL41,$AK41+$AL41)</f>
        <v>14</v>
      </c>
      <c r="AF41" s="1" t="n">
        <f aca="false">RANDBETWEEN($AJ41+$AL41,$AK41+$AL41)</f>
        <v>16</v>
      </c>
      <c r="AG41" s="1" t="n">
        <f aca="false">ROUND(AVERAGE(AB41:AF41),3)</f>
        <v>14</v>
      </c>
      <c r="AH41" s="1" t="n">
        <f aca="false">ROUND(AVERAGE(G41,M41,U41,AA41,AG41),3)</f>
        <v>14.263</v>
      </c>
      <c r="AJ41" s="1" t="n">
        <v>5</v>
      </c>
      <c r="AK41" s="1" t="n">
        <f aca="false">AK4</f>
        <v>8</v>
      </c>
      <c r="AL41" s="1" t="n">
        <f aca="false">AM41+$AM$39</f>
        <v>8</v>
      </c>
      <c r="AM41" s="1" t="n">
        <f aca="false">AM4</f>
        <v>5</v>
      </c>
      <c r="AQ41" s="1" t="n">
        <v>39</v>
      </c>
      <c r="AR41" s="1" t="n">
        <f aca="false">RANDBETWEEN($AJ41+$AL41,$AK41+$AL41)</f>
        <v>15</v>
      </c>
      <c r="AS41" s="1" t="n">
        <f aca="false">RANDBETWEEN($AJ41+$AL41,$AK41+$AL41)</f>
        <v>13</v>
      </c>
      <c r="AT41" s="1" t="n">
        <f aca="false">RANDBETWEEN($AJ41+$AL41,$AK41+$AL41)</f>
        <v>13</v>
      </c>
      <c r="AU41" s="1" t="n">
        <f aca="false">RANDBETWEEN($AJ41+$AL41,$AK41+$AL41)</f>
        <v>15</v>
      </c>
      <c r="AV41" s="1" t="n">
        <f aca="false">RANDBETWEEN($AJ41+$AL41,$AK41+$AL41)</f>
        <v>14</v>
      </c>
      <c r="AW41" s="1" t="n">
        <f aca="false">ROUND(AVERAGE(AR41:AV41),3)</f>
        <v>14</v>
      </c>
      <c r="AX41" s="1" t="n">
        <f aca="false">RANDBETWEEN($AJ41+$AL41,$AK41+$AL41)</f>
        <v>15</v>
      </c>
      <c r="AY41" s="1" t="n">
        <f aca="false">RANDBETWEEN($AJ41+$AL41,$AK41+$AL41)</f>
        <v>13</v>
      </c>
      <c r="AZ41" s="1" t="n">
        <f aca="false">RANDBETWEEN($AJ41+$AL41,$AK41+$AL41)</f>
        <v>14</v>
      </c>
      <c r="BA41" s="1" t="n">
        <f aca="false">RANDBETWEEN($AJ41+$AL41,$AK41+$AL41)</f>
        <v>13</v>
      </c>
      <c r="BB41" s="1" t="n">
        <f aca="false">RANDBETWEEN($AJ41+$AL41,$AK41+$AL41)</f>
        <v>15</v>
      </c>
      <c r="BC41" s="1" t="n">
        <f aca="false">ROUND(AVERAGE(AX41:BB41),3)</f>
        <v>14</v>
      </c>
      <c r="BD41" s="1" t="n">
        <f aca="false">RANDBETWEEN($AJ41+$AL41,$AK41+$AL41)</f>
        <v>16</v>
      </c>
      <c r="BE41" s="1" t="n">
        <f aca="false">RANDBETWEEN($AJ41+$AL41,$AK41+$AL41)</f>
        <v>13</v>
      </c>
      <c r="BF41" s="1" t="n">
        <f aca="false">RANDBETWEEN($AJ41+$AL41,$AK41+$AL41)</f>
        <v>13</v>
      </c>
      <c r="BG41" s="1" t="n">
        <f aca="false">RANDBETWEEN($AJ41+$AL41,$AK41+$AL41)</f>
        <v>16</v>
      </c>
      <c r="BH41" s="1" t="n">
        <f aca="false">RANDBETWEEN($AJ41+$AL41,$AK41+$AL41)</f>
        <v>15</v>
      </c>
      <c r="BI41" s="1" t="n">
        <f aca="false">RANDBETWEEN($AJ41+$AL41,$AK41+$AL41)</f>
        <v>15</v>
      </c>
      <c r="BJ41" s="1" t="n">
        <f aca="false">RANDBETWEEN($AJ41+$AL41,$AK41+$AL41)</f>
        <v>13</v>
      </c>
      <c r="BK41" s="1" t="n">
        <f aca="false">ROUND(AVERAGE(BD41:BJ41),3)</f>
        <v>14.429</v>
      </c>
      <c r="BL41" s="1" t="n">
        <f aca="false">RANDBETWEEN($AJ41+$AL41,$AK41+$AL41)</f>
        <v>13</v>
      </c>
      <c r="BM41" s="1" t="n">
        <f aca="false">RANDBETWEEN($AJ41+$AL41,$AK41+$AL41)</f>
        <v>14</v>
      </c>
      <c r="BN41" s="1" t="n">
        <f aca="false">RANDBETWEEN($AJ41+$AL41,$AK41+$AL41)</f>
        <v>13</v>
      </c>
      <c r="BO41" s="1" t="n">
        <f aca="false">RANDBETWEEN($AJ41+$AL41,$AK41+$AL41)</f>
        <v>14</v>
      </c>
      <c r="BP41" s="1" t="n">
        <f aca="false">RANDBETWEEN($AJ41+$AL41,$AK41+$AL41)</f>
        <v>13</v>
      </c>
      <c r="BQ41" s="1" t="n">
        <f aca="false">ROUND(AVERAGE(BL41:BP41),3)</f>
        <v>13.4</v>
      </c>
      <c r="BR41" s="1" t="n">
        <f aca="false">RANDBETWEEN($AJ41+$AL41,$AK41+$AL41)</f>
        <v>14</v>
      </c>
      <c r="BS41" s="1" t="n">
        <f aca="false">RANDBETWEEN($AJ41+$AL41,$AK41+$AL41)</f>
        <v>15</v>
      </c>
      <c r="BT41" s="1" t="n">
        <f aca="false">RANDBETWEEN($AJ41+$AL41,$AK41+$AL41)</f>
        <v>16</v>
      </c>
      <c r="BU41" s="1" t="n">
        <f aca="false">RANDBETWEEN($AJ41+$AL41,$AK41+$AL41)</f>
        <v>13</v>
      </c>
      <c r="BV41" s="1" t="n">
        <f aca="false">RANDBETWEEN($AJ41+$AL41,$AK41+$AL41)</f>
        <v>16</v>
      </c>
      <c r="BW41" s="1" t="n">
        <f aca="false">ROUND(AVERAGE(BR41:BV41),3)</f>
        <v>14.8</v>
      </c>
      <c r="BX41" s="1" t="n">
        <f aca="false">ROUND(AVERAGE(AW41,BC41,BK41,BQ41,BW41),3)</f>
        <v>14.126</v>
      </c>
    </row>
    <row r="42" customFormat="false" ht="12.8" hidden="false" customHeight="false" outlineLevel="0" collapsed="false">
      <c r="A42" s="1" t="n">
        <v>40</v>
      </c>
      <c r="B42" s="1" t="n">
        <f aca="false">RANDBETWEEN($AJ42+$AL42,$AK42+$AL42)</f>
        <v>11</v>
      </c>
      <c r="C42" s="1" t="n">
        <f aca="false">RANDBETWEEN($AJ42+$AL42,$AK42+$AL42)</f>
        <v>12</v>
      </c>
      <c r="D42" s="1" t="n">
        <f aca="false">RANDBETWEEN($AJ42+$AL42,$AK42+$AL42)</f>
        <v>14</v>
      </c>
      <c r="E42" s="1" t="n">
        <f aca="false">RANDBETWEEN($AJ42+$AL42,$AK42+$AL42)</f>
        <v>13</v>
      </c>
      <c r="F42" s="1" t="n">
        <f aca="false">RANDBETWEEN($AJ42+$AL42,$AK42+$AL42)</f>
        <v>14</v>
      </c>
      <c r="G42" s="1" t="n">
        <f aca="false">ROUND(AVERAGE(B42:F42),3)</f>
        <v>12.8</v>
      </c>
      <c r="H42" s="1" t="n">
        <f aca="false">RANDBETWEEN($AJ42+$AL42,$AK42+$AL42)</f>
        <v>14</v>
      </c>
      <c r="I42" s="1" t="n">
        <f aca="false">RANDBETWEEN($AJ42+$AL42,$AK42+$AL42)</f>
        <v>11</v>
      </c>
      <c r="J42" s="1" t="n">
        <f aca="false">RANDBETWEEN($AJ42+$AL42,$AK42+$AL42)</f>
        <v>11</v>
      </c>
      <c r="K42" s="1" t="n">
        <f aca="false">RANDBETWEEN($AJ42+$AL42,$AK42+$AL42)</f>
        <v>11</v>
      </c>
      <c r="L42" s="1" t="n">
        <f aca="false">RANDBETWEEN($AJ42+$AL42,$AK42+$AL42)</f>
        <v>12</v>
      </c>
      <c r="M42" s="1" t="n">
        <f aca="false">ROUND(AVERAGE(H42:L42),3)</f>
        <v>11.8</v>
      </c>
      <c r="N42" s="1" t="n">
        <f aca="false">RANDBETWEEN($AJ42+$AL42,$AK42+$AL42)</f>
        <v>12</v>
      </c>
      <c r="O42" s="1" t="n">
        <f aca="false">RANDBETWEEN($AJ42+$AL42,$AK42+$AL42)</f>
        <v>12</v>
      </c>
      <c r="P42" s="1" t="n">
        <f aca="false">RANDBETWEEN($AJ42+$AL42,$AK42+$AL42)</f>
        <v>11</v>
      </c>
      <c r="Q42" s="1" t="n">
        <f aca="false">RANDBETWEEN($AJ42+$AL42,$AK42+$AL42)</f>
        <v>13</v>
      </c>
      <c r="R42" s="1" t="n">
        <f aca="false">RANDBETWEEN($AJ42+$AL42,$AK42+$AL42)</f>
        <v>11</v>
      </c>
      <c r="S42" s="1" t="n">
        <f aca="false">RANDBETWEEN($AJ42+$AL42,$AK42+$AL42)</f>
        <v>12</v>
      </c>
      <c r="T42" s="1" t="n">
        <f aca="false">RANDBETWEEN($AJ42+$AL42,$AK42+$AL42)</f>
        <v>11</v>
      </c>
      <c r="U42" s="1" t="n">
        <f aca="false">ROUND(AVERAGE(N42:T42),3)</f>
        <v>11.714</v>
      </c>
      <c r="V42" s="1" t="n">
        <f aca="false">RANDBETWEEN($AJ42+$AL42,$AK42+$AL42)</f>
        <v>11</v>
      </c>
      <c r="W42" s="1" t="n">
        <f aca="false">RANDBETWEEN($AJ42+$AL42,$AK42+$AL42)</f>
        <v>14</v>
      </c>
      <c r="X42" s="1" t="n">
        <f aca="false">RANDBETWEEN($AJ42+$AL42,$AK42+$AL42)</f>
        <v>12</v>
      </c>
      <c r="Y42" s="1" t="n">
        <f aca="false">RANDBETWEEN($AJ42+$AL42,$AK42+$AL42)</f>
        <v>13</v>
      </c>
      <c r="Z42" s="1" t="n">
        <f aca="false">RANDBETWEEN($AJ42+$AL42,$AK42+$AL42)</f>
        <v>13</v>
      </c>
      <c r="AA42" s="1" t="n">
        <f aca="false">ROUND(AVERAGE(V42:Z42),3)</f>
        <v>12.6</v>
      </c>
      <c r="AB42" s="1" t="n">
        <f aca="false">RANDBETWEEN($AJ42+$AL42,$AK42+$AL42)</f>
        <v>14</v>
      </c>
      <c r="AC42" s="1" t="n">
        <f aca="false">RANDBETWEEN($AJ42+$AL42,$AK42+$AL42)</f>
        <v>12</v>
      </c>
      <c r="AD42" s="1" t="n">
        <f aca="false">RANDBETWEEN($AJ42+$AL42,$AK42+$AL42)</f>
        <v>13</v>
      </c>
      <c r="AE42" s="1" t="n">
        <f aca="false">RANDBETWEEN($AJ42+$AL42,$AK42+$AL42)</f>
        <v>12</v>
      </c>
      <c r="AF42" s="1" t="n">
        <f aca="false">RANDBETWEEN($AJ42+$AL42,$AK42+$AL42)</f>
        <v>13</v>
      </c>
      <c r="AG42" s="1" t="n">
        <f aca="false">ROUND(AVERAGE(AB42:AF42),3)</f>
        <v>12.8</v>
      </c>
      <c r="AH42" s="1" t="n">
        <f aca="false">ROUND(AVERAGE(G42,M42,U42,AA42,AG42),3)</f>
        <v>12.343</v>
      </c>
      <c r="AJ42" s="1" t="n">
        <v>5</v>
      </c>
      <c r="AK42" s="1" t="n">
        <f aca="false">AK5</f>
        <v>8</v>
      </c>
      <c r="AL42" s="1" t="n">
        <f aca="false">AM42+$AM$39</f>
        <v>6</v>
      </c>
      <c r="AM42" s="1" t="n">
        <f aca="false">AM5</f>
        <v>3</v>
      </c>
      <c r="AQ42" s="1" t="n">
        <v>40</v>
      </c>
      <c r="AR42" s="1" t="n">
        <f aca="false">RANDBETWEEN($AJ42+$AL42,$AK42+$AL42)</f>
        <v>11</v>
      </c>
      <c r="AS42" s="1" t="n">
        <f aca="false">RANDBETWEEN($AJ42+$AL42,$AK42+$AL42)</f>
        <v>11</v>
      </c>
      <c r="AT42" s="1" t="n">
        <f aca="false">RANDBETWEEN($AJ42+$AL42,$AK42+$AL42)</f>
        <v>12</v>
      </c>
      <c r="AU42" s="1" t="n">
        <f aca="false">RANDBETWEEN($AJ42+$AL42,$AK42+$AL42)</f>
        <v>12</v>
      </c>
      <c r="AV42" s="1" t="n">
        <f aca="false">RANDBETWEEN($AJ42+$AL42,$AK42+$AL42)</f>
        <v>14</v>
      </c>
      <c r="AW42" s="1" t="n">
        <f aca="false">ROUND(AVERAGE(AR42:AV42),3)</f>
        <v>12</v>
      </c>
      <c r="AX42" s="1" t="n">
        <f aca="false">RANDBETWEEN($AJ42+$AL42,$AK42+$AL42)</f>
        <v>13</v>
      </c>
      <c r="AY42" s="1" t="n">
        <f aca="false">RANDBETWEEN($AJ42+$AL42,$AK42+$AL42)</f>
        <v>12</v>
      </c>
      <c r="AZ42" s="1" t="n">
        <f aca="false">RANDBETWEEN($AJ42+$AL42,$AK42+$AL42)</f>
        <v>12</v>
      </c>
      <c r="BA42" s="1" t="n">
        <f aca="false">RANDBETWEEN($AJ42+$AL42,$AK42+$AL42)</f>
        <v>12</v>
      </c>
      <c r="BB42" s="1" t="n">
        <f aca="false">RANDBETWEEN($AJ42+$AL42,$AK42+$AL42)</f>
        <v>14</v>
      </c>
      <c r="BC42" s="1" t="n">
        <f aca="false">ROUND(AVERAGE(AX42:BB42),3)</f>
        <v>12.6</v>
      </c>
      <c r="BD42" s="1" t="n">
        <f aca="false">RANDBETWEEN($AJ42+$AL42,$AK42+$AL42)</f>
        <v>13</v>
      </c>
      <c r="BE42" s="1" t="n">
        <f aca="false">RANDBETWEEN($AJ42+$AL42,$AK42+$AL42)</f>
        <v>14</v>
      </c>
      <c r="BF42" s="1" t="n">
        <f aca="false">RANDBETWEEN($AJ42+$AL42,$AK42+$AL42)</f>
        <v>11</v>
      </c>
      <c r="BG42" s="1" t="n">
        <f aca="false">RANDBETWEEN($AJ42+$AL42,$AK42+$AL42)</f>
        <v>12</v>
      </c>
      <c r="BH42" s="1" t="n">
        <f aca="false">RANDBETWEEN($AJ42+$AL42,$AK42+$AL42)</f>
        <v>11</v>
      </c>
      <c r="BI42" s="1" t="n">
        <f aca="false">RANDBETWEEN($AJ42+$AL42,$AK42+$AL42)</f>
        <v>11</v>
      </c>
      <c r="BJ42" s="1" t="n">
        <f aca="false">RANDBETWEEN($AJ42+$AL42,$AK42+$AL42)</f>
        <v>14</v>
      </c>
      <c r="BK42" s="1" t="n">
        <f aca="false">ROUND(AVERAGE(BD42:BJ42),3)</f>
        <v>12.286</v>
      </c>
      <c r="BL42" s="1" t="n">
        <f aca="false">RANDBETWEEN($AJ42+$AL42,$AK42+$AL42)</f>
        <v>11</v>
      </c>
      <c r="BM42" s="1" t="n">
        <f aca="false">RANDBETWEEN($AJ42+$AL42,$AK42+$AL42)</f>
        <v>13</v>
      </c>
      <c r="BN42" s="1" t="n">
        <f aca="false">RANDBETWEEN($AJ42+$AL42,$AK42+$AL42)</f>
        <v>13</v>
      </c>
      <c r="BO42" s="1" t="n">
        <f aca="false">RANDBETWEEN($AJ42+$AL42,$AK42+$AL42)</f>
        <v>12</v>
      </c>
      <c r="BP42" s="1" t="n">
        <f aca="false">RANDBETWEEN($AJ42+$AL42,$AK42+$AL42)</f>
        <v>11</v>
      </c>
      <c r="BQ42" s="1" t="n">
        <f aca="false">ROUND(AVERAGE(BL42:BP42),3)</f>
        <v>12</v>
      </c>
      <c r="BR42" s="1" t="n">
        <f aca="false">RANDBETWEEN($AJ42+$AL42,$AK42+$AL42)</f>
        <v>11</v>
      </c>
      <c r="BS42" s="1" t="n">
        <f aca="false">RANDBETWEEN($AJ42+$AL42,$AK42+$AL42)</f>
        <v>14</v>
      </c>
      <c r="BT42" s="1" t="n">
        <f aca="false">RANDBETWEEN($AJ42+$AL42,$AK42+$AL42)</f>
        <v>14</v>
      </c>
      <c r="BU42" s="1" t="n">
        <f aca="false">RANDBETWEEN($AJ42+$AL42,$AK42+$AL42)</f>
        <v>12</v>
      </c>
      <c r="BV42" s="1" t="n">
        <f aca="false">RANDBETWEEN($AJ42+$AL42,$AK42+$AL42)</f>
        <v>12</v>
      </c>
      <c r="BW42" s="1" t="n">
        <f aca="false">ROUND(AVERAGE(BR42:BV42),3)</f>
        <v>12.6</v>
      </c>
      <c r="BX42" s="1" t="n">
        <f aca="false">ROUND(AVERAGE(AW42,BC42,BK42,BQ42,BW42),3)</f>
        <v>12.297</v>
      </c>
    </row>
    <row r="43" customFormat="false" ht="12.8" hidden="false" customHeight="false" outlineLevel="0" collapsed="false">
      <c r="A43" s="1" t="n">
        <v>41</v>
      </c>
      <c r="B43" s="1" t="n">
        <f aca="false">RANDBETWEEN($AJ43+$AL43,$AK43+$AL43)</f>
        <v>13</v>
      </c>
      <c r="C43" s="1" t="n">
        <f aca="false">RANDBETWEEN($AJ43+$AL43,$AK43+$AL43)</f>
        <v>12</v>
      </c>
      <c r="D43" s="1" t="n">
        <f aca="false">RANDBETWEEN($AJ43+$AL43,$AK43+$AL43)</f>
        <v>13</v>
      </c>
      <c r="E43" s="1" t="n">
        <f aca="false">RANDBETWEEN($AJ43+$AL43,$AK43+$AL43)</f>
        <v>12</v>
      </c>
      <c r="F43" s="1" t="n">
        <f aca="false">RANDBETWEEN($AJ43+$AL43,$AK43+$AL43)</f>
        <v>13</v>
      </c>
      <c r="G43" s="1" t="n">
        <f aca="false">ROUND(AVERAGE(B43:F43),3)</f>
        <v>12.6</v>
      </c>
      <c r="H43" s="1" t="n">
        <f aca="false">RANDBETWEEN($AJ43+$AL43,$AK43+$AL43)</f>
        <v>13</v>
      </c>
      <c r="I43" s="1" t="n">
        <f aca="false">RANDBETWEEN($AJ43+$AL43,$AK43+$AL43)</f>
        <v>14</v>
      </c>
      <c r="J43" s="1" t="n">
        <f aca="false">RANDBETWEEN($AJ43+$AL43,$AK43+$AL43)</f>
        <v>12</v>
      </c>
      <c r="K43" s="1" t="n">
        <f aca="false">RANDBETWEEN($AJ43+$AL43,$AK43+$AL43)</f>
        <v>12</v>
      </c>
      <c r="L43" s="1" t="n">
        <f aca="false">RANDBETWEEN($AJ43+$AL43,$AK43+$AL43)</f>
        <v>13</v>
      </c>
      <c r="M43" s="1" t="n">
        <f aca="false">ROUND(AVERAGE(H43:L43),3)</f>
        <v>12.8</v>
      </c>
      <c r="N43" s="1" t="n">
        <f aca="false">RANDBETWEEN($AJ43+$AL43,$AK43+$AL43)</f>
        <v>12</v>
      </c>
      <c r="O43" s="1" t="n">
        <f aca="false">RANDBETWEEN($AJ43+$AL43,$AK43+$AL43)</f>
        <v>13</v>
      </c>
      <c r="P43" s="1" t="n">
        <f aca="false">RANDBETWEEN($AJ43+$AL43,$AK43+$AL43)</f>
        <v>11</v>
      </c>
      <c r="Q43" s="1" t="n">
        <f aca="false">RANDBETWEEN($AJ43+$AL43,$AK43+$AL43)</f>
        <v>12</v>
      </c>
      <c r="R43" s="1" t="n">
        <f aca="false">RANDBETWEEN($AJ43+$AL43,$AK43+$AL43)</f>
        <v>13</v>
      </c>
      <c r="S43" s="1" t="n">
        <f aca="false">RANDBETWEEN($AJ43+$AL43,$AK43+$AL43)</f>
        <v>13</v>
      </c>
      <c r="T43" s="1" t="n">
        <f aca="false">RANDBETWEEN($AJ43+$AL43,$AK43+$AL43)</f>
        <v>11</v>
      </c>
      <c r="U43" s="1" t="n">
        <f aca="false">ROUND(AVERAGE(N43:T43),3)</f>
        <v>12.143</v>
      </c>
      <c r="V43" s="1" t="n">
        <f aca="false">RANDBETWEEN($AJ43+$AL43,$AK43+$AL43)</f>
        <v>14</v>
      </c>
      <c r="W43" s="1" t="n">
        <f aca="false">RANDBETWEEN($AJ43+$AL43,$AK43+$AL43)</f>
        <v>12</v>
      </c>
      <c r="X43" s="1" t="n">
        <f aca="false">RANDBETWEEN($AJ43+$AL43,$AK43+$AL43)</f>
        <v>13</v>
      </c>
      <c r="Y43" s="1" t="n">
        <f aca="false">RANDBETWEEN($AJ43+$AL43,$AK43+$AL43)</f>
        <v>12</v>
      </c>
      <c r="Z43" s="1" t="n">
        <f aca="false">RANDBETWEEN($AJ43+$AL43,$AK43+$AL43)</f>
        <v>14</v>
      </c>
      <c r="AA43" s="1" t="n">
        <f aca="false">ROUND(AVERAGE(V43:Z43),3)</f>
        <v>13</v>
      </c>
      <c r="AB43" s="1" t="n">
        <f aca="false">RANDBETWEEN($AJ43+$AL43,$AK43+$AL43)</f>
        <v>13</v>
      </c>
      <c r="AC43" s="1" t="n">
        <f aca="false">RANDBETWEEN($AJ43+$AL43,$AK43+$AL43)</f>
        <v>14</v>
      </c>
      <c r="AD43" s="1" t="n">
        <f aca="false">RANDBETWEEN($AJ43+$AL43,$AK43+$AL43)</f>
        <v>14</v>
      </c>
      <c r="AE43" s="1" t="n">
        <f aca="false">RANDBETWEEN($AJ43+$AL43,$AK43+$AL43)</f>
        <v>12</v>
      </c>
      <c r="AF43" s="1" t="n">
        <f aca="false">RANDBETWEEN($AJ43+$AL43,$AK43+$AL43)</f>
        <v>14</v>
      </c>
      <c r="AG43" s="1" t="n">
        <f aca="false">ROUND(AVERAGE(AB43:AF43),3)</f>
        <v>13.4</v>
      </c>
      <c r="AH43" s="1" t="n">
        <f aca="false">ROUND(AVERAGE(G43,M43,U43,AA43,AG43),3)</f>
        <v>12.789</v>
      </c>
      <c r="AJ43" s="1" t="n">
        <v>5</v>
      </c>
      <c r="AK43" s="1" t="n">
        <f aca="false">AK6</f>
        <v>8</v>
      </c>
      <c r="AL43" s="1" t="n">
        <f aca="false">AM43+$AM$39</f>
        <v>6</v>
      </c>
      <c r="AM43" s="1" t="n">
        <f aca="false">AM6</f>
        <v>3</v>
      </c>
      <c r="AQ43" s="1" t="n">
        <v>41</v>
      </c>
      <c r="AR43" s="1" t="n">
        <f aca="false">RANDBETWEEN($AJ43+$AL43,$AK43+$AL43)</f>
        <v>11</v>
      </c>
      <c r="AS43" s="1" t="n">
        <f aca="false">RANDBETWEEN($AJ43+$AL43,$AK43+$AL43)</f>
        <v>14</v>
      </c>
      <c r="AT43" s="1" t="n">
        <f aca="false">RANDBETWEEN($AJ43+$AL43,$AK43+$AL43)</f>
        <v>12</v>
      </c>
      <c r="AU43" s="1" t="n">
        <f aca="false">RANDBETWEEN($AJ43+$AL43,$AK43+$AL43)</f>
        <v>12</v>
      </c>
      <c r="AV43" s="1" t="n">
        <f aca="false">RANDBETWEEN($AJ43+$AL43,$AK43+$AL43)</f>
        <v>13</v>
      </c>
      <c r="AW43" s="1" t="n">
        <f aca="false">ROUND(AVERAGE(AR43:AV43),3)</f>
        <v>12.4</v>
      </c>
      <c r="AX43" s="1" t="n">
        <f aca="false">RANDBETWEEN($AJ43+$AL43,$AK43+$AL43)</f>
        <v>14</v>
      </c>
      <c r="AY43" s="1" t="n">
        <f aca="false">RANDBETWEEN($AJ43+$AL43,$AK43+$AL43)</f>
        <v>12</v>
      </c>
      <c r="AZ43" s="1" t="n">
        <f aca="false">RANDBETWEEN($AJ43+$AL43,$AK43+$AL43)</f>
        <v>11</v>
      </c>
      <c r="BA43" s="1" t="n">
        <f aca="false">RANDBETWEEN($AJ43+$AL43,$AK43+$AL43)</f>
        <v>12</v>
      </c>
      <c r="BB43" s="1" t="n">
        <f aca="false">RANDBETWEEN($AJ43+$AL43,$AK43+$AL43)</f>
        <v>12</v>
      </c>
      <c r="BC43" s="1" t="n">
        <f aca="false">ROUND(AVERAGE(AX43:BB43),3)</f>
        <v>12.2</v>
      </c>
      <c r="BD43" s="1" t="n">
        <f aca="false">RANDBETWEEN($AJ43+$AL43,$AK43+$AL43)</f>
        <v>11</v>
      </c>
      <c r="BE43" s="1" t="n">
        <f aca="false">RANDBETWEEN($AJ43+$AL43,$AK43+$AL43)</f>
        <v>14</v>
      </c>
      <c r="BF43" s="1" t="n">
        <f aca="false">RANDBETWEEN($AJ43+$AL43,$AK43+$AL43)</f>
        <v>12</v>
      </c>
      <c r="BG43" s="1" t="n">
        <f aca="false">RANDBETWEEN($AJ43+$AL43,$AK43+$AL43)</f>
        <v>13</v>
      </c>
      <c r="BH43" s="1" t="n">
        <f aca="false">RANDBETWEEN($AJ43+$AL43,$AK43+$AL43)</f>
        <v>13</v>
      </c>
      <c r="BI43" s="1" t="n">
        <f aca="false">RANDBETWEEN($AJ43+$AL43,$AK43+$AL43)</f>
        <v>12</v>
      </c>
      <c r="BJ43" s="1" t="n">
        <f aca="false">RANDBETWEEN($AJ43+$AL43,$AK43+$AL43)</f>
        <v>12</v>
      </c>
      <c r="BK43" s="1" t="n">
        <f aca="false">ROUND(AVERAGE(BD43:BJ43),3)</f>
        <v>12.429</v>
      </c>
      <c r="BL43" s="1" t="n">
        <f aca="false">RANDBETWEEN($AJ43+$AL43,$AK43+$AL43)</f>
        <v>14</v>
      </c>
      <c r="BM43" s="1" t="n">
        <f aca="false">RANDBETWEEN($AJ43+$AL43,$AK43+$AL43)</f>
        <v>14</v>
      </c>
      <c r="BN43" s="1" t="n">
        <f aca="false">RANDBETWEEN($AJ43+$AL43,$AK43+$AL43)</f>
        <v>12</v>
      </c>
      <c r="BO43" s="1" t="n">
        <f aca="false">RANDBETWEEN($AJ43+$AL43,$AK43+$AL43)</f>
        <v>12</v>
      </c>
      <c r="BP43" s="1" t="n">
        <f aca="false">RANDBETWEEN($AJ43+$AL43,$AK43+$AL43)</f>
        <v>11</v>
      </c>
      <c r="BQ43" s="1" t="n">
        <f aca="false">ROUND(AVERAGE(BL43:BP43),3)</f>
        <v>12.6</v>
      </c>
      <c r="BR43" s="1" t="n">
        <f aca="false">RANDBETWEEN($AJ43+$AL43,$AK43+$AL43)</f>
        <v>13</v>
      </c>
      <c r="BS43" s="1" t="n">
        <f aca="false">RANDBETWEEN($AJ43+$AL43,$AK43+$AL43)</f>
        <v>11</v>
      </c>
      <c r="BT43" s="1" t="n">
        <f aca="false">RANDBETWEEN($AJ43+$AL43,$AK43+$AL43)</f>
        <v>12</v>
      </c>
      <c r="BU43" s="1" t="n">
        <f aca="false">RANDBETWEEN($AJ43+$AL43,$AK43+$AL43)</f>
        <v>11</v>
      </c>
      <c r="BV43" s="1" t="n">
        <f aca="false">RANDBETWEEN($AJ43+$AL43,$AK43+$AL43)</f>
        <v>12</v>
      </c>
      <c r="BW43" s="1" t="n">
        <f aca="false">ROUND(AVERAGE(BR43:BV43),3)</f>
        <v>11.8</v>
      </c>
      <c r="BX43" s="1" t="n">
        <f aca="false">ROUND(AVERAGE(AW43,BC43,BK43,BQ43,BW43),3)</f>
        <v>12.286</v>
      </c>
    </row>
    <row r="44" customFormat="false" ht="12.8" hidden="false" customHeight="false" outlineLevel="0" collapsed="false">
      <c r="A44" s="1" t="n">
        <v>42</v>
      </c>
      <c r="B44" s="1" t="n">
        <f aca="false">RANDBETWEEN($AJ44+$AL44,$AK44+$AL44)</f>
        <v>14</v>
      </c>
      <c r="C44" s="1" t="n">
        <f aca="false">RANDBETWEEN($AJ44+$AL44,$AK44+$AL44)</f>
        <v>16</v>
      </c>
      <c r="D44" s="1" t="n">
        <f aca="false">RANDBETWEEN($AJ44+$AL44,$AK44+$AL44)</f>
        <v>15</v>
      </c>
      <c r="E44" s="1" t="n">
        <f aca="false">RANDBETWEEN($AJ44+$AL44,$AK44+$AL44)</f>
        <v>13</v>
      </c>
      <c r="F44" s="1" t="n">
        <f aca="false">RANDBETWEEN($AJ44+$AL44,$AK44+$AL44)</f>
        <v>15</v>
      </c>
      <c r="G44" s="1" t="n">
        <f aca="false">ROUND(AVERAGE(B44:F44),3)</f>
        <v>14.6</v>
      </c>
      <c r="H44" s="1" t="n">
        <f aca="false">RANDBETWEEN($AJ44+$AL44,$AK44+$AL44)</f>
        <v>13</v>
      </c>
      <c r="I44" s="1" t="n">
        <f aca="false">RANDBETWEEN($AJ44+$AL44,$AK44+$AL44)</f>
        <v>15</v>
      </c>
      <c r="J44" s="1" t="n">
        <f aca="false">RANDBETWEEN($AJ44+$AL44,$AK44+$AL44)</f>
        <v>13</v>
      </c>
      <c r="K44" s="1" t="n">
        <f aca="false">RANDBETWEEN($AJ44+$AL44,$AK44+$AL44)</f>
        <v>14</v>
      </c>
      <c r="L44" s="1" t="n">
        <f aca="false">RANDBETWEEN($AJ44+$AL44,$AK44+$AL44)</f>
        <v>16</v>
      </c>
      <c r="M44" s="1" t="n">
        <f aca="false">ROUND(AVERAGE(H44:L44),3)</f>
        <v>14.2</v>
      </c>
      <c r="N44" s="1" t="n">
        <f aca="false">RANDBETWEEN($AJ44+$AL44,$AK44+$AL44)</f>
        <v>15</v>
      </c>
      <c r="O44" s="1" t="n">
        <f aca="false">RANDBETWEEN($AJ44+$AL44,$AK44+$AL44)</f>
        <v>15</v>
      </c>
      <c r="P44" s="1" t="n">
        <f aca="false">RANDBETWEEN($AJ44+$AL44,$AK44+$AL44)</f>
        <v>16</v>
      </c>
      <c r="Q44" s="1" t="n">
        <f aca="false">RANDBETWEEN($AJ44+$AL44,$AK44+$AL44)</f>
        <v>14</v>
      </c>
      <c r="R44" s="1" t="n">
        <f aca="false">RANDBETWEEN($AJ44+$AL44,$AK44+$AL44)</f>
        <v>13</v>
      </c>
      <c r="S44" s="1" t="n">
        <f aca="false">RANDBETWEEN($AJ44+$AL44,$AK44+$AL44)</f>
        <v>13</v>
      </c>
      <c r="T44" s="1" t="n">
        <f aca="false">RANDBETWEEN($AJ44+$AL44,$AK44+$AL44)</f>
        <v>14</v>
      </c>
      <c r="U44" s="1" t="n">
        <f aca="false">ROUND(AVERAGE(N44:T44),3)</f>
        <v>14.286</v>
      </c>
      <c r="V44" s="1" t="n">
        <f aca="false">RANDBETWEEN($AJ44+$AL44,$AK44+$AL44)</f>
        <v>14</v>
      </c>
      <c r="W44" s="1" t="n">
        <f aca="false">RANDBETWEEN($AJ44+$AL44,$AK44+$AL44)</f>
        <v>14</v>
      </c>
      <c r="X44" s="1" t="n">
        <f aca="false">RANDBETWEEN($AJ44+$AL44,$AK44+$AL44)</f>
        <v>16</v>
      </c>
      <c r="Y44" s="1" t="n">
        <f aca="false">RANDBETWEEN($AJ44+$AL44,$AK44+$AL44)</f>
        <v>16</v>
      </c>
      <c r="Z44" s="1" t="n">
        <f aca="false">RANDBETWEEN($AJ44+$AL44,$AK44+$AL44)</f>
        <v>15</v>
      </c>
      <c r="AA44" s="1" t="n">
        <f aca="false">ROUND(AVERAGE(V44:Z44),3)</f>
        <v>15</v>
      </c>
      <c r="AB44" s="1" t="n">
        <f aca="false">RANDBETWEEN($AJ44+$AL44,$AK44+$AL44)</f>
        <v>15</v>
      </c>
      <c r="AC44" s="1" t="n">
        <f aca="false">RANDBETWEEN($AJ44+$AL44,$AK44+$AL44)</f>
        <v>14</v>
      </c>
      <c r="AD44" s="1" t="n">
        <f aca="false">RANDBETWEEN($AJ44+$AL44,$AK44+$AL44)</f>
        <v>16</v>
      </c>
      <c r="AE44" s="1" t="n">
        <f aca="false">RANDBETWEEN($AJ44+$AL44,$AK44+$AL44)</f>
        <v>13</v>
      </c>
      <c r="AF44" s="1" t="n">
        <f aca="false">RANDBETWEEN($AJ44+$AL44,$AK44+$AL44)</f>
        <v>15</v>
      </c>
      <c r="AG44" s="1" t="n">
        <f aca="false">ROUND(AVERAGE(AB44:AF44),3)</f>
        <v>14.6</v>
      </c>
      <c r="AH44" s="1" t="n">
        <f aca="false">ROUND(AVERAGE(G44,M44,U44,AA44,AG44),3)</f>
        <v>14.537</v>
      </c>
      <c r="AJ44" s="1" t="n">
        <v>5</v>
      </c>
      <c r="AK44" s="1" t="n">
        <f aca="false">AK7</f>
        <v>8</v>
      </c>
      <c r="AL44" s="1" t="n">
        <f aca="false">AM44+$AM$39</f>
        <v>8</v>
      </c>
      <c r="AM44" s="1" t="n">
        <f aca="false">AM7</f>
        <v>5</v>
      </c>
      <c r="AQ44" s="1" t="n">
        <v>42</v>
      </c>
      <c r="AR44" s="1" t="n">
        <f aca="false">RANDBETWEEN($AJ44+$AL44,$AK44+$AL44)</f>
        <v>16</v>
      </c>
      <c r="AS44" s="1" t="n">
        <f aca="false">RANDBETWEEN($AJ44+$AL44,$AK44+$AL44)</f>
        <v>14</v>
      </c>
      <c r="AT44" s="1" t="n">
        <f aca="false">RANDBETWEEN($AJ44+$AL44,$AK44+$AL44)</f>
        <v>14</v>
      </c>
      <c r="AU44" s="1" t="n">
        <f aca="false">RANDBETWEEN($AJ44+$AL44,$AK44+$AL44)</f>
        <v>13</v>
      </c>
      <c r="AV44" s="1" t="n">
        <f aca="false">RANDBETWEEN($AJ44+$AL44,$AK44+$AL44)</f>
        <v>13</v>
      </c>
      <c r="AW44" s="1" t="n">
        <f aca="false">ROUND(AVERAGE(AR44:AV44),3)</f>
        <v>14</v>
      </c>
      <c r="AX44" s="1" t="n">
        <f aca="false">RANDBETWEEN($AJ44+$AL44,$AK44+$AL44)</f>
        <v>14</v>
      </c>
      <c r="AY44" s="1" t="n">
        <f aca="false">RANDBETWEEN($AJ44+$AL44,$AK44+$AL44)</f>
        <v>13</v>
      </c>
      <c r="AZ44" s="1" t="n">
        <f aca="false">RANDBETWEEN($AJ44+$AL44,$AK44+$AL44)</f>
        <v>15</v>
      </c>
      <c r="BA44" s="1" t="n">
        <f aca="false">RANDBETWEEN($AJ44+$AL44,$AK44+$AL44)</f>
        <v>16</v>
      </c>
      <c r="BB44" s="1" t="n">
        <f aca="false">RANDBETWEEN($AJ44+$AL44,$AK44+$AL44)</f>
        <v>13</v>
      </c>
      <c r="BC44" s="1" t="n">
        <f aca="false">ROUND(AVERAGE(AX44:BB44),3)</f>
        <v>14.2</v>
      </c>
      <c r="BD44" s="1" t="n">
        <f aca="false">RANDBETWEEN($AJ44+$AL44,$AK44+$AL44)</f>
        <v>16</v>
      </c>
      <c r="BE44" s="1" t="n">
        <f aca="false">RANDBETWEEN($AJ44+$AL44,$AK44+$AL44)</f>
        <v>13</v>
      </c>
      <c r="BF44" s="1" t="n">
        <f aca="false">RANDBETWEEN($AJ44+$AL44,$AK44+$AL44)</f>
        <v>13</v>
      </c>
      <c r="BG44" s="1" t="n">
        <f aca="false">RANDBETWEEN($AJ44+$AL44,$AK44+$AL44)</f>
        <v>13</v>
      </c>
      <c r="BH44" s="1" t="n">
        <f aca="false">RANDBETWEEN($AJ44+$AL44,$AK44+$AL44)</f>
        <v>16</v>
      </c>
      <c r="BI44" s="1" t="n">
        <f aca="false">RANDBETWEEN($AJ44+$AL44,$AK44+$AL44)</f>
        <v>14</v>
      </c>
      <c r="BJ44" s="1" t="n">
        <f aca="false">RANDBETWEEN($AJ44+$AL44,$AK44+$AL44)</f>
        <v>16</v>
      </c>
      <c r="BK44" s="1" t="n">
        <f aca="false">ROUND(AVERAGE(BD44:BJ44),3)</f>
        <v>14.429</v>
      </c>
      <c r="BL44" s="1" t="n">
        <f aca="false">RANDBETWEEN($AJ44+$AL44,$AK44+$AL44)</f>
        <v>15</v>
      </c>
      <c r="BM44" s="1" t="n">
        <f aca="false">RANDBETWEEN($AJ44+$AL44,$AK44+$AL44)</f>
        <v>16</v>
      </c>
      <c r="BN44" s="1" t="n">
        <f aca="false">RANDBETWEEN($AJ44+$AL44,$AK44+$AL44)</f>
        <v>15</v>
      </c>
      <c r="BO44" s="1" t="n">
        <f aca="false">RANDBETWEEN($AJ44+$AL44,$AK44+$AL44)</f>
        <v>13</v>
      </c>
      <c r="BP44" s="1" t="n">
        <f aca="false">RANDBETWEEN($AJ44+$AL44,$AK44+$AL44)</f>
        <v>13</v>
      </c>
      <c r="BQ44" s="1" t="n">
        <f aca="false">ROUND(AVERAGE(BL44:BP44),3)</f>
        <v>14.4</v>
      </c>
      <c r="BR44" s="1" t="n">
        <f aca="false">RANDBETWEEN($AJ44+$AL44,$AK44+$AL44)</f>
        <v>14</v>
      </c>
      <c r="BS44" s="1" t="n">
        <f aca="false">RANDBETWEEN($AJ44+$AL44,$AK44+$AL44)</f>
        <v>16</v>
      </c>
      <c r="BT44" s="1" t="n">
        <f aca="false">RANDBETWEEN($AJ44+$AL44,$AK44+$AL44)</f>
        <v>13</v>
      </c>
      <c r="BU44" s="1" t="n">
        <f aca="false">RANDBETWEEN($AJ44+$AL44,$AK44+$AL44)</f>
        <v>16</v>
      </c>
      <c r="BV44" s="1" t="n">
        <f aca="false">RANDBETWEEN($AJ44+$AL44,$AK44+$AL44)</f>
        <v>13</v>
      </c>
      <c r="BW44" s="1" t="n">
        <f aca="false">ROUND(AVERAGE(BR44:BV44),3)</f>
        <v>14.4</v>
      </c>
      <c r="BX44" s="1" t="n">
        <f aca="false">ROUND(AVERAGE(AW44,BC44,BK44,BQ44,BW44),3)</f>
        <v>14.286</v>
      </c>
    </row>
    <row r="45" customFormat="false" ht="12.8" hidden="false" customHeight="false" outlineLevel="0" collapsed="false">
      <c r="A45" s="1" t="n">
        <v>43</v>
      </c>
      <c r="B45" s="1" t="n">
        <f aca="false">RANDBETWEEN($AJ45+$AL45,$AK45+$AL45)</f>
        <v>11</v>
      </c>
      <c r="C45" s="1" t="n">
        <f aca="false">RANDBETWEEN($AJ45+$AL45,$AK45+$AL45)</f>
        <v>10</v>
      </c>
      <c r="D45" s="1" t="n">
        <f aca="false">RANDBETWEEN($AJ45+$AL45,$AK45+$AL45)</f>
        <v>10</v>
      </c>
      <c r="E45" s="1" t="n">
        <f aca="false">RANDBETWEEN($AJ45+$AL45,$AK45+$AL45)</f>
        <v>12</v>
      </c>
      <c r="F45" s="1" t="n">
        <f aca="false">RANDBETWEEN($AJ45+$AL45,$AK45+$AL45)</f>
        <v>10</v>
      </c>
      <c r="G45" s="1" t="n">
        <f aca="false">ROUND(AVERAGE(B45:F45),3)</f>
        <v>10.6</v>
      </c>
      <c r="H45" s="1" t="n">
        <f aca="false">RANDBETWEEN($AJ45+$AL45,$AK45+$AL45)</f>
        <v>12</v>
      </c>
      <c r="I45" s="1" t="n">
        <f aca="false">RANDBETWEEN($AJ45+$AL45,$AK45+$AL45)</f>
        <v>12</v>
      </c>
      <c r="J45" s="1" t="n">
        <f aca="false">RANDBETWEEN($AJ45+$AL45,$AK45+$AL45)</f>
        <v>10</v>
      </c>
      <c r="K45" s="1" t="n">
        <f aca="false">RANDBETWEEN($AJ45+$AL45,$AK45+$AL45)</f>
        <v>11</v>
      </c>
      <c r="L45" s="1" t="n">
        <f aca="false">RANDBETWEEN($AJ45+$AL45,$AK45+$AL45)</f>
        <v>10</v>
      </c>
      <c r="M45" s="1" t="n">
        <f aca="false">ROUND(AVERAGE(H45:L45),3)</f>
        <v>11</v>
      </c>
      <c r="N45" s="1" t="n">
        <f aca="false">RANDBETWEEN($AJ45+$AL45,$AK45+$AL45)</f>
        <v>11</v>
      </c>
      <c r="O45" s="1" t="n">
        <f aca="false">RANDBETWEEN($AJ45+$AL45,$AK45+$AL45)</f>
        <v>10</v>
      </c>
      <c r="P45" s="1" t="n">
        <f aca="false">RANDBETWEEN($AJ45+$AL45,$AK45+$AL45)</f>
        <v>10</v>
      </c>
      <c r="Q45" s="1" t="n">
        <f aca="false">RANDBETWEEN($AJ45+$AL45,$AK45+$AL45)</f>
        <v>12</v>
      </c>
      <c r="R45" s="1" t="n">
        <f aca="false">RANDBETWEEN($AJ45+$AL45,$AK45+$AL45)</f>
        <v>10</v>
      </c>
      <c r="S45" s="1" t="n">
        <f aca="false">RANDBETWEEN($AJ45+$AL45,$AK45+$AL45)</f>
        <v>10</v>
      </c>
      <c r="T45" s="1" t="n">
        <f aca="false">RANDBETWEEN($AJ45+$AL45,$AK45+$AL45)</f>
        <v>11</v>
      </c>
      <c r="U45" s="1" t="n">
        <f aca="false">ROUND(AVERAGE(N45:T45),3)</f>
        <v>10.571</v>
      </c>
      <c r="V45" s="1" t="n">
        <f aca="false">RANDBETWEEN($AJ45+$AL45,$AK45+$AL45)</f>
        <v>9</v>
      </c>
      <c r="W45" s="1" t="n">
        <f aca="false">RANDBETWEEN($AJ45+$AL45,$AK45+$AL45)</f>
        <v>10</v>
      </c>
      <c r="X45" s="1" t="n">
        <f aca="false">RANDBETWEEN($AJ45+$AL45,$AK45+$AL45)</f>
        <v>9</v>
      </c>
      <c r="Y45" s="1" t="n">
        <f aca="false">RANDBETWEEN($AJ45+$AL45,$AK45+$AL45)</f>
        <v>12</v>
      </c>
      <c r="Z45" s="1" t="n">
        <f aca="false">RANDBETWEEN($AJ45+$AL45,$AK45+$AL45)</f>
        <v>12</v>
      </c>
      <c r="AA45" s="1" t="n">
        <f aca="false">ROUND(AVERAGE(V45:Z45),3)</f>
        <v>10.4</v>
      </c>
      <c r="AB45" s="1" t="n">
        <f aca="false">RANDBETWEEN($AJ45+$AL45,$AK45+$AL45)</f>
        <v>10</v>
      </c>
      <c r="AC45" s="1" t="n">
        <f aca="false">RANDBETWEEN($AJ45+$AL45,$AK45+$AL45)</f>
        <v>11</v>
      </c>
      <c r="AD45" s="1" t="n">
        <f aca="false">RANDBETWEEN($AJ45+$AL45,$AK45+$AL45)</f>
        <v>12</v>
      </c>
      <c r="AE45" s="1" t="n">
        <f aca="false">RANDBETWEEN($AJ45+$AL45,$AK45+$AL45)</f>
        <v>10</v>
      </c>
      <c r="AF45" s="1" t="n">
        <f aca="false">RANDBETWEEN($AJ45+$AL45,$AK45+$AL45)</f>
        <v>10</v>
      </c>
      <c r="AG45" s="1" t="n">
        <f aca="false">ROUND(AVERAGE(AB45:AF45),3)</f>
        <v>10.6</v>
      </c>
      <c r="AH45" s="1" t="n">
        <f aca="false">ROUND(AVERAGE(G45,M45,U45,AA45,AG45),3)</f>
        <v>10.634</v>
      </c>
      <c r="AJ45" s="1" t="n">
        <v>5</v>
      </c>
      <c r="AK45" s="1" t="n">
        <f aca="false">AK8</f>
        <v>8</v>
      </c>
      <c r="AL45" s="1" t="n">
        <f aca="false">AM45+$AM$39</f>
        <v>4</v>
      </c>
      <c r="AM45" s="1" t="n">
        <f aca="false">AM8</f>
        <v>1</v>
      </c>
      <c r="AQ45" s="1" t="n">
        <v>43</v>
      </c>
      <c r="AR45" s="1" t="n">
        <f aca="false">RANDBETWEEN($AJ45+$AL45,$AK45+$AL45)</f>
        <v>11</v>
      </c>
      <c r="AS45" s="1" t="n">
        <f aca="false">RANDBETWEEN($AJ45+$AL45,$AK45+$AL45)</f>
        <v>11</v>
      </c>
      <c r="AT45" s="1" t="n">
        <f aca="false">RANDBETWEEN($AJ45+$AL45,$AK45+$AL45)</f>
        <v>9</v>
      </c>
      <c r="AU45" s="1" t="n">
        <f aca="false">RANDBETWEEN($AJ45+$AL45,$AK45+$AL45)</f>
        <v>12</v>
      </c>
      <c r="AV45" s="1" t="n">
        <f aca="false">RANDBETWEEN($AJ45+$AL45,$AK45+$AL45)</f>
        <v>11</v>
      </c>
      <c r="AW45" s="1" t="n">
        <f aca="false">ROUND(AVERAGE(AR45:AV45),3)</f>
        <v>10.8</v>
      </c>
      <c r="AX45" s="1" t="n">
        <f aca="false">RANDBETWEEN($AJ45+$AL45,$AK45+$AL45)</f>
        <v>9</v>
      </c>
      <c r="AY45" s="1" t="n">
        <f aca="false">RANDBETWEEN($AJ45+$AL45,$AK45+$AL45)</f>
        <v>9</v>
      </c>
      <c r="AZ45" s="1" t="n">
        <f aca="false">RANDBETWEEN($AJ45+$AL45,$AK45+$AL45)</f>
        <v>11</v>
      </c>
      <c r="BA45" s="1" t="n">
        <f aca="false">RANDBETWEEN($AJ45+$AL45,$AK45+$AL45)</f>
        <v>12</v>
      </c>
      <c r="BB45" s="1" t="n">
        <f aca="false">RANDBETWEEN($AJ45+$AL45,$AK45+$AL45)</f>
        <v>12</v>
      </c>
      <c r="BC45" s="1" t="n">
        <f aca="false">ROUND(AVERAGE(AX45:BB45),3)</f>
        <v>10.6</v>
      </c>
      <c r="BD45" s="1" t="n">
        <f aca="false">RANDBETWEEN($AJ45+$AL45,$AK45+$AL45)</f>
        <v>9</v>
      </c>
      <c r="BE45" s="1" t="n">
        <f aca="false">RANDBETWEEN($AJ45+$AL45,$AK45+$AL45)</f>
        <v>12</v>
      </c>
      <c r="BF45" s="1" t="n">
        <f aca="false">RANDBETWEEN($AJ45+$AL45,$AK45+$AL45)</f>
        <v>10</v>
      </c>
      <c r="BG45" s="1" t="n">
        <f aca="false">RANDBETWEEN($AJ45+$AL45,$AK45+$AL45)</f>
        <v>12</v>
      </c>
      <c r="BH45" s="1" t="n">
        <f aca="false">RANDBETWEEN($AJ45+$AL45,$AK45+$AL45)</f>
        <v>12</v>
      </c>
      <c r="BI45" s="1" t="n">
        <f aca="false">RANDBETWEEN($AJ45+$AL45,$AK45+$AL45)</f>
        <v>12</v>
      </c>
      <c r="BJ45" s="1" t="n">
        <f aca="false">RANDBETWEEN($AJ45+$AL45,$AK45+$AL45)</f>
        <v>9</v>
      </c>
      <c r="BK45" s="1" t="n">
        <f aca="false">ROUND(AVERAGE(BD45:BJ45),3)</f>
        <v>10.857</v>
      </c>
      <c r="BL45" s="1" t="n">
        <f aca="false">RANDBETWEEN($AJ45+$AL45,$AK45+$AL45)</f>
        <v>12</v>
      </c>
      <c r="BM45" s="1" t="n">
        <f aca="false">RANDBETWEEN($AJ45+$AL45,$AK45+$AL45)</f>
        <v>12</v>
      </c>
      <c r="BN45" s="1" t="n">
        <f aca="false">RANDBETWEEN($AJ45+$AL45,$AK45+$AL45)</f>
        <v>11</v>
      </c>
      <c r="BO45" s="1" t="n">
        <f aca="false">RANDBETWEEN($AJ45+$AL45,$AK45+$AL45)</f>
        <v>11</v>
      </c>
      <c r="BP45" s="1" t="n">
        <f aca="false">RANDBETWEEN($AJ45+$AL45,$AK45+$AL45)</f>
        <v>9</v>
      </c>
      <c r="BQ45" s="1" t="n">
        <f aca="false">ROUND(AVERAGE(BL45:BP45),3)</f>
        <v>11</v>
      </c>
      <c r="BR45" s="1" t="n">
        <f aca="false">RANDBETWEEN($AJ45+$AL45,$AK45+$AL45)</f>
        <v>11</v>
      </c>
      <c r="BS45" s="1" t="n">
        <f aca="false">RANDBETWEEN($AJ45+$AL45,$AK45+$AL45)</f>
        <v>9</v>
      </c>
      <c r="BT45" s="1" t="n">
        <f aca="false">RANDBETWEEN($AJ45+$AL45,$AK45+$AL45)</f>
        <v>10</v>
      </c>
      <c r="BU45" s="1" t="n">
        <f aca="false">RANDBETWEEN($AJ45+$AL45,$AK45+$AL45)</f>
        <v>10</v>
      </c>
      <c r="BV45" s="1" t="n">
        <f aca="false">RANDBETWEEN($AJ45+$AL45,$AK45+$AL45)</f>
        <v>10</v>
      </c>
      <c r="BW45" s="1" t="n">
        <f aca="false">ROUND(AVERAGE(BR45:BV45),3)</f>
        <v>10</v>
      </c>
      <c r="BX45" s="1" t="n">
        <f aca="false">ROUND(AVERAGE(AW45,BC45,BK45,BQ45,BW45),3)</f>
        <v>10.651</v>
      </c>
    </row>
    <row r="46" customFormat="false" ht="12.8" hidden="false" customHeight="false" outlineLevel="0" collapsed="false">
      <c r="A46" s="1" t="n">
        <v>44</v>
      </c>
      <c r="B46" s="1" t="n">
        <f aca="false">RANDBETWEEN($AJ46+$AL46,$AK46+$AL46)</f>
        <v>14</v>
      </c>
      <c r="C46" s="1" t="n">
        <f aca="false">RANDBETWEEN($AJ46+$AL46,$AK46+$AL46)</f>
        <v>13</v>
      </c>
      <c r="D46" s="1" t="n">
        <f aca="false">RANDBETWEEN($AJ46+$AL46,$AK46+$AL46)</f>
        <v>14</v>
      </c>
      <c r="E46" s="1" t="n">
        <f aca="false">RANDBETWEEN($AJ46+$AL46,$AK46+$AL46)</f>
        <v>14</v>
      </c>
      <c r="F46" s="1" t="n">
        <f aca="false">RANDBETWEEN($AJ46+$AL46,$AK46+$AL46)</f>
        <v>12</v>
      </c>
      <c r="G46" s="1" t="n">
        <f aca="false">ROUND(AVERAGE(B46:F46),3)</f>
        <v>13.4</v>
      </c>
      <c r="H46" s="1" t="n">
        <f aca="false">RANDBETWEEN($AJ46+$AL46,$AK46+$AL46)</f>
        <v>14</v>
      </c>
      <c r="I46" s="1" t="n">
        <f aca="false">RANDBETWEEN($AJ46+$AL46,$AK46+$AL46)</f>
        <v>12</v>
      </c>
      <c r="J46" s="1" t="n">
        <f aca="false">RANDBETWEEN($AJ46+$AL46,$AK46+$AL46)</f>
        <v>13</v>
      </c>
      <c r="K46" s="1" t="n">
        <f aca="false">RANDBETWEEN($AJ46+$AL46,$AK46+$AL46)</f>
        <v>11</v>
      </c>
      <c r="L46" s="1" t="n">
        <f aca="false">RANDBETWEEN($AJ46+$AL46,$AK46+$AL46)</f>
        <v>12</v>
      </c>
      <c r="M46" s="1" t="n">
        <f aca="false">ROUND(AVERAGE(H46:L46),3)</f>
        <v>12.4</v>
      </c>
      <c r="N46" s="1" t="n">
        <f aca="false">RANDBETWEEN($AJ46+$AL46,$AK46+$AL46)</f>
        <v>14</v>
      </c>
      <c r="O46" s="1" t="n">
        <f aca="false">RANDBETWEEN($AJ46+$AL46,$AK46+$AL46)</f>
        <v>12</v>
      </c>
      <c r="P46" s="1" t="n">
        <f aca="false">RANDBETWEEN($AJ46+$AL46,$AK46+$AL46)</f>
        <v>14</v>
      </c>
      <c r="Q46" s="1" t="n">
        <f aca="false">RANDBETWEEN($AJ46+$AL46,$AK46+$AL46)</f>
        <v>12</v>
      </c>
      <c r="R46" s="1" t="n">
        <f aca="false">RANDBETWEEN($AJ46+$AL46,$AK46+$AL46)</f>
        <v>14</v>
      </c>
      <c r="S46" s="1" t="n">
        <f aca="false">RANDBETWEEN($AJ46+$AL46,$AK46+$AL46)</f>
        <v>11</v>
      </c>
      <c r="T46" s="1" t="n">
        <f aca="false">RANDBETWEEN($AJ46+$AL46,$AK46+$AL46)</f>
        <v>12</v>
      </c>
      <c r="U46" s="1" t="n">
        <f aca="false">ROUND(AVERAGE(N46:T46),3)</f>
        <v>12.714</v>
      </c>
      <c r="V46" s="1" t="n">
        <f aca="false">RANDBETWEEN($AJ46+$AL46,$AK46+$AL46)</f>
        <v>14</v>
      </c>
      <c r="W46" s="1" t="n">
        <f aca="false">RANDBETWEEN($AJ46+$AL46,$AK46+$AL46)</f>
        <v>11</v>
      </c>
      <c r="X46" s="1" t="n">
        <f aca="false">RANDBETWEEN($AJ46+$AL46,$AK46+$AL46)</f>
        <v>11</v>
      </c>
      <c r="Y46" s="1" t="n">
        <f aca="false">RANDBETWEEN($AJ46+$AL46,$AK46+$AL46)</f>
        <v>14</v>
      </c>
      <c r="Z46" s="1" t="n">
        <f aca="false">RANDBETWEEN($AJ46+$AL46,$AK46+$AL46)</f>
        <v>11</v>
      </c>
      <c r="AA46" s="1" t="n">
        <f aca="false">ROUND(AVERAGE(V46:Z46),3)</f>
        <v>12.2</v>
      </c>
      <c r="AB46" s="1" t="n">
        <f aca="false">RANDBETWEEN($AJ46+$AL46,$AK46+$AL46)</f>
        <v>14</v>
      </c>
      <c r="AC46" s="1" t="n">
        <f aca="false">RANDBETWEEN($AJ46+$AL46,$AK46+$AL46)</f>
        <v>11</v>
      </c>
      <c r="AD46" s="1" t="n">
        <f aca="false">RANDBETWEEN($AJ46+$AL46,$AK46+$AL46)</f>
        <v>11</v>
      </c>
      <c r="AE46" s="1" t="n">
        <f aca="false">RANDBETWEEN($AJ46+$AL46,$AK46+$AL46)</f>
        <v>11</v>
      </c>
      <c r="AF46" s="1" t="n">
        <f aca="false">RANDBETWEEN($AJ46+$AL46,$AK46+$AL46)</f>
        <v>14</v>
      </c>
      <c r="AG46" s="1" t="n">
        <f aca="false">ROUND(AVERAGE(AB46:AF46),3)</f>
        <v>12.2</v>
      </c>
      <c r="AH46" s="1" t="n">
        <f aca="false">ROUND(AVERAGE(G46,M46,U46,AA46,AG46),3)</f>
        <v>12.583</v>
      </c>
      <c r="AJ46" s="1" t="n">
        <v>5</v>
      </c>
      <c r="AK46" s="1" t="n">
        <f aca="false">AK9</f>
        <v>8</v>
      </c>
      <c r="AL46" s="1" t="n">
        <f aca="false">AM46+$AM$39</f>
        <v>6</v>
      </c>
      <c r="AM46" s="1" t="n">
        <f aca="false">AM9</f>
        <v>3</v>
      </c>
      <c r="AQ46" s="1" t="n">
        <v>44</v>
      </c>
      <c r="AR46" s="1" t="n">
        <f aca="false">RANDBETWEEN($AJ46+$AL46,$AK46+$AL46)</f>
        <v>11</v>
      </c>
      <c r="AS46" s="1" t="n">
        <f aca="false">RANDBETWEEN($AJ46+$AL46,$AK46+$AL46)</f>
        <v>13</v>
      </c>
      <c r="AT46" s="1" t="n">
        <f aca="false">RANDBETWEEN($AJ46+$AL46,$AK46+$AL46)</f>
        <v>12</v>
      </c>
      <c r="AU46" s="1" t="n">
        <f aca="false">RANDBETWEEN($AJ46+$AL46,$AK46+$AL46)</f>
        <v>14</v>
      </c>
      <c r="AV46" s="1" t="n">
        <f aca="false">RANDBETWEEN($AJ46+$AL46,$AK46+$AL46)</f>
        <v>12</v>
      </c>
      <c r="AW46" s="1" t="n">
        <f aca="false">ROUND(AVERAGE(AR46:AV46),3)</f>
        <v>12.4</v>
      </c>
      <c r="AX46" s="1" t="n">
        <f aca="false">RANDBETWEEN($AJ46+$AL46,$AK46+$AL46)</f>
        <v>14</v>
      </c>
      <c r="AY46" s="1" t="n">
        <f aca="false">RANDBETWEEN($AJ46+$AL46,$AK46+$AL46)</f>
        <v>12</v>
      </c>
      <c r="AZ46" s="1" t="n">
        <f aca="false">RANDBETWEEN($AJ46+$AL46,$AK46+$AL46)</f>
        <v>11</v>
      </c>
      <c r="BA46" s="1" t="n">
        <f aca="false">RANDBETWEEN($AJ46+$AL46,$AK46+$AL46)</f>
        <v>11</v>
      </c>
      <c r="BB46" s="1" t="n">
        <f aca="false">RANDBETWEEN($AJ46+$AL46,$AK46+$AL46)</f>
        <v>11</v>
      </c>
      <c r="BC46" s="1" t="n">
        <f aca="false">ROUND(AVERAGE(AX46:BB46),3)</f>
        <v>11.8</v>
      </c>
      <c r="BD46" s="1" t="n">
        <f aca="false">RANDBETWEEN($AJ46+$AL46,$AK46+$AL46)</f>
        <v>13</v>
      </c>
      <c r="BE46" s="1" t="n">
        <f aca="false">RANDBETWEEN($AJ46+$AL46,$AK46+$AL46)</f>
        <v>12</v>
      </c>
      <c r="BF46" s="1" t="n">
        <f aca="false">RANDBETWEEN($AJ46+$AL46,$AK46+$AL46)</f>
        <v>12</v>
      </c>
      <c r="BG46" s="1" t="n">
        <f aca="false">RANDBETWEEN($AJ46+$AL46,$AK46+$AL46)</f>
        <v>13</v>
      </c>
      <c r="BH46" s="1" t="n">
        <f aca="false">RANDBETWEEN($AJ46+$AL46,$AK46+$AL46)</f>
        <v>12</v>
      </c>
      <c r="BI46" s="1" t="n">
        <f aca="false">RANDBETWEEN($AJ46+$AL46,$AK46+$AL46)</f>
        <v>14</v>
      </c>
      <c r="BJ46" s="1" t="n">
        <f aca="false">RANDBETWEEN($AJ46+$AL46,$AK46+$AL46)</f>
        <v>12</v>
      </c>
      <c r="BK46" s="1" t="n">
        <f aca="false">ROUND(AVERAGE(BD46:BJ46),3)</f>
        <v>12.571</v>
      </c>
      <c r="BL46" s="1" t="n">
        <f aca="false">RANDBETWEEN($AJ46+$AL46,$AK46+$AL46)</f>
        <v>13</v>
      </c>
      <c r="BM46" s="1" t="n">
        <f aca="false">RANDBETWEEN($AJ46+$AL46,$AK46+$AL46)</f>
        <v>14</v>
      </c>
      <c r="BN46" s="1" t="n">
        <f aca="false">RANDBETWEEN($AJ46+$AL46,$AK46+$AL46)</f>
        <v>11</v>
      </c>
      <c r="BO46" s="1" t="n">
        <f aca="false">RANDBETWEEN($AJ46+$AL46,$AK46+$AL46)</f>
        <v>14</v>
      </c>
      <c r="BP46" s="1" t="n">
        <f aca="false">RANDBETWEEN($AJ46+$AL46,$AK46+$AL46)</f>
        <v>11</v>
      </c>
      <c r="BQ46" s="1" t="n">
        <f aca="false">ROUND(AVERAGE(BL46:BP46),3)</f>
        <v>12.6</v>
      </c>
      <c r="BR46" s="1" t="n">
        <f aca="false">RANDBETWEEN($AJ46+$AL46,$AK46+$AL46)</f>
        <v>14</v>
      </c>
      <c r="BS46" s="1" t="n">
        <f aca="false">RANDBETWEEN($AJ46+$AL46,$AK46+$AL46)</f>
        <v>11</v>
      </c>
      <c r="BT46" s="1" t="n">
        <f aca="false">RANDBETWEEN($AJ46+$AL46,$AK46+$AL46)</f>
        <v>14</v>
      </c>
      <c r="BU46" s="1" t="n">
        <f aca="false">RANDBETWEEN($AJ46+$AL46,$AK46+$AL46)</f>
        <v>14</v>
      </c>
      <c r="BV46" s="1" t="n">
        <f aca="false">RANDBETWEEN($AJ46+$AL46,$AK46+$AL46)</f>
        <v>11</v>
      </c>
      <c r="BW46" s="1" t="n">
        <f aca="false">ROUND(AVERAGE(BR46:BV46),3)</f>
        <v>12.8</v>
      </c>
      <c r="BX46" s="1" t="n">
        <f aca="false">ROUND(AVERAGE(AW46,BC46,BK46,BQ46,BW46),3)</f>
        <v>12.434</v>
      </c>
    </row>
    <row r="47" customFormat="false" ht="12.8" hidden="false" customHeight="false" outlineLevel="0" collapsed="false">
      <c r="A47" s="1" t="n">
        <v>45</v>
      </c>
      <c r="B47" s="1" t="n">
        <f aca="false">RANDBETWEEN($AJ47+$AL47,$AK47+$AL47)</f>
        <v>11</v>
      </c>
      <c r="C47" s="1" t="n">
        <f aca="false">RANDBETWEEN($AJ47+$AL47,$AK47+$AL47)</f>
        <v>10</v>
      </c>
      <c r="D47" s="1" t="n">
        <f aca="false">RANDBETWEEN($AJ47+$AL47,$AK47+$AL47)</f>
        <v>13</v>
      </c>
      <c r="E47" s="1" t="n">
        <f aca="false">RANDBETWEEN($AJ47+$AL47,$AK47+$AL47)</f>
        <v>12</v>
      </c>
      <c r="F47" s="1" t="n">
        <f aca="false">RANDBETWEEN($AJ47+$AL47,$AK47+$AL47)</f>
        <v>11</v>
      </c>
      <c r="G47" s="1" t="n">
        <f aca="false">ROUND(AVERAGE(B47:F47),3)</f>
        <v>11.4</v>
      </c>
      <c r="H47" s="1" t="n">
        <f aca="false">RANDBETWEEN($AJ47+$AL47,$AK47+$AL47)</f>
        <v>10</v>
      </c>
      <c r="I47" s="1" t="n">
        <f aca="false">RANDBETWEEN($AJ47+$AL47,$AK47+$AL47)</f>
        <v>13</v>
      </c>
      <c r="J47" s="1" t="n">
        <f aca="false">RANDBETWEEN($AJ47+$AL47,$AK47+$AL47)</f>
        <v>12</v>
      </c>
      <c r="K47" s="1" t="n">
        <f aca="false">RANDBETWEEN($AJ47+$AL47,$AK47+$AL47)</f>
        <v>10</v>
      </c>
      <c r="L47" s="1" t="n">
        <f aca="false">RANDBETWEEN($AJ47+$AL47,$AK47+$AL47)</f>
        <v>13</v>
      </c>
      <c r="M47" s="1" t="n">
        <f aca="false">ROUND(AVERAGE(H47:L47),3)</f>
        <v>11.6</v>
      </c>
      <c r="N47" s="1" t="n">
        <f aca="false">RANDBETWEEN($AJ47+$AL47,$AK47+$AL47)</f>
        <v>12</v>
      </c>
      <c r="O47" s="1" t="n">
        <f aca="false">RANDBETWEEN($AJ47+$AL47,$AK47+$AL47)</f>
        <v>12</v>
      </c>
      <c r="P47" s="1" t="n">
        <f aca="false">RANDBETWEEN($AJ47+$AL47,$AK47+$AL47)</f>
        <v>13</v>
      </c>
      <c r="Q47" s="1" t="n">
        <f aca="false">RANDBETWEEN($AJ47+$AL47,$AK47+$AL47)</f>
        <v>12</v>
      </c>
      <c r="R47" s="1" t="n">
        <f aca="false">RANDBETWEEN($AJ47+$AL47,$AK47+$AL47)</f>
        <v>11</v>
      </c>
      <c r="S47" s="1" t="n">
        <f aca="false">RANDBETWEEN($AJ47+$AL47,$AK47+$AL47)</f>
        <v>10</v>
      </c>
      <c r="T47" s="1" t="n">
        <f aca="false">RANDBETWEEN($AJ47+$AL47,$AK47+$AL47)</f>
        <v>13</v>
      </c>
      <c r="U47" s="1" t="n">
        <f aca="false">ROUND(AVERAGE(N47:T47),3)</f>
        <v>11.857</v>
      </c>
      <c r="V47" s="1" t="n">
        <f aca="false">RANDBETWEEN($AJ47+$AL47,$AK47+$AL47)</f>
        <v>12</v>
      </c>
      <c r="W47" s="1" t="n">
        <f aca="false">RANDBETWEEN($AJ47+$AL47,$AK47+$AL47)</f>
        <v>10</v>
      </c>
      <c r="X47" s="1" t="n">
        <f aca="false">RANDBETWEEN($AJ47+$AL47,$AK47+$AL47)</f>
        <v>13</v>
      </c>
      <c r="Y47" s="1" t="n">
        <f aca="false">RANDBETWEEN($AJ47+$AL47,$AK47+$AL47)</f>
        <v>12</v>
      </c>
      <c r="Z47" s="1" t="n">
        <f aca="false">RANDBETWEEN($AJ47+$AL47,$AK47+$AL47)</f>
        <v>13</v>
      </c>
      <c r="AA47" s="1" t="n">
        <f aca="false">ROUND(AVERAGE(V47:Z47),3)</f>
        <v>12</v>
      </c>
      <c r="AB47" s="1" t="n">
        <f aca="false">RANDBETWEEN($AJ47+$AL47,$AK47+$AL47)</f>
        <v>13</v>
      </c>
      <c r="AC47" s="1" t="n">
        <f aca="false">RANDBETWEEN($AJ47+$AL47,$AK47+$AL47)</f>
        <v>13</v>
      </c>
      <c r="AD47" s="1" t="n">
        <f aca="false">RANDBETWEEN($AJ47+$AL47,$AK47+$AL47)</f>
        <v>10</v>
      </c>
      <c r="AE47" s="1" t="n">
        <f aca="false">RANDBETWEEN($AJ47+$AL47,$AK47+$AL47)</f>
        <v>12</v>
      </c>
      <c r="AF47" s="1" t="n">
        <f aca="false">RANDBETWEEN($AJ47+$AL47,$AK47+$AL47)</f>
        <v>12</v>
      </c>
      <c r="AG47" s="1" t="n">
        <f aca="false">ROUND(AVERAGE(AB47:AF47),3)</f>
        <v>12</v>
      </c>
      <c r="AH47" s="1" t="n">
        <f aca="false">ROUND(AVERAGE(G47,M47,U47,AA47,AG47),3)</f>
        <v>11.771</v>
      </c>
      <c r="AJ47" s="1" t="n">
        <v>5</v>
      </c>
      <c r="AK47" s="1" t="n">
        <f aca="false">AK10</f>
        <v>8</v>
      </c>
      <c r="AL47" s="1" t="n">
        <f aca="false">AM47+$AM$39</f>
        <v>5</v>
      </c>
      <c r="AM47" s="1" t="n">
        <f aca="false">AM10</f>
        <v>2</v>
      </c>
      <c r="AQ47" s="1" t="n">
        <v>45</v>
      </c>
      <c r="AR47" s="1" t="n">
        <f aca="false">RANDBETWEEN($AJ47+$AL47,$AK47+$AL47)</f>
        <v>12</v>
      </c>
      <c r="AS47" s="1" t="n">
        <f aca="false">RANDBETWEEN($AJ47+$AL47,$AK47+$AL47)</f>
        <v>12</v>
      </c>
      <c r="AT47" s="1" t="n">
        <f aca="false">RANDBETWEEN($AJ47+$AL47,$AK47+$AL47)</f>
        <v>10</v>
      </c>
      <c r="AU47" s="1" t="n">
        <f aca="false">RANDBETWEEN($AJ47+$AL47,$AK47+$AL47)</f>
        <v>11</v>
      </c>
      <c r="AV47" s="1" t="n">
        <f aca="false">RANDBETWEEN($AJ47+$AL47,$AK47+$AL47)</f>
        <v>10</v>
      </c>
      <c r="AW47" s="1" t="n">
        <f aca="false">ROUND(AVERAGE(AR47:AV47),3)</f>
        <v>11</v>
      </c>
      <c r="AX47" s="1" t="n">
        <f aca="false">RANDBETWEEN($AJ47+$AL47,$AK47+$AL47)</f>
        <v>13</v>
      </c>
      <c r="AY47" s="1" t="n">
        <f aca="false">RANDBETWEEN($AJ47+$AL47,$AK47+$AL47)</f>
        <v>10</v>
      </c>
      <c r="AZ47" s="1" t="n">
        <f aca="false">RANDBETWEEN($AJ47+$AL47,$AK47+$AL47)</f>
        <v>10</v>
      </c>
      <c r="BA47" s="1" t="n">
        <f aca="false">RANDBETWEEN($AJ47+$AL47,$AK47+$AL47)</f>
        <v>12</v>
      </c>
      <c r="BB47" s="1" t="n">
        <f aca="false">RANDBETWEEN($AJ47+$AL47,$AK47+$AL47)</f>
        <v>10</v>
      </c>
      <c r="BC47" s="1" t="n">
        <f aca="false">ROUND(AVERAGE(AX47:BB47),3)</f>
        <v>11</v>
      </c>
      <c r="BD47" s="1" t="n">
        <f aca="false">RANDBETWEEN($AJ47+$AL47,$AK47+$AL47)</f>
        <v>13</v>
      </c>
      <c r="BE47" s="1" t="n">
        <f aca="false">RANDBETWEEN($AJ47+$AL47,$AK47+$AL47)</f>
        <v>10</v>
      </c>
      <c r="BF47" s="1" t="n">
        <f aca="false">RANDBETWEEN($AJ47+$AL47,$AK47+$AL47)</f>
        <v>12</v>
      </c>
      <c r="BG47" s="1" t="n">
        <f aca="false">RANDBETWEEN($AJ47+$AL47,$AK47+$AL47)</f>
        <v>11</v>
      </c>
      <c r="BH47" s="1" t="n">
        <f aca="false">RANDBETWEEN($AJ47+$AL47,$AK47+$AL47)</f>
        <v>11</v>
      </c>
      <c r="BI47" s="1" t="n">
        <f aca="false">RANDBETWEEN($AJ47+$AL47,$AK47+$AL47)</f>
        <v>13</v>
      </c>
      <c r="BJ47" s="1" t="n">
        <f aca="false">RANDBETWEEN($AJ47+$AL47,$AK47+$AL47)</f>
        <v>13</v>
      </c>
      <c r="BK47" s="1" t="n">
        <f aca="false">ROUND(AVERAGE(BD47:BJ47),3)</f>
        <v>11.857</v>
      </c>
      <c r="BL47" s="1" t="n">
        <f aca="false">RANDBETWEEN($AJ47+$AL47,$AK47+$AL47)</f>
        <v>10</v>
      </c>
      <c r="BM47" s="1" t="n">
        <f aca="false">RANDBETWEEN($AJ47+$AL47,$AK47+$AL47)</f>
        <v>12</v>
      </c>
      <c r="BN47" s="1" t="n">
        <f aca="false">RANDBETWEEN($AJ47+$AL47,$AK47+$AL47)</f>
        <v>10</v>
      </c>
      <c r="BO47" s="1" t="n">
        <f aca="false">RANDBETWEEN($AJ47+$AL47,$AK47+$AL47)</f>
        <v>13</v>
      </c>
      <c r="BP47" s="1" t="n">
        <f aca="false">RANDBETWEEN($AJ47+$AL47,$AK47+$AL47)</f>
        <v>10</v>
      </c>
      <c r="BQ47" s="1" t="n">
        <f aca="false">ROUND(AVERAGE(BL47:BP47),3)</f>
        <v>11</v>
      </c>
      <c r="BR47" s="1" t="n">
        <f aca="false">RANDBETWEEN($AJ47+$AL47,$AK47+$AL47)</f>
        <v>11</v>
      </c>
      <c r="BS47" s="1" t="n">
        <f aca="false">RANDBETWEEN($AJ47+$AL47,$AK47+$AL47)</f>
        <v>11</v>
      </c>
      <c r="BT47" s="1" t="n">
        <f aca="false">RANDBETWEEN($AJ47+$AL47,$AK47+$AL47)</f>
        <v>10</v>
      </c>
      <c r="BU47" s="1" t="n">
        <f aca="false">RANDBETWEEN($AJ47+$AL47,$AK47+$AL47)</f>
        <v>13</v>
      </c>
      <c r="BV47" s="1" t="n">
        <f aca="false">RANDBETWEEN($AJ47+$AL47,$AK47+$AL47)</f>
        <v>10</v>
      </c>
      <c r="BW47" s="1" t="n">
        <f aca="false">ROUND(AVERAGE(BR47:BV47),3)</f>
        <v>11</v>
      </c>
      <c r="BX47" s="1" t="n">
        <f aca="false">ROUND(AVERAGE(AW47,BC47,BK47,BQ47,BW47),3)</f>
        <v>11.171</v>
      </c>
    </row>
    <row r="48" customFormat="false" ht="12.8" hidden="false" customHeight="false" outlineLevel="0" collapsed="false">
      <c r="A48" s="1" t="n">
        <v>46</v>
      </c>
      <c r="B48" s="1" t="n">
        <f aca="false">RANDBETWEEN($AJ48+$AL48,$AK48+$AL48)</f>
        <v>12</v>
      </c>
      <c r="C48" s="1" t="n">
        <f aca="false">RANDBETWEEN($AJ48+$AL48,$AK48+$AL48)</f>
        <v>11</v>
      </c>
      <c r="D48" s="1" t="n">
        <f aca="false">RANDBETWEEN($AJ48+$AL48,$AK48+$AL48)</f>
        <v>12</v>
      </c>
      <c r="E48" s="1" t="n">
        <f aca="false">RANDBETWEEN($AJ48+$AL48,$AK48+$AL48)</f>
        <v>9</v>
      </c>
      <c r="F48" s="1" t="n">
        <f aca="false">RANDBETWEEN($AJ48+$AL48,$AK48+$AL48)</f>
        <v>11</v>
      </c>
      <c r="G48" s="1" t="n">
        <f aca="false">ROUND(AVERAGE(B48:F48),3)</f>
        <v>11</v>
      </c>
      <c r="H48" s="1" t="n">
        <f aca="false">RANDBETWEEN($AJ48+$AL48,$AK48+$AL48)</f>
        <v>12</v>
      </c>
      <c r="I48" s="1" t="n">
        <f aca="false">RANDBETWEEN($AJ48+$AL48,$AK48+$AL48)</f>
        <v>11</v>
      </c>
      <c r="J48" s="1" t="n">
        <f aca="false">RANDBETWEEN($AJ48+$AL48,$AK48+$AL48)</f>
        <v>10</v>
      </c>
      <c r="K48" s="1" t="n">
        <f aca="false">RANDBETWEEN($AJ48+$AL48,$AK48+$AL48)</f>
        <v>12</v>
      </c>
      <c r="L48" s="1" t="n">
        <f aca="false">RANDBETWEEN($AJ48+$AL48,$AK48+$AL48)</f>
        <v>11</v>
      </c>
      <c r="M48" s="1" t="n">
        <f aca="false">ROUND(AVERAGE(H48:L48),3)</f>
        <v>11.2</v>
      </c>
      <c r="N48" s="1" t="n">
        <f aca="false">RANDBETWEEN($AJ48+$AL48,$AK48+$AL48)</f>
        <v>10</v>
      </c>
      <c r="O48" s="1" t="n">
        <f aca="false">RANDBETWEEN($AJ48+$AL48,$AK48+$AL48)</f>
        <v>10</v>
      </c>
      <c r="P48" s="1" t="n">
        <f aca="false">RANDBETWEEN($AJ48+$AL48,$AK48+$AL48)</f>
        <v>12</v>
      </c>
      <c r="Q48" s="1" t="n">
        <f aca="false">RANDBETWEEN($AJ48+$AL48,$AK48+$AL48)</f>
        <v>11</v>
      </c>
      <c r="R48" s="1" t="n">
        <f aca="false">RANDBETWEEN($AJ48+$AL48,$AK48+$AL48)</f>
        <v>11</v>
      </c>
      <c r="S48" s="1" t="n">
        <f aca="false">RANDBETWEEN($AJ48+$AL48,$AK48+$AL48)</f>
        <v>9</v>
      </c>
      <c r="T48" s="1" t="n">
        <f aca="false">RANDBETWEEN($AJ48+$AL48,$AK48+$AL48)</f>
        <v>11</v>
      </c>
      <c r="U48" s="1" t="n">
        <f aca="false">ROUND(AVERAGE(N48:T48),3)</f>
        <v>10.571</v>
      </c>
      <c r="V48" s="1" t="n">
        <f aca="false">RANDBETWEEN($AJ48+$AL48,$AK48+$AL48)</f>
        <v>11</v>
      </c>
      <c r="W48" s="1" t="n">
        <f aca="false">RANDBETWEEN($AJ48+$AL48,$AK48+$AL48)</f>
        <v>10</v>
      </c>
      <c r="X48" s="1" t="n">
        <f aca="false">RANDBETWEEN($AJ48+$AL48,$AK48+$AL48)</f>
        <v>11</v>
      </c>
      <c r="Y48" s="1" t="n">
        <f aca="false">RANDBETWEEN($AJ48+$AL48,$AK48+$AL48)</f>
        <v>10</v>
      </c>
      <c r="Z48" s="1" t="n">
        <f aca="false">RANDBETWEEN($AJ48+$AL48,$AK48+$AL48)</f>
        <v>11</v>
      </c>
      <c r="AA48" s="1" t="n">
        <f aca="false">ROUND(AVERAGE(V48:Z48),3)</f>
        <v>10.6</v>
      </c>
      <c r="AB48" s="1" t="n">
        <f aca="false">RANDBETWEEN($AJ48+$AL48,$AK48+$AL48)</f>
        <v>11</v>
      </c>
      <c r="AC48" s="1" t="n">
        <f aca="false">RANDBETWEEN($AJ48+$AL48,$AK48+$AL48)</f>
        <v>10</v>
      </c>
      <c r="AD48" s="1" t="n">
        <f aca="false">RANDBETWEEN($AJ48+$AL48,$AK48+$AL48)</f>
        <v>9</v>
      </c>
      <c r="AE48" s="1" t="n">
        <f aca="false">RANDBETWEEN($AJ48+$AL48,$AK48+$AL48)</f>
        <v>9</v>
      </c>
      <c r="AF48" s="1" t="n">
        <f aca="false">RANDBETWEEN($AJ48+$AL48,$AK48+$AL48)</f>
        <v>11</v>
      </c>
      <c r="AG48" s="1" t="n">
        <f aca="false">ROUND(AVERAGE(AB48:AF48),3)</f>
        <v>10</v>
      </c>
      <c r="AH48" s="1" t="n">
        <f aca="false">ROUND(AVERAGE(G48,M48,U48,AA48,AG48),3)</f>
        <v>10.674</v>
      </c>
      <c r="AJ48" s="1" t="n">
        <v>5</v>
      </c>
      <c r="AK48" s="1" t="n">
        <f aca="false">AK11</f>
        <v>8</v>
      </c>
      <c r="AL48" s="1" t="n">
        <f aca="false">AM48+$AM$39</f>
        <v>4</v>
      </c>
      <c r="AM48" s="1" t="n">
        <f aca="false">AM11</f>
        <v>1</v>
      </c>
      <c r="AQ48" s="1" t="n">
        <v>46</v>
      </c>
      <c r="AR48" s="1" t="n">
        <f aca="false">RANDBETWEEN($AJ48+$AL48,$AK48+$AL48)</f>
        <v>10</v>
      </c>
      <c r="AS48" s="1" t="n">
        <f aca="false">RANDBETWEEN($AJ48+$AL48,$AK48+$AL48)</f>
        <v>10</v>
      </c>
      <c r="AT48" s="1" t="n">
        <f aca="false">RANDBETWEEN($AJ48+$AL48,$AK48+$AL48)</f>
        <v>10</v>
      </c>
      <c r="AU48" s="1" t="n">
        <f aca="false">RANDBETWEEN($AJ48+$AL48,$AK48+$AL48)</f>
        <v>11</v>
      </c>
      <c r="AV48" s="1" t="n">
        <f aca="false">RANDBETWEEN($AJ48+$AL48,$AK48+$AL48)</f>
        <v>11</v>
      </c>
      <c r="AW48" s="1" t="n">
        <f aca="false">ROUND(AVERAGE(AR48:AV48),3)</f>
        <v>10.4</v>
      </c>
      <c r="AX48" s="1" t="n">
        <f aca="false">RANDBETWEEN($AJ48+$AL48,$AK48+$AL48)</f>
        <v>10</v>
      </c>
      <c r="AY48" s="1" t="n">
        <f aca="false">RANDBETWEEN($AJ48+$AL48,$AK48+$AL48)</f>
        <v>9</v>
      </c>
      <c r="AZ48" s="1" t="n">
        <f aca="false">RANDBETWEEN($AJ48+$AL48,$AK48+$AL48)</f>
        <v>11</v>
      </c>
      <c r="BA48" s="1" t="n">
        <f aca="false">RANDBETWEEN($AJ48+$AL48,$AK48+$AL48)</f>
        <v>12</v>
      </c>
      <c r="BB48" s="1" t="n">
        <f aca="false">RANDBETWEEN($AJ48+$AL48,$AK48+$AL48)</f>
        <v>12</v>
      </c>
      <c r="BC48" s="1" t="n">
        <f aca="false">ROUND(AVERAGE(AX48:BB48),3)</f>
        <v>10.8</v>
      </c>
      <c r="BD48" s="1" t="n">
        <f aca="false">RANDBETWEEN($AJ48+$AL48,$AK48+$AL48)</f>
        <v>10</v>
      </c>
      <c r="BE48" s="1" t="n">
        <f aca="false">RANDBETWEEN($AJ48+$AL48,$AK48+$AL48)</f>
        <v>11</v>
      </c>
      <c r="BF48" s="1" t="n">
        <f aca="false">RANDBETWEEN($AJ48+$AL48,$AK48+$AL48)</f>
        <v>10</v>
      </c>
      <c r="BG48" s="1" t="n">
        <f aca="false">RANDBETWEEN($AJ48+$AL48,$AK48+$AL48)</f>
        <v>10</v>
      </c>
      <c r="BH48" s="1" t="n">
        <f aca="false">RANDBETWEEN($AJ48+$AL48,$AK48+$AL48)</f>
        <v>11</v>
      </c>
      <c r="BI48" s="1" t="n">
        <f aca="false">RANDBETWEEN($AJ48+$AL48,$AK48+$AL48)</f>
        <v>12</v>
      </c>
      <c r="BJ48" s="1" t="n">
        <f aca="false">RANDBETWEEN($AJ48+$AL48,$AK48+$AL48)</f>
        <v>10</v>
      </c>
      <c r="BK48" s="1" t="n">
        <f aca="false">ROUND(AVERAGE(BD48:BJ48),3)</f>
        <v>10.571</v>
      </c>
      <c r="BL48" s="1" t="n">
        <f aca="false">RANDBETWEEN($AJ48+$AL48,$AK48+$AL48)</f>
        <v>11</v>
      </c>
      <c r="BM48" s="1" t="n">
        <f aca="false">RANDBETWEEN($AJ48+$AL48,$AK48+$AL48)</f>
        <v>12</v>
      </c>
      <c r="BN48" s="1" t="n">
        <f aca="false">RANDBETWEEN($AJ48+$AL48,$AK48+$AL48)</f>
        <v>11</v>
      </c>
      <c r="BO48" s="1" t="n">
        <f aca="false">RANDBETWEEN($AJ48+$AL48,$AK48+$AL48)</f>
        <v>9</v>
      </c>
      <c r="BP48" s="1" t="n">
        <f aca="false">RANDBETWEEN($AJ48+$AL48,$AK48+$AL48)</f>
        <v>12</v>
      </c>
      <c r="BQ48" s="1" t="n">
        <f aca="false">ROUND(AVERAGE(BL48:BP48),3)</f>
        <v>11</v>
      </c>
      <c r="BR48" s="1" t="n">
        <f aca="false">RANDBETWEEN($AJ48+$AL48,$AK48+$AL48)</f>
        <v>12</v>
      </c>
      <c r="BS48" s="1" t="n">
        <f aca="false">RANDBETWEEN($AJ48+$AL48,$AK48+$AL48)</f>
        <v>9</v>
      </c>
      <c r="BT48" s="1" t="n">
        <f aca="false">RANDBETWEEN($AJ48+$AL48,$AK48+$AL48)</f>
        <v>11</v>
      </c>
      <c r="BU48" s="1" t="n">
        <f aca="false">RANDBETWEEN($AJ48+$AL48,$AK48+$AL48)</f>
        <v>11</v>
      </c>
      <c r="BV48" s="1" t="n">
        <f aca="false">RANDBETWEEN($AJ48+$AL48,$AK48+$AL48)</f>
        <v>11</v>
      </c>
      <c r="BW48" s="1" t="n">
        <f aca="false">ROUND(AVERAGE(BR48:BV48),3)</f>
        <v>10.8</v>
      </c>
      <c r="BX48" s="1" t="n">
        <f aca="false">ROUND(AVERAGE(AW48,BC48,BK48,BQ48,BW48),3)</f>
        <v>10.714</v>
      </c>
    </row>
    <row r="49" customFormat="false" ht="12.8" hidden="false" customHeight="false" outlineLevel="0" collapsed="false">
      <c r="A49" s="1" t="n">
        <v>47</v>
      </c>
      <c r="B49" s="1" t="n">
        <f aca="false">RANDBETWEEN($AJ49+$AL49,$AK49+$AL49)</f>
        <v>13</v>
      </c>
      <c r="C49" s="1" t="n">
        <f aca="false">RANDBETWEEN($AJ49+$AL49,$AK49+$AL49)</f>
        <v>11</v>
      </c>
      <c r="D49" s="1" t="n">
        <f aca="false">RANDBETWEEN($AJ49+$AL49,$AK49+$AL49)</f>
        <v>11</v>
      </c>
      <c r="E49" s="1" t="n">
        <f aca="false">RANDBETWEEN($AJ49+$AL49,$AK49+$AL49)</f>
        <v>13</v>
      </c>
      <c r="F49" s="1" t="n">
        <f aca="false">RANDBETWEEN($AJ49+$AL49,$AK49+$AL49)</f>
        <v>11</v>
      </c>
      <c r="G49" s="1" t="n">
        <f aca="false">ROUND(AVERAGE(B49:F49),3)</f>
        <v>11.8</v>
      </c>
      <c r="H49" s="1" t="n">
        <f aca="false">RANDBETWEEN($AJ49+$AL49,$AK49+$AL49)</f>
        <v>13</v>
      </c>
      <c r="I49" s="1" t="n">
        <f aca="false">RANDBETWEEN($AJ49+$AL49,$AK49+$AL49)</f>
        <v>11</v>
      </c>
      <c r="J49" s="1" t="n">
        <f aca="false">RANDBETWEEN($AJ49+$AL49,$AK49+$AL49)</f>
        <v>10</v>
      </c>
      <c r="K49" s="1" t="n">
        <f aca="false">RANDBETWEEN($AJ49+$AL49,$AK49+$AL49)</f>
        <v>11</v>
      </c>
      <c r="L49" s="1" t="n">
        <f aca="false">RANDBETWEEN($AJ49+$AL49,$AK49+$AL49)</f>
        <v>13</v>
      </c>
      <c r="M49" s="1" t="n">
        <f aca="false">ROUND(AVERAGE(H49:L49),3)</f>
        <v>11.6</v>
      </c>
      <c r="N49" s="1" t="n">
        <f aca="false">RANDBETWEEN($AJ49+$AL49,$AK49+$AL49)</f>
        <v>11</v>
      </c>
      <c r="O49" s="1" t="n">
        <f aca="false">RANDBETWEEN($AJ49+$AL49,$AK49+$AL49)</f>
        <v>12</v>
      </c>
      <c r="P49" s="1" t="n">
        <f aca="false">RANDBETWEEN($AJ49+$AL49,$AK49+$AL49)</f>
        <v>11</v>
      </c>
      <c r="Q49" s="1" t="n">
        <f aca="false">RANDBETWEEN($AJ49+$AL49,$AK49+$AL49)</f>
        <v>12</v>
      </c>
      <c r="R49" s="1" t="n">
        <f aca="false">RANDBETWEEN($AJ49+$AL49,$AK49+$AL49)</f>
        <v>10</v>
      </c>
      <c r="S49" s="1" t="n">
        <f aca="false">RANDBETWEEN($AJ49+$AL49,$AK49+$AL49)</f>
        <v>13</v>
      </c>
      <c r="T49" s="1" t="n">
        <f aca="false">RANDBETWEEN($AJ49+$AL49,$AK49+$AL49)</f>
        <v>12</v>
      </c>
      <c r="U49" s="1" t="n">
        <f aca="false">ROUND(AVERAGE(N49:T49),3)</f>
        <v>11.571</v>
      </c>
      <c r="V49" s="1" t="n">
        <f aca="false">RANDBETWEEN($AJ49+$AL49,$AK49+$AL49)</f>
        <v>10</v>
      </c>
      <c r="W49" s="1" t="n">
        <f aca="false">RANDBETWEEN($AJ49+$AL49,$AK49+$AL49)</f>
        <v>10</v>
      </c>
      <c r="X49" s="1" t="n">
        <f aca="false">RANDBETWEEN($AJ49+$AL49,$AK49+$AL49)</f>
        <v>11</v>
      </c>
      <c r="Y49" s="1" t="n">
        <f aca="false">RANDBETWEEN($AJ49+$AL49,$AK49+$AL49)</f>
        <v>13</v>
      </c>
      <c r="Z49" s="1" t="n">
        <f aca="false">RANDBETWEEN($AJ49+$AL49,$AK49+$AL49)</f>
        <v>11</v>
      </c>
      <c r="AA49" s="1" t="n">
        <f aca="false">ROUND(AVERAGE(V49:Z49),3)</f>
        <v>11</v>
      </c>
      <c r="AB49" s="1" t="n">
        <f aca="false">RANDBETWEEN($AJ49+$AL49,$AK49+$AL49)</f>
        <v>12</v>
      </c>
      <c r="AC49" s="1" t="n">
        <f aca="false">RANDBETWEEN($AJ49+$AL49,$AK49+$AL49)</f>
        <v>13</v>
      </c>
      <c r="AD49" s="1" t="n">
        <f aca="false">RANDBETWEEN($AJ49+$AL49,$AK49+$AL49)</f>
        <v>10</v>
      </c>
      <c r="AE49" s="1" t="n">
        <f aca="false">RANDBETWEEN($AJ49+$AL49,$AK49+$AL49)</f>
        <v>10</v>
      </c>
      <c r="AF49" s="1" t="n">
        <f aca="false">RANDBETWEEN($AJ49+$AL49,$AK49+$AL49)</f>
        <v>12</v>
      </c>
      <c r="AG49" s="1" t="n">
        <f aca="false">ROUND(AVERAGE(AB49:AF49),3)</f>
        <v>11.4</v>
      </c>
      <c r="AH49" s="1" t="n">
        <f aca="false">ROUND(AVERAGE(G49,M49,U49,AA49,AG49),3)</f>
        <v>11.474</v>
      </c>
      <c r="AJ49" s="1" t="n">
        <v>5</v>
      </c>
      <c r="AK49" s="1" t="n">
        <f aca="false">AK12</f>
        <v>8</v>
      </c>
      <c r="AL49" s="1" t="n">
        <f aca="false">AM49+$AM$39</f>
        <v>5</v>
      </c>
      <c r="AM49" s="1" t="n">
        <f aca="false">AM12</f>
        <v>2</v>
      </c>
      <c r="AQ49" s="1" t="n">
        <v>47</v>
      </c>
      <c r="AR49" s="1" t="n">
        <f aca="false">RANDBETWEEN($AJ49+$AL49,$AK49+$AL49)</f>
        <v>11</v>
      </c>
      <c r="AS49" s="1" t="n">
        <f aca="false">RANDBETWEEN($AJ49+$AL49,$AK49+$AL49)</f>
        <v>11</v>
      </c>
      <c r="AT49" s="1" t="n">
        <f aca="false">RANDBETWEEN($AJ49+$AL49,$AK49+$AL49)</f>
        <v>13</v>
      </c>
      <c r="AU49" s="1" t="n">
        <f aca="false">RANDBETWEEN($AJ49+$AL49,$AK49+$AL49)</f>
        <v>11</v>
      </c>
      <c r="AV49" s="1" t="n">
        <f aca="false">RANDBETWEEN($AJ49+$AL49,$AK49+$AL49)</f>
        <v>12</v>
      </c>
      <c r="AW49" s="1" t="n">
        <f aca="false">ROUND(AVERAGE(AR49:AV49),3)</f>
        <v>11.6</v>
      </c>
      <c r="AX49" s="1" t="n">
        <f aca="false">RANDBETWEEN($AJ49+$AL49,$AK49+$AL49)</f>
        <v>12</v>
      </c>
      <c r="AY49" s="1" t="n">
        <f aca="false">RANDBETWEEN($AJ49+$AL49,$AK49+$AL49)</f>
        <v>12</v>
      </c>
      <c r="AZ49" s="1" t="n">
        <f aca="false">RANDBETWEEN($AJ49+$AL49,$AK49+$AL49)</f>
        <v>10</v>
      </c>
      <c r="BA49" s="1" t="n">
        <f aca="false">RANDBETWEEN($AJ49+$AL49,$AK49+$AL49)</f>
        <v>11</v>
      </c>
      <c r="BB49" s="1" t="n">
        <f aca="false">RANDBETWEEN($AJ49+$AL49,$AK49+$AL49)</f>
        <v>10</v>
      </c>
      <c r="BC49" s="1" t="n">
        <f aca="false">ROUND(AVERAGE(AX49:BB49),3)</f>
        <v>11</v>
      </c>
      <c r="BD49" s="1" t="n">
        <f aca="false">RANDBETWEEN($AJ49+$AL49,$AK49+$AL49)</f>
        <v>11</v>
      </c>
      <c r="BE49" s="1" t="n">
        <f aca="false">RANDBETWEEN($AJ49+$AL49,$AK49+$AL49)</f>
        <v>13</v>
      </c>
      <c r="BF49" s="1" t="n">
        <f aca="false">RANDBETWEEN($AJ49+$AL49,$AK49+$AL49)</f>
        <v>13</v>
      </c>
      <c r="BG49" s="1" t="n">
        <f aca="false">RANDBETWEEN($AJ49+$AL49,$AK49+$AL49)</f>
        <v>13</v>
      </c>
      <c r="BH49" s="1" t="n">
        <f aca="false">RANDBETWEEN($AJ49+$AL49,$AK49+$AL49)</f>
        <v>12</v>
      </c>
      <c r="BI49" s="1" t="n">
        <f aca="false">RANDBETWEEN($AJ49+$AL49,$AK49+$AL49)</f>
        <v>13</v>
      </c>
      <c r="BJ49" s="1" t="n">
        <f aca="false">RANDBETWEEN($AJ49+$AL49,$AK49+$AL49)</f>
        <v>12</v>
      </c>
      <c r="BK49" s="1" t="n">
        <f aca="false">ROUND(AVERAGE(BD49:BJ49),3)</f>
        <v>12.429</v>
      </c>
      <c r="BL49" s="1" t="n">
        <f aca="false">RANDBETWEEN($AJ49+$AL49,$AK49+$AL49)</f>
        <v>10</v>
      </c>
      <c r="BM49" s="1" t="n">
        <f aca="false">RANDBETWEEN($AJ49+$AL49,$AK49+$AL49)</f>
        <v>11</v>
      </c>
      <c r="BN49" s="1" t="n">
        <f aca="false">RANDBETWEEN($AJ49+$AL49,$AK49+$AL49)</f>
        <v>12</v>
      </c>
      <c r="BO49" s="1" t="n">
        <f aca="false">RANDBETWEEN($AJ49+$AL49,$AK49+$AL49)</f>
        <v>12</v>
      </c>
      <c r="BP49" s="1" t="n">
        <f aca="false">RANDBETWEEN($AJ49+$AL49,$AK49+$AL49)</f>
        <v>13</v>
      </c>
      <c r="BQ49" s="1" t="n">
        <f aca="false">ROUND(AVERAGE(BL49:BP49),3)</f>
        <v>11.6</v>
      </c>
      <c r="BR49" s="1" t="n">
        <f aca="false">RANDBETWEEN($AJ49+$AL49,$AK49+$AL49)</f>
        <v>12</v>
      </c>
      <c r="BS49" s="1" t="n">
        <f aca="false">RANDBETWEEN($AJ49+$AL49,$AK49+$AL49)</f>
        <v>12</v>
      </c>
      <c r="BT49" s="1" t="n">
        <f aca="false">RANDBETWEEN($AJ49+$AL49,$AK49+$AL49)</f>
        <v>13</v>
      </c>
      <c r="BU49" s="1" t="n">
        <f aca="false">RANDBETWEEN($AJ49+$AL49,$AK49+$AL49)</f>
        <v>12</v>
      </c>
      <c r="BV49" s="1" t="n">
        <f aca="false">RANDBETWEEN($AJ49+$AL49,$AK49+$AL49)</f>
        <v>10</v>
      </c>
      <c r="BW49" s="1" t="n">
        <f aca="false">ROUND(AVERAGE(BR49:BV49),3)</f>
        <v>11.8</v>
      </c>
      <c r="BX49" s="1" t="n">
        <f aca="false">ROUND(AVERAGE(AW49,BC49,BK49,BQ49,BW49),3)</f>
        <v>11.686</v>
      </c>
    </row>
    <row r="50" customFormat="false" ht="12.8" hidden="false" customHeight="false" outlineLevel="0" collapsed="false">
      <c r="A50" s="1" t="n">
        <v>48</v>
      </c>
      <c r="B50" s="1" t="n">
        <f aca="false">RANDBETWEEN($AJ50+$AL50,$AK50+$AL50)</f>
        <v>14</v>
      </c>
      <c r="C50" s="1" t="n">
        <f aca="false">RANDBETWEEN($AJ50+$AL50,$AK50+$AL50)</f>
        <v>15</v>
      </c>
      <c r="D50" s="1" t="n">
        <f aca="false">RANDBETWEEN($AJ50+$AL50,$AK50+$AL50)</f>
        <v>15</v>
      </c>
      <c r="E50" s="1" t="n">
        <f aca="false">RANDBETWEEN($AJ50+$AL50,$AK50+$AL50)</f>
        <v>12</v>
      </c>
      <c r="F50" s="1" t="n">
        <f aca="false">RANDBETWEEN($AJ50+$AL50,$AK50+$AL50)</f>
        <v>15</v>
      </c>
      <c r="G50" s="1" t="n">
        <f aca="false">ROUND(AVERAGE(B50:F50),3)</f>
        <v>14.2</v>
      </c>
      <c r="H50" s="1" t="n">
        <f aca="false">RANDBETWEEN($AJ50+$AL50,$AK50+$AL50)</f>
        <v>15</v>
      </c>
      <c r="I50" s="1" t="n">
        <f aca="false">RANDBETWEEN($AJ50+$AL50,$AK50+$AL50)</f>
        <v>15</v>
      </c>
      <c r="J50" s="1" t="n">
        <f aca="false">RANDBETWEEN($AJ50+$AL50,$AK50+$AL50)</f>
        <v>12</v>
      </c>
      <c r="K50" s="1" t="n">
        <f aca="false">RANDBETWEEN($AJ50+$AL50,$AK50+$AL50)</f>
        <v>15</v>
      </c>
      <c r="L50" s="1" t="n">
        <f aca="false">RANDBETWEEN($AJ50+$AL50,$AK50+$AL50)</f>
        <v>14</v>
      </c>
      <c r="M50" s="1" t="n">
        <f aca="false">ROUND(AVERAGE(H50:L50),3)</f>
        <v>14.2</v>
      </c>
      <c r="N50" s="1" t="n">
        <f aca="false">RANDBETWEEN($AJ50+$AL50,$AK50+$AL50)</f>
        <v>13</v>
      </c>
      <c r="O50" s="1" t="n">
        <f aca="false">RANDBETWEEN($AJ50+$AL50,$AK50+$AL50)</f>
        <v>15</v>
      </c>
      <c r="P50" s="1" t="n">
        <f aca="false">RANDBETWEEN($AJ50+$AL50,$AK50+$AL50)</f>
        <v>12</v>
      </c>
      <c r="Q50" s="1" t="n">
        <f aca="false">RANDBETWEEN($AJ50+$AL50,$AK50+$AL50)</f>
        <v>13</v>
      </c>
      <c r="R50" s="1" t="n">
        <f aca="false">RANDBETWEEN($AJ50+$AL50,$AK50+$AL50)</f>
        <v>13</v>
      </c>
      <c r="S50" s="1" t="n">
        <f aca="false">RANDBETWEEN($AJ50+$AL50,$AK50+$AL50)</f>
        <v>13</v>
      </c>
      <c r="T50" s="1" t="n">
        <f aca="false">RANDBETWEEN($AJ50+$AL50,$AK50+$AL50)</f>
        <v>14</v>
      </c>
      <c r="U50" s="1" t="n">
        <f aca="false">ROUND(AVERAGE(N50:T50),3)</f>
        <v>13.286</v>
      </c>
      <c r="V50" s="1" t="n">
        <f aca="false">RANDBETWEEN($AJ50+$AL50,$AK50+$AL50)</f>
        <v>14</v>
      </c>
      <c r="W50" s="1" t="n">
        <f aca="false">RANDBETWEEN($AJ50+$AL50,$AK50+$AL50)</f>
        <v>14</v>
      </c>
      <c r="X50" s="1" t="n">
        <f aca="false">RANDBETWEEN($AJ50+$AL50,$AK50+$AL50)</f>
        <v>12</v>
      </c>
      <c r="Y50" s="1" t="n">
        <f aca="false">RANDBETWEEN($AJ50+$AL50,$AK50+$AL50)</f>
        <v>12</v>
      </c>
      <c r="Z50" s="1" t="n">
        <f aca="false">RANDBETWEEN($AJ50+$AL50,$AK50+$AL50)</f>
        <v>13</v>
      </c>
      <c r="AA50" s="1" t="n">
        <f aca="false">ROUND(AVERAGE(V50:Z50),3)</f>
        <v>13</v>
      </c>
      <c r="AB50" s="1" t="n">
        <f aca="false">RANDBETWEEN($AJ50+$AL50,$AK50+$AL50)</f>
        <v>15</v>
      </c>
      <c r="AC50" s="1" t="n">
        <f aca="false">RANDBETWEEN($AJ50+$AL50,$AK50+$AL50)</f>
        <v>14</v>
      </c>
      <c r="AD50" s="1" t="n">
        <f aca="false">RANDBETWEEN($AJ50+$AL50,$AK50+$AL50)</f>
        <v>12</v>
      </c>
      <c r="AE50" s="1" t="n">
        <f aca="false">RANDBETWEEN($AJ50+$AL50,$AK50+$AL50)</f>
        <v>14</v>
      </c>
      <c r="AF50" s="1" t="n">
        <f aca="false">RANDBETWEEN($AJ50+$AL50,$AK50+$AL50)</f>
        <v>15</v>
      </c>
      <c r="AG50" s="1" t="n">
        <f aca="false">ROUND(AVERAGE(AB50:AF50),3)</f>
        <v>14</v>
      </c>
      <c r="AH50" s="1" t="n">
        <f aca="false">ROUND(AVERAGE(G50,M50,U50,AA50,AG50),3)</f>
        <v>13.737</v>
      </c>
      <c r="AJ50" s="1" t="n">
        <v>5</v>
      </c>
      <c r="AK50" s="1" t="n">
        <f aca="false">AK13</f>
        <v>8</v>
      </c>
      <c r="AL50" s="1" t="n">
        <f aca="false">AM50+$AM$39</f>
        <v>7</v>
      </c>
      <c r="AM50" s="1" t="n">
        <f aca="false">AM13</f>
        <v>4</v>
      </c>
      <c r="AQ50" s="1" t="n">
        <v>48</v>
      </c>
      <c r="AR50" s="1" t="n">
        <f aca="false">RANDBETWEEN($AJ50+$AL50,$AK50+$AL50)</f>
        <v>15</v>
      </c>
      <c r="AS50" s="1" t="n">
        <f aca="false">RANDBETWEEN($AJ50+$AL50,$AK50+$AL50)</f>
        <v>12</v>
      </c>
      <c r="AT50" s="1" t="n">
        <f aca="false">RANDBETWEEN($AJ50+$AL50,$AK50+$AL50)</f>
        <v>13</v>
      </c>
      <c r="AU50" s="1" t="n">
        <f aca="false">RANDBETWEEN($AJ50+$AL50,$AK50+$AL50)</f>
        <v>12</v>
      </c>
      <c r="AV50" s="1" t="n">
        <f aca="false">RANDBETWEEN($AJ50+$AL50,$AK50+$AL50)</f>
        <v>13</v>
      </c>
      <c r="AW50" s="1" t="n">
        <f aca="false">ROUND(AVERAGE(AR50:AV50),3)</f>
        <v>13</v>
      </c>
      <c r="AX50" s="1" t="n">
        <f aca="false">RANDBETWEEN($AJ50+$AL50,$AK50+$AL50)</f>
        <v>15</v>
      </c>
      <c r="AY50" s="1" t="n">
        <f aca="false">RANDBETWEEN($AJ50+$AL50,$AK50+$AL50)</f>
        <v>15</v>
      </c>
      <c r="AZ50" s="1" t="n">
        <f aca="false">RANDBETWEEN($AJ50+$AL50,$AK50+$AL50)</f>
        <v>13</v>
      </c>
      <c r="BA50" s="1" t="n">
        <f aca="false">RANDBETWEEN($AJ50+$AL50,$AK50+$AL50)</f>
        <v>13</v>
      </c>
      <c r="BB50" s="1" t="n">
        <f aca="false">RANDBETWEEN($AJ50+$AL50,$AK50+$AL50)</f>
        <v>12</v>
      </c>
      <c r="BC50" s="1" t="n">
        <f aca="false">ROUND(AVERAGE(AX50:BB50),3)</f>
        <v>13.6</v>
      </c>
      <c r="BD50" s="1" t="n">
        <f aca="false">RANDBETWEEN($AJ50+$AL50,$AK50+$AL50)</f>
        <v>15</v>
      </c>
      <c r="BE50" s="1" t="n">
        <f aca="false">RANDBETWEEN($AJ50+$AL50,$AK50+$AL50)</f>
        <v>15</v>
      </c>
      <c r="BF50" s="1" t="n">
        <f aca="false">RANDBETWEEN($AJ50+$AL50,$AK50+$AL50)</f>
        <v>12</v>
      </c>
      <c r="BG50" s="1" t="n">
        <f aca="false">RANDBETWEEN($AJ50+$AL50,$AK50+$AL50)</f>
        <v>13</v>
      </c>
      <c r="BH50" s="1" t="n">
        <f aca="false">RANDBETWEEN($AJ50+$AL50,$AK50+$AL50)</f>
        <v>15</v>
      </c>
      <c r="BI50" s="1" t="n">
        <f aca="false">RANDBETWEEN($AJ50+$AL50,$AK50+$AL50)</f>
        <v>13</v>
      </c>
      <c r="BJ50" s="1" t="n">
        <f aca="false">RANDBETWEEN($AJ50+$AL50,$AK50+$AL50)</f>
        <v>13</v>
      </c>
      <c r="BK50" s="1" t="n">
        <f aca="false">ROUND(AVERAGE(BD50:BJ50),3)</f>
        <v>13.714</v>
      </c>
      <c r="BL50" s="1" t="n">
        <f aca="false">RANDBETWEEN($AJ50+$AL50,$AK50+$AL50)</f>
        <v>12</v>
      </c>
      <c r="BM50" s="1" t="n">
        <f aca="false">RANDBETWEEN($AJ50+$AL50,$AK50+$AL50)</f>
        <v>12</v>
      </c>
      <c r="BN50" s="1" t="n">
        <f aca="false">RANDBETWEEN($AJ50+$AL50,$AK50+$AL50)</f>
        <v>14</v>
      </c>
      <c r="BO50" s="1" t="n">
        <f aca="false">RANDBETWEEN($AJ50+$AL50,$AK50+$AL50)</f>
        <v>12</v>
      </c>
      <c r="BP50" s="1" t="n">
        <f aca="false">RANDBETWEEN($AJ50+$AL50,$AK50+$AL50)</f>
        <v>15</v>
      </c>
      <c r="BQ50" s="1" t="n">
        <f aca="false">ROUND(AVERAGE(BL50:BP50),3)</f>
        <v>13</v>
      </c>
      <c r="BR50" s="1" t="n">
        <f aca="false">RANDBETWEEN($AJ50+$AL50,$AK50+$AL50)</f>
        <v>14</v>
      </c>
      <c r="BS50" s="1" t="n">
        <f aca="false">RANDBETWEEN($AJ50+$AL50,$AK50+$AL50)</f>
        <v>12</v>
      </c>
      <c r="BT50" s="1" t="n">
        <f aca="false">RANDBETWEEN($AJ50+$AL50,$AK50+$AL50)</f>
        <v>15</v>
      </c>
      <c r="BU50" s="1" t="n">
        <f aca="false">RANDBETWEEN($AJ50+$AL50,$AK50+$AL50)</f>
        <v>14</v>
      </c>
      <c r="BV50" s="1" t="n">
        <f aca="false">RANDBETWEEN($AJ50+$AL50,$AK50+$AL50)</f>
        <v>13</v>
      </c>
      <c r="BW50" s="1" t="n">
        <f aca="false">ROUND(AVERAGE(BR50:BV50),3)</f>
        <v>13.6</v>
      </c>
      <c r="BX50" s="1" t="n">
        <f aca="false">ROUND(AVERAGE(AW50,BC50,BK50,BQ50,BW50),3)</f>
        <v>13.383</v>
      </c>
    </row>
    <row r="51" customFormat="false" ht="12.8" hidden="false" customHeight="false" outlineLevel="0" collapsed="false">
      <c r="A51" s="1" t="n">
        <v>49</v>
      </c>
      <c r="B51" s="1" t="n">
        <f aca="false">RANDBETWEEN($AJ51+$AL51,$AK51+$AL51)</f>
        <v>11</v>
      </c>
      <c r="C51" s="1" t="n">
        <f aca="false">RANDBETWEEN($AJ51+$AL51,$AK51+$AL51)</f>
        <v>9</v>
      </c>
      <c r="D51" s="1" t="n">
        <f aca="false">RANDBETWEEN($AJ51+$AL51,$AK51+$AL51)</f>
        <v>9</v>
      </c>
      <c r="E51" s="1" t="n">
        <f aca="false">RANDBETWEEN($AJ51+$AL51,$AK51+$AL51)</f>
        <v>9</v>
      </c>
      <c r="F51" s="1" t="n">
        <f aca="false">RANDBETWEEN($AJ51+$AL51,$AK51+$AL51)</f>
        <v>9</v>
      </c>
      <c r="G51" s="1" t="n">
        <f aca="false">ROUND(AVERAGE(B51:F51),3)</f>
        <v>9.4</v>
      </c>
      <c r="H51" s="1" t="n">
        <f aca="false">RANDBETWEEN($AJ51+$AL51,$AK51+$AL51)</f>
        <v>12</v>
      </c>
      <c r="I51" s="1" t="n">
        <f aca="false">RANDBETWEEN($AJ51+$AL51,$AK51+$AL51)</f>
        <v>11</v>
      </c>
      <c r="J51" s="1" t="n">
        <f aca="false">RANDBETWEEN($AJ51+$AL51,$AK51+$AL51)</f>
        <v>9</v>
      </c>
      <c r="K51" s="1" t="n">
        <f aca="false">RANDBETWEEN($AJ51+$AL51,$AK51+$AL51)</f>
        <v>9</v>
      </c>
      <c r="L51" s="1" t="n">
        <f aca="false">RANDBETWEEN($AJ51+$AL51,$AK51+$AL51)</f>
        <v>10</v>
      </c>
      <c r="M51" s="1" t="n">
        <f aca="false">ROUND(AVERAGE(H51:L51),3)</f>
        <v>10.2</v>
      </c>
      <c r="N51" s="1" t="n">
        <f aca="false">RANDBETWEEN($AJ51+$AL51,$AK51+$AL51)</f>
        <v>11</v>
      </c>
      <c r="O51" s="1" t="n">
        <f aca="false">RANDBETWEEN($AJ51+$AL51,$AK51+$AL51)</f>
        <v>9</v>
      </c>
      <c r="P51" s="1" t="n">
        <f aca="false">RANDBETWEEN($AJ51+$AL51,$AK51+$AL51)</f>
        <v>11</v>
      </c>
      <c r="Q51" s="1" t="n">
        <f aca="false">RANDBETWEEN($AJ51+$AL51,$AK51+$AL51)</f>
        <v>10</v>
      </c>
      <c r="R51" s="1" t="n">
        <f aca="false">RANDBETWEEN($AJ51+$AL51,$AK51+$AL51)</f>
        <v>12</v>
      </c>
      <c r="S51" s="1" t="n">
        <f aca="false">RANDBETWEEN($AJ51+$AL51,$AK51+$AL51)</f>
        <v>10</v>
      </c>
      <c r="T51" s="1" t="n">
        <f aca="false">RANDBETWEEN($AJ51+$AL51,$AK51+$AL51)</f>
        <v>10</v>
      </c>
      <c r="U51" s="1" t="n">
        <f aca="false">ROUND(AVERAGE(N51:T51),3)</f>
        <v>10.429</v>
      </c>
      <c r="V51" s="1" t="n">
        <f aca="false">RANDBETWEEN($AJ51+$AL51,$AK51+$AL51)</f>
        <v>9</v>
      </c>
      <c r="W51" s="1" t="n">
        <f aca="false">RANDBETWEEN($AJ51+$AL51,$AK51+$AL51)</f>
        <v>12</v>
      </c>
      <c r="X51" s="1" t="n">
        <f aca="false">RANDBETWEEN($AJ51+$AL51,$AK51+$AL51)</f>
        <v>9</v>
      </c>
      <c r="Y51" s="1" t="n">
        <f aca="false">RANDBETWEEN($AJ51+$AL51,$AK51+$AL51)</f>
        <v>10</v>
      </c>
      <c r="Z51" s="1" t="n">
        <f aca="false">RANDBETWEEN($AJ51+$AL51,$AK51+$AL51)</f>
        <v>12</v>
      </c>
      <c r="AA51" s="1" t="n">
        <f aca="false">ROUND(AVERAGE(V51:Z51),3)</f>
        <v>10.4</v>
      </c>
      <c r="AB51" s="1" t="n">
        <f aca="false">RANDBETWEEN($AJ51+$AL51,$AK51+$AL51)</f>
        <v>11</v>
      </c>
      <c r="AC51" s="1" t="n">
        <f aca="false">RANDBETWEEN($AJ51+$AL51,$AK51+$AL51)</f>
        <v>11</v>
      </c>
      <c r="AD51" s="1" t="n">
        <f aca="false">RANDBETWEEN($AJ51+$AL51,$AK51+$AL51)</f>
        <v>12</v>
      </c>
      <c r="AE51" s="1" t="n">
        <f aca="false">RANDBETWEEN($AJ51+$AL51,$AK51+$AL51)</f>
        <v>10</v>
      </c>
      <c r="AF51" s="1" t="n">
        <f aca="false">RANDBETWEEN($AJ51+$AL51,$AK51+$AL51)</f>
        <v>12</v>
      </c>
      <c r="AG51" s="1" t="n">
        <f aca="false">ROUND(AVERAGE(AB51:AF51),3)</f>
        <v>11.2</v>
      </c>
      <c r="AH51" s="1" t="n">
        <f aca="false">ROUND(AVERAGE(G51,M51,U51,AA51,AG51),3)</f>
        <v>10.326</v>
      </c>
      <c r="AJ51" s="1" t="n">
        <v>5</v>
      </c>
      <c r="AK51" s="1" t="n">
        <f aca="false">AK14</f>
        <v>8</v>
      </c>
      <c r="AL51" s="1" t="n">
        <f aca="false">AM51+$AM$39</f>
        <v>4</v>
      </c>
      <c r="AM51" s="1" t="n">
        <f aca="false">AM14</f>
        <v>1</v>
      </c>
      <c r="AQ51" s="1" t="n">
        <v>49</v>
      </c>
      <c r="AR51" s="1" t="n">
        <f aca="false">RANDBETWEEN($AJ51+$AL51,$AK51+$AL51)</f>
        <v>12</v>
      </c>
      <c r="AS51" s="1" t="n">
        <f aca="false">RANDBETWEEN($AJ51+$AL51,$AK51+$AL51)</f>
        <v>9</v>
      </c>
      <c r="AT51" s="1" t="n">
        <f aca="false">RANDBETWEEN($AJ51+$AL51,$AK51+$AL51)</f>
        <v>12</v>
      </c>
      <c r="AU51" s="1" t="n">
        <f aca="false">RANDBETWEEN($AJ51+$AL51,$AK51+$AL51)</f>
        <v>11</v>
      </c>
      <c r="AV51" s="1" t="n">
        <f aca="false">RANDBETWEEN($AJ51+$AL51,$AK51+$AL51)</f>
        <v>9</v>
      </c>
      <c r="AW51" s="1" t="n">
        <f aca="false">ROUND(AVERAGE(AR51:AV51),3)</f>
        <v>10.6</v>
      </c>
      <c r="AX51" s="1" t="n">
        <f aca="false">RANDBETWEEN($AJ51+$AL51,$AK51+$AL51)</f>
        <v>12</v>
      </c>
      <c r="AY51" s="1" t="n">
        <f aca="false">RANDBETWEEN($AJ51+$AL51,$AK51+$AL51)</f>
        <v>12</v>
      </c>
      <c r="AZ51" s="1" t="n">
        <f aca="false">RANDBETWEEN($AJ51+$AL51,$AK51+$AL51)</f>
        <v>10</v>
      </c>
      <c r="BA51" s="1" t="n">
        <f aca="false">RANDBETWEEN($AJ51+$AL51,$AK51+$AL51)</f>
        <v>9</v>
      </c>
      <c r="BB51" s="1" t="n">
        <f aca="false">RANDBETWEEN($AJ51+$AL51,$AK51+$AL51)</f>
        <v>12</v>
      </c>
      <c r="BC51" s="1" t="n">
        <f aca="false">ROUND(AVERAGE(AX51:BB51),3)</f>
        <v>11</v>
      </c>
      <c r="BD51" s="1" t="n">
        <f aca="false">RANDBETWEEN($AJ51+$AL51,$AK51+$AL51)</f>
        <v>12</v>
      </c>
      <c r="BE51" s="1" t="n">
        <f aca="false">RANDBETWEEN($AJ51+$AL51,$AK51+$AL51)</f>
        <v>11</v>
      </c>
      <c r="BF51" s="1" t="n">
        <f aca="false">RANDBETWEEN($AJ51+$AL51,$AK51+$AL51)</f>
        <v>11</v>
      </c>
      <c r="BG51" s="1" t="n">
        <f aca="false">RANDBETWEEN($AJ51+$AL51,$AK51+$AL51)</f>
        <v>12</v>
      </c>
      <c r="BH51" s="1" t="n">
        <f aca="false">RANDBETWEEN($AJ51+$AL51,$AK51+$AL51)</f>
        <v>9</v>
      </c>
      <c r="BI51" s="1" t="n">
        <f aca="false">RANDBETWEEN($AJ51+$AL51,$AK51+$AL51)</f>
        <v>10</v>
      </c>
      <c r="BJ51" s="1" t="n">
        <f aca="false">RANDBETWEEN($AJ51+$AL51,$AK51+$AL51)</f>
        <v>9</v>
      </c>
      <c r="BK51" s="1" t="n">
        <f aca="false">ROUND(AVERAGE(BD51:BJ51),3)</f>
        <v>10.571</v>
      </c>
      <c r="BL51" s="1" t="n">
        <f aca="false">RANDBETWEEN($AJ51+$AL51,$AK51+$AL51)</f>
        <v>10</v>
      </c>
      <c r="BM51" s="1" t="n">
        <f aca="false">RANDBETWEEN($AJ51+$AL51,$AK51+$AL51)</f>
        <v>10</v>
      </c>
      <c r="BN51" s="1" t="n">
        <f aca="false">RANDBETWEEN($AJ51+$AL51,$AK51+$AL51)</f>
        <v>9</v>
      </c>
      <c r="BO51" s="1" t="n">
        <f aca="false">RANDBETWEEN($AJ51+$AL51,$AK51+$AL51)</f>
        <v>9</v>
      </c>
      <c r="BP51" s="1" t="n">
        <f aca="false">RANDBETWEEN($AJ51+$AL51,$AK51+$AL51)</f>
        <v>12</v>
      </c>
      <c r="BQ51" s="1" t="n">
        <f aca="false">ROUND(AVERAGE(BL51:BP51),3)</f>
        <v>10</v>
      </c>
      <c r="BR51" s="1" t="n">
        <f aca="false">RANDBETWEEN($AJ51+$AL51,$AK51+$AL51)</f>
        <v>10</v>
      </c>
      <c r="BS51" s="1" t="n">
        <f aca="false">RANDBETWEEN($AJ51+$AL51,$AK51+$AL51)</f>
        <v>11</v>
      </c>
      <c r="BT51" s="1" t="n">
        <f aca="false">RANDBETWEEN($AJ51+$AL51,$AK51+$AL51)</f>
        <v>11</v>
      </c>
      <c r="BU51" s="1" t="n">
        <f aca="false">RANDBETWEEN($AJ51+$AL51,$AK51+$AL51)</f>
        <v>9</v>
      </c>
      <c r="BV51" s="1" t="n">
        <f aca="false">RANDBETWEEN($AJ51+$AL51,$AK51+$AL51)</f>
        <v>9</v>
      </c>
      <c r="BW51" s="1" t="n">
        <f aca="false">ROUND(AVERAGE(BR51:BV51),3)</f>
        <v>10</v>
      </c>
      <c r="BX51" s="1" t="n">
        <f aca="false">ROUND(AVERAGE(AW51,BC51,BK51,BQ51,BW51),3)</f>
        <v>10.434</v>
      </c>
    </row>
    <row r="52" customFormat="false" ht="12.8" hidden="false" customHeight="false" outlineLevel="0" collapsed="false">
      <c r="A52" s="1" t="n">
        <v>50</v>
      </c>
      <c r="B52" s="1" t="n">
        <f aca="false">RANDBETWEEN($AJ52+$AL52,$AK52+$AL52)</f>
        <v>10</v>
      </c>
      <c r="C52" s="1" t="n">
        <f aca="false">RANDBETWEEN($AJ52+$AL52,$AK52+$AL52)</f>
        <v>11</v>
      </c>
      <c r="D52" s="1" t="n">
        <f aca="false">RANDBETWEEN($AJ52+$AL52,$AK52+$AL52)</f>
        <v>10</v>
      </c>
      <c r="E52" s="1" t="n">
        <f aca="false">RANDBETWEEN($AJ52+$AL52,$AK52+$AL52)</f>
        <v>11</v>
      </c>
      <c r="F52" s="1" t="n">
        <f aca="false">RANDBETWEEN($AJ52+$AL52,$AK52+$AL52)</f>
        <v>13</v>
      </c>
      <c r="G52" s="1" t="n">
        <f aca="false">ROUND(AVERAGE(B52:F52),3)</f>
        <v>11</v>
      </c>
      <c r="H52" s="1" t="n">
        <f aca="false">RANDBETWEEN($AJ52+$AL52,$AK52+$AL52)</f>
        <v>10</v>
      </c>
      <c r="I52" s="1" t="n">
        <f aca="false">RANDBETWEEN($AJ52+$AL52,$AK52+$AL52)</f>
        <v>11</v>
      </c>
      <c r="J52" s="1" t="n">
        <f aca="false">RANDBETWEEN($AJ52+$AL52,$AK52+$AL52)</f>
        <v>13</v>
      </c>
      <c r="K52" s="1" t="n">
        <f aca="false">RANDBETWEEN($AJ52+$AL52,$AK52+$AL52)</f>
        <v>12</v>
      </c>
      <c r="L52" s="1" t="n">
        <f aca="false">RANDBETWEEN($AJ52+$AL52,$AK52+$AL52)</f>
        <v>13</v>
      </c>
      <c r="M52" s="1" t="n">
        <f aca="false">ROUND(AVERAGE(H52:L52),3)</f>
        <v>11.8</v>
      </c>
      <c r="N52" s="1" t="n">
        <f aca="false">RANDBETWEEN($AJ52+$AL52,$AK52+$AL52)</f>
        <v>12</v>
      </c>
      <c r="O52" s="1" t="n">
        <f aca="false">RANDBETWEEN($AJ52+$AL52,$AK52+$AL52)</f>
        <v>12</v>
      </c>
      <c r="P52" s="1" t="n">
        <f aca="false">RANDBETWEEN($AJ52+$AL52,$AK52+$AL52)</f>
        <v>13</v>
      </c>
      <c r="Q52" s="1" t="n">
        <f aca="false">RANDBETWEEN($AJ52+$AL52,$AK52+$AL52)</f>
        <v>11</v>
      </c>
      <c r="R52" s="1" t="n">
        <f aca="false">RANDBETWEEN($AJ52+$AL52,$AK52+$AL52)</f>
        <v>13</v>
      </c>
      <c r="S52" s="1" t="n">
        <f aca="false">RANDBETWEEN($AJ52+$AL52,$AK52+$AL52)</f>
        <v>10</v>
      </c>
      <c r="T52" s="1" t="n">
        <f aca="false">RANDBETWEEN($AJ52+$AL52,$AK52+$AL52)</f>
        <v>12</v>
      </c>
      <c r="U52" s="1" t="n">
        <f aca="false">ROUND(AVERAGE(N52:T52),3)</f>
        <v>11.857</v>
      </c>
      <c r="V52" s="1" t="n">
        <f aca="false">RANDBETWEEN($AJ52+$AL52,$AK52+$AL52)</f>
        <v>10</v>
      </c>
      <c r="W52" s="1" t="n">
        <f aca="false">RANDBETWEEN($AJ52+$AL52,$AK52+$AL52)</f>
        <v>11</v>
      </c>
      <c r="X52" s="1" t="n">
        <f aca="false">RANDBETWEEN($AJ52+$AL52,$AK52+$AL52)</f>
        <v>12</v>
      </c>
      <c r="Y52" s="1" t="n">
        <f aca="false">RANDBETWEEN($AJ52+$AL52,$AK52+$AL52)</f>
        <v>11</v>
      </c>
      <c r="Z52" s="1" t="n">
        <f aca="false">RANDBETWEEN($AJ52+$AL52,$AK52+$AL52)</f>
        <v>13</v>
      </c>
      <c r="AA52" s="1" t="n">
        <f aca="false">ROUND(AVERAGE(V52:Z52),3)</f>
        <v>11.4</v>
      </c>
      <c r="AB52" s="1" t="n">
        <f aca="false">RANDBETWEEN($AJ52+$AL52,$AK52+$AL52)</f>
        <v>13</v>
      </c>
      <c r="AC52" s="1" t="n">
        <f aca="false">RANDBETWEEN($AJ52+$AL52,$AK52+$AL52)</f>
        <v>13</v>
      </c>
      <c r="AD52" s="1" t="n">
        <f aca="false">RANDBETWEEN($AJ52+$AL52,$AK52+$AL52)</f>
        <v>12</v>
      </c>
      <c r="AE52" s="1" t="n">
        <f aca="false">RANDBETWEEN($AJ52+$AL52,$AK52+$AL52)</f>
        <v>11</v>
      </c>
      <c r="AF52" s="1" t="n">
        <f aca="false">RANDBETWEEN($AJ52+$AL52,$AK52+$AL52)</f>
        <v>11</v>
      </c>
      <c r="AG52" s="1" t="n">
        <f aca="false">ROUND(AVERAGE(AB52:AF52),3)</f>
        <v>12</v>
      </c>
      <c r="AH52" s="1" t="n">
        <f aca="false">ROUND(AVERAGE(G52,M52,U52,AA52,AG52),3)</f>
        <v>11.611</v>
      </c>
      <c r="AJ52" s="1" t="n">
        <v>5</v>
      </c>
      <c r="AK52" s="1" t="n">
        <f aca="false">AK15</f>
        <v>8</v>
      </c>
      <c r="AL52" s="1" t="n">
        <f aca="false">AM52+$AM$39</f>
        <v>5</v>
      </c>
      <c r="AM52" s="1" t="n">
        <f aca="false">AM15</f>
        <v>2</v>
      </c>
      <c r="AQ52" s="1" t="n">
        <v>50</v>
      </c>
      <c r="AR52" s="1" t="n">
        <f aca="false">RANDBETWEEN($AJ52+$AL52,$AK52+$AL52)</f>
        <v>13</v>
      </c>
      <c r="AS52" s="1" t="n">
        <f aca="false">RANDBETWEEN($AJ52+$AL52,$AK52+$AL52)</f>
        <v>13</v>
      </c>
      <c r="AT52" s="1" t="n">
        <f aca="false">RANDBETWEEN($AJ52+$AL52,$AK52+$AL52)</f>
        <v>12</v>
      </c>
      <c r="AU52" s="1" t="n">
        <f aca="false">RANDBETWEEN($AJ52+$AL52,$AK52+$AL52)</f>
        <v>10</v>
      </c>
      <c r="AV52" s="1" t="n">
        <f aca="false">RANDBETWEEN($AJ52+$AL52,$AK52+$AL52)</f>
        <v>11</v>
      </c>
      <c r="AW52" s="1" t="n">
        <f aca="false">ROUND(AVERAGE(AR52:AV52),3)</f>
        <v>11.8</v>
      </c>
      <c r="AX52" s="1" t="n">
        <f aca="false">RANDBETWEEN($AJ52+$AL52,$AK52+$AL52)</f>
        <v>12</v>
      </c>
      <c r="AY52" s="1" t="n">
        <f aca="false">RANDBETWEEN($AJ52+$AL52,$AK52+$AL52)</f>
        <v>10</v>
      </c>
      <c r="AZ52" s="1" t="n">
        <f aca="false">RANDBETWEEN($AJ52+$AL52,$AK52+$AL52)</f>
        <v>13</v>
      </c>
      <c r="BA52" s="1" t="n">
        <f aca="false">RANDBETWEEN($AJ52+$AL52,$AK52+$AL52)</f>
        <v>11</v>
      </c>
      <c r="BB52" s="1" t="n">
        <f aca="false">RANDBETWEEN($AJ52+$AL52,$AK52+$AL52)</f>
        <v>13</v>
      </c>
      <c r="BC52" s="1" t="n">
        <f aca="false">ROUND(AVERAGE(AX52:BB52),3)</f>
        <v>11.8</v>
      </c>
      <c r="BD52" s="1" t="n">
        <f aca="false">RANDBETWEEN($AJ52+$AL52,$AK52+$AL52)</f>
        <v>13</v>
      </c>
      <c r="BE52" s="1" t="n">
        <f aca="false">RANDBETWEEN($AJ52+$AL52,$AK52+$AL52)</f>
        <v>12</v>
      </c>
      <c r="BF52" s="1" t="n">
        <f aca="false">RANDBETWEEN($AJ52+$AL52,$AK52+$AL52)</f>
        <v>10</v>
      </c>
      <c r="BG52" s="1" t="n">
        <f aca="false">RANDBETWEEN($AJ52+$AL52,$AK52+$AL52)</f>
        <v>10</v>
      </c>
      <c r="BH52" s="1" t="n">
        <f aca="false">RANDBETWEEN($AJ52+$AL52,$AK52+$AL52)</f>
        <v>10</v>
      </c>
      <c r="BI52" s="1" t="n">
        <f aca="false">RANDBETWEEN($AJ52+$AL52,$AK52+$AL52)</f>
        <v>11</v>
      </c>
      <c r="BJ52" s="1" t="n">
        <f aca="false">RANDBETWEEN($AJ52+$AL52,$AK52+$AL52)</f>
        <v>10</v>
      </c>
      <c r="BK52" s="1" t="n">
        <f aca="false">ROUND(AVERAGE(BD52:BJ52),3)</f>
        <v>10.857</v>
      </c>
      <c r="BL52" s="1" t="n">
        <f aca="false">RANDBETWEEN($AJ52+$AL52,$AK52+$AL52)</f>
        <v>13</v>
      </c>
      <c r="BM52" s="1" t="n">
        <f aca="false">RANDBETWEEN($AJ52+$AL52,$AK52+$AL52)</f>
        <v>12</v>
      </c>
      <c r="BN52" s="1" t="n">
        <f aca="false">RANDBETWEEN($AJ52+$AL52,$AK52+$AL52)</f>
        <v>12</v>
      </c>
      <c r="BO52" s="1" t="n">
        <f aca="false">RANDBETWEEN($AJ52+$AL52,$AK52+$AL52)</f>
        <v>12</v>
      </c>
      <c r="BP52" s="1" t="n">
        <f aca="false">RANDBETWEEN($AJ52+$AL52,$AK52+$AL52)</f>
        <v>13</v>
      </c>
      <c r="BQ52" s="1" t="n">
        <f aca="false">ROUND(AVERAGE(BL52:BP52),3)</f>
        <v>12.4</v>
      </c>
      <c r="BR52" s="1" t="n">
        <f aca="false">RANDBETWEEN($AJ52+$AL52,$AK52+$AL52)</f>
        <v>13</v>
      </c>
      <c r="BS52" s="1" t="n">
        <f aca="false">RANDBETWEEN($AJ52+$AL52,$AK52+$AL52)</f>
        <v>11</v>
      </c>
      <c r="BT52" s="1" t="n">
        <f aca="false">RANDBETWEEN($AJ52+$AL52,$AK52+$AL52)</f>
        <v>13</v>
      </c>
      <c r="BU52" s="1" t="n">
        <f aca="false">RANDBETWEEN($AJ52+$AL52,$AK52+$AL52)</f>
        <v>13</v>
      </c>
      <c r="BV52" s="1" t="n">
        <f aca="false">RANDBETWEEN($AJ52+$AL52,$AK52+$AL52)</f>
        <v>10</v>
      </c>
      <c r="BW52" s="1" t="n">
        <f aca="false">ROUND(AVERAGE(BR52:BV52),3)</f>
        <v>12</v>
      </c>
      <c r="BX52" s="1" t="n">
        <f aca="false">ROUND(AVERAGE(AW52,BC52,BK52,BQ52,BW52),3)</f>
        <v>11.771</v>
      </c>
    </row>
    <row r="53" customFormat="false" ht="12.8" hidden="false" customHeight="false" outlineLevel="0" collapsed="false">
      <c r="A53" s="1" t="n">
        <v>51</v>
      </c>
      <c r="B53" s="1" t="n">
        <f aca="false">RANDBETWEEN($AJ53+$AL53,$AK53+$AL53)</f>
        <v>15</v>
      </c>
      <c r="C53" s="1" t="n">
        <f aca="false">RANDBETWEEN($AJ53+$AL53,$AK53+$AL53)</f>
        <v>15</v>
      </c>
      <c r="D53" s="1" t="n">
        <f aca="false">RANDBETWEEN($AJ53+$AL53,$AK53+$AL53)</f>
        <v>14</v>
      </c>
      <c r="E53" s="1" t="n">
        <f aca="false">RANDBETWEEN($AJ53+$AL53,$AK53+$AL53)</f>
        <v>14</v>
      </c>
      <c r="F53" s="1" t="n">
        <f aca="false">RANDBETWEEN($AJ53+$AL53,$AK53+$AL53)</f>
        <v>15</v>
      </c>
      <c r="G53" s="1" t="n">
        <f aca="false">ROUND(AVERAGE(B53:F53),3)</f>
        <v>14.6</v>
      </c>
      <c r="H53" s="1" t="n">
        <f aca="false">RANDBETWEEN($AJ53+$AL53,$AK53+$AL53)</f>
        <v>13</v>
      </c>
      <c r="I53" s="1" t="n">
        <f aca="false">RANDBETWEEN($AJ53+$AL53,$AK53+$AL53)</f>
        <v>14</v>
      </c>
      <c r="J53" s="1" t="n">
        <f aca="false">RANDBETWEEN($AJ53+$AL53,$AK53+$AL53)</f>
        <v>13</v>
      </c>
      <c r="K53" s="1" t="n">
        <f aca="false">RANDBETWEEN($AJ53+$AL53,$AK53+$AL53)</f>
        <v>15</v>
      </c>
      <c r="L53" s="1" t="n">
        <f aca="false">RANDBETWEEN($AJ53+$AL53,$AK53+$AL53)</f>
        <v>14</v>
      </c>
      <c r="M53" s="1" t="n">
        <f aca="false">ROUND(AVERAGE(H53:L53),3)</f>
        <v>13.8</v>
      </c>
      <c r="N53" s="1" t="n">
        <f aca="false">RANDBETWEEN($AJ53+$AL53,$AK53+$AL53)</f>
        <v>13</v>
      </c>
      <c r="O53" s="1" t="n">
        <f aca="false">RANDBETWEEN($AJ53+$AL53,$AK53+$AL53)</f>
        <v>13</v>
      </c>
      <c r="P53" s="1" t="n">
        <f aca="false">RANDBETWEEN($AJ53+$AL53,$AK53+$AL53)</f>
        <v>14</v>
      </c>
      <c r="Q53" s="1" t="n">
        <f aca="false">RANDBETWEEN($AJ53+$AL53,$AK53+$AL53)</f>
        <v>13</v>
      </c>
      <c r="R53" s="1" t="n">
        <f aca="false">RANDBETWEEN($AJ53+$AL53,$AK53+$AL53)</f>
        <v>14</v>
      </c>
      <c r="S53" s="1" t="n">
        <f aca="false">RANDBETWEEN($AJ53+$AL53,$AK53+$AL53)</f>
        <v>13</v>
      </c>
      <c r="T53" s="1" t="n">
        <f aca="false">RANDBETWEEN($AJ53+$AL53,$AK53+$AL53)</f>
        <v>15</v>
      </c>
      <c r="U53" s="1" t="n">
        <f aca="false">ROUND(AVERAGE(N53:T53),3)</f>
        <v>13.571</v>
      </c>
      <c r="V53" s="1" t="n">
        <f aca="false">RANDBETWEEN($AJ53+$AL53,$AK53+$AL53)</f>
        <v>12</v>
      </c>
      <c r="W53" s="1" t="n">
        <f aca="false">RANDBETWEEN($AJ53+$AL53,$AK53+$AL53)</f>
        <v>14</v>
      </c>
      <c r="X53" s="1" t="n">
        <f aca="false">RANDBETWEEN($AJ53+$AL53,$AK53+$AL53)</f>
        <v>12</v>
      </c>
      <c r="Y53" s="1" t="n">
        <f aca="false">RANDBETWEEN($AJ53+$AL53,$AK53+$AL53)</f>
        <v>15</v>
      </c>
      <c r="Z53" s="1" t="n">
        <f aca="false">RANDBETWEEN($AJ53+$AL53,$AK53+$AL53)</f>
        <v>13</v>
      </c>
      <c r="AA53" s="1" t="n">
        <f aca="false">ROUND(AVERAGE(V53:Z53),3)</f>
        <v>13.2</v>
      </c>
      <c r="AB53" s="1" t="n">
        <f aca="false">RANDBETWEEN($AJ53+$AL53,$AK53+$AL53)</f>
        <v>13</v>
      </c>
      <c r="AC53" s="1" t="n">
        <f aca="false">RANDBETWEEN($AJ53+$AL53,$AK53+$AL53)</f>
        <v>14</v>
      </c>
      <c r="AD53" s="1" t="n">
        <f aca="false">RANDBETWEEN($AJ53+$AL53,$AK53+$AL53)</f>
        <v>14</v>
      </c>
      <c r="AE53" s="1" t="n">
        <f aca="false">RANDBETWEEN($AJ53+$AL53,$AK53+$AL53)</f>
        <v>13</v>
      </c>
      <c r="AF53" s="1" t="n">
        <f aca="false">RANDBETWEEN($AJ53+$AL53,$AK53+$AL53)</f>
        <v>14</v>
      </c>
      <c r="AG53" s="1" t="n">
        <f aca="false">ROUND(AVERAGE(AB53:AF53),3)</f>
        <v>13.6</v>
      </c>
      <c r="AH53" s="1" t="n">
        <f aca="false">ROUND(AVERAGE(G53,M53,U53,AA53,AG53),3)</f>
        <v>13.754</v>
      </c>
      <c r="AJ53" s="1" t="n">
        <v>5</v>
      </c>
      <c r="AK53" s="1" t="n">
        <f aca="false">AK16</f>
        <v>8</v>
      </c>
      <c r="AL53" s="1" t="n">
        <f aca="false">AM53+$AM$39</f>
        <v>7</v>
      </c>
      <c r="AM53" s="1" t="n">
        <f aca="false">AM16</f>
        <v>4</v>
      </c>
      <c r="AQ53" s="1" t="n">
        <v>51</v>
      </c>
      <c r="AR53" s="1" t="n">
        <f aca="false">RANDBETWEEN($AJ53+$AL53,$AK53+$AL53)</f>
        <v>15</v>
      </c>
      <c r="AS53" s="1" t="n">
        <f aca="false">RANDBETWEEN($AJ53+$AL53,$AK53+$AL53)</f>
        <v>12</v>
      </c>
      <c r="AT53" s="1" t="n">
        <f aca="false">RANDBETWEEN($AJ53+$AL53,$AK53+$AL53)</f>
        <v>15</v>
      </c>
      <c r="AU53" s="1" t="n">
        <f aca="false">RANDBETWEEN($AJ53+$AL53,$AK53+$AL53)</f>
        <v>12</v>
      </c>
      <c r="AV53" s="1" t="n">
        <f aca="false">RANDBETWEEN($AJ53+$AL53,$AK53+$AL53)</f>
        <v>12</v>
      </c>
      <c r="AW53" s="1" t="n">
        <f aca="false">ROUND(AVERAGE(AR53:AV53),3)</f>
        <v>13.2</v>
      </c>
      <c r="AX53" s="1" t="n">
        <f aca="false">RANDBETWEEN($AJ53+$AL53,$AK53+$AL53)</f>
        <v>15</v>
      </c>
      <c r="AY53" s="1" t="n">
        <f aca="false">RANDBETWEEN($AJ53+$AL53,$AK53+$AL53)</f>
        <v>12</v>
      </c>
      <c r="AZ53" s="1" t="n">
        <f aca="false">RANDBETWEEN($AJ53+$AL53,$AK53+$AL53)</f>
        <v>15</v>
      </c>
      <c r="BA53" s="1" t="n">
        <f aca="false">RANDBETWEEN($AJ53+$AL53,$AK53+$AL53)</f>
        <v>15</v>
      </c>
      <c r="BB53" s="1" t="n">
        <f aca="false">RANDBETWEEN($AJ53+$AL53,$AK53+$AL53)</f>
        <v>14</v>
      </c>
      <c r="BC53" s="1" t="n">
        <f aca="false">ROUND(AVERAGE(AX53:BB53),3)</f>
        <v>14.2</v>
      </c>
      <c r="BD53" s="1" t="n">
        <f aca="false">RANDBETWEEN($AJ53+$AL53,$AK53+$AL53)</f>
        <v>13</v>
      </c>
      <c r="BE53" s="1" t="n">
        <f aca="false">RANDBETWEEN($AJ53+$AL53,$AK53+$AL53)</f>
        <v>13</v>
      </c>
      <c r="BF53" s="1" t="n">
        <f aca="false">RANDBETWEEN($AJ53+$AL53,$AK53+$AL53)</f>
        <v>13</v>
      </c>
      <c r="BG53" s="1" t="n">
        <f aca="false">RANDBETWEEN($AJ53+$AL53,$AK53+$AL53)</f>
        <v>15</v>
      </c>
      <c r="BH53" s="1" t="n">
        <f aca="false">RANDBETWEEN($AJ53+$AL53,$AK53+$AL53)</f>
        <v>12</v>
      </c>
      <c r="BI53" s="1" t="n">
        <f aca="false">RANDBETWEEN($AJ53+$AL53,$AK53+$AL53)</f>
        <v>12</v>
      </c>
      <c r="BJ53" s="1" t="n">
        <f aca="false">RANDBETWEEN($AJ53+$AL53,$AK53+$AL53)</f>
        <v>15</v>
      </c>
      <c r="BK53" s="1" t="n">
        <f aca="false">ROUND(AVERAGE(BD53:BJ53),3)</f>
        <v>13.286</v>
      </c>
      <c r="BL53" s="1" t="n">
        <f aca="false">RANDBETWEEN($AJ53+$AL53,$AK53+$AL53)</f>
        <v>13</v>
      </c>
      <c r="BM53" s="1" t="n">
        <f aca="false">RANDBETWEEN($AJ53+$AL53,$AK53+$AL53)</f>
        <v>13</v>
      </c>
      <c r="BN53" s="1" t="n">
        <f aca="false">RANDBETWEEN($AJ53+$AL53,$AK53+$AL53)</f>
        <v>14</v>
      </c>
      <c r="BO53" s="1" t="n">
        <f aca="false">RANDBETWEEN($AJ53+$AL53,$AK53+$AL53)</f>
        <v>13</v>
      </c>
      <c r="BP53" s="1" t="n">
        <f aca="false">RANDBETWEEN($AJ53+$AL53,$AK53+$AL53)</f>
        <v>13</v>
      </c>
      <c r="BQ53" s="1" t="n">
        <f aca="false">ROUND(AVERAGE(BL53:BP53),3)</f>
        <v>13.2</v>
      </c>
      <c r="BR53" s="1" t="n">
        <f aca="false">RANDBETWEEN($AJ53+$AL53,$AK53+$AL53)</f>
        <v>15</v>
      </c>
      <c r="BS53" s="1" t="n">
        <f aca="false">RANDBETWEEN($AJ53+$AL53,$AK53+$AL53)</f>
        <v>12</v>
      </c>
      <c r="BT53" s="1" t="n">
        <f aca="false">RANDBETWEEN($AJ53+$AL53,$AK53+$AL53)</f>
        <v>14</v>
      </c>
      <c r="BU53" s="1" t="n">
        <f aca="false">RANDBETWEEN($AJ53+$AL53,$AK53+$AL53)</f>
        <v>14</v>
      </c>
      <c r="BV53" s="1" t="n">
        <f aca="false">RANDBETWEEN($AJ53+$AL53,$AK53+$AL53)</f>
        <v>14</v>
      </c>
      <c r="BW53" s="1" t="n">
        <f aca="false">ROUND(AVERAGE(BR53:BV53),3)</f>
        <v>13.8</v>
      </c>
      <c r="BX53" s="1" t="n">
        <f aca="false">ROUND(AVERAGE(AW53,BC53,BK53,BQ53,BW53),3)</f>
        <v>13.537</v>
      </c>
    </row>
    <row r="54" customFormat="false" ht="12.8" hidden="false" customHeight="false" outlineLevel="0" collapsed="false">
      <c r="A54" s="1" t="n">
        <v>52</v>
      </c>
      <c r="B54" s="1" t="n">
        <f aca="false">RANDBETWEEN($AJ54+$AL54,$AK54+$AL54)</f>
        <v>13</v>
      </c>
      <c r="C54" s="1" t="n">
        <f aca="false">RANDBETWEEN($AJ54+$AL54,$AK54+$AL54)</f>
        <v>12</v>
      </c>
      <c r="D54" s="1" t="n">
        <f aca="false">RANDBETWEEN($AJ54+$AL54,$AK54+$AL54)</f>
        <v>13</v>
      </c>
      <c r="E54" s="1" t="n">
        <f aca="false">RANDBETWEEN($AJ54+$AL54,$AK54+$AL54)</f>
        <v>13</v>
      </c>
      <c r="F54" s="1" t="n">
        <f aca="false">RANDBETWEEN($AJ54+$AL54,$AK54+$AL54)</f>
        <v>10</v>
      </c>
      <c r="G54" s="1" t="n">
        <f aca="false">ROUND(AVERAGE(B54:F54),3)</f>
        <v>12.2</v>
      </c>
      <c r="H54" s="1" t="n">
        <f aca="false">RANDBETWEEN($AJ54+$AL54,$AK54+$AL54)</f>
        <v>11</v>
      </c>
      <c r="I54" s="1" t="n">
        <f aca="false">RANDBETWEEN($AJ54+$AL54,$AK54+$AL54)</f>
        <v>10</v>
      </c>
      <c r="J54" s="1" t="n">
        <f aca="false">RANDBETWEEN($AJ54+$AL54,$AK54+$AL54)</f>
        <v>13</v>
      </c>
      <c r="K54" s="1" t="n">
        <f aca="false">RANDBETWEEN($AJ54+$AL54,$AK54+$AL54)</f>
        <v>13</v>
      </c>
      <c r="L54" s="1" t="n">
        <f aca="false">RANDBETWEEN($AJ54+$AL54,$AK54+$AL54)</f>
        <v>11</v>
      </c>
      <c r="M54" s="1" t="n">
        <f aca="false">ROUND(AVERAGE(H54:L54),3)</f>
        <v>11.6</v>
      </c>
      <c r="N54" s="1" t="n">
        <f aca="false">RANDBETWEEN($AJ54+$AL54,$AK54+$AL54)</f>
        <v>12</v>
      </c>
      <c r="O54" s="1" t="n">
        <f aca="false">RANDBETWEEN($AJ54+$AL54,$AK54+$AL54)</f>
        <v>10</v>
      </c>
      <c r="P54" s="1" t="n">
        <f aca="false">RANDBETWEEN($AJ54+$AL54,$AK54+$AL54)</f>
        <v>12</v>
      </c>
      <c r="Q54" s="1" t="n">
        <f aca="false">RANDBETWEEN($AJ54+$AL54,$AK54+$AL54)</f>
        <v>10</v>
      </c>
      <c r="R54" s="1" t="n">
        <f aca="false">RANDBETWEEN($AJ54+$AL54,$AK54+$AL54)</f>
        <v>13</v>
      </c>
      <c r="S54" s="1" t="n">
        <f aca="false">RANDBETWEEN($AJ54+$AL54,$AK54+$AL54)</f>
        <v>10</v>
      </c>
      <c r="T54" s="1" t="n">
        <f aca="false">RANDBETWEEN($AJ54+$AL54,$AK54+$AL54)</f>
        <v>10</v>
      </c>
      <c r="U54" s="1" t="n">
        <f aca="false">ROUND(AVERAGE(N54:T54),3)</f>
        <v>11</v>
      </c>
      <c r="V54" s="1" t="n">
        <f aca="false">RANDBETWEEN($AJ54+$AL54,$AK54+$AL54)</f>
        <v>13</v>
      </c>
      <c r="W54" s="1" t="n">
        <f aca="false">RANDBETWEEN($AJ54+$AL54,$AK54+$AL54)</f>
        <v>11</v>
      </c>
      <c r="X54" s="1" t="n">
        <f aca="false">RANDBETWEEN($AJ54+$AL54,$AK54+$AL54)</f>
        <v>13</v>
      </c>
      <c r="Y54" s="1" t="n">
        <f aca="false">RANDBETWEEN($AJ54+$AL54,$AK54+$AL54)</f>
        <v>11</v>
      </c>
      <c r="Z54" s="1" t="n">
        <f aca="false">RANDBETWEEN($AJ54+$AL54,$AK54+$AL54)</f>
        <v>12</v>
      </c>
      <c r="AA54" s="1" t="n">
        <f aca="false">ROUND(AVERAGE(V54:Z54),3)</f>
        <v>12</v>
      </c>
      <c r="AB54" s="1" t="n">
        <f aca="false">RANDBETWEEN($AJ54+$AL54,$AK54+$AL54)</f>
        <v>13</v>
      </c>
      <c r="AC54" s="1" t="n">
        <f aca="false">RANDBETWEEN($AJ54+$AL54,$AK54+$AL54)</f>
        <v>10</v>
      </c>
      <c r="AD54" s="1" t="n">
        <f aca="false">RANDBETWEEN($AJ54+$AL54,$AK54+$AL54)</f>
        <v>10</v>
      </c>
      <c r="AE54" s="1" t="n">
        <f aca="false">RANDBETWEEN($AJ54+$AL54,$AK54+$AL54)</f>
        <v>11</v>
      </c>
      <c r="AF54" s="1" t="n">
        <f aca="false">RANDBETWEEN($AJ54+$AL54,$AK54+$AL54)</f>
        <v>10</v>
      </c>
      <c r="AG54" s="1" t="n">
        <f aca="false">ROUND(AVERAGE(AB54:AF54),3)</f>
        <v>10.8</v>
      </c>
      <c r="AH54" s="1" t="n">
        <f aca="false">ROUND(AVERAGE(G54,M54,U54,AA54,AG54),3)</f>
        <v>11.52</v>
      </c>
      <c r="AJ54" s="1" t="n">
        <v>5</v>
      </c>
      <c r="AK54" s="1" t="n">
        <f aca="false">AK17</f>
        <v>8</v>
      </c>
      <c r="AL54" s="1" t="n">
        <f aca="false">AM54+$AM$39</f>
        <v>5</v>
      </c>
      <c r="AM54" s="1" t="n">
        <f aca="false">AM17</f>
        <v>2</v>
      </c>
      <c r="AQ54" s="1" t="n">
        <v>52</v>
      </c>
      <c r="AR54" s="1" t="n">
        <f aca="false">RANDBETWEEN($AJ54+$AL54,$AK54+$AL54)</f>
        <v>13</v>
      </c>
      <c r="AS54" s="1" t="n">
        <f aca="false">RANDBETWEEN($AJ54+$AL54,$AK54+$AL54)</f>
        <v>11</v>
      </c>
      <c r="AT54" s="1" t="n">
        <f aca="false">RANDBETWEEN($AJ54+$AL54,$AK54+$AL54)</f>
        <v>12</v>
      </c>
      <c r="AU54" s="1" t="n">
        <f aca="false">RANDBETWEEN($AJ54+$AL54,$AK54+$AL54)</f>
        <v>10</v>
      </c>
      <c r="AV54" s="1" t="n">
        <f aca="false">RANDBETWEEN($AJ54+$AL54,$AK54+$AL54)</f>
        <v>12</v>
      </c>
      <c r="AW54" s="1" t="n">
        <f aca="false">ROUND(AVERAGE(AR54:AV54),3)</f>
        <v>11.6</v>
      </c>
      <c r="AX54" s="1" t="n">
        <f aca="false">RANDBETWEEN($AJ54+$AL54,$AK54+$AL54)</f>
        <v>12</v>
      </c>
      <c r="AY54" s="1" t="n">
        <f aca="false">RANDBETWEEN($AJ54+$AL54,$AK54+$AL54)</f>
        <v>10</v>
      </c>
      <c r="AZ54" s="1" t="n">
        <f aca="false">RANDBETWEEN($AJ54+$AL54,$AK54+$AL54)</f>
        <v>12</v>
      </c>
      <c r="BA54" s="1" t="n">
        <f aca="false">RANDBETWEEN($AJ54+$AL54,$AK54+$AL54)</f>
        <v>10</v>
      </c>
      <c r="BB54" s="1" t="n">
        <f aca="false">RANDBETWEEN($AJ54+$AL54,$AK54+$AL54)</f>
        <v>11</v>
      </c>
      <c r="BC54" s="1" t="n">
        <f aca="false">ROUND(AVERAGE(AX54:BB54),3)</f>
        <v>11</v>
      </c>
      <c r="BD54" s="1" t="n">
        <f aca="false">RANDBETWEEN($AJ54+$AL54,$AK54+$AL54)</f>
        <v>13</v>
      </c>
      <c r="BE54" s="1" t="n">
        <f aca="false">RANDBETWEEN($AJ54+$AL54,$AK54+$AL54)</f>
        <v>11</v>
      </c>
      <c r="BF54" s="1" t="n">
        <f aca="false">RANDBETWEEN($AJ54+$AL54,$AK54+$AL54)</f>
        <v>13</v>
      </c>
      <c r="BG54" s="1" t="n">
        <f aca="false">RANDBETWEEN($AJ54+$AL54,$AK54+$AL54)</f>
        <v>11</v>
      </c>
      <c r="BH54" s="1" t="n">
        <f aca="false">RANDBETWEEN($AJ54+$AL54,$AK54+$AL54)</f>
        <v>11</v>
      </c>
      <c r="BI54" s="1" t="n">
        <f aca="false">RANDBETWEEN($AJ54+$AL54,$AK54+$AL54)</f>
        <v>12</v>
      </c>
      <c r="BJ54" s="1" t="n">
        <f aca="false">RANDBETWEEN($AJ54+$AL54,$AK54+$AL54)</f>
        <v>13</v>
      </c>
      <c r="BK54" s="1" t="n">
        <f aca="false">ROUND(AVERAGE(BD54:BJ54),3)</f>
        <v>12</v>
      </c>
      <c r="BL54" s="1" t="n">
        <f aca="false">RANDBETWEEN($AJ54+$AL54,$AK54+$AL54)</f>
        <v>13</v>
      </c>
      <c r="BM54" s="1" t="n">
        <f aca="false">RANDBETWEEN($AJ54+$AL54,$AK54+$AL54)</f>
        <v>10</v>
      </c>
      <c r="BN54" s="1" t="n">
        <f aca="false">RANDBETWEEN($AJ54+$AL54,$AK54+$AL54)</f>
        <v>12</v>
      </c>
      <c r="BO54" s="1" t="n">
        <f aca="false">RANDBETWEEN($AJ54+$AL54,$AK54+$AL54)</f>
        <v>11</v>
      </c>
      <c r="BP54" s="1" t="n">
        <f aca="false">RANDBETWEEN($AJ54+$AL54,$AK54+$AL54)</f>
        <v>11</v>
      </c>
      <c r="BQ54" s="1" t="n">
        <f aca="false">ROUND(AVERAGE(BL54:BP54),3)</f>
        <v>11.4</v>
      </c>
      <c r="BR54" s="1" t="n">
        <f aca="false">RANDBETWEEN($AJ54+$AL54,$AK54+$AL54)</f>
        <v>12</v>
      </c>
      <c r="BS54" s="1" t="n">
        <f aca="false">RANDBETWEEN($AJ54+$AL54,$AK54+$AL54)</f>
        <v>13</v>
      </c>
      <c r="BT54" s="1" t="n">
        <f aca="false">RANDBETWEEN($AJ54+$AL54,$AK54+$AL54)</f>
        <v>13</v>
      </c>
      <c r="BU54" s="1" t="n">
        <f aca="false">RANDBETWEEN($AJ54+$AL54,$AK54+$AL54)</f>
        <v>11</v>
      </c>
      <c r="BV54" s="1" t="n">
        <f aca="false">RANDBETWEEN($AJ54+$AL54,$AK54+$AL54)</f>
        <v>11</v>
      </c>
      <c r="BW54" s="1" t="n">
        <f aca="false">ROUND(AVERAGE(BR54:BV54),3)</f>
        <v>12</v>
      </c>
      <c r="BX54" s="1" t="n">
        <f aca="false">ROUND(AVERAGE(AW54,BC54,BK54,BQ54,BW54),3)</f>
        <v>11.6</v>
      </c>
    </row>
    <row r="55" customFormat="false" ht="12.8" hidden="false" customHeight="false" outlineLevel="0" collapsed="false">
      <c r="A55" s="1" t="n">
        <v>53</v>
      </c>
      <c r="B55" s="1" t="n">
        <f aca="false">RANDBETWEEN($AJ55+$AL55,$AK55+$AL55)</f>
        <v>13</v>
      </c>
      <c r="C55" s="1" t="n">
        <f aca="false">RANDBETWEEN($AJ55+$AL55,$AK55+$AL55)</f>
        <v>12</v>
      </c>
      <c r="D55" s="1" t="n">
        <f aca="false">RANDBETWEEN($AJ55+$AL55,$AK55+$AL55)</f>
        <v>12</v>
      </c>
      <c r="E55" s="1" t="n">
        <f aca="false">RANDBETWEEN($AJ55+$AL55,$AK55+$AL55)</f>
        <v>13</v>
      </c>
      <c r="F55" s="1" t="n">
        <f aca="false">RANDBETWEEN($AJ55+$AL55,$AK55+$AL55)</f>
        <v>14</v>
      </c>
      <c r="G55" s="1" t="n">
        <f aca="false">ROUND(AVERAGE(B55:F55),3)</f>
        <v>12.8</v>
      </c>
      <c r="H55" s="1" t="n">
        <f aca="false">RANDBETWEEN($AJ55+$AL55,$AK55+$AL55)</f>
        <v>12</v>
      </c>
      <c r="I55" s="1" t="n">
        <f aca="false">RANDBETWEEN($AJ55+$AL55,$AK55+$AL55)</f>
        <v>14</v>
      </c>
      <c r="J55" s="1" t="n">
        <f aca="false">RANDBETWEEN($AJ55+$AL55,$AK55+$AL55)</f>
        <v>11</v>
      </c>
      <c r="K55" s="1" t="n">
        <f aca="false">RANDBETWEEN($AJ55+$AL55,$AK55+$AL55)</f>
        <v>12</v>
      </c>
      <c r="L55" s="1" t="n">
        <f aca="false">RANDBETWEEN($AJ55+$AL55,$AK55+$AL55)</f>
        <v>11</v>
      </c>
      <c r="M55" s="1" t="n">
        <f aca="false">ROUND(AVERAGE(H55:L55),3)</f>
        <v>12</v>
      </c>
      <c r="N55" s="1" t="n">
        <f aca="false">RANDBETWEEN($AJ55+$AL55,$AK55+$AL55)</f>
        <v>13</v>
      </c>
      <c r="O55" s="1" t="n">
        <f aca="false">RANDBETWEEN($AJ55+$AL55,$AK55+$AL55)</f>
        <v>11</v>
      </c>
      <c r="P55" s="1" t="n">
        <f aca="false">RANDBETWEEN($AJ55+$AL55,$AK55+$AL55)</f>
        <v>13</v>
      </c>
      <c r="Q55" s="1" t="n">
        <f aca="false">RANDBETWEEN($AJ55+$AL55,$AK55+$AL55)</f>
        <v>11</v>
      </c>
      <c r="R55" s="1" t="n">
        <f aca="false">RANDBETWEEN($AJ55+$AL55,$AK55+$AL55)</f>
        <v>13</v>
      </c>
      <c r="S55" s="1" t="n">
        <f aca="false">RANDBETWEEN($AJ55+$AL55,$AK55+$AL55)</f>
        <v>13</v>
      </c>
      <c r="T55" s="1" t="n">
        <f aca="false">RANDBETWEEN($AJ55+$AL55,$AK55+$AL55)</f>
        <v>13</v>
      </c>
      <c r="U55" s="1" t="n">
        <f aca="false">ROUND(AVERAGE(N55:T55),3)</f>
        <v>12.429</v>
      </c>
      <c r="V55" s="1" t="n">
        <f aca="false">RANDBETWEEN($AJ55+$AL55,$AK55+$AL55)</f>
        <v>13</v>
      </c>
      <c r="W55" s="1" t="n">
        <f aca="false">RANDBETWEEN($AJ55+$AL55,$AK55+$AL55)</f>
        <v>14</v>
      </c>
      <c r="X55" s="1" t="n">
        <f aca="false">RANDBETWEEN($AJ55+$AL55,$AK55+$AL55)</f>
        <v>11</v>
      </c>
      <c r="Y55" s="1" t="n">
        <f aca="false">RANDBETWEEN($AJ55+$AL55,$AK55+$AL55)</f>
        <v>14</v>
      </c>
      <c r="Z55" s="1" t="n">
        <f aca="false">RANDBETWEEN($AJ55+$AL55,$AK55+$AL55)</f>
        <v>12</v>
      </c>
      <c r="AA55" s="1" t="n">
        <f aca="false">ROUND(AVERAGE(V55:Z55),3)</f>
        <v>12.8</v>
      </c>
      <c r="AB55" s="1" t="n">
        <f aca="false">RANDBETWEEN($AJ55+$AL55,$AK55+$AL55)</f>
        <v>13</v>
      </c>
      <c r="AC55" s="1" t="n">
        <f aca="false">RANDBETWEEN($AJ55+$AL55,$AK55+$AL55)</f>
        <v>11</v>
      </c>
      <c r="AD55" s="1" t="n">
        <f aca="false">RANDBETWEEN($AJ55+$AL55,$AK55+$AL55)</f>
        <v>11</v>
      </c>
      <c r="AE55" s="1" t="n">
        <f aca="false">RANDBETWEEN($AJ55+$AL55,$AK55+$AL55)</f>
        <v>11</v>
      </c>
      <c r="AF55" s="1" t="n">
        <f aca="false">RANDBETWEEN($AJ55+$AL55,$AK55+$AL55)</f>
        <v>13</v>
      </c>
      <c r="AG55" s="1" t="n">
        <f aca="false">ROUND(AVERAGE(AB55:AF55),3)</f>
        <v>11.8</v>
      </c>
      <c r="AH55" s="1" t="n">
        <f aca="false">ROUND(AVERAGE(G55,M55,U55,AA55,AG55),3)</f>
        <v>12.366</v>
      </c>
      <c r="AJ55" s="1" t="n">
        <v>5</v>
      </c>
      <c r="AK55" s="1" t="n">
        <f aca="false">AK18</f>
        <v>8</v>
      </c>
      <c r="AL55" s="1" t="n">
        <f aca="false">AM55+$AM$39</f>
        <v>6</v>
      </c>
      <c r="AM55" s="1" t="n">
        <f aca="false">AM18</f>
        <v>3</v>
      </c>
      <c r="AQ55" s="1" t="n">
        <v>53</v>
      </c>
      <c r="AR55" s="1" t="n">
        <f aca="false">RANDBETWEEN($AJ55+$AL55,$AK55+$AL55)</f>
        <v>11</v>
      </c>
      <c r="AS55" s="1" t="n">
        <f aca="false">RANDBETWEEN($AJ55+$AL55,$AK55+$AL55)</f>
        <v>12</v>
      </c>
      <c r="AT55" s="1" t="n">
        <f aca="false">RANDBETWEEN($AJ55+$AL55,$AK55+$AL55)</f>
        <v>13</v>
      </c>
      <c r="AU55" s="1" t="n">
        <f aca="false">RANDBETWEEN($AJ55+$AL55,$AK55+$AL55)</f>
        <v>12</v>
      </c>
      <c r="AV55" s="1" t="n">
        <f aca="false">RANDBETWEEN($AJ55+$AL55,$AK55+$AL55)</f>
        <v>13</v>
      </c>
      <c r="AW55" s="1" t="n">
        <f aca="false">ROUND(AVERAGE(AR55:AV55),3)</f>
        <v>12.2</v>
      </c>
      <c r="AX55" s="1" t="n">
        <f aca="false">RANDBETWEEN($AJ55+$AL55,$AK55+$AL55)</f>
        <v>12</v>
      </c>
      <c r="AY55" s="1" t="n">
        <f aca="false">RANDBETWEEN($AJ55+$AL55,$AK55+$AL55)</f>
        <v>13</v>
      </c>
      <c r="AZ55" s="1" t="n">
        <f aca="false">RANDBETWEEN($AJ55+$AL55,$AK55+$AL55)</f>
        <v>14</v>
      </c>
      <c r="BA55" s="1" t="n">
        <f aca="false">RANDBETWEEN($AJ55+$AL55,$AK55+$AL55)</f>
        <v>13</v>
      </c>
      <c r="BB55" s="1" t="n">
        <f aca="false">RANDBETWEEN($AJ55+$AL55,$AK55+$AL55)</f>
        <v>13</v>
      </c>
      <c r="BC55" s="1" t="n">
        <f aca="false">ROUND(AVERAGE(AX55:BB55),3)</f>
        <v>13</v>
      </c>
      <c r="BD55" s="1" t="n">
        <f aca="false">RANDBETWEEN($AJ55+$AL55,$AK55+$AL55)</f>
        <v>12</v>
      </c>
      <c r="BE55" s="1" t="n">
        <f aca="false">RANDBETWEEN($AJ55+$AL55,$AK55+$AL55)</f>
        <v>13</v>
      </c>
      <c r="BF55" s="1" t="n">
        <f aca="false">RANDBETWEEN($AJ55+$AL55,$AK55+$AL55)</f>
        <v>13</v>
      </c>
      <c r="BG55" s="1" t="n">
        <f aca="false">RANDBETWEEN($AJ55+$AL55,$AK55+$AL55)</f>
        <v>11</v>
      </c>
      <c r="BH55" s="1" t="n">
        <f aca="false">RANDBETWEEN($AJ55+$AL55,$AK55+$AL55)</f>
        <v>11</v>
      </c>
      <c r="BI55" s="1" t="n">
        <f aca="false">RANDBETWEEN($AJ55+$AL55,$AK55+$AL55)</f>
        <v>13</v>
      </c>
      <c r="BJ55" s="1" t="n">
        <f aca="false">RANDBETWEEN($AJ55+$AL55,$AK55+$AL55)</f>
        <v>12</v>
      </c>
      <c r="BK55" s="1" t="n">
        <f aca="false">ROUND(AVERAGE(BD55:BJ55),3)</f>
        <v>12.143</v>
      </c>
      <c r="BL55" s="1" t="n">
        <f aca="false">RANDBETWEEN($AJ55+$AL55,$AK55+$AL55)</f>
        <v>11</v>
      </c>
      <c r="BM55" s="1" t="n">
        <f aca="false">RANDBETWEEN($AJ55+$AL55,$AK55+$AL55)</f>
        <v>14</v>
      </c>
      <c r="BN55" s="1" t="n">
        <f aca="false">RANDBETWEEN($AJ55+$AL55,$AK55+$AL55)</f>
        <v>12</v>
      </c>
      <c r="BO55" s="1" t="n">
        <f aca="false">RANDBETWEEN($AJ55+$AL55,$AK55+$AL55)</f>
        <v>11</v>
      </c>
      <c r="BP55" s="1" t="n">
        <f aca="false">RANDBETWEEN($AJ55+$AL55,$AK55+$AL55)</f>
        <v>14</v>
      </c>
      <c r="BQ55" s="1" t="n">
        <f aca="false">ROUND(AVERAGE(BL55:BP55),3)</f>
        <v>12.4</v>
      </c>
      <c r="BR55" s="1" t="n">
        <f aca="false">RANDBETWEEN($AJ55+$AL55,$AK55+$AL55)</f>
        <v>11</v>
      </c>
      <c r="BS55" s="1" t="n">
        <f aca="false">RANDBETWEEN($AJ55+$AL55,$AK55+$AL55)</f>
        <v>13</v>
      </c>
      <c r="BT55" s="1" t="n">
        <f aca="false">RANDBETWEEN($AJ55+$AL55,$AK55+$AL55)</f>
        <v>12</v>
      </c>
      <c r="BU55" s="1" t="n">
        <f aca="false">RANDBETWEEN($AJ55+$AL55,$AK55+$AL55)</f>
        <v>12</v>
      </c>
      <c r="BV55" s="1" t="n">
        <f aca="false">RANDBETWEEN($AJ55+$AL55,$AK55+$AL55)</f>
        <v>14</v>
      </c>
      <c r="BW55" s="1" t="n">
        <f aca="false">ROUND(AVERAGE(BR55:BV55),3)</f>
        <v>12.4</v>
      </c>
      <c r="BX55" s="1" t="n">
        <f aca="false">ROUND(AVERAGE(AW55,BC55,BK55,BQ55,BW55),3)</f>
        <v>12.429</v>
      </c>
    </row>
    <row r="56" customFormat="false" ht="12.8" hidden="false" customHeight="false" outlineLevel="0" collapsed="false">
      <c r="A56" s="1" t="n">
        <v>54</v>
      </c>
      <c r="B56" s="1" t="n">
        <f aca="false">RANDBETWEEN($AJ56+$AL56,$AK56+$AL56)</f>
        <v>13</v>
      </c>
      <c r="C56" s="1" t="n">
        <f aca="false">RANDBETWEEN($AJ56+$AL56,$AK56+$AL56)</f>
        <v>12</v>
      </c>
      <c r="D56" s="1" t="n">
        <f aca="false">RANDBETWEEN($AJ56+$AL56,$AK56+$AL56)</f>
        <v>12</v>
      </c>
      <c r="E56" s="1" t="n">
        <f aca="false">RANDBETWEEN($AJ56+$AL56,$AK56+$AL56)</f>
        <v>11</v>
      </c>
      <c r="F56" s="1" t="n">
        <f aca="false">RANDBETWEEN($AJ56+$AL56,$AK56+$AL56)</f>
        <v>13</v>
      </c>
      <c r="G56" s="1" t="n">
        <f aca="false">ROUND(AVERAGE(B56:F56),3)</f>
        <v>12.2</v>
      </c>
      <c r="H56" s="1" t="n">
        <f aca="false">RANDBETWEEN($AJ56+$AL56,$AK56+$AL56)</f>
        <v>11</v>
      </c>
      <c r="I56" s="1" t="n">
        <f aca="false">RANDBETWEEN($AJ56+$AL56,$AK56+$AL56)</f>
        <v>12</v>
      </c>
      <c r="J56" s="1" t="n">
        <f aca="false">RANDBETWEEN($AJ56+$AL56,$AK56+$AL56)</f>
        <v>12</v>
      </c>
      <c r="K56" s="1" t="n">
        <f aca="false">RANDBETWEEN($AJ56+$AL56,$AK56+$AL56)</f>
        <v>12</v>
      </c>
      <c r="L56" s="1" t="n">
        <f aca="false">RANDBETWEEN($AJ56+$AL56,$AK56+$AL56)</f>
        <v>12</v>
      </c>
      <c r="M56" s="1" t="n">
        <f aca="false">ROUND(AVERAGE(H56:L56),3)</f>
        <v>11.8</v>
      </c>
      <c r="N56" s="1" t="n">
        <f aca="false">RANDBETWEEN($AJ56+$AL56,$AK56+$AL56)</f>
        <v>11</v>
      </c>
      <c r="O56" s="1" t="n">
        <f aca="false">RANDBETWEEN($AJ56+$AL56,$AK56+$AL56)</f>
        <v>12</v>
      </c>
      <c r="P56" s="1" t="n">
        <f aca="false">RANDBETWEEN($AJ56+$AL56,$AK56+$AL56)</f>
        <v>11</v>
      </c>
      <c r="Q56" s="1" t="n">
        <f aca="false">RANDBETWEEN($AJ56+$AL56,$AK56+$AL56)</f>
        <v>11</v>
      </c>
      <c r="R56" s="1" t="n">
        <f aca="false">RANDBETWEEN($AJ56+$AL56,$AK56+$AL56)</f>
        <v>10</v>
      </c>
      <c r="S56" s="1" t="n">
        <f aca="false">RANDBETWEEN($AJ56+$AL56,$AK56+$AL56)</f>
        <v>11</v>
      </c>
      <c r="T56" s="1" t="n">
        <f aca="false">RANDBETWEEN($AJ56+$AL56,$AK56+$AL56)</f>
        <v>13</v>
      </c>
      <c r="U56" s="1" t="n">
        <f aca="false">ROUND(AVERAGE(N56:T56),3)</f>
        <v>11.286</v>
      </c>
      <c r="V56" s="1" t="n">
        <f aca="false">RANDBETWEEN($AJ56+$AL56,$AK56+$AL56)</f>
        <v>13</v>
      </c>
      <c r="W56" s="1" t="n">
        <f aca="false">RANDBETWEEN($AJ56+$AL56,$AK56+$AL56)</f>
        <v>13</v>
      </c>
      <c r="X56" s="1" t="n">
        <f aca="false">RANDBETWEEN($AJ56+$AL56,$AK56+$AL56)</f>
        <v>10</v>
      </c>
      <c r="Y56" s="1" t="n">
        <f aca="false">RANDBETWEEN($AJ56+$AL56,$AK56+$AL56)</f>
        <v>13</v>
      </c>
      <c r="Z56" s="1" t="n">
        <f aca="false">RANDBETWEEN($AJ56+$AL56,$AK56+$AL56)</f>
        <v>13</v>
      </c>
      <c r="AA56" s="1" t="n">
        <f aca="false">ROUND(AVERAGE(V56:Z56),3)</f>
        <v>12.4</v>
      </c>
      <c r="AB56" s="1" t="n">
        <f aca="false">RANDBETWEEN($AJ56+$AL56,$AK56+$AL56)</f>
        <v>12</v>
      </c>
      <c r="AC56" s="1" t="n">
        <f aca="false">RANDBETWEEN($AJ56+$AL56,$AK56+$AL56)</f>
        <v>12</v>
      </c>
      <c r="AD56" s="1" t="n">
        <f aca="false">RANDBETWEEN($AJ56+$AL56,$AK56+$AL56)</f>
        <v>10</v>
      </c>
      <c r="AE56" s="1" t="n">
        <f aca="false">RANDBETWEEN($AJ56+$AL56,$AK56+$AL56)</f>
        <v>11</v>
      </c>
      <c r="AF56" s="1" t="n">
        <f aca="false">RANDBETWEEN($AJ56+$AL56,$AK56+$AL56)</f>
        <v>11</v>
      </c>
      <c r="AG56" s="1" t="n">
        <f aca="false">ROUND(AVERAGE(AB56:AF56),3)</f>
        <v>11.2</v>
      </c>
      <c r="AH56" s="1" t="n">
        <f aca="false">ROUND(AVERAGE(G56,M56,U56,AA56,AG56),3)</f>
        <v>11.777</v>
      </c>
      <c r="AJ56" s="1" t="n">
        <v>5</v>
      </c>
      <c r="AK56" s="1" t="n">
        <f aca="false">AK19</f>
        <v>8</v>
      </c>
      <c r="AL56" s="1" t="n">
        <f aca="false">AM56+$AM$39</f>
        <v>5</v>
      </c>
      <c r="AM56" s="1" t="n">
        <f aca="false">AM19</f>
        <v>2</v>
      </c>
      <c r="AQ56" s="1" t="n">
        <v>54</v>
      </c>
      <c r="AR56" s="1" t="n">
        <f aca="false">RANDBETWEEN($AJ56+$AL56,$AK56+$AL56)</f>
        <v>10</v>
      </c>
      <c r="AS56" s="1" t="n">
        <f aca="false">RANDBETWEEN($AJ56+$AL56,$AK56+$AL56)</f>
        <v>13</v>
      </c>
      <c r="AT56" s="1" t="n">
        <f aca="false">RANDBETWEEN($AJ56+$AL56,$AK56+$AL56)</f>
        <v>13</v>
      </c>
      <c r="AU56" s="1" t="n">
        <f aca="false">RANDBETWEEN($AJ56+$AL56,$AK56+$AL56)</f>
        <v>10</v>
      </c>
      <c r="AV56" s="1" t="n">
        <f aca="false">RANDBETWEEN($AJ56+$AL56,$AK56+$AL56)</f>
        <v>13</v>
      </c>
      <c r="AW56" s="1" t="n">
        <f aca="false">ROUND(AVERAGE(AR56:AV56),3)</f>
        <v>11.8</v>
      </c>
      <c r="AX56" s="1" t="n">
        <f aca="false">RANDBETWEEN($AJ56+$AL56,$AK56+$AL56)</f>
        <v>12</v>
      </c>
      <c r="AY56" s="1" t="n">
        <f aca="false">RANDBETWEEN($AJ56+$AL56,$AK56+$AL56)</f>
        <v>12</v>
      </c>
      <c r="AZ56" s="1" t="n">
        <f aca="false">RANDBETWEEN($AJ56+$AL56,$AK56+$AL56)</f>
        <v>10</v>
      </c>
      <c r="BA56" s="1" t="n">
        <f aca="false">RANDBETWEEN($AJ56+$AL56,$AK56+$AL56)</f>
        <v>12</v>
      </c>
      <c r="BB56" s="1" t="n">
        <f aca="false">RANDBETWEEN($AJ56+$AL56,$AK56+$AL56)</f>
        <v>12</v>
      </c>
      <c r="BC56" s="1" t="n">
        <f aca="false">ROUND(AVERAGE(AX56:BB56),3)</f>
        <v>11.6</v>
      </c>
      <c r="BD56" s="1" t="n">
        <f aca="false">RANDBETWEEN($AJ56+$AL56,$AK56+$AL56)</f>
        <v>13</v>
      </c>
      <c r="BE56" s="1" t="n">
        <f aca="false">RANDBETWEEN($AJ56+$AL56,$AK56+$AL56)</f>
        <v>10</v>
      </c>
      <c r="BF56" s="1" t="n">
        <f aca="false">RANDBETWEEN($AJ56+$AL56,$AK56+$AL56)</f>
        <v>13</v>
      </c>
      <c r="BG56" s="1" t="n">
        <f aca="false">RANDBETWEEN($AJ56+$AL56,$AK56+$AL56)</f>
        <v>11</v>
      </c>
      <c r="BH56" s="1" t="n">
        <f aca="false">RANDBETWEEN($AJ56+$AL56,$AK56+$AL56)</f>
        <v>10</v>
      </c>
      <c r="BI56" s="1" t="n">
        <f aca="false">RANDBETWEEN($AJ56+$AL56,$AK56+$AL56)</f>
        <v>13</v>
      </c>
      <c r="BJ56" s="1" t="n">
        <f aca="false">RANDBETWEEN($AJ56+$AL56,$AK56+$AL56)</f>
        <v>12</v>
      </c>
      <c r="BK56" s="1" t="n">
        <f aca="false">ROUND(AVERAGE(BD56:BJ56),3)</f>
        <v>11.714</v>
      </c>
      <c r="BL56" s="1" t="n">
        <f aca="false">RANDBETWEEN($AJ56+$AL56,$AK56+$AL56)</f>
        <v>11</v>
      </c>
      <c r="BM56" s="1" t="n">
        <f aca="false">RANDBETWEEN($AJ56+$AL56,$AK56+$AL56)</f>
        <v>12</v>
      </c>
      <c r="BN56" s="1" t="n">
        <f aca="false">RANDBETWEEN($AJ56+$AL56,$AK56+$AL56)</f>
        <v>10</v>
      </c>
      <c r="BO56" s="1" t="n">
        <f aca="false">RANDBETWEEN($AJ56+$AL56,$AK56+$AL56)</f>
        <v>10</v>
      </c>
      <c r="BP56" s="1" t="n">
        <f aca="false">RANDBETWEEN($AJ56+$AL56,$AK56+$AL56)</f>
        <v>11</v>
      </c>
      <c r="BQ56" s="1" t="n">
        <f aca="false">ROUND(AVERAGE(BL56:BP56),3)</f>
        <v>10.8</v>
      </c>
      <c r="BR56" s="1" t="n">
        <f aca="false">RANDBETWEEN($AJ56+$AL56,$AK56+$AL56)</f>
        <v>13</v>
      </c>
      <c r="BS56" s="1" t="n">
        <f aca="false">RANDBETWEEN($AJ56+$AL56,$AK56+$AL56)</f>
        <v>10</v>
      </c>
      <c r="BT56" s="1" t="n">
        <f aca="false">RANDBETWEEN($AJ56+$AL56,$AK56+$AL56)</f>
        <v>12</v>
      </c>
      <c r="BU56" s="1" t="n">
        <f aca="false">RANDBETWEEN($AJ56+$AL56,$AK56+$AL56)</f>
        <v>12</v>
      </c>
      <c r="BV56" s="1" t="n">
        <f aca="false">RANDBETWEEN($AJ56+$AL56,$AK56+$AL56)</f>
        <v>13</v>
      </c>
      <c r="BW56" s="1" t="n">
        <f aca="false">ROUND(AVERAGE(BR56:BV56),3)</f>
        <v>12</v>
      </c>
      <c r="BX56" s="1" t="n">
        <f aca="false">ROUND(AVERAGE(AW56,BC56,BK56,BQ56,BW56),3)</f>
        <v>11.583</v>
      </c>
    </row>
    <row r="57" customFormat="false" ht="12.8" hidden="false" customHeight="false" outlineLevel="0" collapsed="false">
      <c r="A57" s="1" t="n">
        <v>55</v>
      </c>
      <c r="B57" s="1" t="n">
        <f aca="false">RANDBETWEEN($AJ57+$AL57,$AK57+$AL57)</f>
        <v>15</v>
      </c>
      <c r="C57" s="1" t="n">
        <f aca="false">RANDBETWEEN($AJ57+$AL57,$AK57+$AL57)</f>
        <v>14</v>
      </c>
      <c r="D57" s="1" t="n">
        <f aca="false">RANDBETWEEN($AJ57+$AL57,$AK57+$AL57)</f>
        <v>14</v>
      </c>
      <c r="E57" s="1" t="n">
        <f aca="false">RANDBETWEEN($AJ57+$AL57,$AK57+$AL57)</f>
        <v>14</v>
      </c>
      <c r="F57" s="1" t="n">
        <f aca="false">RANDBETWEEN($AJ57+$AL57,$AK57+$AL57)</f>
        <v>13</v>
      </c>
      <c r="G57" s="1" t="n">
        <f aca="false">ROUND(AVERAGE(B57:F57),3)</f>
        <v>14</v>
      </c>
      <c r="H57" s="1" t="n">
        <f aca="false">RANDBETWEEN($AJ57+$AL57,$AK57+$AL57)</f>
        <v>15</v>
      </c>
      <c r="I57" s="1" t="n">
        <f aca="false">RANDBETWEEN($AJ57+$AL57,$AK57+$AL57)</f>
        <v>15</v>
      </c>
      <c r="J57" s="1" t="n">
        <f aca="false">RANDBETWEEN($AJ57+$AL57,$AK57+$AL57)</f>
        <v>15</v>
      </c>
      <c r="K57" s="1" t="n">
        <f aca="false">RANDBETWEEN($AJ57+$AL57,$AK57+$AL57)</f>
        <v>12</v>
      </c>
      <c r="L57" s="1" t="n">
        <f aca="false">RANDBETWEEN($AJ57+$AL57,$AK57+$AL57)</f>
        <v>13</v>
      </c>
      <c r="M57" s="1" t="n">
        <f aca="false">ROUND(AVERAGE(H57:L57),3)</f>
        <v>14</v>
      </c>
      <c r="N57" s="1" t="n">
        <f aca="false">RANDBETWEEN($AJ57+$AL57,$AK57+$AL57)</f>
        <v>14</v>
      </c>
      <c r="O57" s="1" t="n">
        <f aca="false">RANDBETWEEN($AJ57+$AL57,$AK57+$AL57)</f>
        <v>13</v>
      </c>
      <c r="P57" s="1" t="n">
        <f aca="false">RANDBETWEEN($AJ57+$AL57,$AK57+$AL57)</f>
        <v>14</v>
      </c>
      <c r="Q57" s="1" t="n">
        <f aca="false">RANDBETWEEN($AJ57+$AL57,$AK57+$AL57)</f>
        <v>14</v>
      </c>
      <c r="R57" s="1" t="n">
        <f aca="false">RANDBETWEEN($AJ57+$AL57,$AK57+$AL57)</f>
        <v>12</v>
      </c>
      <c r="S57" s="1" t="n">
        <f aca="false">RANDBETWEEN($AJ57+$AL57,$AK57+$AL57)</f>
        <v>14</v>
      </c>
      <c r="T57" s="1" t="n">
        <f aca="false">RANDBETWEEN($AJ57+$AL57,$AK57+$AL57)</f>
        <v>13</v>
      </c>
      <c r="U57" s="1" t="n">
        <f aca="false">ROUND(AVERAGE(N57:T57),3)</f>
        <v>13.429</v>
      </c>
      <c r="V57" s="1" t="n">
        <f aca="false">RANDBETWEEN($AJ57+$AL57,$AK57+$AL57)</f>
        <v>15</v>
      </c>
      <c r="W57" s="1" t="n">
        <f aca="false">RANDBETWEEN($AJ57+$AL57,$AK57+$AL57)</f>
        <v>13</v>
      </c>
      <c r="X57" s="1" t="n">
        <f aca="false">RANDBETWEEN($AJ57+$AL57,$AK57+$AL57)</f>
        <v>12</v>
      </c>
      <c r="Y57" s="1" t="n">
        <f aca="false">RANDBETWEEN($AJ57+$AL57,$AK57+$AL57)</f>
        <v>13</v>
      </c>
      <c r="Z57" s="1" t="n">
        <f aca="false">RANDBETWEEN($AJ57+$AL57,$AK57+$AL57)</f>
        <v>15</v>
      </c>
      <c r="AA57" s="1" t="n">
        <f aca="false">ROUND(AVERAGE(V57:Z57),3)</f>
        <v>13.6</v>
      </c>
      <c r="AB57" s="1" t="n">
        <f aca="false">RANDBETWEEN($AJ57+$AL57,$AK57+$AL57)</f>
        <v>13</v>
      </c>
      <c r="AC57" s="1" t="n">
        <f aca="false">RANDBETWEEN($AJ57+$AL57,$AK57+$AL57)</f>
        <v>13</v>
      </c>
      <c r="AD57" s="1" t="n">
        <f aca="false">RANDBETWEEN($AJ57+$AL57,$AK57+$AL57)</f>
        <v>15</v>
      </c>
      <c r="AE57" s="1" t="n">
        <f aca="false">RANDBETWEEN($AJ57+$AL57,$AK57+$AL57)</f>
        <v>15</v>
      </c>
      <c r="AF57" s="1" t="n">
        <f aca="false">RANDBETWEEN($AJ57+$AL57,$AK57+$AL57)</f>
        <v>13</v>
      </c>
      <c r="AG57" s="1" t="n">
        <f aca="false">ROUND(AVERAGE(AB57:AF57),3)</f>
        <v>13.8</v>
      </c>
      <c r="AH57" s="1" t="n">
        <f aca="false">ROUND(AVERAGE(G57,M57,U57,AA57,AG57),3)</f>
        <v>13.766</v>
      </c>
      <c r="AJ57" s="1" t="n">
        <v>5</v>
      </c>
      <c r="AK57" s="1" t="n">
        <f aca="false">AK20</f>
        <v>8</v>
      </c>
      <c r="AL57" s="1" t="n">
        <f aca="false">AM57+$AM$39</f>
        <v>7</v>
      </c>
      <c r="AM57" s="1" t="n">
        <f aca="false">AM20</f>
        <v>4</v>
      </c>
      <c r="AQ57" s="1" t="n">
        <v>55</v>
      </c>
      <c r="AR57" s="1" t="n">
        <f aca="false">RANDBETWEEN($AJ57+$AL57,$AK57+$AL57)</f>
        <v>15</v>
      </c>
      <c r="AS57" s="1" t="n">
        <f aca="false">RANDBETWEEN($AJ57+$AL57,$AK57+$AL57)</f>
        <v>14</v>
      </c>
      <c r="AT57" s="1" t="n">
        <f aca="false">RANDBETWEEN($AJ57+$AL57,$AK57+$AL57)</f>
        <v>13</v>
      </c>
      <c r="AU57" s="1" t="n">
        <f aca="false">RANDBETWEEN($AJ57+$AL57,$AK57+$AL57)</f>
        <v>15</v>
      </c>
      <c r="AV57" s="1" t="n">
        <f aca="false">RANDBETWEEN($AJ57+$AL57,$AK57+$AL57)</f>
        <v>12</v>
      </c>
      <c r="AW57" s="1" t="n">
        <f aca="false">ROUND(AVERAGE(AR57:AV57),3)</f>
        <v>13.8</v>
      </c>
      <c r="AX57" s="1" t="n">
        <f aca="false">RANDBETWEEN($AJ57+$AL57,$AK57+$AL57)</f>
        <v>13</v>
      </c>
      <c r="AY57" s="1" t="n">
        <f aca="false">RANDBETWEEN($AJ57+$AL57,$AK57+$AL57)</f>
        <v>14</v>
      </c>
      <c r="AZ57" s="1" t="n">
        <f aca="false">RANDBETWEEN($AJ57+$AL57,$AK57+$AL57)</f>
        <v>15</v>
      </c>
      <c r="BA57" s="1" t="n">
        <f aca="false">RANDBETWEEN($AJ57+$AL57,$AK57+$AL57)</f>
        <v>13</v>
      </c>
      <c r="BB57" s="1" t="n">
        <f aca="false">RANDBETWEEN($AJ57+$AL57,$AK57+$AL57)</f>
        <v>14</v>
      </c>
      <c r="BC57" s="1" t="n">
        <f aca="false">ROUND(AVERAGE(AX57:BB57),3)</f>
        <v>13.8</v>
      </c>
      <c r="BD57" s="1" t="n">
        <f aca="false">RANDBETWEEN($AJ57+$AL57,$AK57+$AL57)</f>
        <v>12</v>
      </c>
      <c r="BE57" s="1" t="n">
        <f aca="false">RANDBETWEEN($AJ57+$AL57,$AK57+$AL57)</f>
        <v>14</v>
      </c>
      <c r="BF57" s="1" t="n">
        <f aca="false">RANDBETWEEN($AJ57+$AL57,$AK57+$AL57)</f>
        <v>13</v>
      </c>
      <c r="BG57" s="1" t="n">
        <f aca="false">RANDBETWEEN($AJ57+$AL57,$AK57+$AL57)</f>
        <v>13</v>
      </c>
      <c r="BH57" s="1" t="n">
        <f aca="false">RANDBETWEEN($AJ57+$AL57,$AK57+$AL57)</f>
        <v>15</v>
      </c>
      <c r="BI57" s="1" t="n">
        <f aca="false">RANDBETWEEN($AJ57+$AL57,$AK57+$AL57)</f>
        <v>12</v>
      </c>
      <c r="BJ57" s="1" t="n">
        <f aca="false">RANDBETWEEN($AJ57+$AL57,$AK57+$AL57)</f>
        <v>14</v>
      </c>
      <c r="BK57" s="1" t="n">
        <f aca="false">ROUND(AVERAGE(BD57:BJ57),3)</f>
        <v>13.286</v>
      </c>
      <c r="BL57" s="1" t="n">
        <f aca="false">RANDBETWEEN($AJ57+$AL57,$AK57+$AL57)</f>
        <v>13</v>
      </c>
      <c r="BM57" s="1" t="n">
        <f aca="false">RANDBETWEEN($AJ57+$AL57,$AK57+$AL57)</f>
        <v>13</v>
      </c>
      <c r="BN57" s="1" t="n">
        <f aca="false">RANDBETWEEN($AJ57+$AL57,$AK57+$AL57)</f>
        <v>15</v>
      </c>
      <c r="BO57" s="1" t="n">
        <f aca="false">RANDBETWEEN($AJ57+$AL57,$AK57+$AL57)</f>
        <v>14</v>
      </c>
      <c r="BP57" s="1" t="n">
        <f aca="false">RANDBETWEEN($AJ57+$AL57,$AK57+$AL57)</f>
        <v>15</v>
      </c>
      <c r="BQ57" s="1" t="n">
        <f aca="false">ROUND(AVERAGE(BL57:BP57),3)</f>
        <v>14</v>
      </c>
      <c r="BR57" s="1" t="n">
        <f aca="false">RANDBETWEEN($AJ57+$AL57,$AK57+$AL57)</f>
        <v>15</v>
      </c>
      <c r="BS57" s="1" t="n">
        <f aca="false">RANDBETWEEN($AJ57+$AL57,$AK57+$AL57)</f>
        <v>15</v>
      </c>
      <c r="BT57" s="1" t="n">
        <f aca="false">RANDBETWEEN($AJ57+$AL57,$AK57+$AL57)</f>
        <v>14</v>
      </c>
      <c r="BU57" s="1" t="n">
        <f aca="false">RANDBETWEEN($AJ57+$AL57,$AK57+$AL57)</f>
        <v>14</v>
      </c>
      <c r="BV57" s="1" t="n">
        <f aca="false">RANDBETWEEN($AJ57+$AL57,$AK57+$AL57)</f>
        <v>15</v>
      </c>
      <c r="BW57" s="1" t="n">
        <f aca="false">ROUND(AVERAGE(BR57:BV57),3)</f>
        <v>14.6</v>
      </c>
      <c r="BX57" s="1" t="n">
        <f aca="false">ROUND(AVERAGE(AW57,BC57,BK57,BQ57,BW57),3)</f>
        <v>13.897</v>
      </c>
    </row>
    <row r="58" customFormat="false" ht="12.8" hidden="false" customHeight="false" outlineLevel="0" collapsed="false">
      <c r="A58" s="1" t="n">
        <v>56</v>
      </c>
      <c r="B58" s="1" t="n">
        <f aca="false">RANDBETWEEN($AJ58+$AL58,$AK58+$AL58)</f>
        <v>12</v>
      </c>
      <c r="C58" s="1" t="n">
        <f aca="false">RANDBETWEEN($AJ58+$AL58,$AK58+$AL58)</f>
        <v>14</v>
      </c>
      <c r="D58" s="1" t="n">
        <f aca="false">RANDBETWEEN($AJ58+$AL58,$AK58+$AL58)</f>
        <v>12</v>
      </c>
      <c r="E58" s="1" t="n">
        <f aca="false">RANDBETWEEN($AJ58+$AL58,$AK58+$AL58)</f>
        <v>11</v>
      </c>
      <c r="F58" s="1" t="n">
        <f aca="false">RANDBETWEEN($AJ58+$AL58,$AK58+$AL58)</f>
        <v>12</v>
      </c>
      <c r="G58" s="1" t="n">
        <f aca="false">ROUND(AVERAGE(B58:F58),3)</f>
        <v>12.2</v>
      </c>
      <c r="H58" s="1" t="n">
        <f aca="false">RANDBETWEEN($AJ58+$AL58,$AK58+$AL58)</f>
        <v>12</v>
      </c>
      <c r="I58" s="1" t="n">
        <f aca="false">RANDBETWEEN($AJ58+$AL58,$AK58+$AL58)</f>
        <v>14</v>
      </c>
      <c r="J58" s="1" t="n">
        <f aca="false">RANDBETWEEN($AJ58+$AL58,$AK58+$AL58)</f>
        <v>12</v>
      </c>
      <c r="K58" s="1" t="n">
        <f aca="false">RANDBETWEEN($AJ58+$AL58,$AK58+$AL58)</f>
        <v>13</v>
      </c>
      <c r="L58" s="1" t="n">
        <f aca="false">RANDBETWEEN($AJ58+$AL58,$AK58+$AL58)</f>
        <v>13</v>
      </c>
      <c r="M58" s="1" t="n">
        <f aca="false">ROUND(AVERAGE(H58:L58),3)</f>
        <v>12.8</v>
      </c>
      <c r="N58" s="1" t="n">
        <f aca="false">RANDBETWEEN($AJ58+$AL58,$AK58+$AL58)</f>
        <v>12</v>
      </c>
      <c r="O58" s="1" t="n">
        <f aca="false">RANDBETWEEN($AJ58+$AL58,$AK58+$AL58)</f>
        <v>14</v>
      </c>
      <c r="P58" s="1" t="n">
        <f aca="false">RANDBETWEEN($AJ58+$AL58,$AK58+$AL58)</f>
        <v>13</v>
      </c>
      <c r="Q58" s="1" t="n">
        <f aca="false">RANDBETWEEN($AJ58+$AL58,$AK58+$AL58)</f>
        <v>11</v>
      </c>
      <c r="R58" s="1" t="n">
        <f aca="false">RANDBETWEEN($AJ58+$AL58,$AK58+$AL58)</f>
        <v>14</v>
      </c>
      <c r="S58" s="1" t="n">
        <f aca="false">RANDBETWEEN($AJ58+$AL58,$AK58+$AL58)</f>
        <v>14</v>
      </c>
      <c r="T58" s="1" t="n">
        <f aca="false">RANDBETWEEN($AJ58+$AL58,$AK58+$AL58)</f>
        <v>14</v>
      </c>
      <c r="U58" s="1" t="n">
        <f aca="false">ROUND(AVERAGE(N58:T58),3)</f>
        <v>13.143</v>
      </c>
      <c r="V58" s="1" t="n">
        <f aca="false">RANDBETWEEN($AJ58+$AL58,$AK58+$AL58)</f>
        <v>13</v>
      </c>
      <c r="W58" s="1" t="n">
        <f aca="false">RANDBETWEEN($AJ58+$AL58,$AK58+$AL58)</f>
        <v>11</v>
      </c>
      <c r="X58" s="1" t="n">
        <f aca="false">RANDBETWEEN($AJ58+$AL58,$AK58+$AL58)</f>
        <v>13</v>
      </c>
      <c r="Y58" s="1" t="n">
        <f aca="false">RANDBETWEEN($AJ58+$AL58,$AK58+$AL58)</f>
        <v>13</v>
      </c>
      <c r="Z58" s="1" t="n">
        <f aca="false">RANDBETWEEN($AJ58+$AL58,$AK58+$AL58)</f>
        <v>14</v>
      </c>
      <c r="AA58" s="1" t="n">
        <f aca="false">ROUND(AVERAGE(V58:Z58),3)</f>
        <v>12.8</v>
      </c>
      <c r="AB58" s="1" t="n">
        <f aca="false">RANDBETWEEN($AJ58+$AL58,$AK58+$AL58)</f>
        <v>12</v>
      </c>
      <c r="AC58" s="1" t="n">
        <f aca="false">RANDBETWEEN($AJ58+$AL58,$AK58+$AL58)</f>
        <v>13</v>
      </c>
      <c r="AD58" s="1" t="n">
        <f aca="false">RANDBETWEEN($AJ58+$AL58,$AK58+$AL58)</f>
        <v>11</v>
      </c>
      <c r="AE58" s="1" t="n">
        <f aca="false">RANDBETWEEN($AJ58+$AL58,$AK58+$AL58)</f>
        <v>12</v>
      </c>
      <c r="AF58" s="1" t="n">
        <f aca="false">RANDBETWEEN($AJ58+$AL58,$AK58+$AL58)</f>
        <v>11</v>
      </c>
      <c r="AG58" s="1" t="n">
        <f aca="false">ROUND(AVERAGE(AB58:AF58),3)</f>
        <v>11.8</v>
      </c>
      <c r="AH58" s="1" t="n">
        <f aca="false">ROUND(AVERAGE(G58,M58,U58,AA58,AG58),3)</f>
        <v>12.549</v>
      </c>
      <c r="AJ58" s="1" t="n">
        <v>5</v>
      </c>
      <c r="AK58" s="1" t="n">
        <f aca="false">AK21</f>
        <v>8</v>
      </c>
      <c r="AL58" s="1" t="n">
        <f aca="false">AM58+$AM$39</f>
        <v>6</v>
      </c>
      <c r="AM58" s="1" t="n">
        <f aca="false">AM21</f>
        <v>3</v>
      </c>
      <c r="AQ58" s="1" t="n">
        <v>56</v>
      </c>
      <c r="AR58" s="1" t="n">
        <f aca="false">RANDBETWEEN($AJ58+$AL58,$AK58+$AL58)</f>
        <v>11</v>
      </c>
      <c r="AS58" s="1" t="n">
        <f aca="false">RANDBETWEEN($AJ58+$AL58,$AK58+$AL58)</f>
        <v>13</v>
      </c>
      <c r="AT58" s="1" t="n">
        <f aca="false">RANDBETWEEN($AJ58+$AL58,$AK58+$AL58)</f>
        <v>13</v>
      </c>
      <c r="AU58" s="1" t="n">
        <f aca="false">RANDBETWEEN($AJ58+$AL58,$AK58+$AL58)</f>
        <v>14</v>
      </c>
      <c r="AV58" s="1" t="n">
        <f aca="false">RANDBETWEEN($AJ58+$AL58,$AK58+$AL58)</f>
        <v>12</v>
      </c>
      <c r="AW58" s="1" t="n">
        <f aca="false">ROUND(AVERAGE(AR58:AV58),3)</f>
        <v>12.6</v>
      </c>
      <c r="AX58" s="1" t="n">
        <f aca="false">RANDBETWEEN($AJ58+$AL58,$AK58+$AL58)</f>
        <v>13</v>
      </c>
      <c r="AY58" s="1" t="n">
        <f aca="false">RANDBETWEEN($AJ58+$AL58,$AK58+$AL58)</f>
        <v>11</v>
      </c>
      <c r="AZ58" s="1" t="n">
        <f aca="false">RANDBETWEEN($AJ58+$AL58,$AK58+$AL58)</f>
        <v>11</v>
      </c>
      <c r="BA58" s="1" t="n">
        <f aca="false">RANDBETWEEN($AJ58+$AL58,$AK58+$AL58)</f>
        <v>11</v>
      </c>
      <c r="BB58" s="1" t="n">
        <f aca="false">RANDBETWEEN($AJ58+$AL58,$AK58+$AL58)</f>
        <v>11</v>
      </c>
      <c r="BC58" s="1" t="n">
        <f aca="false">ROUND(AVERAGE(AX58:BB58),3)</f>
        <v>11.4</v>
      </c>
      <c r="BD58" s="1" t="n">
        <f aca="false">RANDBETWEEN($AJ58+$AL58,$AK58+$AL58)</f>
        <v>13</v>
      </c>
      <c r="BE58" s="1" t="n">
        <f aca="false">RANDBETWEEN($AJ58+$AL58,$AK58+$AL58)</f>
        <v>11</v>
      </c>
      <c r="BF58" s="1" t="n">
        <f aca="false">RANDBETWEEN($AJ58+$AL58,$AK58+$AL58)</f>
        <v>14</v>
      </c>
      <c r="BG58" s="1" t="n">
        <f aca="false">RANDBETWEEN($AJ58+$AL58,$AK58+$AL58)</f>
        <v>11</v>
      </c>
      <c r="BH58" s="1" t="n">
        <f aca="false">RANDBETWEEN($AJ58+$AL58,$AK58+$AL58)</f>
        <v>12</v>
      </c>
      <c r="BI58" s="1" t="n">
        <f aca="false">RANDBETWEEN($AJ58+$AL58,$AK58+$AL58)</f>
        <v>12</v>
      </c>
      <c r="BJ58" s="1" t="n">
        <f aca="false">RANDBETWEEN($AJ58+$AL58,$AK58+$AL58)</f>
        <v>13</v>
      </c>
      <c r="BK58" s="1" t="n">
        <f aca="false">ROUND(AVERAGE(BD58:BJ58),3)</f>
        <v>12.286</v>
      </c>
      <c r="BL58" s="1" t="n">
        <f aca="false">RANDBETWEEN($AJ58+$AL58,$AK58+$AL58)</f>
        <v>14</v>
      </c>
      <c r="BM58" s="1" t="n">
        <f aca="false">RANDBETWEEN($AJ58+$AL58,$AK58+$AL58)</f>
        <v>13</v>
      </c>
      <c r="BN58" s="1" t="n">
        <f aca="false">RANDBETWEEN($AJ58+$AL58,$AK58+$AL58)</f>
        <v>11</v>
      </c>
      <c r="BO58" s="1" t="n">
        <f aca="false">RANDBETWEEN($AJ58+$AL58,$AK58+$AL58)</f>
        <v>12</v>
      </c>
      <c r="BP58" s="1" t="n">
        <f aca="false">RANDBETWEEN($AJ58+$AL58,$AK58+$AL58)</f>
        <v>12</v>
      </c>
      <c r="BQ58" s="1" t="n">
        <f aca="false">ROUND(AVERAGE(BL58:BP58),3)</f>
        <v>12.4</v>
      </c>
      <c r="BR58" s="1" t="n">
        <f aca="false">RANDBETWEEN($AJ58+$AL58,$AK58+$AL58)</f>
        <v>11</v>
      </c>
      <c r="BS58" s="1" t="n">
        <f aca="false">RANDBETWEEN($AJ58+$AL58,$AK58+$AL58)</f>
        <v>11</v>
      </c>
      <c r="BT58" s="1" t="n">
        <f aca="false">RANDBETWEEN($AJ58+$AL58,$AK58+$AL58)</f>
        <v>13</v>
      </c>
      <c r="BU58" s="1" t="n">
        <f aca="false">RANDBETWEEN($AJ58+$AL58,$AK58+$AL58)</f>
        <v>13</v>
      </c>
      <c r="BV58" s="1" t="n">
        <f aca="false">RANDBETWEEN($AJ58+$AL58,$AK58+$AL58)</f>
        <v>13</v>
      </c>
      <c r="BW58" s="1" t="n">
        <f aca="false">ROUND(AVERAGE(BR58:BV58),3)</f>
        <v>12.2</v>
      </c>
      <c r="BX58" s="1" t="n">
        <f aca="false">ROUND(AVERAGE(AW58,BC58,BK58,BQ58,BW58),3)</f>
        <v>12.177</v>
      </c>
    </row>
    <row r="59" customFormat="false" ht="12.8" hidden="false" customHeight="false" outlineLevel="0" collapsed="false">
      <c r="A59" s="1" t="n">
        <v>57</v>
      </c>
      <c r="B59" s="1" t="n">
        <f aca="false">RANDBETWEEN($AJ59+$AL59,$AK59+$AL59)</f>
        <v>12</v>
      </c>
      <c r="C59" s="1" t="n">
        <f aca="false">RANDBETWEEN($AJ59+$AL59,$AK59+$AL59)</f>
        <v>12</v>
      </c>
      <c r="D59" s="1" t="n">
        <f aca="false">RANDBETWEEN($AJ59+$AL59,$AK59+$AL59)</f>
        <v>15</v>
      </c>
      <c r="E59" s="1" t="n">
        <f aca="false">RANDBETWEEN($AJ59+$AL59,$AK59+$AL59)</f>
        <v>13</v>
      </c>
      <c r="F59" s="1" t="n">
        <f aca="false">RANDBETWEEN($AJ59+$AL59,$AK59+$AL59)</f>
        <v>12</v>
      </c>
      <c r="G59" s="1" t="n">
        <f aca="false">ROUND(AVERAGE(B59:F59),3)</f>
        <v>12.8</v>
      </c>
      <c r="H59" s="1" t="n">
        <f aca="false">RANDBETWEEN($AJ59+$AL59,$AK59+$AL59)</f>
        <v>14</v>
      </c>
      <c r="I59" s="1" t="n">
        <f aca="false">RANDBETWEEN($AJ59+$AL59,$AK59+$AL59)</f>
        <v>12</v>
      </c>
      <c r="J59" s="1" t="n">
        <f aca="false">RANDBETWEEN($AJ59+$AL59,$AK59+$AL59)</f>
        <v>15</v>
      </c>
      <c r="K59" s="1" t="n">
        <f aca="false">RANDBETWEEN($AJ59+$AL59,$AK59+$AL59)</f>
        <v>15</v>
      </c>
      <c r="L59" s="1" t="n">
        <f aca="false">RANDBETWEEN($AJ59+$AL59,$AK59+$AL59)</f>
        <v>15</v>
      </c>
      <c r="M59" s="1" t="n">
        <f aca="false">ROUND(AVERAGE(H59:L59),3)</f>
        <v>14.2</v>
      </c>
      <c r="N59" s="1" t="n">
        <f aca="false">RANDBETWEEN($AJ59+$AL59,$AK59+$AL59)</f>
        <v>14</v>
      </c>
      <c r="O59" s="1" t="n">
        <f aca="false">RANDBETWEEN($AJ59+$AL59,$AK59+$AL59)</f>
        <v>12</v>
      </c>
      <c r="P59" s="1" t="n">
        <f aca="false">RANDBETWEEN($AJ59+$AL59,$AK59+$AL59)</f>
        <v>12</v>
      </c>
      <c r="Q59" s="1" t="n">
        <f aca="false">RANDBETWEEN($AJ59+$AL59,$AK59+$AL59)</f>
        <v>14</v>
      </c>
      <c r="R59" s="1" t="n">
        <f aca="false">RANDBETWEEN($AJ59+$AL59,$AK59+$AL59)</f>
        <v>13</v>
      </c>
      <c r="S59" s="1" t="n">
        <f aca="false">RANDBETWEEN($AJ59+$AL59,$AK59+$AL59)</f>
        <v>12</v>
      </c>
      <c r="T59" s="1" t="n">
        <f aca="false">RANDBETWEEN($AJ59+$AL59,$AK59+$AL59)</f>
        <v>14</v>
      </c>
      <c r="U59" s="1" t="n">
        <f aca="false">ROUND(AVERAGE(N59:T59),3)</f>
        <v>13</v>
      </c>
      <c r="V59" s="1" t="n">
        <f aca="false">RANDBETWEEN($AJ59+$AL59,$AK59+$AL59)</f>
        <v>12</v>
      </c>
      <c r="W59" s="1" t="n">
        <f aca="false">RANDBETWEEN($AJ59+$AL59,$AK59+$AL59)</f>
        <v>13</v>
      </c>
      <c r="X59" s="1" t="n">
        <f aca="false">RANDBETWEEN($AJ59+$AL59,$AK59+$AL59)</f>
        <v>12</v>
      </c>
      <c r="Y59" s="1" t="n">
        <f aca="false">RANDBETWEEN($AJ59+$AL59,$AK59+$AL59)</f>
        <v>14</v>
      </c>
      <c r="Z59" s="1" t="n">
        <f aca="false">RANDBETWEEN($AJ59+$AL59,$AK59+$AL59)</f>
        <v>14</v>
      </c>
      <c r="AA59" s="1" t="n">
        <f aca="false">ROUND(AVERAGE(V59:Z59),3)</f>
        <v>13</v>
      </c>
      <c r="AB59" s="1" t="n">
        <f aca="false">RANDBETWEEN($AJ59+$AL59,$AK59+$AL59)</f>
        <v>15</v>
      </c>
      <c r="AC59" s="1" t="n">
        <f aca="false">RANDBETWEEN($AJ59+$AL59,$AK59+$AL59)</f>
        <v>15</v>
      </c>
      <c r="AD59" s="1" t="n">
        <f aca="false">RANDBETWEEN($AJ59+$AL59,$AK59+$AL59)</f>
        <v>12</v>
      </c>
      <c r="AE59" s="1" t="n">
        <f aca="false">RANDBETWEEN($AJ59+$AL59,$AK59+$AL59)</f>
        <v>15</v>
      </c>
      <c r="AF59" s="1" t="n">
        <f aca="false">RANDBETWEEN($AJ59+$AL59,$AK59+$AL59)</f>
        <v>14</v>
      </c>
      <c r="AG59" s="1" t="n">
        <f aca="false">ROUND(AVERAGE(AB59:AF59),3)</f>
        <v>14.2</v>
      </c>
      <c r="AH59" s="1" t="n">
        <f aca="false">ROUND(AVERAGE(G59,M59,U59,AA59,AG59),3)</f>
        <v>13.44</v>
      </c>
      <c r="AJ59" s="1" t="n">
        <v>5</v>
      </c>
      <c r="AK59" s="1" t="n">
        <f aca="false">AK22</f>
        <v>8</v>
      </c>
      <c r="AL59" s="1" t="n">
        <f aca="false">AM59+$AM$39</f>
        <v>7</v>
      </c>
      <c r="AM59" s="1" t="n">
        <f aca="false">AM22</f>
        <v>4</v>
      </c>
      <c r="AQ59" s="1" t="n">
        <v>57</v>
      </c>
      <c r="AR59" s="1" t="n">
        <f aca="false">RANDBETWEEN($AJ59+$AL59,$AK59+$AL59)</f>
        <v>13</v>
      </c>
      <c r="AS59" s="1" t="n">
        <f aca="false">RANDBETWEEN($AJ59+$AL59,$AK59+$AL59)</f>
        <v>12</v>
      </c>
      <c r="AT59" s="1" t="n">
        <f aca="false">RANDBETWEEN($AJ59+$AL59,$AK59+$AL59)</f>
        <v>12</v>
      </c>
      <c r="AU59" s="1" t="n">
        <f aca="false">RANDBETWEEN($AJ59+$AL59,$AK59+$AL59)</f>
        <v>12</v>
      </c>
      <c r="AV59" s="1" t="n">
        <f aca="false">RANDBETWEEN($AJ59+$AL59,$AK59+$AL59)</f>
        <v>13</v>
      </c>
      <c r="AW59" s="1" t="n">
        <f aca="false">ROUND(AVERAGE(AR59:AV59),3)</f>
        <v>12.4</v>
      </c>
      <c r="AX59" s="1" t="n">
        <f aca="false">RANDBETWEEN($AJ59+$AL59,$AK59+$AL59)</f>
        <v>13</v>
      </c>
      <c r="AY59" s="1" t="n">
        <f aca="false">RANDBETWEEN($AJ59+$AL59,$AK59+$AL59)</f>
        <v>13</v>
      </c>
      <c r="AZ59" s="1" t="n">
        <f aca="false">RANDBETWEEN($AJ59+$AL59,$AK59+$AL59)</f>
        <v>14</v>
      </c>
      <c r="BA59" s="1" t="n">
        <f aca="false">RANDBETWEEN($AJ59+$AL59,$AK59+$AL59)</f>
        <v>13</v>
      </c>
      <c r="BB59" s="1" t="n">
        <f aca="false">RANDBETWEEN($AJ59+$AL59,$AK59+$AL59)</f>
        <v>15</v>
      </c>
      <c r="BC59" s="1" t="n">
        <f aca="false">ROUND(AVERAGE(AX59:BB59),3)</f>
        <v>13.6</v>
      </c>
      <c r="BD59" s="1" t="n">
        <f aca="false">RANDBETWEEN($AJ59+$AL59,$AK59+$AL59)</f>
        <v>12</v>
      </c>
      <c r="BE59" s="1" t="n">
        <f aca="false">RANDBETWEEN($AJ59+$AL59,$AK59+$AL59)</f>
        <v>13</v>
      </c>
      <c r="BF59" s="1" t="n">
        <f aca="false">RANDBETWEEN($AJ59+$AL59,$AK59+$AL59)</f>
        <v>14</v>
      </c>
      <c r="BG59" s="1" t="n">
        <f aca="false">RANDBETWEEN($AJ59+$AL59,$AK59+$AL59)</f>
        <v>13</v>
      </c>
      <c r="BH59" s="1" t="n">
        <f aca="false">RANDBETWEEN($AJ59+$AL59,$AK59+$AL59)</f>
        <v>14</v>
      </c>
      <c r="BI59" s="1" t="n">
        <f aca="false">RANDBETWEEN($AJ59+$AL59,$AK59+$AL59)</f>
        <v>12</v>
      </c>
      <c r="BJ59" s="1" t="n">
        <f aca="false">RANDBETWEEN($AJ59+$AL59,$AK59+$AL59)</f>
        <v>14</v>
      </c>
      <c r="BK59" s="1" t="n">
        <f aca="false">ROUND(AVERAGE(BD59:BJ59),3)</f>
        <v>13.143</v>
      </c>
      <c r="BL59" s="1" t="n">
        <f aca="false">RANDBETWEEN($AJ59+$AL59,$AK59+$AL59)</f>
        <v>14</v>
      </c>
      <c r="BM59" s="1" t="n">
        <f aca="false">RANDBETWEEN($AJ59+$AL59,$AK59+$AL59)</f>
        <v>13</v>
      </c>
      <c r="BN59" s="1" t="n">
        <f aca="false">RANDBETWEEN($AJ59+$AL59,$AK59+$AL59)</f>
        <v>12</v>
      </c>
      <c r="BO59" s="1" t="n">
        <f aca="false">RANDBETWEEN($AJ59+$AL59,$AK59+$AL59)</f>
        <v>13</v>
      </c>
      <c r="BP59" s="1" t="n">
        <f aca="false">RANDBETWEEN($AJ59+$AL59,$AK59+$AL59)</f>
        <v>13</v>
      </c>
      <c r="BQ59" s="1" t="n">
        <f aca="false">ROUND(AVERAGE(BL59:BP59),3)</f>
        <v>13</v>
      </c>
      <c r="BR59" s="1" t="n">
        <f aca="false">RANDBETWEEN($AJ59+$AL59,$AK59+$AL59)</f>
        <v>12</v>
      </c>
      <c r="BS59" s="1" t="n">
        <f aca="false">RANDBETWEEN($AJ59+$AL59,$AK59+$AL59)</f>
        <v>12</v>
      </c>
      <c r="BT59" s="1" t="n">
        <f aca="false">RANDBETWEEN($AJ59+$AL59,$AK59+$AL59)</f>
        <v>12</v>
      </c>
      <c r="BU59" s="1" t="n">
        <f aca="false">RANDBETWEEN($AJ59+$AL59,$AK59+$AL59)</f>
        <v>15</v>
      </c>
      <c r="BV59" s="1" t="n">
        <f aca="false">RANDBETWEEN($AJ59+$AL59,$AK59+$AL59)</f>
        <v>13</v>
      </c>
      <c r="BW59" s="1" t="n">
        <f aca="false">ROUND(AVERAGE(BR59:BV59),3)</f>
        <v>12.8</v>
      </c>
      <c r="BX59" s="1" t="n">
        <f aca="false">ROUND(AVERAGE(AW59,BC59,BK59,BQ59,BW59),3)</f>
        <v>12.989</v>
      </c>
    </row>
    <row r="60" customFormat="false" ht="12.8" hidden="false" customHeight="false" outlineLevel="0" collapsed="false">
      <c r="A60" s="1" t="n">
        <v>58</v>
      </c>
      <c r="B60" s="1" t="n">
        <f aca="false">RANDBETWEEN($AJ60+$AL60,$AK60+$AL60)</f>
        <v>12</v>
      </c>
      <c r="C60" s="1" t="n">
        <f aca="false">RANDBETWEEN($AJ60+$AL60,$AK60+$AL60)</f>
        <v>10</v>
      </c>
      <c r="D60" s="1" t="n">
        <f aca="false">RANDBETWEEN($AJ60+$AL60,$AK60+$AL60)</f>
        <v>10</v>
      </c>
      <c r="E60" s="1" t="n">
        <f aca="false">RANDBETWEEN($AJ60+$AL60,$AK60+$AL60)</f>
        <v>11</v>
      </c>
      <c r="F60" s="1" t="n">
        <f aca="false">RANDBETWEEN($AJ60+$AL60,$AK60+$AL60)</f>
        <v>13</v>
      </c>
      <c r="G60" s="1" t="n">
        <f aca="false">ROUND(AVERAGE(B60:F60),3)</f>
        <v>11.2</v>
      </c>
      <c r="H60" s="1" t="n">
        <f aca="false">RANDBETWEEN($AJ60+$AL60,$AK60+$AL60)</f>
        <v>13</v>
      </c>
      <c r="I60" s="1" t="n">
        <f aca="false">RANDBETWEEN($AJ60+$AL60,$AK60+$AL60)</f>
        <v>13</v>
      </c>
      <c r="J60" s="1" t="n">
        <f aca="false">RANDBETWEEN($AJ60+$AL60,$AK60+$AL60)</f>
        <v>13</v>
      </c>
      <c r="K60" s="1" t="n">
        <f aca="false">RANDBETWEEN($AJ60+$AL60,$AK60+$AL60)</f>
        <v>12</v>
      </c>
      <c r="L60" s="1" t="n">
        <f aca="false">RANDBETWEEN($AJ60+$AL60,$AK60+$AL60)</f>
        <v>13</v>
      </c>
      <c r="M60" s="1" t="n">
        <f aca="false">ROUND(AVERAGE(H60:L60),3)</f>
        <v>12.8</v>
      </c>
      <c r="N60" s="1" t="n">
        <f aca="false">RANDBETWEEN($AJ60+$AL60,$AK60+$AL60)</f>
        <v>11</v>
      </c>
      <c r="O60" s="1" t="n">
        <f aca="false">RANDBETWEEN($AJ60+$AL60,$AK60+$AL60)</f>
        <v>12</v>
      </c>
      <c r="P60" s="1" t="n">
        <f aca="false">RANDBETWEEN($AJ60+$AL60,$AK60+$AL60)</f>
        <v>13</v>
      </c>
      <c r="Q60" s="1" t="n">
        <f aca="false">RANDBETWEEN($AJ60+$AL60,$AK60+$AL60)</f>
        <v>13</v>
      </c>
      <c r="R60" s="1" t="n">
        <f aca="false">RANDBETWEEN($AJ60+$AL60,$AK60+$AL60)</f>
        <v>13</v>
      </c>
      <c r="S60" s="1" t="n">
        <f aca="false">RANDBETWEEN($AJ60+$AL60,$AK60+$AL60)</f>
        <v>12</v>
      </c>
      <c r="T60" s="1" t="n">
        <f aca="false">RANDBETWEEN($AJ60+$AL60,$AK60+$AL60)</f>
        <v>12</v>
      </c>
      <c r="U60" s="1" t="n">
        <f aca="false">ROUND(AVERAGE(N60:T60),3)</f>
        <v>12.286</v>
      </c>
      <c r="V60" s="1" t="n">
        <f aca="false">RANDBETWEEN($AJ60+$AL60,$AK60+$AL60)</f>
        <v>13</v>
      </c>
      <c r="W60" s="1" t="n">
        <f aca="false">RANDBETWEEN($AJ60+$AL60,$AK60+$AL60)</f>
        <v>12</v>
      </c>
      <c r="X60" s="1" t="n">
        <f aca="false">RANDBETWEEN($AJ60+$AL60,$AK60+$AL60)</f>
        <v>13</v>
      </c>
      <c r="Y60" s="1" t="n">
        <f aca="false">RANDBETWEEN($AJ60+$AL60,$AK60+$AL60)</f>
        <v>13</v>
      </c>
      <c r="Z60" s="1" t="n">
        <f aca="false">RANDBETWEEN($AJ60+$AL60,$AK60+$AL60)</f>
        <v>10</v>
      </c>
      <c r="AA60" s="1" t="n">
        <f aca="false">ROUND(AVERAGE(V60:Z60),3)</f>
        <v>12.2</v>
      </c>
      <c r="AB60" s="1" t="n">
        <f aca="false">RANDBETWEEN($AJ60+$AL60,$AK60+$AL60)</f>
        <v>12</v>
      </c>
      <c r="AC60" s="1" t="n">
        <f aca="false">RANDBETWEEN($AJ60+$AL60,$AK60+$AL60)</f>
        <v>13</v>
      </c>
      <c r="AD60" s="1" t="n">
        <f aca="false">RANDBETWEEN($AJ60+$AL60,$AK60+$AL60)</f>
        <v>13</v>
      </c>
      <c r="AE60" s="1" t="n">
        <f aca="false">RANDBETWEEN($AJ60+$AL60,$AK60+$AL60)</f>
        <v>13</v>
      </c>
      <c r="AF60" s="1" t="n">
        <f aca="false">RANDBETWEEN($AJ60+$AL60,$AK60+$AL60)</f>
        <v>12</v>
      </c>
      <c r="AG60" s="1" t="n">
        <f aca="false">ROUND(AVERAGE(AB60:AF60),3)</f>
        <v>12.6</v>
      </c>
      <c r="AH60" s="1" t="n">
        <f aca="false">ROUND(AVERAGE(G60,M60,U60,AA60,AG60),3)</f>
        <v>12.217</v>
      </c>
      <c r="AJ60" s="1" t="n">
        <v>5</v>
      </c>
      <c r="AK60" s="1" t="n">
        <f aca="false">AK23</f>
        <v>8</v>
      </c>
      <c r="AL60" s="1" t="n">
        <f aca="false">AM60+$AM$39</f>
        <v>5</v>
      </c>
      <c r="AM60" s="1" t="n">
        <f aca="false">AM23</f>
        <v>2</v>
      </c>
      <c r="AQ60" s="1" t="n">
        <v>58</v>
      </c>
      <c r="AR60" s="1" t="n">
        <f aca="false">RANDBETWEEN($AJ60+$AL60,$AK60+$AL60)</f>
        <v>13</v>
      </c>
      <c r="AS60" s="1" t="n">
        <f aca="false">RANDBETWEEN($AJ60+$AL60,$AK60+$AL60)</f>
        <v>13</v>
      </c>
      <c r="AT60" s="1" t="n">
        <f aca="false">RANDBETWEEN($AJ60+$AL60,$AK60+$AL60)</f>
        <v>10</v>
      </c>
      <c r="AU60" s="1" t="n">
        <f aca="false">RANDBETWEEN($AJ60+$AL60,$AK60+$AL60)</f>
        <v>12</v>
      </c>
      <c r="AV60" s="1" t="n">
        <f aca="false">RANDBETWEEN($AJ60+$AL60,$AK60+$AL60)</f>
        <v>10</v>
      </c>
      <c r="AW60" s="1" t="n">
        <f aca="false">ROUND(AVERAGE(AR60:AV60),3)</f>
        <v>11.6</v>
      </c>
      <c r="AX60" s="1" t="n">
        <f aca="false">RANDBETWEEN($AJ60+$AL60,$AK60+$AL60)</f>
        <v>13</v>
      </c>
      <c r="AY60" s="1" t="n">
        <f aca="false">RANDBETWEEN($AJ60+$AL60,$AK60+$AL60)</f>
        <v>10</v>
      </c>
      <c r="AZ60" s="1" t="n">
        <f aca="false">RANDBETWEEN($AJ60+$AL60,$AK60+$AL60)</f>
        <v>11</v>
      </c>
      <c r="BA60" s="1" t="n">
        <f aca="false">RANDBETWEEN($AJ60+$AL60,$AK60+$AL60)</f>
        <v>10</v>
      </c>
      <c r="BB60" s="1" t="n">
        <f aca="false">RANDBETWEEN($AJ60+$AL60,$AK60+$AL60)</f>
        <v>13</v>
      </c>
      <c r="BC60" s="1" t="n">
        <f aca="false">ROUND(AVERAGE(AX60:BB60),3)</f>
        <v>11.4</v>
      </c>
      <c r="BD60" s="1" t="n">
        <f aca="false">RANDBETWEEN($AJ60+$AL60,$AK60+$AL60)</f>
        <v>12</v>
      </c>
      <c r="BE60" s="1" t="n">
        <f aca="false">RANDBETWEEN($AJ60+$AL60,$AK60+$AL60)</f>
        <v>12</v>
      </c>
      <c r="BF60" s="1" t="n">
        <f aca="false">RANDBETWEEN($AJ60+$AL60,$AK60+$AL60)</f>
        <v>10</v>
      </c>
      <c r="BG60" s="1" t="n">
        <f aca="false">RANDBETWEEN($AJ60+$AL60,$AK60+$AL60)</f>
        <v>13</v>
      </c>
      <c r="BH60" s="1" t="n">
        <f aca="false">RANDBETWEEN($AJ60+$AL60,$AK60+$AL60)</f>
        <v>11</v>
      </c>
      <c r="BI60" s="1" t="n">
        <f aca="false">RANDBETWEEN($AJ60+$AL60,$AK60+$AL60)</f>
        <v>10</v>
      </c>
      <c r="BJ60" s="1" t="n">
        <f aca="false">RANDBETWEEN($AJ60+$AL60,$AK60+$AL60)</f>
        <v>12</v>
      </c>
      <c r="BK60" s="1" t="n">
        <f aca="false">ROUND(AVERAGE(BD60:BJ60),3)</f>
        <v>11.429</v>
      </c>
      <c r="BL60" s="1" t="n">
        <f aca="false">RANDBETWEEN($AJ60+$AL60,$AK60+$AL60)</f>
        <v>10</v>
      </c>
      <c r="BM60" s="1" t="n">
        <f aca="false">RANDBETWEEN($AJ60+$AL60,$AK60+$AL60)</f>
        <v>11</v>
      </c>
      <c r="BN60" s="1" t="n">
        <f aca="false">RANDBETWEEN($AJ60+$AL60,$AK60+$AL60)</f>
        <v>13</v>
      </c>
      <c r="BO60" s="1" t="n">
        <f aca="false">RANDBETWEEN($AJ60+$AL60,$AK60+$AL60)</f>
        <v>11</v>
      </c>
      <c r="BP60" s="1" t="n">
        <f aca="false">RANDBETWEEN($AJ60+$AL60,$AK60+$AL60)</f>
        <v>13</v>
      </c>
      <c r="BQ60" s="1" t="n">
        <f aca="false">ROUND(AVERAGE(BL60:BP60),3)</f>
        <v>11.6</v>
      </c>
      <c r="BR60" s="1" t="n">
        <f aca="false">RANDBETWEEN($AJ60+$AL60,$AK60+$AL60)</f>
        <v>13</v>
      </c>
      <c r="BS60" s="1" t="n">
        <f aca="false">RANDBETWEEN($AJ60+$AL60,$AK60+$AL60)</f>
        <v>12</v>
      </c>
      <c r="BT60" s="1" t="n">
        <f aca="false">RANDBETWEEN($AJ60+$AL60,$AK60+$AL60)</f>
        <v>13</v>
      </c>
      <c r="BU60" s="1" t="n">
        <f aca="false">RANDBETWEEN($AJ60+$AL60,$AK60+$AL60)</f>
        <v>11</v>
      </c>
      <c r="BV60" s="1" t="n">
        <f aca="false">RANDBETWEEN($AJ60+$AL60,$AK60+$AL60)</f>
        <v>12</v>
      </c>
      <c r="BW60" s="1" t="n">
        <f aca="false">ROUND(AVERAGE(BR60:BV60),3)</f>
        <v>12.2</v>
      </c>
      <c r="BX60" s="1" t="n">
        <f aca="false">ROUND(AVERAGE(AW60,BC60,BK60,BQ60,BW60),3)</f>
        <v>11.646</v>
      </c>
    </row>
    <row r="61" customFormat="false" ht="12.8" hidden="false" customHeight="false" outlineLevel="0" collapsed="false">
      <c r="A61" s="1" t="n">
        <v>59</v>
      </c>
      <c r="B61" s="1" t="n">
        <f aca="false">RANDBETWEEN($AJ61+$AL61,$AK61+$AL61)</f>
        <v>15</v>
      </c>
      <c r="C61" s="1" t="n">
        <f aca="false">RANDBETWEEN($AJ61+$AL61,$AK61+$AL61)</f>
        <v>15</v>
      </c>
      <c r="D61" s="1" t="n">
        <f aca="false">RANDBETWEEN($AJ61+$AL61,$AK61+$AL61)</f>
        <v>15</v>
      </c>
      <c r="E61" s="1" t="n">
        <f aca="false">RANDBETWEEN($AJ61+$AL61,$AK61+$AL61)</f>
        <v>13</v>
      </c>
      <c r="F61" s="1" t="n">
        <f aca="false">RANDBETWEEN($AJ61+$AL61,$AK61+$AL61)</f>
        <v>12</v>
      </c>
      <c r="G61" s="1" t="n">
        <f aca="false">ROUND(AVERAGE(B61:F61),3)</f>
        <v>14</v>
      </c>
      <c r="H61" s="1" t="n">
        <f aca="false">RANDBETWEEN($AJ61+$AL61,$AK61+$AL61)</f>
        <v>15</v>
      </c>
      <c r="I61" s="1" t="n">
        <f aca="false">RANDBETWEEN($AJ61+$AL61,$AK61+$AL61)</f>
        <v>12</v>
      </c>
      <c r="J61" s="1" t="n">
        <f aca="false">RANDBETWEEN($AJ61+$AL61,$AK61+$AL61)</f>
        <v>14</v>
      </c>
      <c r="K61" s="1" t="n">
        <f aca="false">RANDBETWEEN($AJ61+$AL61,$AK61+$AL61)</f>
        <v>13</v>
      </c>
      <c r="L61" s="1" t="n">
        <f aca="false">RANDBETWEEN($AJ61+$AL61,$AK61+$AL61)</f>
        <v>15</v>
      </c>
      <c r="M61" s="1" t="n">
        <f aca="false">ROUND(AVERAGE(H61:L61),3)</f>
        <v>13.8</v>
      </c>
      <c r="N61" s="1" t="n">
        <f aca="false">RANDBETWEEN($AJ61+$AL61,$AK61+$AL61)</f>
        <v>12</v>
      </c>
      <c r="O61" s="1" t="n">
        <f aca="false">RANDBETWEEN($AJ61+$AL61,$AK61+$AL61)</f>
        <v>13</v>
      </c>
      <c r="P61" s="1" t="n">
        <f aca="false">RANDBETWEEN($AJ61+$AL61,$AK61+$AL61)</f>
        <v>14</v>
      </c>
      <c r="Q61" s="1" t="n">
        <f aca="false">RANDBETWEEN($AJ61+$AL61,$AK61+$AL61)</f>
        <v>15</v>
      </c>
      <c r="R61" s="1" t="n">
        <f aca="false">RANDBETWEEN($AJ61+$AL61,$AK61+$AL61)</f>
        <v>15</v>
      </c>
      <c r="S61" s="1" t="n">
        <f aca="false">RANDBETWEEN($AJ61+$AL61,$AK61+$AL61)</f>
        <v>12</v>
      </c>
      <c r="T61" s="1" t="n">
        <f aca="false">RANDBETWEEN($AJ61+$AL61,$AK61+$AL61)</f>
        <v>12</v>
      </c>
      <c r="U61" s="1" t="n">
        <f aca="false">ROUND(AVERAGE(N61:T61),3)</f>
        <v>13.286</v>
      </c>
      <c r="V61" s="1" t="n">
        <f aca="false">RANDBETWEEN($AJ61+$AL61,$AK61+$AL61)</f>
        <v>15</v>
      </c>
      <c r="W61" s="1" t="n">
        <f aca="false">RANDBETWEEN($AJ61+$AL61,$AK61+$AL61)</f>
        <v>14</v>
      </c>
      <c r="X61" s="1" t="n">
        <f aca="false">RANDBETWEEN($AJ61+$AL61,$AK61+$AL61)</f>
        <v>14</v>
      </c>
      <c r="Y61" s="1" t="n">
        <f aca="false">RANDBETWEEN($AJ61+$AL61,$AK61+$AL61)</f>
        <v>12</v>
      </c>
      <c r="Z61" s="1" t="n">
        <f aca="false">RANDBETWEEN($AJ61+$AL61,$AK61+$AL61)</f>
        <v>12</v>
      </c>
      <c r="AA61" s="1" t="n">
        <f aca="false">ROUND(AVERAGE(V61:Z61),3)</f>
        <v>13.4</v>
      </c>
      <c r="AB61" s="1" t="n">
        <f aca="false">RANDBETWEEN($AJ61+$AL61,$AK61+$AL61)</f>
        <v>15</v>
      </c>
      <c r="AC61" s="1" t="n">
        <f aca="false">RANDBETWEEN($AJ61+$AL61,$AK61+$AL61)</f>
        <v>14</v>
      </c>
      <c r="AD61" s="1" t="n">
        <f aca="false">RANDBETWEEN($AJ61+$AL61,$AK61+$AL61)</f>
        <v>12</v>
      </c>
      <c r="AE61" s="1" t="n">
        <f aca="false">RANDBETWEEN($AJ61+$AL61,$AK61+$AL61)</f>
        <v>13</v>
      </c>
      <c r="AF61" s="1" t="n">
        <f aca="false">RANDBETWEEN($AJ61+$AL61,$AK61+$AL61)</f>
        <v>12</v>
      </c>
      <c r="AG61" s="1" t="n">
        <f aca="false">ROUND(AVERAGE(AB61:AF61),3)</f>
        <v>13.2</v>
      </c>
      <c r="AH61" s="1" t="n">
        <f aca="false">ROUND(AVERAGE(G61,M61,U61,AA61,AG61),3)</f>
        <v>13.537</v>
      </c>
      <c r="AJ61" s="1" t="n">
        <v>5</v>
      </c>
      <c r="AK61" s="1" t="n">
        <f aca="false">AK24</f>
        <v>8</v>
      </c>
      <c r="AL61" s="1" t="n">
        <f aca="false">AM61+$AM$39</f>
        <v>7</v>
      </c>
      <c r="AM61" s="1" t="n">
        <f aca="false">AM24</f>
        <v>4</v>
      </c>
      <c r="AQ61" s="1" t="n">
        <v>59</v>
      </c>
      <c r="AR61" s="1" t="n">
        <f aca="false">RANDBETWEEN($AJ61+$AL61,$AK61+$AL61)</f>
        <v>13</v>
      </c>
      <c r="AS61" s="1" t="n">
        <f aca="false">RANDBETWEEN($AJ61+$AL61,$AK61+$AL61)</f>
        <v>13</v>
      </c>
      <c r="AT61" s="1" t="n">
        <f aca="false">RANDBETWEEN($AJ61+$AL61,$AK61+$AL61)</f>
        <v>15</v>
      </c>
      <c r="AU61" s="1" t="n">
        <f aca="false">RANDBETWEEN($AJ61+$AL61,$AK61+$AL61)</f>
        <v>12</v>
      </c>
      <c r="AV61" s="1" t="n">
        <f aca="false">RANDBETWEEN($AJ61+$AL61,$AK61+$AL61)</f>
        <v>12</v>
      </c>
      <c r="AW61" s="1" t="n">
        <f aca="false">ROUND(AVERAGE(AR61:AV61),3)</f>
        <v>13</v>
      </c>
      <c r="AX61" s="1" t="n">
        <f aca="false">RANDBETWEEN($AJ61+$AL61,$AK61+$AL61)</f>
        <v>14</v>
      </c>
      <c r="AY61" s="1" t="n">
        <f aca="false">RANDBETWEEN($AJ61+$AL61,$AK61+$AL61)</f>
        <v>13</v>
      </c>
      <c r="AZ61" s="1" t="n">
        <f aca="false">RANDBETWEEN($AJ61+$AL61,$AK61+$AL61)</f>
        <v>13</v>
      </c>
      <c r="BA61" s="1" t="n">
        <f aca="false">RANDBETWEEN($AJ61+$AL61,$AK61+$AL61)</f>
        <v>14</v>
      </c>
      <c r="BB61" s="1" t="n">
        <f aca="false">RANDBETWEEN($AJ61+$AL61,$AK61+$AL61)</f>
        <v>12</v>
      </c>
      <c r="BC61" s="1" t="n">
        <f aca="false">ROUND(AVERAGE(AX61:BB61),3)</f>
        <v>13.2</v>
      </c>
      <c r="BD61" s="1" t="n">
        <f aca="false">RANDBETWEEN($AJ61+$AL61,$AK61+$AL61)</f>
        <v>14</v>
      </c>
      <c r="BE61" s="1" t="n">
        <f aca="false">RANDBETWEEN($AJ61+$AL61,$AK61+$AL61)</f>
        <v>12</v>
      </c>
      <c r="BF61" s="1" t="n">
        <f aca="false">RANDBETWEEN($AJ61+$AL61,$AK61+$AL61)</f>
        <v>12</v>
      </c>
      <c r="BG61" s="1" t="n">
        <f aca="false">RANDBETWEEN($AJ61+$AL61,$AK61+$AL61)</f>
        <v>13</v>
      </c>
      <c r="BH61" s="1" t="n">
        <f aca="false">RANDBETWEEN($AJ61+$AL61,$AK61+$AL61)</f>
        <v>14</v>
      </c>
      <c r="BI61" s="1" t="n">
        <f aca="false">RANDBETWEEN($AJ61+$AL61,$AK61+$AL61)</f>
        <v>12</v>
      </c>
      <c r="BJ61" s="1" t="n">
        <f aca="false">RANDBETWEEN($AJ61+$AL61,$AK61+$AL61)</f>
        <v>15</v>
      </c>
      <c r="BK61" s="1" t="n">
        <f aca="false">ROUND(AVERAGE(BD61:BJ61),3)</f>
        <v>13.143</v>
      </c>
      <c r="BL61" s="1" t="n">
        <f aca="false">RANDBETWEEN($AJ61+$AL61,$AK61+$AL61)</f>
        <v>12</v>
      </c>
      <c r="BM61" s="1" t="n">
        <f aca="false">RANDBETWEEN($AJ61+$AL61,$AK61+$AL61)</f>
        <v>15</v>
      </c>
      <c r="BN61" s="1" t="n">
        <f aca="false">RANDBETWEEN($AJ61+$AL61,$AK61+$AL61)</f>
        <v>15</v>
      </c>
      <c r="BO61" s="1" t="n">
        <f aca="false">RANDBETWEEN($AJ61+$AL61,$AK61+$AL61)</f>
        <v>14</v>
      </c>
      <c r="BP61" s="1" t="n">
        <f aca="false">RANDBETWEEN($AJ61+$AL61,$AK61+$AL61)</f>
        <v>12</v>
      </c>
      <c r="BQ61" s="1" t="n">
        <f aca="false">ROUND(AVERAGE(BL61:BP61),3)</f>
        <v>13.6</v>
      </c>
      <c r="BR61" s="1" t="n">
        <f aca="false">RANDBETWEEN($AJ61+$AL61,$AK61+$AL61)</f>
        <v>12</v>
      </c>
      <c r="BS61" s="1" t="n">
        <f aca="false">RANDBETWEEN($AJ61+$AL61,$AK61+$AL61)</f>
        <v>14</v>
      </c>
      <c r="BT61" s="1" t="n">
        <f aca="false">RANDBETWEEN($AJ61+$AL61,$AK61+$AL61)</f>
        <v>14</v>
      </c>
      <c r="BU61" s="1" t="n">
        <f aca="false">RANDBETWEEN($AJ61+$AL61,$AK61+$AL61)</f>
        <v>13</v>
      </c>
      <c r="BV61" s="1" t="n">
        <f aca="false">RANDBETWEEN($AJ61+$AL61,$AK61+$AL61)</f>
        <v>15</v>
      </c>
      <c r="BW61" s="1" t="n">
        <f aca="false">ROUND(AVERAGE(BR61:BV61),3)</f>
        <v>13.6</v>
      </c>
      <c r="BX61" s="1" t="n">
        <f aca="false">ROUND(AVERAGE(AW61,BC61,BK61,BQ61,BW61),3)</f>
        <v>13.309</v>
      </c>
    </row>
    <row r="62" customFormat="false" ht="12.8" hidden="false" customHeight="false" outlineLevel="0" collapsed="false">
      <c r="A62" s="1" t="n">
        <v>60</v>
      </c>
      <c r="B62" s="1" t="n">
        <f aca="false">RANDBETWEEN($AJ62+$AL62,$AK62+$AL62)</f>
        <v>16</v>
      </c>
      <c r="C62" s="1" t="n">
        <f aca="false">RANDBETWEEN($AJ62+$AL62,$AK62+$AL62)</f>
        <v>13</v>
      </c>
      <c r="D62" s="1" t="n">
        <f aca="false">RANDBETWEEN($AJ62+$AL62,$AK62+$AL62)</f>
        <v>13</v>
      </c>
      <c r="E62" s="1" t="n">
        <f aca="false">RANDBETWEEN($AJ62+$AL62,$AK62+$AL62)</f>
        <v>15</v>
      </c>
      <c r="F62" s="1" t="n">
        <f aca="false">RANDBETWEEN($AJ62+$AL62,$AK62+$AL62)</f>
        <v>15</v>
      </c>
      <c r="G62" s="1" t="n">
        <f aca="false">ROUND(AVERAGE(B62:F62),3)</f>
        <v>14.4</v>
      </c>
      <c r="H62" s="1" t="n">
        <f aca="false">RANDBETWEEN($AJ62+$AL62,$AK62+$AL62)</f>
        <v>13</v>
      </c>
      <c r="I62" s="1" t="n">
        <f aca="false">RANDBETWEEN($AJ62+$AL62,$AK62+$AL62)</f>
        <v>13</v>
      </c>
      <c r="J62" s="1" t="n">
        <f aca="false">RANDBETWEEN($AJ62+$AL62,$AK62+$AL62)</f>
        <v>13</v>
      </c>
      <c r="K62" s="1" t="n">
        <f aca="false">RANDBETWEEN($AJ62+$AL62,$AK62+$AL62)</f>
        <v>13</v>
      </c>
      <c r="L62" s="1" t="n">
        <f aca="false">RANDBETWEEN($AJ62+$AL62,$AK62+$AL62)</f>
        <v>14</v>
      </c>
      <c r="M62" s="1" t="n">
        <f aca="false">ROUND(AVERAGE(H62:L62),3)</f>
        <v>13.2</v>
      </c>
      <c r="N62" s="1" t="n">
        <f aca="false">RANDBETWEEN($AJ62+$AL62,$AK62+$AL62)</f>
        <v>14</v>
      </c>
      <c r="O62" s="1" t="n">
        <f aca="false">RANDBETWEEN($AJ62+$AL62,$AK62+$AL62)</f>
        <v>15</v>
      </c>
      <c r="P62" s="1" t="n">
        <f aca="false">RANDBETWEEN($AJ62+$AL62,$AK62+$AL62)</f>
        <v>15</v>
      </c>
      <c r="Q62" s="1" t="n">
        <f aca="false">RANDBETWEEN($AJ62+$AL62,$AK62+$AL62)</f>
        <v>15</v>
      </c>
      <c r="R62" s="1" t="n">
        <f aca="false">RANDBETWEEN($AJ62+$AL62,$AK62+$AL62)</f>
        <v>13</v>
      </c>
      <c r="S62" s="1" t="n">
        <f aca="false">RANDBETWEEN($AJ62+$AL62,$AK62+$AL62)</f>
        <v>14</v>
      </c>
      <c r="T62" s="1" t="n">
        <f aca="false">RANDBETWEEN($AJ62+$AL62,$AK62+$AL62)</f>
        <v>13</v>
      </c>
      <c r="U62" s="1" t="n">
        <f aca="false">ROUND(AVERAGE(N62:T62),3)</f>
        <v>14.143</v>
      </c>
      <c r="V62" s="1" t="n">
        <f aca="false">RANDBETWEEN($AJ62+$AL62,$AK62+$AL62)</f>
        <v>16</v>
      </c>
      <c r="W62" s="1" t="n">
        <f aca="false">RANDBETWEEN($AJ62+$AL62,$AK62+$AL62)</f>
        <v>14</v>
      </c>
      <c r="X62" s="1" t="n">
        <f aca="false">RANDBETWEEN($AJ62+$AL62,$AK62+$AL62)</f>
        <v>13</v>
      </c>
      <c r="Y62" s="1" t="n">
        <f aca="false">RANDBETWEEN($AJ62+$AL62,$AK62+$AL62)</f>
        <v>14</v>
      </c>
      <c r="Z62" s="1" t="n">
        <f aca="false">RANDBETWEEN($AJ62+$AL62,$AK62+$AL62)</f>
        <v>14</v>
      </c>
      <c r="AA62" s="1" t="n">
        <f aca="false">ROUND(AVERAGE(V62:Z62),3)</f>
        <v>14.2</v>
      </c>
      <c r="AB62" s="1" t="n">
        <f aca="false">RANDBETWEEN($AJ62+$AL62,$AK62+$AL62)</f>
        <v>13</v>
      </c>
      <c r="AC62" s="1" t="n">
        <f aca="false">RANDBETWEEN($AJ62+$AL62,$AK62+$AL62)</f>
        <v>13</v>
      </c>
      <c r="AD62" s="1" t="n">
        <f aca="false">RANDBETWEEN($AJ62+$AL62,$AK62+$AL62)</f>
        <v>15</v>
      </c>
      <c r="AE62" s="1" t="n">
        <f aca="false">RANDBETWEEN($AJ62+$AL62,$AK62+$AL62)</f>
        <v>14</v>
      </c>
      <c r="AF62" s="1" t="n">
        <f aca="false">RANDBETWEEN($AJ62+$AL62,$AK62+$AL62)</f>
        <v>15</v>
      </c>
      <c r="AG62" s="1" t="n">
        <f aca="false">ROUND(AVERAGE(AB62:AF62),3)</f>
        <v>14</v>
      </c>
      <c r="AH62" s="1" t="n">
        <f aca="false">ROUND(AVERAGE(G62,M62,U62,AA62,AG62),3)</f>
        <v>13.989</v>
      </c>
      <c r="AJ62" s="1" t="n">
        <v>5</v>
      </c>
      <c r="AK62" s="1" t="n">
        <f aca="false">AK25</f>
        <v>8</v>
      </c>
      <c r="AL62" s="1" t="n">
        <f aca="false">AM62+$AM$39</f>
        <v>8</v>
      </c>
      <c r="AM62" s="1" t="n">
        <f aca="false">AM25</f>
        <v>5</v>
      </c>
      <c r="AQ62" s="1" t="n">
        <v>60</v>
      </c>
      <c r="AR62" s="1" t="n">
        <f aca="false">RANDBETWEEN($AJ62+$AL62,$AK62+$AL62)</f>
        <v>14</v>
      </c>
      <c r="AS62" s="1" t="n">
        <f aca="false">RANDBETWEEN($AJ62+$AL62,$AK62+$AL62)</f>
        <v>15</v>
      </c>
      <c r="AT62" s="1" t="n">
        <f aca="false">RANDBETWEEN($AJ62+$AL62,$AK62+$AL62)</f>
        <v>14</v>
      </c>
      <c r="AU62" s="1" t="n">
        <f aca="false">RANDBETWEEN($AJ62+$AL62,$AK62+$AL62)</f>
        <v>14</v>
      </c>
      <c r="AV62" s="1" t="n">
        <f aca="false">RANDBETWEEN($AJ62+$AL62,$AK62+$AL62)</f>
        <v>14</v>
      </c>
      <c r="AW62" s="1" t="n">
        <f aca="false">ROUND(AVERAGE(AR62:AV62),3)</f>
        <v>14.2</v>
      </c>
      <c r="AX62" s="1" t="n">
        <f aca="false">RANDBETWEEN($AJ62+$AL62,$AK62+$AL62)</f>
        <v>16</v>
      </c>
      <c r="AY62" s="1" t="n">
        <f aca="false">RANDBETWEEN($AJ62+$AL62,$AK62+$AL62)</f>
        <v>16</v>
      </c>
      <c r="AZ62" s="1" t="n">
        <f aca="false">RANDBETWEEN($AJ62+$AL62,$AK62+$AL62)</f>
        <v>16</v>
      </c>
      <c r="BA62" s="1" t="n">
        <f aca="false">RANDBETWEEN($AJ62+$AL62,$AK62+$AL62)</f>
        <v>15</v>
      </c>
      <c r="BB62" s="1" t="n">
        <f aca="false">RANDBETWEEN($AJ62+$AL62,$AK62+$AL62)</f>
        <v>15</v>
      </c>
      <c r="BC62" s="1" t="n">
        <f aca="false">ROUND(AVERAGE(AX62:BB62),3)</f>
        <v>15.6</v>
      </c>
      <c r="BD62" s="1" t="n">
        <f aca="false">RANDBETWEEN($AJ62+$AL62,$AK62+$AL62)</f>
        <v>15</v>
      </c>
      <c r="BE62" s="1" t="n">
        <f aca="false">RANDBETWEEN($AJ62+$AL62,$AK62+$AL62)</f>
        <v>15</v>
      </c>
      <c r="BF62" s="1" t="n">
        <f aca="false">RANDBETWEEN($AJ62+$AL62,$AK62+$AL62)</f>
        <v>15</v>
      </c>
      <c r="BG62" s="1" t="n">
        <f aca="false">RANDBETWEEN($AJ62+$AL62,$AK62+$AL62)</f>
        <v>13</v>
      </c>
      <c r="BH62" s="1" t="n">
        <f aca="false">RANDBETWEEN($AJ62+$AL62,$AK62+$AL62)</f>
        <v>15</v>
      </c>
      <c r="BI62" s="1" t="n">
        <f aca="false">RANDBETWEEN($AJ62+$AL62,$AK62+$AL62)</f>
        <v>14</v>
      </c>
      <c r="BJ62" s="1" t="n">
        <f aca="false">RANDBETWEEN($AJ62+$AL62,$AK62+$AL62)</f>
        <v>16</v>
      </c>
      <c r="BK62" s="1" t="n">
        <f aca="false">ROUND(AVERAGE(BD62:BJ62),3)</f>
        <v>14.714</v>
      </c>
      <c r="BL62" s="1" t="n">
        <f aca="false">RANDBETWEEN($AJ62+$AL62,$AK62+$AL62)</f>
        <v>16</v>
      </c>
      <c r="BM62" s="1" t="n">
        <f aca="false">RANDBETWEEN($AJ62+$AL62,$AK62+$AL62)</f>
        <v>16</v>
      </c>
      <c r="BN62" s="1" t="n">
        <f aca="false">RANDBETWEEN($AJ62+$AL62,$AK62+$AL62)</f>
        <v>14</v>
      </c>
      <c r="BO62" s="1" t="n">
        <f aca="false">RANDBETWEEN($AJ62+$AL62,$AK62+$AL62)</f>
        <v>13</v>
      </c>
      <c r="BP62" s="1" t="n">
        <f aca="false">RANDBETWEEN($AJ62+$AL62,$AK62+$AL62)</f>
        <v>14</v>
      </c>
      <c r="BQ62" s="1" t="n">
        <f aca="false">ROUND(AVERAGE(BL62:BP62),3)</f>
        <v>14.6</v>
      </c>
      <c r="BR62" s="1" t="n">
        <f aca="false">RANDBETWEEN($AJ62+$AL62,$AK62+$AL62)</f>
        <v>13</v>
      </c>
      <c r="BS62" s="1" t="n">
        <f aca="false">RANDBETWEEN($AJ62+$AL62,$AK62+$AL62)</f>
        <v>16</v>
      </c>
      <c r="BT62" s="1" t="n">
        <f aca="false">RANDBETWEEN($AJ62+$AL62,$AK62+$AL62)</f>
        <v>14</v>
      </c>
      <c r="BU62" s="1" t="n">
        <f aca="false">RANDBETWEEN($AJ62+$AL62,$AK62+$AL62)</f>
        <v>14</v>
      </c>
      <c r="BV62" s="1" t="n">
        <f aca="false">RANDBETWEEN($AJ62+$AL62,$AK62+$AL62)</f>
        <v>16</v>
      </c>
      <c r="BW62" s="1" t="n">
        <f aca="false">ROUND(AVERAGE(BR62:BV62),3)</f>
        <v>14.6</v>
      </c>
      <c r="BX62" s="1" t="n">
        <f aca="false">ROUND(AVERAGE(AW62,BC62,BK62,BQ62,BW62),3)</f>
        <v>14.743</v>
      </c>
    </row>
    <row r="63" customFormat="false" ht="12.8" hidden="false" customHeight="false" outlineLevel="0" collapsed="false">
      <c r="A63" s="1" t="n">
        <v>61</v>
      </c>
      <c r="B63" s="1" t="n">
        <f aca="false">RANDBETWEEN($AJ63+$AL63,$AK63+$AL63)</f>
        <v>13</v>
      </c>
      <c r="C63" s="1" t="n">
        <f aca="false">RANDBETWEEN($AJ63+$AL63,$AK63+$AL63)</f>
        <v>14</v>
      </c>
      <c r="D63" s="1" t="n">
        <f aca="false">RANDBETWEEN($AJ63+$AL63,$AK63+$AL63)</f>
        <v>13</v>
      </c>
      <c r="E63" s="1" t="n">
        <f aca="false">RANDBETWEEN($AJ63+$AL63,$AK63+$AL63)</f>
        <v>14</v>
      </c>
      <c r="F63" s="1" t="n">
        <f aca="false">RANDBETWEEN($AJ63+$AL63,$AK63+$AL63)</f>
        <v>15</v>
      </c>
      <c r="G63" s="1" t="n">
        <f aca="false">ROUND(AVERAGE(B63:F63),3)</f>
        <v>13.8</v>
      </c>
      <c r="H63" s="1" t="n">
        <f aca="false">RANDBETWEEN($AJ63+$AL63,$AK63+$AL63)</f>
        <v>12</v>
      </c>
      <c r="I63" s="1" t="n">
        <f aca="false">RANDBETWEEN($AJ63+$AL63,$AK63+$AL63)</f>
        <v>14</v>
      </c>
      <c r="J63" s="1" t="n">
        <f aca="false">RANDBETWEEN($AJ63+$AL63,$AK63+$AL63)</f>
        <v>12</v>
      </c>
      <c r="K63" s="1" t="n">
        <f aca="false">RANDBETWEEN($AJ63+$AL63,$AK63+$AL63)</f>
        <v>14</v>
      </c>
      <c r="L63" s="1" t="n">
        <f aca="false">RANDBETWEEN($AJ63+$AL63,$AK63+$AL63)</f>
        <v>12</v>
      </c>
      <c r="M63" s="1" t="n">
        <f aca="false">ROUND(AVERAGE(H63:L63),3)</f>
        <v>12.8</v>
      </c>
      <c r="N63" s="1" t="n">
        <f aca="false">RANDBETWEEN($AJ63+$AL63,$AK63+$AL63)</f>
        <v>13</v>
      </c>
      <c r="O63" s="1" t="n">
        <f aca="false">RANDBETWEEN($AJ63+$AL63,$AK63+$AL63)</f>
        <v>13</v>
      </c>
      <c r="P63" s="1" t="n">
        <f aca="false">RANDBETWEEN($AJ63+$AL63,$AK63+$AL63)</f>
        <v>14</v>
      </c>
      <c r="Q63" s="1" t="n">
        <f aca="false">RANDBETWEEN($AJ63+$AL63,$AK63+$AL63)</f>
        <v>12</v>
      </c>
      <c r="R63" s="1" t="n">
        <f aca="false">RANDBETWEEN($AJ63+$AL63,$AK63+$AL63)</f>
        <v>15</v>
      </c>
      <c r="S63" s="1" t="n">
        <f aca="false">RANDBETWEEN($AJ63+$AL63,$AK63+$AL63)</f>
        <v>15</v>
      </c>
      <c r="T63" s="1" t="n">
        <f aca="false">RANDBETWEEN($AJ63+$AL63,$AK63+$AL63)</f>
        <v>15</v>
      </c>
      <c r="U63" s="1" t="n">
        <f aca="false">ROUND(AVERAGE(N63:T63),3)</f>
        <v>13.857</v>
      </c>
      <c r="V63" s="1" t="n">
        <f aca="false">RANDBETWEEN($AJ63+$AL63,$AK63+$AL63)</f>
        <v>14</v>
      </c>
      <c r="W63" s="1" t="n">
        <f aca="false">RANDBETWEEN($AJ63+$AL63,$AK63+$AL63)</f>
        <v>12</v>
      </c>
      <c r="X63" s="1" t="n">
        <f aca="false">RANDBETWEEN($AJ63+$AL63,$AK63+$AL63)</f>
        <v>15</v>
      </c>
      <c r="Y63" s="1" t="n">
        <f aca="false">RANDBETWEEN($AJ63+$AL63,$AK63+$AL63)</f>
        <v>12</v>
      </c>
      <c r="Z63" s="1" t="n">
        <f aca="false">RANDBETWEEN($AJ63+$AL63,$AK63+$AL63)</f>
        <v>15</v>
      </c>
      <c r="AA63" s="1" t="n">
        <f aca="false">ROUND(AVERAGE(V63:Z63),3)</f>
        <v>13.6</v>
      </c>
      <c r="AB63" s="1" t="n">
        <f aca="false">RANDBETWEEN($AJ63+$AL63,$AK63+$AL63)</f>
        <v>13</v>
      </c>
      <c r="AC63" s="1" t="n">
        <f aca="false">RANDBETWEEN($AJ63+$AL63,$AK63+$AL63)</f>
        <v>12</v>
      </c>
      <c r="AD63" s="1" t="n">
        <f aca="false">RANDBETWEEN($AJ63+$AL63,$AK63+$AL63)</f>
        <v>15</v>
      </c>
      <c r="AE63" s="1" t="n">
        <f aca="false">RANDBETWEEN($AJ63+$AL63,$AK63+$AL63)</f>
        <v>12</v>
      </c>
      <c r="AF63" s="1" t="n">
        <f aca="false">RANDBETWEEN($AJ63+$AL63,$AK63+$AL63)</f>
        <v>14</v>
      </c>
      <c r="AG63" s="1" t="n">
        <f aca="false">ROUND(AVERAGE(AB63:AF63),3)</f>
        <v>13.2</v>
      </c>
      <c r="AH63" s="1" t="n">
        <f aca="false">ROUND(AVERAGE(G63,M63,U63,AA63,AG63),3)</f>
        <v>13.451</v>
      </c>
      <c r="AJ63" s="1" t="n">
        <v>5</v>
      </c>
      <c r="AK63" s="1" t="n">
        <f aca="false">AK26</f>
        <v>8</v>
      </c>
      <c r="AL63" s="1" t="n">
        <f aca="false">AM63+$AM$39</f>
        <v>7</v>
      </c>
      <c r="AM63" s="1" t="n">
        <f aca="false">AM26</f>
        <v>4</v>
      </c>
      <c r="AQ63" s="1" t="n">
        <v>61</v>
      </c>
      <c r="AR63" s="1" t="n">
        <f aca="false">RANDBETWEEN($AJ63+$AL63,$AK63+$AL63)</f>
        <v>12</v>
      </c>
      <c r="AS63" s="1" t="n">
        <f aca="false">RANDBETWEEN($AJ63+$AL63,$AK63+$AL63)</f>
        <v>13</v>
      </c>
      <c r="AT63" s="1" t="n">
        <f aca="false">RANDBETWEEN($AJ63+$AL63,$AK63+$AL63)</f>
        <v>15</v>
      </c>
      <c r="AU63" s="1" t="n">
        <f aca="false">RANDBETWEEN($AJ63+$AL63,$AK63+$AL63)</f>
        <v>15</v>
      </c>
      <c r="AV63" s="1" t="n">
        <f aca="false">RANDBETWEEN($AJ63+$AL63,$AK63+$AL63)</f>
        <v>15</v>
      </c>
      <c r="AW63" s="1" t="n">
        <f aca="false">ROUND(AVERAGE(AR63:AV63),3)</f>
        <v>14</v>
      </c>
      <c r="AX63" s="1" t="n">
        <f aca="false">RANDBETWEEN($AJ63+$AL63,$AK63+$AL63)</f>
        <v>15</v>
      </c>
      <c r="AY63" s="1" t="n">
        <f aca="false">RANDBETWEEN($AJ63+$AL63,$AK63+$AL63)</f>
        <v>15</v>
      </c>
      <c r="AZ63" s="1" t="n">
        <f aca="false">RANDBETWEEN($AJ63+$AL63,$AK63+$AL63)</f>
        <v>15</v>
      </c>
      <c r="BA63" s="1" t="n">
        <f aca="false">RANDBETWEEN($AJ63+$AL63,$AK63+$AL63)</f>
        <v>12</v>
      </c>
      <c r="BB63" s="1" t="n">
        <f aca="false">RANDBETWEEN($AJ63+$AL63,$AK63+$AL63)</f>
        <v>13</v>
      </c>
      <c r="BC63" s="1" t="n">
        <f aca="false">ROUND(AVERAGE(AX63:BB63),3)</f>
        <v>14</v>
      </c>
      <c r="BD63" s="1" t="n">
        <f aca="false">RANDBETWEEN($AJ63+$AL63,$AK63+$AL63)</f>
        <v>12</v>
      </c>
      <c r="BE63" s="1" t="n">
        <f aca="false">RANDBETWEEN($AJ63+$AL63,$AK63+$AL63)</f>
        <v>12</v>
      </c>
      <c r="BF63" s="1" t="n">
        <f aca="false">RANDBETWEEN($AJ63+$AL63,$AK63+$AL63)</f>
        <v>12</v>
      </c>
      <c r="BG63" s="1" t="n">
        <f aca="false">RANDBETWEEN($AJ63+$AL63,$AK63+$AL63)</f>
        <v>13</v>
      </c>
      <c r="BH63" s="1" t="n">
        <f aca="false">RANDBETWEEN($AJ63+$AL63,$AK63+$AL63)</f>
        <v>14</v>
      </c>
      <c r="BI63" s="1" t="n">
        <f aca="false">RANDBETWEEN($AJ63+$AL63,$AK63+$AL63)</f>
        <v>14</v>
      </c>
      <c r="BJ63" s="1" t="n">
        <f aca="false">RANDBETWEEN($AJ63+$AL63,$AK63+$AL63)</f>
        <v>13</v>
      </c>
      <c r="BK63" s="1" t="n">
        <f aca="false">ROUND(AVERAGE(BD63:BJ63),3)</f>
        <v>12.857</v>
      </c>
      <c r="BL63" s="1" t="n">
        <f aca="false">RANDBETWEEN($AJ63+$AL63,$AK63+$AL63)</f>
        <v>15</v>
      </c>
      <c r="BM63" s="1" t="n">
        <f aca="false">RANDBETWEEN($AJ63+$AL63,$AK63+$AL63)</f>
        <v>14</v>
      </c>
      <c r="BN63" s="1" t="n">
        <f aca="false">RANDBETWEEN($AJ63+$AL63,$AK63+$AL63)</f>
        <v>15</v>
      </c>
      <c r="BO63" s="1" t="n">
        <f aca="false">RANDBETWEEN($AJ63+$AL63,$AK63+$AL63)</f>
        <v>14</v>
      </c>
      <c r="BP63" s="1" t="n">
        <f aca="false">RANDBETWEEN($AJ63+$AL63,$AK63+$AL63)</f>
        <v>12</v>
      </c>
      <c r="BQ63" s="1" t="n">
        <f aca="false">ROUND(AVERAGE(BL63:BP63),3)</f>
        <v>14</v>
      </c>
      <c r="BR63" s="1" t="n">
        <f aca="false">RANDBETWEEN($AJ63+$AL63,$AK63+$AL63)</f>
        <v>12</v>
      </c>
      <c r="BS63" s="1" t="n">
        <f aca="false">RANDBETWEEN($AJ63+$AL63,$AK63+$AL63)</f>
        <v>15</v>
      </c>
      <c r="BT63" s="1" t="n">
        <f aca="false">RANDBETWEEN($AJ63+$AL63,$AK63+$AL63)</f>
        <v>13</v>
      </c>
      <c r="BU63" s="1" t="n">
        <f aca="false">RANDBETWEEN($AJ63+$AL63,$AK63+$AL63)</f>
        <v>14</v>
      </c>
      <c r="BV63" s="1" t="n">
        <f aca="false">RANDBETWEEN($AJ63+$AL63,$AK63+$AL63)</f>
        <v>13</v>
      </c>
      <c r="BW63" s="1" t="n">
        <f aca="false">ROUND(AVERAGE(BR63:BV63),3)</f>
        <v>13.4</v>
      </c>
      <c r="BX63" s="1" t="n">
        <f aca="false">ROUND(AVERAGE(AW63,BC63,BK63,BQ63,BW63),3)</f>
        <v>13.651</v>
      </c>
    </row>
    <row r="64" customFormat="false" ht="12.8" hidden="false" customHeight="false" outlineLevel="0" collapsed="false">
      <c r="A64" s="1" t="n">
        <v>62</v>
      </c>
      <c r="B64" s="1" t="n">
        <f aca="false">RANDBETWEEN($AJ64+$AL64,$AK64+$AL64)</f>
        <v>11</v>
      </c>
      <c r="C64" s="1" t="n">
        <f aca="false">RANDBETWEEN($AJ64+$AL64,$AK64+$AL64)</f>
        <v>13</v>
      </c>
      <c r="D64" s="1" t="n">
        <f aca="false">RANDBETWEEN($AJ64+$AL64,$AK64+$AL64)</f>
        <v>14</v>
      </c>
      <c r="E64" s="1" t="n">
        <f aca="false">RANDBETWEEN($AJ64+$AL64,$AK64+$AL64)</f>
        <v>12</v>
      </c>
      <c r="F64" s="1" t="n">
        <f aca="false">RANDBETWEEN($AJ64+$AL64,$AK64+$AL64)</f>
        <v>12</v>
      </c>
      <c r="G64" s="1" t="n">
        <f aca="false">ROUND(AVERAGE(B64:F64),3)</f>
        <v>12.4</v>
      </c>
      <c r="H64" s="1" t="n">
        <f aca="false">RANDBETWEEN($AJ64+$AL64,$AK64+$AL64)</f>
        <v>13</v>
      </c>
      <c r="I64" s="1" t="n">
        <f aca="false">RANDBETWEEN($AJ64+$AL64,$AK64+$AL64)</f>
        <v>11</v>
      </c>
      <c r="J64" s="1" t="n">
        <f aca="false">RANDBETWEEN($AJ64+$AL64,$AK64+$AL64)</f>
        <v>11</v>
      </c>
      <c r="K64" s="1" t="n">
        <f aca="false">RANDBETWEEN($AJ64+$AL64,$AK64+$AL64)</f>
        <v>13</v>
      </c>
      <c r="L64" s="1" t="n">
        <f aca="false">RANDBETWEEN($AJ64+$AL64,$AK64+$AL64)</f>
        <v>12</v>
      </c>
      <c r="M64" s="1" t="n">
        <f aca="false">ROUND(AVERAGE(H64:L64),3)</f>
        <v>12</v>
      </c>
      <c r="N64" s="1" t="n">
        <f aca="false">RANDBETWEEN($AJ64+$AL64,$AK64+$AL64)</f>
        <v>14</v>
      </c>
      <c r="O64" s="1" t="n">
        <f aca="false">RANDBETWEEN($AJ64+$AL64,$AK64+$AL64)</f>
        <v>12</v>
      </c>
      <c r="P64" s="1" t="n">
        <f aca="false">RANDBETWEEN($AJ64+$AL64,$AK64+$AL64)</f>
        <v>12</v>
      </c>
      <c r="Q64" s="1" t="n">
        <f aca="false">RANDBETWEEN($AJ64+$AL64,$AK64+$AL64)</f>
        <v>14</v>
      </c>
      <c r="R64" s="1" t="n">
        <f aca="false">RANDBETWEEN($AJ64+$AL64,$AK64+$AL64)</f>
        <v>11</v>
      </c>
      <c r="S64" s="1" t="n">
        <f aca="false">RANDBETWEEN($AJ64+$AL64,$AK64+$AL64)</f>
        <v>13</v>
      </c>
      <c r="T64" s="1" t="n">
        <f aca="false">RANDBETWEEN($AJ64+$AL64,$AK64+$AL64)</f>
        <v>12</v>
      </c>
      <c r="U64" s="1" t="n">
        <f aca="false">ROUND(AVERAGE(N64:T64),3)</f>
        <v>12.571</v>
      </c>
      <c r="V64" s="1" t="n">
        <f aca="false">RANDBETWEEN($AJ64+$AL64,$AK64+$AL64)</f>
        <v>13</v>
      </c>
      <c r="W64" s="1" t="n">
        <f aca="false">RANDBETWEEN($AJ64+$AL64,$AK64+$AL64)</f>
        <v>12</v>
      </c>
      <c r="X64" s="1" t="n">
        <f aca="false">RANDBETWEEN($AJ64+$AL64,$AK64+$AL64)</f>
        <v>12</v>
      </c>
      <c r="Y64" s="1" t="n">
        <f aca="false">RANDBETWEEN($AJ64+$AL64,$AK64+$AL64)</f>
        <v>12</v>
      </c>
      <c r="Z64" s="1" t="n">
        <f aca="false">RANDBETWEEN($AJ64+$AL64,$AK64+$AL64)</f>
        <v>12</v>
      </c>
      <c r="AA64" s="1" t="n">
        <f aca="false">ROUND(AVERAGE(V64:Z64),3)</f>
        <v>12.2</v>
      </c>
      <c r="AB64" s="1" t="n">
        <f aca="false">RANDBETWEEN($AJ64+$AL64,$AK64+$AL64)</f>
        <v>13</v>
      </c>
      <c r="AC64" s="1" t="n">
        <f aca="false">RANDBETWEEN($AJ64+$AL64,$AK64+$AL64)</f>
        <v>14</v>
      </c>
      <c r="AD64" s="1" t="n">
        <f aca="false">RANDBETWEEN($AJ64+$AL64,$AK64+$AL64)</f>
        <v>14</v>
      </c>
      <c r="AE64" s="1" t="n">
        <f aca="false">RANDBETWEEN($AJ64+$AL64,$AK64+$AL64)</f>
        <v>13</v>
      </c>
      <c r="AF64" s="1" t="n">
        <f aca="false">RANDBETWEEN($AJ64+$AL64,$AK64+$AL64)</f>
        <v>11</v>
      </c>
      <c r="AG64" s="1" t="n">
        <f aca="false">ROUND(AVERAGE(AB64:AF64),3)</f>
        <v>13</v>
      </c>
      <c r="AH64" s="1" t="n">
        <f aca="false">ROUND(AVERAGE(G64,M64,U64,AA64,AG64),3)</f>
        <v>12.434</v>
      </c>
      <c r="AJ64" s="1" t="n">
        <v>5</v>
      </c>
      <c r="AK64" s="1" t="n">
        <f aca="false">AK27</f>
        <v>8</v>
      </c>
      <c r="AL64" s="1" t="n">
        <f aca="false">AM64+$AM$39</f>
        <v>6</v>
      </c>
      <c r="AM64" s="1" t="n">
        <f aca="false">AM27</f>
        <v>3</v>
      </c>
      <c r="AQ64" s="1" t="n">
        <v>62</v>
      </c>
      <c r="AR64" s="1" t="n">
        <f aca="false">RANDBETWEEN($AJ64+$AL64,$AK64+$AL64)</f>
        <v>11</v>
      </c>
      <c r="AS64" s="1" t="n">
        <f aca="false">RANDBETWEEN($AJ64+$AL64,$AK64+$AL64)</f>
        <v>14</v>
      </c>
      <c r="AT64" s="1" t="n">
        <f aca="false">RANDBETWEEN($AJ64+$AL64,$AK64+$AL64)</f>
        <v>12</v>
      </c>
      <c r="AU64" s="1" t="n">
        <f aca="false">RANDBETWEEN($AJ64+$AL64,$AK64+$AL64)</f>
        <v>13</v>
      </c>
      <c r="AV64" s="1" t="n">
        <f aca="false">RANDBETWEEN($AJ64+$AL64,$AK64+$AL64)</f>
        <v>14</v>
      </c>
      <c r="AW64" s="1" t="n">
        <f aca="false">ROUND(AVERAGE(AR64:AV64),3)</f>
        <v>12.8</v>
      </c>
      <c r="AX64" s="1" t="n">
        <f aca="false">RANDBETWEEN($AJ64+$AL64,$AK64+$AL64)</f>
        <v>12</v>
      </c>
      <c r="AY64" s="1" t="n">
        <f aca="false">RANDBETWEEN($AJ64+$AL64,$AK64+$AL64)</f>
        <v>13</v>
      </c>
      <c r="AZ64" s="1" t="n">
        <f aca="false">RANDBETWEEN($AJ64+$AL64,$AK64+$AL64)</f>
        <v>14</v>
      </c>
      <c r="BA64" s="1" t="n">
        <f aca="false">RANDBETWEEN($AJ64+$AL64,$AK64+$AL64)</f>
        <v>14</v>
      </c>
      <c r="BB64" s="1" t="n">
        <f aca="false">RANDBETWEEN($AJ64+$AL64,$AK64+$AL64)</f>
        <v>11</v>
      </c>
      <c r="BC64" s="1" t="n">
        <f aca="false">ROUND(AVERAGE(AX64:BB64),3)</f>
        <v>12.8</v>
      </c>
      <c r="BD64" s="1" t="n">
        <f aca="false">RANDBETWEEN($AJ64+$AL64,$AK64+$AL64)</f>
        <v>13</v>
      </c>
      <c r="BE64" s="1" t="n">
        <f aca="false">RANDBETWEEN($AJ64+$AL64,$AK64+$AL64)</f>
        <v>12</v>
      </c>
      <c r="BF64" s="1" t="n">
        <f aca="false">RANDBETWEEN($AJ64+$AL64,$AK64+$AL64)</f>
        <v>11</v>
      </c>
      <c r="BG64" s="1" t="n">
        <f aca="false">RANDBETWEEN($AJ64+$AL64,$AK64+$AL64)</f>
        <v>12</v>
      </c>
      <c r="BH64" s="1" t="n">
        <f aca="false">RANDBETWEEN($AJ64+$AL64,$AK64+$AL64)</f>
        <v>13</v>
      </c>
      <c r="BI64" s="1" t="n">
        <f aca="false">RANDBETWEEN($AJ64+$AL64,$AK64+$AL64)</f>
        <v>13</v>
      </c>
      <c r="BJ64" s="1" t="n">
        <f aca="false">RANDBETWEEN($AJ64+$AL64,$AK64+$AL64)</f>
        <v>12</v>
      </c>
      <c r="BK64" s="1" t="n">
        <f aca="false">ROUND(AVERAGE(BD64:BJ64),3)</f>
        <v>12.286</v>
      </c>
      <c r="BL64" s="1" t="n">
        <f aca="false">RANDBETWEEN($AJ64+$AL64,$AK64+$AL64)</f>
        <v>14</v>
      </c>
      <c r="BM64" s="1" t="n">
        <f aca="false">RANDBETWEEN($AJ64+$AL64,$AK64+$AL64)</f>
        <v>14</v>
      </c>
      <c r="BN64" s="1" t="n">
        <f aca="false">RANDBETWEEN($AJ64+$AL64,$AK64+$AL64)</f>
        <v>14</v>
      </c>
      <c r="BO64" s="1" t="n">
        <f aca="false">RANDBETWEEN($AJ64+$AL64,$AK64+$AL64)</f>
        <v>13</v>
      </c>
      <c r="BP64" s="1" t="n">
        <f aca="false">RANDBETWEEN($AJ64+$AL64,$AK64+$AL64)</f>
        <v>12</v>
      </c>
      <c r="BQ64" s="1" t="n">
        <f aca="false">ROUND(AVERAGE(BL64:BP64),3)</f>
        <v>13.4</v>
      </c>
      <c r="BR64" s="1" t="n">
        <f aca="false">RANDBETWEEN($AJ64+$AL64,$AK64+$AL64)</f>
        <v>11</v>
      </c>
      <c r="BS64" s="1" t="n">
        <f aca="false">RANDBETWEEN($AJ64+$AL64,$AK64+$AL64)</f>
        <v>12</v>
      </c>
      <c r="BT64" s="1" t="n">
        <f aca="false">RANDBETWEEN($AJ64+$AL64,$AK64+$AL64)</f>
        <v>13</v>
      </c>
      <c r="BU64" s="1" t="n">
        <f aca="false">RANDBETWEEN($AJ64+$AL64,$AK64+$AL64)</f>
        <v>11</v>
      </c>
      <c r="BV64" s="1" t="n">
        <f aca="false">RANDBETWEEN($AJ64+$AL64,$AK64+$AL64)</f>
        <v>14</v>
      </c>
      <c r="BW64" s="1" t="n">
        <f aca="false">ROUND(AVERAGE(BR64:BV64),3)</f>
        <v>12.2</v>
      </c>
      <c r="BX64" s="1" t="n">
        <f aca="false">ROUND(AVERAGE(AW64,BC64,BK64,BQ64,BW64),3)</f>
        <v>12.697</v>
      </c>
    </row>
    <row r="65" customFormat="false" ht="12.8" hidden="false" customHeight="false" outlineLevel="0" collapsed="false">
      <c r="A65" s="1" t="n">
        <v>63</v>
      </c>
      <c r="B65" s="1" t="n">
        <f aca="false">RANDBETWEEN($AJ65+$AL65,$AK65+$AL65)</f>
        <v>13</v>
      </c>
      <c r="C65" s="1" t="n">
        <f aca="false">RANDBETWEEN($AJ65+$AL65,$AK65+$AL65)</f>
        <v>11</v>
      </c>
      <c r="D65" s="1" t="n">
        <f aca="false">RANDBETWEEN($AJ65+$AL65,$AK65+$AL65)</f>
        <v>12</v>
      </c>
      <c r="E65" s="1" t="n">
        <f aca="false">RANDBETWEEN($AJ65+$AL65,$AK65+$AL65)</f>
        <v>12</v>
      </c>
      <c r="F65" s="1" t="n">
        <f aca="false">RANDBETWEEN($AJ65+$AL65,$AK65+$AL65)</f>
        <v>13</v>
      </c>
      <c r="G65" s="1" t="n">
        <f aca="false">ROUND(AVERAGE(B65:F65),3)</f>
        <v>12.2</v>
      </c>
      <c r="H65" s="1" t="n">
        <f aca="false">RANDBETWEEN($AJ65+$AL65,$AK65+$AL65)</f>
        <v>12</v>
      </c>
      <c r="I65" s="1" t="n">
        <f aca="false">RANDBETWEEN($AJ65+$AL65,$AK65+$AL65)</f>
        <v>11</v>
      </c>
      <c r="J65" s="1" t="n">
        <f aca="false">RANDBETWEEN($AJ65+$AL65,$AK65+$AL65)</f>
        <v>11</v>
      </c>
      <c r="K65" s="1" t="n">
        <f aca="false">RANDBETWEEN($AJ65+$AL65,$AK65+$AL65)</f>
        <v>10</v>
      </c>
      <c r="L65" s="1" t="n">
        <f aca="false">RANDBETWEEN($AJ65+$AL65,$AK65+$AL65)</f>
        <v>12</v>
      </c>
      <c r="M65" s="1" t="n">
        <f aca="false">ROUND(AVERAGE(H65:L65),3)</f>
        <v>11.2</v>
      </c>
      <c r="N65" s="1" t="n">
        <f aca="false">RANDBETWEEN($AJ65+$AL65,$AK65+$AL65)</f>
        <v>10</v>
      </c>
      <c r="O65" s="1" t="n">
        <f aca="false">RANDBETWEEN($AJ65+$AL65,$AK65+$AL65)</f>
        <v>11</v>
      </c>
      <c r="P65" s="1" t="n">
        <f aca="false">RANDBETWEEN($AJ65+$AL65,$AK65+$AL65)</f>
        <v>13</v>
      </c>
      <c r="Q65" s="1" t="n">
        <f aca="false">RANDBETWEEN($AJ65+$AL65,$AK65+$AL65)</f>
        <v>12</v>
      </c>
      <c r="R65" s="1" t="n">
        <f aca="false">RANDBETWEEN($AJ65+$AL65,$AK65+$AL65)</f>
        <v>10</v>
      </c>
      <c r="S65" s="1" t="n">
        <f aca="false">RANDBETWEEN($AJ65+$AL65,$AK65+$AL65)</f>
        <v>12</v>
      </c>
      <c r="T65" s="1" t="n">
        <f aca="false">RANDBETWEEN($AJ65+$AL65,$AK65+$AL65)</f>
        <v>13</v>
      </c>
      <c r="U65" s="1" t="n">
        <f aca="false">ROUND(AVERAGE(N65:T65),3)</f>
        <v>11.571</v>
      </c>
      <c r="V65" s="1" t="n">
        <f aca="false">RANDBETWEEN($AJ65+$AL65,$AK65+$AL65)</f>
        <v>11</v>
      </c>
      <c r="W65" s="1" t="n">
        <f aca="false">RANDBETWEEN($AJ65+$AL65,$AK65+$AL65)</f>
        <v>11</v>
      </c>
      <c r="X65" s="1" t="n">
        <f aca="false">RANDBETWEEN($AJ65+$AL65,$AK65+$AL65)</f>
        <v>12</v>
      </c>
      <c r="Y65" s="1" t="n">
        <f aca="false">RANDBETWEEN($AJ65+$AL65,$AK65+$AL65)</f>
        <v>11</v>
      </c>
      <c r="Z65" s="1" t="n">
        <f aca="false">RANDBETWEEN($AJ65+$AL65,$AK65+$AL65)</f>
        <v>11</v>
      </c>
      <c r="AA65" s="1" t="n">
        <f aca="false">ROUND(AVERAGE(V65:Z65),3)</f>
        <v>11.2</v>
      </c>
      <c r="AB65" s="1" t="n">
        <f aca="false">RANDBETWEEN($AJ65+$AL65,$AK65+$AL65)</f>
        <v>10</v>
      </c>
      <c r="AC65" s="1" t="n">
        <f aca="false">RANDBETWEEN($AJ65+$AL65,$AK65+$AL65)</f>
        <v>13</v>
      </c>
      <c r="AD65" s="1" t="n">
        <f aca="false">RANDBETWEEN($AJ65+$AL65,$AK65+$AL65)</f>
        <v>12</v>
      </c>
      <c r="AE65" s="1" t="n">
        <f aca="false">RANDBETWEEN($AJ65+$AL65,$AK65+$AL65)</f>
        <v>13</v>
      </c>
      <c r="AF65" s="1" t="n">
        <f aca="false">RANDBETWEEN($AJ65+$AL65,$AK65+$AL65)</f>
        <v>13</v>
      </c>
      <c r="AG65" s="1" t="n">
        <f aca="false">ROUND(AVERAGE(AB65:AF65),3)</f>
        <v>12.2</v>
      </c>
      <c r="AH65" s="1" t="n">
        <f aca="false">ROUND(AVERAGE(G65,M65,U65,AA65,AG65),3)</f>
        <v>11.674</v>
      </c>
      <c r="AJ65" s="1" t="n">
        <v>5</v>
      </c>
      <c r="AK65" s="1" t="n">
        <f aca="false">AK28</f>
        <v>8</v>
      </c>
      <c r="AL65" s="1" t="n">
        <f aca="false">AM65+$AM$39</f>
        <v>5</v>
      </c>
      <c r="AM65" s="1" t="n">
        <f aca="false">AM28</f>
        <v>2</v>
      </c>
      <c r="AQ65" s="1" t="n">
        <v>63</v>
      </c>
      <c r="AR65" s="1" t="n">
        <f aca="false">RANDBETWEEN($AJ65+$AL65,$AK65+$AL65)</f>
        <v>10</v>
      </c>
      <c r="AS65" s="1" t="n">
        <f aca="false">RANDBETWEEN($AJ65+$AL65,$AK65+$AL65)</f>
        <v>13</v>
      </c>
      <c r="AT65" s="1" t="n">
        <f aca="false">RANDBETWEEN($AJ65+$AL65,$AK65+$AL65)</f>
        <v>10</v>
      </c>
      <c r="AU65" s="1" t="n">
        <f aca="false">RANDBETWEEN($AJ65+$AL65,$AK65+$AL65)</f>
        <v>10</v>
      </c>
      <c r="AV65" s="1" t="n">
        <f aca="false">RANDBETWEEN($AJ65+$AL65,$AK65+$AL65)</f>
        <v>11</v>
      </c>
      <c r="AW65" s="1" t="n">
        <f aca="false">ROUND(AVERAGE(AR65:AV65),3)</f>
        <v>10.8</v>
      </c>
      <c r="AX65" s="1" t="n">
        <f aca="false">RANDBETWEEN($AJ65+$AL65,$AK65+$AL65)</f>
        <v>11</v>
      </c>
      <c r="AY65" s="1" t="n">
        <f aca="false">RANDBETWEEN($AJ65+$AL65,$AK65+$AL65)</f>
        <v>12</v>
      </c>
      <c r="AZ65" s="1" t="n">
        <f aca="false">RANDBETWEEN($AJ65+$AL65,$AK65+$AL65)</f>
        <v>13</v>
      </c>
      <c r="BA65" s="1" t="n">
        <f aca="false">RANDBETWEEN($AJ65+$AL65,$AK65+$AL65)</f>
        <v>12</v>
      </c>
      <c r="BB65" s="1" t="n">
        <f aca="false">RANDBETWEEN($AJ65+$AL65,$AK65+$AL65)</f>
        <v>11</v>
      </c>
      <c r="BC65" s="1" t="n">
        <f aca="false">ROUND(AVERAGE(AX65:BB65),3)</f>
        <v>11.8</v>
      </c>
      <c r="BD65" s="1" t="n">
        <f aca="false">RANDBETWEEN($AJ65+$AL65,$AK65+$AL65)</f>
        <v>10</v>
      </c>
      <c r="BE65" s="1" t="n">
        <f aca="false">RANDBETWEEN($AJ65+$AL65,$AK65+$AL65)</f>
        <v>13</v>
      </c>
      <c r="BF65" s="1" t="n">
        <f aca="false">RANDBETWEEN($AJ65+$AL65,$AK65+$AL65)</f>
        <v>11</v>
      </c>
      <c r="BG65" s="1" t="n">
        <f aca="false">RANDBETWEEN($AJ65+$AL65,$AK65+$AL65)</f>
        <v>13</v>
      </c>
      <c r="BH65" s="1" t="n">
        <f aca="false">RANDBETWEEN($AJ65+$AL65,$AK65+$AL65)</f>
        <v>12</v>
      </c>
      <c r="BI65" s="1" t="n">
        <f aca="false">RANDBETWEEN($AJ65+$AL65,$AK65+$AL65)</f>
        <v>13</v>
      </c>
      <c r="BJ65" s="1" t="n">
        <f aca="false">RANDBETWEEN($AJ65+$AL65,$AK65+$AL65)</f>
        <v>12</v>
      </c>
      <c r="BK65" s="1" t="n">
        <f aca="false">ROUND(AVERAGE(BD65:BJ65),3)</f>
        <v>12</v>
      </c>
      <c r="BL65" s="1" t="n">
        <f aca="false">RANDBETWEEN($AJ65+$AL65,$AK65+$AL65)</f>
        <v>13</v>
      </c>
      <c r="BM65" s="1" t="n">
        <f aca="false">RANDBETWEEN($AJ65+$AL65,$AK65+$AL65)</f>
        <v>11</v>
      </c>
      <c r="BN65" s="1" t="n">
        <f aca="false">RANDBETWEEN($AJ65+$AL65,$AK65+$AL65)</f>
        <v>13</v>
      </c>
      <c r="BO65" s="1" t="n">
        <f aca="false">RANDBETWEEN($AJ65+$AL65,$AK65+$AL65)</f>
        <v>13</v>
      </c>
      <c r="BP65" s="1" t="n">
        <f aca="false">RANDBETWEEN($AJ65+$AL65,$AK65+$AL65)</f>
        <v>12</v>
      </c>
      <c r="BQ65" s="1" t="n">
        <f aca="false">ROUND(AVERAGE(BL65:BP65),3)</f>
        <v>12.4</v>
      </c>
      <c r="BR65" s="1" t="n">
        <f aca="false">RANDBETWEEN($AJ65+$AL65,$AK65+$AL65)</f>
        <v>13</v>
      </c>
      <c r="BS65" s="1" t="n">
        <f aca="false">RANDBETWEEN($AJ65+$AL65,$AK65+$AL65)</f>
        <v>11</v>
      </c>
      <c r="BT65" s="1" t="n">
        <f aca="false">RANDBETWEEN($AJ65+$AL65,$AK65+$AL65)</f>
        <v>11</v>
      </c>
      <c r="BU65" s="1" t="n">
        <f aca="false">RANDBETWEEN($AJ65+$AL65,$AK65+$AL65)</f>
        <v>10</v>
      </c>
      <c r="BV65" s="1" t="n">
        <f aca="false">RANDBETWEEN($AJ65+$AL65,$AK65+$AL65)</f>
        <v>13</v>
      </c>
      <c r="BW65" s="1" t="n">
        <f aca="false">ROUND(AVERAGE(BR65:BV65),3)</f>
        <v>11.6</v>
      </c>
      <c r="BX65" s="1" t="n">
        <f aca="false">ROUND(AVERAGE(AW65,BC65,BK65,BQ65,BW65),3)</f>
        <v>11.72</v>
      </c>
    </row>
    <row r="66" customFormat="false" ht="12.8" hidden="false" customHeight="false" outlineLevel="0" collapsed="false">
      <c r="A66" s="1" t="n">
        <v>64</v>
      </c>
      <c r="B66" s="1" t="n">
        <f aca="false">RANDBETWEEN($AJ66+$AL66,$AK66+$AL66)</f>
        <v>12</v>
      </c>
      <c r="C66" s="1" t="n">
        <f aca="false">RANDBETWEEN($AJ66+$AL66,$AK66+$AL66)</f>
        <v>10</v>
      </c>
      <c r="D66" s="1" t="n">
        <f aca="false">RANDBETWEEN($AJ66+$AL66,$AK66+$AL66)</f>
        <v>12</v>
      </c>
      <c r="E66" s="1" t="n">
        <f aca="false">RANDBETWEEN($AJ66+$AL66,$AK66+$AL66)</f>
        <v>13</v>
      </c>
      <c r="F66" s="1" t="n">
        <f aca="false">RANDBETWEEN($AJ66+$AL66,$AK66+$AL66)</f>
        <v>11</v>
      </c>
      <c r="G66" s="1" t="n">
        <f aca="false">ROUND(AVERAGE(B66:F66),3)</f>
        <v>11.6</v>
      </c>
      <c r="H66" s="1" t="n">
        <f aca="false">RANDBETWEEN($AJ66+$AL66,$AK66+$AL66)</f>
        <v>12</v>
      </c>
      <c r="I66" s="1" t="n">
        <f aca="false">RANDBETWEEN($AJ66+$AL66,$AK66+$AL66)</f>
        <v>12</v>
      </c>
      <c r="J66" s="1" t="n">
        <f aca="false">RANDBETWEEN($AJ66+$AL66,$AK66+$AL66)</f>
        <v>12</v>
      </c>
      <c r="K66" s="1" t="n">
        <f aca="false">RANDBETWEEN($AJ66+$AL66,$AK66+$AL66)</f>
        <v>12</v>
      </c>
      <c r="L66" s="1" t="n">
        <f aca="false">RANDBETWEEN($AJ66+$AL66,$AK66+$AL66)</f>
        <v>13</v>
      </c>
      <c r="M66" s="1" t="n">
        <f aca="false">ROUND(AVERAGE(H66:L66),3)</f>
        <v>12.2</v>
      </c>
      <c r="N66" s="1" t="n">
        <f aca="false">RANDBETWEEN($AJ66+$AL66,$AK66+$AL66)</f>
        <v>10</v>
      </c>
      <c r="O66" s="1" t="n">
        <f aca="false">RANDBETWEEN($AJ66+$AL66,$AK66+$AL66)</f>
        <v>12</v>
      </c>
      <c r="P66" s="1" t="n">
        <f aca="false">RANDBETWEEN($AJ66+$AL66,$AK66+$AL66)</f>
        <v>10</v>
      </c>
      <c r="Q66" s="1" t="n">
        <f aca="false">RANDBETWEEN($AJ66+$AL66,$AK66+$AL66)</f>
        <v>12</v>
      </c>
      <c r="R66" s="1" t="n">
        <f aca="false">RANDBETWEEN($AJ66+$AL66,$AK66+$AL66)</f>
        <v>12</v>
      </c>
      <c r="S66" s="1" t="n">
        <f aca="false">RANDBETWEEN($AJ66+$AL66,$AK66+$AL66)</f>
        <v>12</v>
      </c>
      <c r="T66" s="1" t="n">
        <f aca="false">RANDBETWEEN($AJ66+$AL66,$AK66+$AL66)</f>
        <v>12</v>
      </c>
      <c r="U66" s="1" t="n">
        <f aca="false">ROUND(AVERAGE(N66:T66),3)</f>
        <v>11.429</v>
      </c>
      <c r="V66" s="1" t="n">
        <f aca="false">RANDBETWEEN($AJ66+$AL66,$AK66+$AL66)</f>
        <v>11</v>
      </c>
      <c r="W66" s="1" t="n">
        <f aca="false">RANDBETWEEN($AJ66+$AL66,$AK66+$AL66)</f>
        <v>13</v>
      </c>
      <c r="X66" s="1" t="n">
        <f aca="false">RANDBETWEEN($AJ66+$AL66,$AK66+$AL66)</f>
        <v>11</v>
      </c>
      <c r="Y66" s="1" t="n">
        <f aca="false">RANDBETWEEN($AJ66+$AL66,$AK66+$AL66)</f>
        <v>12</v>
      </c>
      <c r="Z66" s="1" t="n">
        <f aca="false">RANDBETWEEN($AJ66+$AL66,$AK66+$AL66)</f>
        <v>12</v>
      </c>
      <c r="AA66" s="1" t="n">
        <f aca="false">ROUND(AVERAGE(V66:Z66),3)</f>
        <v>11.8</v>
      </c>
      <c r="AB66" s="1" t="n">
        <f aca="false">RANDBETWEEN($AJ66+$AL66,$AK66+$AL66)</f>
        <v>13</v>
      </c>
      <c r="AC66" s="1" t="n">
        <f aca="false">RANDBETWEEN($AJ66+$AL66,$AK66+$AL66)</f>
        <v>10</v>
      </c>
      <c r="AD66" s="1" t="n">
        <f aca="false">RANDBETWEEN($AJ66+$AL66,$AK66+$AL66)</f>
        <v>10</v>
      </c>
      <c r="AE66" s="1" t="n">
        <f aca="false">RANDBETWEEN($AJ66+$AL66,$AK66+$AL66)</f>
        <v>10</v>
      </c>
      <c r="AF66" s="1" t="n">
        <f aca="false">RANDBETWEEN($AJ66+$AL66,$AK66+$AL66)</f>
        <v>12</v>
      </c>
      <c r="AG66" s="1" t="n">
        <f aca="false">ROUND(AVERAGE(AB66:AF66),3)</f>
        <v>11</v>
      </c>
      <c r="AH66" s="1" t="n">
        <f aca="false">ROUND(AVERAGE(G66,M66,U66,AA66,AG66),3)</f>
        <v>11.606</v>
      </c>
      <c r="AJ66" s="1" t="n">
        <v>5</v>
      </c>
      <c r="AK66" s="1" t="n">
        <f aca="false">AK29</f>
        <v>8</v>
      </c>
      <c r="AL66" s="1" t="n">
        <f aca="false">AM66+$AM$39</f>
        <v>5</v>
      </c>
      <c r="AM66" s="1" t="n">
        <f aca="false">AM29</f>
        <v>2</v>
      </c>
      <c r="AQ66" s="1" t="n">
        <v>64</v>
      </c>
      <c r="AR66" s="1" t="n">
        <f aca="false">RANDBETWEEN($AJ66+$AL66,$AK66+$AL66)</f>
        <v>13</v>
      </c>
      <c r="AS66" s="1" t="n">
        <f aca="false">RANDBETWEEN($AJ66+$AL66,$AK66+$AL66)</f>
        <v>10</v>
      </c>
      <c r="AT66" s="1" t="n">
        <f aca="false">RANDBETWEEN($AJ66+$AL66,$AK66+$AL66)</f>
        <v>12</v>
      </c>
      <c r="AU66" s="1" t="n">
        <f aca="false">RANDBETWEEN($AJ66+$AL66,$AK66+$AL66)</f>
        <v>10</v>
      </c>
      <c r="AV66" s="1" t="n">
        <f aca="false">RANDBETWEEN($AJ66+$AL66,$AK66+$AL66)</f>
        <v>11</v>
      </c>
      <c r="AW66" s="1" t="n">
        <f aca="false">ROUND(AVERAGE(AR66:AV66),3)</f>
        <v>11.2</v>
      </c>
      <c r="AX66" s="1" t="n">
        <f aca="false">RANDBETWEEN($AJ66+$AL66,$AK66+$AL66)</f>
        <v>10</v>
      </c>
      <c r="AY66" s="1" t="n">
        <f aca="false">RANDBETWEEN($AJ66+$AL66,$AK66+$AL66)</f>
        <v>13</v>
      </c>
      <c r="AZ66" s="1" t="n">
        <f aca="false">RANDBETWEEN($AJ66+$AL66,$AK66+$AL66)</f>
        <v>13</v>
      </c>
      <c r="BA66" s="1" t="n">
        <f aca="false">RANDBETWEEN($AJ66+$AL66,$AK66+$AL66)</f>
        <v>10</v>
      </c>
      <c r="BB66" s="1" t="n">
        <f aca="false">RANDBETWEEN($AJ66+$AL66,$AK66+$AL66)</f>
        <v>12</v>
      </c>
      <c r="BC66" s="1" t="n">
        <f aca="false">ROUND(AVERAGE(AX66:BB66),3)</f>
        <v>11.6</v>
      </c>
      <c r="BD66" s="1" t="n">
        <f aca="false">RANDBETWEEN($AJ66+$AL66,$AK66+$AL66)</f>
        <v>12</v>
      </c>
      <c r="BE66" s="1" t="n">
        <f aca="false">RANDBETWEEN($AJ66+$AL66,$AK66+$AL66)</f>
        <v>12</v>
      </c>
      <c r="BF66" s="1" t="n">
        <f aca="false">RANDBETWEEN($AJ66+$AL66,$AK66+$AL66)</f>
        <v>12</v>
      </c>
      <c r="BG66" s="1" t="n">
        <f aca="false">RANDBETWEEN($AJ66+$AL66,$AK66+$AL66)</f>
        <v>11</v>
      </c>
      <c r="BH66" s="1" t="n">
        <f aca="false">RANDBETWEEN($AJ66+$AL66,$AK66+$AL66)</f>
        <v>13</v>
      </c>
      <c r="BI66" s="1" t="n">
        <f aca="false">RANDBETWEEN($AJ66+$AL66,$AK66+$AL66)</f>
        <v>12</v>
      </c>
      <c r="BJ66" s="1" t="n">
        <f aca="false">RANDBETWEEN($AJ66+$AL66,$AK66+$AL66)</f>
        <v>11</v>
      </c>
      <c r="BK66" s="1" t="n">
        <f aca="false">ROUND(AVERAGE(BD66:BJ66),3)</f>
        <v>11.857</v>
      </c>
      <c r="BL66" s="1" t="n">
        <f aca="false">RANDBETWEEN($AJ66+$AL66,$AK66+$AL66)</f>
        <v>11</v>
      </c>
      <c r="BM66" s="1" t="n">
        <f aca="false">RANDBETWEEN($AJ66+$AL66,$AK66+$AL66)</f>
        <v>11</v>
      </c>
      <c r="BN66" s="1" t="n">
        <f aca="false">RANDBETWEEN($AJ66+$AL66,$AK66+$AL66)</f>
        <v>10</v>
      </c>
      <c r="BO66" s="1" t="n">
        <f aca="false">RANDBETWEEN($AJ66+$AL66,$AK66+$AL66)</f>
        <v>12</v>
      </c>
      <c r="BP66" s="1" t="n">
        <f aca="false">RANDBETWEEN($AJ66+$AL66,$AK66+$AL66)</f>
        <v>12</v>
      </c>
      <c r="BQ66" s="1" t="n">
        <f aca="false">ROUND(AVERAGE(BL66:BP66),3)</f>
        <v>11.2</v>
      </c>
      <c r="BR66" s="1" t="n">
        <f aca="false">RANDBETWEEN($AJ66+$AL66,$AK66+$AL66)</f>
        <v>11</v>
      </c>
      <c r="BS66" s="1" t="n">
        <f aca="false">RANDBETWEEN($AJ66+$AL66,$AK66+$AL66)</f>
        <v>10</v>
      </c>
      <c r="BT66" s="1" t="n">
        <f aca="false">RANDBETWEEN($AJ66+$AL66,$AK66+$AL66)</f>
        <v>10</v>
      </c>
      <c r="BU66" s="1" t="n">
        <f aca="false">RANDBETWEEN($AJ66+$AL66,$AK66+$AL66)</f>
        <v>11</v>
      </c>
      <c r="BV66" s="1" t="n">
        <f aca="false">RANDBETWEEN($AJ66+$AL66,$AK66+$AL66)</f>
        <v>12</v>
      </c>
      <c r="BW66" s="1" t="n">
        <f aca="false">ROUND(AVERAGE(BR66:BV66),3)</f>
        <v>10.8</v>
      </c>
      <c r="BX66" s="1" t="n">
        <f aca="false">ROUND(AVERAGE(AW66,BC66,BK66,BQ66,BW66),3)</f>
        <v>11.331</v>
      </c>
    </row>
    <row r="67" customFormat="false" ht="12.8" hidden="false" customHeight="false" outlineLevel="0" collapsed="false">
      <c r="A67" s="1" t="n">
        <v>65</v>
      </c>
      <c r="B67" s="1" t="n">
        <f aca="false">RANDBETWEEN($AJ67+$AL67,$AK67+$AL67)</f>
        <v>11</v>
      </c>
      <c r="C67" s="1" t="n">
        <f aca="false">RANDBETWEEN($AJ67+$AL67,$AK67+$AL67)</f>
        <v>14</v>
      </c>
      <c r="D67" s="1" t="n">
        <f aca="false">RANDBETWEEN($AJ67+$AL67,$AK67+$AL67)</f>
        <v>12</v>
      </c>
      <c r="E67" s="1" t="n">
        <f aca="false">RANDBETWEEN($AJ67+$AL67,$AK67+$AL67)</f>
        <v>11</v>
      </c>
      <c r="F67" s="1" t="n">
        <f aca="false">RANDBETWEEN($AJ67+$AL67,$AK67+$AL67)</f>
        <v>13</v>
      </c>
      <c r="G67" s="1" t="n">
        <f aca="false">ROUND(AVERAGE(B67:F67),3)</f>
        <v>12.2</v>
      </c>
      <c r="H67" s="1" t="n">
        <f aca="false">RANDBETWEEN($AJ67+$AL67,$AK67+$AL67)</f>
        <v>11</v>
      </c>
      <c r="I67" s="1" t="n">
        <f aca="false">RANDBETWEEN($AJ67+$AL67,$AK67+$AL67)</f>
        <v>14</v>
      </c>
      <c r="J67" s="1" t="n">
        <f aca="false">RANDBETWEEN($AJ67+$AL67,$AK67+$AL67)</f>
        <v>12</v>
      </c>
      <c r="K67" s="1" t="n">
        <f aca="false">RANDBETWEEN($AJ67+$AL67,$AK67+$AL67)</f>
        <v>13</v>
      </c>
      <c r="L67" s="1" t="n">
        <f aca="false">RANDBETWEEN($AJ67+$AL67,$AK67+$AL67)</f>
        <v>13</v>
      </c>
      <c r="M67" s="1" t="n">
        <f aca="false">ROUND(AVERAGE(H67:L67),3)</f>
        <v>12.6</v>
      </c>
      <c r="N67" s="1" t="n">
        <f aca="false">RANDBETWEEN($AJ67+$AL67,$AK67+$AL67)</f>
        <v>13</v>
      </c>
      <c r="O67" s="1" t="n">
        <f aca="false">RANDBETWEEN($AJ67+$AL67,$AK67+$AL67)</f>
        <v>13</v>
      </c>
      <c r="P67" s="1" t="n">
        <f aca="false">RANDBETWEEN($AJ67+$AL67,$AK67+$AL67)</f>
        <v>14</v>
      </c>
      <c r="Q67" s="1" t="n">
        <f aca="false">RANDBETWEEN($AJ67+$AL67,$AK67+$AL67)</f>
        <v>13</v>
      </c>
      <c r="R67" s="1" t="n">
        <f aca="false">RANDBETWEEN($AJ67+$AL67,$AK67+$AL67)</f>
        <v>13</v>
      </c>
      <c r="S67" s="1" t="n">
        <f aca="false">RANDBETWEEN($AJ67+$AL67,$AK67+$AL67)</f>
        <v>12</v>
      </c>
      <c r="T67" s="1" t="n">
        <f aca="false">RANDBETWEEN($AJ67+$AL67,$AK67+$AL67)</f>
        <v>13</v>
      </c>
      <c r="U67" s="1" t="n">
        <f aca="false">ROUND(AVERAGE(N67:T67),3)</f>
        <v>13</v>
      </c>
      <c r="V67" s="1" t="n">
        <f aca="false">RANDBETWEEN($AJ67+$AL67,$AK67+$AL67)</f>
        <v>11</v>
      </c>
      <c r="W67" s="1" t="n">
        <f aca="false">RANDBETWEEN($AJ67+$AL67,$AK67+$AL67)</f>
        <v>11</v>
      </c>
      <c r="X67" s="1" t="n">
        <f aca="false">RANDBETWEEN($AJ67+$AL67,$AK67+$AL67)</f>
        <v>13</v>
      </c>
      <c r="Y67" s="1" t="n">
        <f aca="false">RANDBETWEEN($AJ67+$AL67,$AK67+$AL67)</f>
        <v>13</v>
      </c>
      <c r="Z67" s="1" t="n">
        <f aca="false">RANDBETWEEN($AJ67+$AL67,$AK67+$AL67)</f>
        <v>13</v>
      </c>
      <c r="AA67" s="1" t="n">
        <f aca="false">ROUND(AVERAGE(V67:Z67),3)</f>
        <v>12.2</v>
      </c>
      <c r="AB67" s="1" t="n">
        <f aca="false">RANDBETWEEN($AJ67+$AL67,$AK67+$AL67)</f>
        <v>13</v>
      </c>
      <c r="AC67" s="1" t="n">
        <f aca="false">RANDBETWEEN($AJ67+$AL67,$AK67+$AL67)</f>
        <v>13</v>
      </c>
      <c r="AD67" s="1" t="n">
        <f aca="false">RANDBETWEEN($AJ67+$AL67,$AK67+$AL67)</f>
        <v>11</v>
      </c>
      <c r="AE67" s="1" t="n">
        <f aca="false">RANDBETWEEN($AJ67+$AL67,$AK67+$AL67)</f>
        <v>13</v>
      </c>
      <c r="AF67" s="1" t="n">
        <f aca="false">RANDBETWEEN($AJ67+$AL67,$AK67+$AL67)</f>
        <v>12</v>
      </c>
      <c r="AG67" s="1" t="n">
        <f aca="false">ROUND(AVERAGE(AB67:AF67),3)</f>
        <v>12.4</v>
      </c>
      <c r="AH67" s="1" t="n">
        <f aca="false">ROUND(AVERAGE(G67,M67,U67,AA67,AG67),3)</f>
        <v>12.48</v>
      </c>
      <c r="AJ67" s="1" t="n">
        <v>5</v>
      </c>
      <c r="AK67" s="1" t="n">
        <f aca="false">AK30</f>
        <v>8</v>
      </c>
      <c r="AL67" s="1" t="n">
        <f aca="false">AM67+$AM$39</f>
        <v>6</v>
      </c>
      <c r="AM67" s="1" t="n">
        <f aca="false">AM30</f>
        <v>3</v>
      </c>
      <c r="AQ67" s="1" t="n">
        <v>65</v>
      </c>
      <c r="AR67" s="1" t="n">
        <f aca="false">RANDBETWEEN($AJ67+$AL67,$AK67+$AL67)</f>
        <v>11</v>
      </c>
      <c r="AS67" s="1" t="n">
        <f aca="false">RANDBETWEEN($AJ67+$AL67,$AK67+$AL67)</f>
        <v>11</v>
      </c>
      <c r="AT67" s="1" t="n">
        <f aca="false">RANDBETWEEN($AJ67+$AL67,$AK67+$AL67)</f>
        <v>11</v>
      </c>
      <c r="AU67" s="1" t="n">
        <f aca="false">RANDBETWEEN($AJ67+$AL67,$AK67+$AL67)</f>
        <v>14</v>
      </c>
      <c r="AV67" s="1" t="n">
        <f aca="false">RANDBETWEEN($AJ67+$AL67,$AK67+$AL67)</f>
        <v>12</v>
      </c>
      <c r="AW67" s="1" t="n">
        <f aca="false">ROUND(AVERAGE(AR67:AV67),3)</f>
        <v>11.8</v>
      </c>
      <c r="AX67" s="1" t="n">
        <f aca="false">RANDBETWEEN($AJ67+$AL67,$AK67+$AL67)</f>
        <v>12</v>
      </c>
      <c r="AY67" s="1" t="n">
        <f aca="false">RANDBETWEEN($AJ67+$AL67,$AK67+$AL67)</f>
        <v>13</v>
      </c>
      <c r="AZ67" s="1" t="n">
        <f aca="false">RANDBETWEEN($AJ67+$AL67,$AK67+$AL67)</f>
        <v>13</v>
      </c>
      <c r="BA67" s="1" t="n">
        <f aca="false">RANDBETWEEN($AJ67+$AL67,$AK67+$AL67)</f>
        <v>11</v>
      </c>
      <c r="BB67" s="1" t="n">
        <f aca="false">RANDBETWEEN($AJ67+$AL67,$AK67+$AL67)</f>
        <v>12</v>
      </c>
      <c r="BC67" s="1" t="n">
        <f aca="false">ROUND(AVERAGE(AX67:BB67),3)</f>
        <v>12.2</v>
      </c>
      <c r="BD67" s="1" t="n">
        <f aca="false">RANDBETWEEN($AJ67+$AL67,$AK67+$AL67)</f>
        <v>13</v>
      </c>
      <c r="BE67" s="1" t="n">
        <f aca="false">RANDBETWEEN($AJ67+$AL67,$AK67+$AL67)</f>
        <v>13</v>
      </c>
      <c r="BF67" s="1" t="n">
        <f aca="false">RANDBETWEEN($AJ67+$AL67,$AK67+$AL67)</f>
        <v>14</v>
      </c>
      <c r="BG67" s="1" t="n">
        <f aca="false">RANDBETWEEN($AJ67+$AL67,$AK67+$AL67)</f>
        <v>14</v>
      </c>
      <c r="BH67" s="1" t="n">
        <f aca="false">RANDBETWEEN($AJ67+$AL67,$AK67+$AL67)</f>
        <v>13</v>
      </c>
      <c r="BI67" s="1" t="n">
        <f aca="false">RANDBETWEEN($AJ67+$AL67,$AK67+$AL67)</f>
        <v>11</v>
      </c>
      <c r="BJ67" s="1" t="n">
        <f aca="false">RANDBETWEEN($AJ67+$AL67,$AK67+$AL67)</f>
        <v>11</v>
      </c>
      <c r="BK67" s="1" t="n">
        <f aca="false">ROUND(AVERAGE(BD67:BJ67),3)</f>
        <v>12.714</v>
      </c>
      <c r="BL67" s="1" t="n">
        <f aca="false">RANDBETWEEN($AJ67+$AL67,$AK67+$AL67)</f>
        <v>14</v>
      </c>
      <c r="BM67" s="1" t="n">
        <f aca="false">RANDBETWEEN($AJ67+$AL67,$AK67+$AL67)</f>
        <v>11</v>
      </c>
      <c r="BN67" s="1" t="n">
        <f aca="false">RANDBETWEEN($AJ67+$AL67,$AK67+$AL67)</f>
        <v>11</v>
      </c>
      <c r="BO67" s="1" t="n">
        <f aca="false">RANDBETWEEN($AJ67+$AL67,$AK67+$AL67)</f>
        <v>11</v>
      </c>
      <c r="BP67" s="1" t="n">
        <f aca="false">RANDBETWEEN($AJ67+$AL67,$AK67+$AL67)</f>
        <v>11</v>
      </c>
      <c r="BQ67" s="1" t="n">
        <f aca="false">ROUND(AVERAGE(BL67:BP67),3)</f>
        <v>11.6</v>
      </c>
      <c r="BR67" s="1" t="n">
        <f aca="false">RANDBETWEEN($AJ67+$AL67,$AK67+$AL67)</f>
        <v>12</v>
      </c>
      <c r="BS67" s="1" t="n">
        <f aca="false">RANDBETWEEN($AJ67+$AL67,$AK67+$AL67)</f>
        <v>14</v>
      </c>
      <c r="BT67" s="1" t="n">
        <f aca="false">RANDBETWEEN($AJ67+$AL67,$AK67+$AL67)</f>
        <v>12</v>
      </c>
      <c r="BU67" s="1" t="n">
        <f aca="false">RANDBETWEEN($AJ67+$AL67,$AK67+$AL67)</f>
        <v>11</v>
      </c>
      <c r="BV67" s="1" t="n">
        <f aca="false">RANDBETWEEN($AJ67+$AL67,$AK67+$AL67)</f>
        <v>12</v>
      </c>
      <c r="BW67" s="1" t="n">
        <f aca="false">ROUND(AVERAGE(BR67:BV67),3)</f>
        <v>12.2</v>
      </c>
      <c r="BX67" s="1" t="n">
        <f aca="false">ROUND(AVERAGE(AW67,BC67,BK67,BQ67,BW67),3)</f>
        <v>12.103</v>
      </c>
    </row>
    <row r="68" customFormat="false" ht="12.8" hidden="false" customHeight="false" outlineLevel="0" collapsed="false">
      <c r="A68" s="1" t="n">
        <v>66</v>
      </c>
      <c r="B68" s="1" t="n">
        <f aca="false">RANDBETWEEN($AJ68+$AL68,$AK68+$AL68)</f>
        <v>14</v>
      </c>
      <c r="C68" s="1" t="n">
        <f aca="false">RANDBETWEEN($AJ68+$AL68,$AK68+$AL68)</f>
        <v>13</v>
      </c>
      <c r="D68" s="1" t="n">
        <f aca="false">RANDBETWEEN($AJ68+$AL68,$AK68+$AL68)</f>
        <v>13</v>
      </c>
      <c r="E68" s="1" t="n">
        <f aca="false">RANDBETWEEN($AJ68+$AL68,$AK68+$AL68)</f>
        <v>14</v>
      </c>
      <c r="F68" s="1" t="n">
        <f aca="false">RANDBETWEEN($AJ68+$AL68,$AK68+$AL68)</f>
        <v>13</v>
      </c>
      <c r="G68" s="1" t="n">
        <f aca="false">ROUND(AVERAGE(B68:F68),3)</f>
        <v>13.4</v>
      </c>
      <c r="H68" s="1" t="n">
        <f aca="false">RANDBETWEEN($AJ68+$AL68,$AK68+$AL68)</f>
        <v>15</v>
      </c>
      <c r="I68" s="1" t="n">
        <f aca="false">RANDBETWEEN($AJ68+$AL68,$AK68+$AL68)</f>
        <v>15</v>
      </c>
      <c r="J68" s="1" t="n">
        <f aca="false">RANDBETWEEN($AJ68+$AL68,$AK68+$AL68)</f>
        <v>14</v>
      </c>
      <c r="K68" s="1" t="n">
        <f aca="false">RANDBETWEEN($AJ68+$AL68,$AK68+$AL68)</f>
        <v>12</v>
      </c>
      <c r="L68" s="1" t="n">
        <f aca="false">RANDBETWEEN($AJ68+$AL68,$AK68+$AL68)</f>
        <v>14</v>
      </c>
      <c r="M68" s="1" t="n">
        <f aca="false">ROUND(AVERAGE(H68:L68),3)</f>
        <v>14</v>
      </c>
      <c r="N68" s="1" t="n">
        <f aca="false">RANDBETWEEN($AJ68+$AL68,$AK68+$AL68)</f>
        <v>15</v>
      </c>
      <c r="O68" s="1" t="n">
        <f aca="false">RANDBETWEEN($AJ68+$AL68,$AK68+$AL68)</f>
        <v>13</v>
      </c>
      <c r="P68" s="1" t="n">
        <f aca="false">RANDBETWEEN($AJ68+$AL68,$AK68+$AL68)</f>
        <v>13</v>
      </c>
      <c r="Q68" s="1" t="n">
        <f aca="false">RANDBETWEEN($AJ68+$AL68,$AK68+$AL68)</f>
        <v>12</v>
      </c>
      <c r="R68" s="1" t="n">
        <f aca="false">RANDBETWEEN($AJ68+$AL68,$AK68+$AL68)</f>
        <v>13</v>
      </c>
      <c r="S68" s="1" t="n">
        <f aca="false">RANDBETWEEN($AJ68+$AL68,$AK68+$AL68)</f>
        <v>15</v>
      </c>
      <c r="T68" s="1" t="n">
        <f aca="false">RANDBETWEEN($AJ68+$AL68,$AK68+$AL68)</f>
        <v>12</v>
      </c>
      <c r="U68" s="1" t="n">
        <f aca="false">ROUND(AVERAGE(N68:T68),3)</f>
        <v>13.286</v>
      </c>
      <c r="V68" s="1" t="n">
        <f aca="false">RANDBETWEEN($AJ68+$AL68,$AK68+$AL68)</f>
        <v>13</v>
      </c>
      <c r="W68" s="1" t="n">
        <f aca="false">RANDBETWEEN($AJ68+$AL68,$AK68+$AL68)</f>
        <v>15</v>
      </c>
      <c r="X68" s="1" t="n">
        <f aca="false">RANDBETWEEN($AJ68+$AL68,$AK68+$AL68)</f>
        <v>12</v>
      </c>
      <c r="Y68" s="1" t="n">
        <f aca="false">RANDBETWEEN($AJ68+$AL68,$AK68+$AL68)</f>
        <v>15</v>
      </c>
      <c r="Z68" s="1" t="n">
        <f aca="false">RANDBETWEEN($AJ68+$AL68,$AK68+$AL68)</f>
        <v>15</v>
      </c>
      <c r="AA68" s="1" t="n">
        <f aca="false">ROUND(AVERAGE(V68:Z68),3)</f>
        <v>14</v>
      </c>
      <c r="AB68" s="1" t="n">
        <f aca="false">RANDBETWEEN($AJ68+$AL68,$AK68+$AL68)</f>
        <v>15</v>
      </c>
      <c r="AC68" s="1" t="n">
        <f aca="false">RANDBETWEEN($AJ68+$AL68,$AK68+$AL68)</f>
        <v>12</v>
      </c>
      <c r="AD68" s="1" t="n">
        <f aca="false">RANDBETWEEN($AJ68+$AL68,$AK68+$AL68)</f>
        <v>12</v>
      </c>
      <c r="AE68" s="1" t="n">
        <f aca="false">RANDBETWEEN($AJ68+$AL68,$AK68+$AL68)</f>
        <v>13</v>
      </c>
      <c r="AF68" s="1" t="n">
        <f aca="false">RANDBETWEEN($AJ68+$AL68,$AK68+$AL68)</f>
        <v>15</v>
      </c>
      <c r="AG68" s="1" t="n">
        <f aca="false">ROUND(AVERAGE(AB68:AF68),3)</f>
        <v>13.4</v>
      </c>
      <c r="AH68" s="1" t="n">
        <f aca="false">ROUND(AVERAGE(G68,M68,U68,AA68,AG68),3)</f>
        <v>13.617</v>
      </c>
      <c r="AJ68" s="1" t="n">
        <v>5</v>
      </c>
      <c r="AK68" s="1" t="n">
        <f aca="false">AK31</f>
        <v>8</v>
      </c>
      <c r="AL68" s="1" t="n">
        <f aca="false">AM68+$AM$39</f>
        <v>7</v>
      </c>
      <c r="AM68" s="1" t="n">
        <f aca="false">AM31</f>
        <v>4</v>
      </c>
      <c r="AQ68" s="1" t="n">
        <v>66</v>
      </c>
      <c r="AR68" s="1" t="n">
        <f aca="false">RANDBETWEEN($AJ68+$AL68,$AK68+$AL68)</f>
        <v>13</v>
      </c>
      <c r="AS68" s="1" t="n">
        <f aca="false">RANDBETWEEN($AJ68+$AL68,$AK68+$AL68)</f>
        <v>15</v>
      </c>
      <c r="AT68" s="1" t="n">
        <f aca="false">RANDBETWEEN($AJ68+$AL68,$AK68+$AL68)</f>
        <v>15</v>
      </c>
      <c r="AU68" s="1" t="n">
        <f aca="false">RANDBETWEEN($AJ68+$AL68,$AK68+$AL68)</f>
        <v>14</v>
      </c>
      <c r="AV68" s="1" t="n">
        <f aca="false">RANDBETWEEN($AJ68+$AL68,$AK68+$AL68)</f>
        <v>15</v>
      </c>
      <c r="AW68" s="1" t="n">
        <f aca="false">ROUND(AVERAGE(AR68:AV68),3)</f>
        <v>14.4</v>
      </c>
      <c r="AX68" s="1" t="n">
        <f aca="false">RANDBETWEEN($AJ68+$AL68,$AK68+$AL68)</f>
        <v>15</v>
      </c>
      <c r="AY68" s="1" t="n">
        <f aca="false">RANDBETWEEN($AJ68+$AL68,$AK68+$AL68)</f>
        <v>15</v>
      </c>
      <c r="AZ68" s="1" t="n">
        <f aca="false">RANDBETWEEN($AJ68+$AL68,$AK68+$AL68)</f>
        <v>14</v>
      </c>
      <c r="BA68" s="1" t="n">
        <f aca="false">RANDBETWEEN($AJ68+$AL68,$AK68+$AL68)</f>
        <v>12</v>
      </c>
      <c r="BB68" s="1" t="n">
        <f aca="false">RANDBETWEEN($AJ68+$AL68,$AK68+$AL68)</f>
        <v>15</v>
      </c>
      <c r="BC68" s="1" t="n">
        <f aca="false">ROUND(AVERAGE(AX68:BB68),3)</f>
        <v>14.2</v>
      </c>
      <c r="BD68" s="1" t="n">
        <f aca="false">RANDBETWEEN($AJ68+$AL68,$AK68+$AL68)</f>
        <v>13</v>
      </c>
      <c r="BE68" s="1" t="n">
        <f aca="false">RANDBETWEEN($AJ68+$AL68,$AK68+$AL68)</f>
        <v>15</v>
      </c>
      <c r="BF68" s="1" t="n">
        <f aca="false">RANDBETWEEN($AJ68+$AL68,$AK68+$AL68)</f>
        <v>12</v>
      </c>
      <c r="BG68" s="1" t="n">
        <f aca="false">RANDBETWEEN($AJ68+$AL68,$AK68+$AL68)</f>
        <v>12</v>
      </c>
      <c r="BH68" s="1" t="n">
        <f aca="false">RANDBETWEEN($AJ68+$AL68,$AK68+$AL68)</f>
        <v>15</v>
      </c>
      <c r="BI68" s="1" t="n">
        <f aca="false">RANDBETWEEN($AJ68+$AL68,$AK68+$AL68)</f>
        <v>13</v>
      </c>
      <c r="BJ68" s="1" t="n">
        <f aca="false">RANDBETWEEN($AJ68+$AL68,$AK68+$AL68)</f>
        <v>15</v>
      </c>
      <c r="BK68" s="1" t="n">
        <f aca="false">ROUND(AVERAGE(BD68:BJ68),3)</f>
        <v>13.571</v>
      </c>
      <c r="BL68" s="1" t="n">
        <f aca="false">RANDBETWEEN($AJ68+$AL68,$AK68+$AL68)</f>
        <v>14</v>
      </c>
      <c r="BM68" s="1" t="n">
        <f aca="false">RANDBETWEEN($AJ68+$AL68,$AK68+$AL68)</f>
        <v>15</v>
      </c>
      <c r="BN68" s="1" t="n">
        <f aca="false">RANDBETWEEN($AJ68+$AL68,$AK68+$AL68)</f>
        <v>13</v>
      </c>
      <c r="BO68" s="1" t="n">
        <f aca="false">RANDBETWEEN($AJ68+$AL68,$AK68+$AL68)</f>
        <v>13</v>
      </c>
      <c r="BP68" s="1" t="n">
        <f aca="false">RANDBETWEEN($AJ68+$AL68,$AK68+$AL68)</f>
        <v>13</v>
      </c>
      <c r="BQ68" s="1" t="n">
        <f aca="false">ROUND(AVERAGE(BL68:BP68),3)</f>
        <v>13.6</v>
      </c>
      <c r="BR68" s="1" t="n">
        <f aca="false">RANDBETWEEN($AJ68+$AL68,$AK68+$AL68)</f>
        <v>15</v>
      </c>
      <c r="BS68" s="1" t="n">
        <f aca="false">RANDBETWEEN($AJ68+$AL68,$AK68+$AL68)</f>
        <v>13</v>
      </c>
      <c r="BT68" s="1" t="n">
        <f aca="false">RANDBETWEEN($AJ68+$AL68,$AK68+$AL68)</f>
        <v>14</v>
      </c>
      <c r="BU68" s="1" t="n">
        <f aca="false">RANDBETWEEN($AJ68+$AL68,$AK68+$AL68)</f>
        <v>14</v>
      </c>
      <c r="BV68" s="1" t="n">
        <f aca="false">RANDBETWEEN($AJ68+$AL68,$AK68+$AL68)</f>
        <v>13</v>
      </c>
      <c r="BW68" s="1" t="n">
        <f aca="false">ROUND(AVERAGE(BR68:BV68),3)</f>
        <v>13.8</v>
      </c>
      <c r="BX68" s="1" t="n">
        <f aca="false">ROUND(AVERAGE(AW68,BC68,BK68,BQ68,BW68),3)</f>
        <v>13.914</v>
      </c>
    </row>
    <row r="69" customFormat="false" ht="12.8" hidden="false" customHeight="false" outlineLevel="0" collapsed="false">
      <c r="A69" s="1" t="n">
        <v>67</v>
      </c>
      <c r="B69" s="1" t="n">
        <f aca="false">RANDBETWEEN($AJ69+$AL69,$AK69+$AL69)</f>
        <v>13</v>
      </c>
      <c r="C69" s="1" t="n">
        <f aca="false">RANDBETWEEN($AJ69+$AL69,$AK69+$AL69)</f>
        <v>12</v>
      </c>
      <c r="D69" s="1" t="n">
        <f aca="false">RANDBETWEEN($AJ69+$AL69,$AK69+$AL69)</f>
        <v>11</v>
      </c>
      <c r="E69" s="1" t="n">
        <f aca="false">RANDBETWEEN($AJ69+$AL69,$AK69+$AL69)</f>
        <v>14</v>
      </c>
      <c r="F69" s="1" t="n">
        <f aca="false">RANDBETWEEN($AJ69+$AL69,$AK69+$AL69)</f>
        <v>12</v>
      </c>
      <c r="G69" s="1" t="n">
        <f aca="false">ROUND(AVERAGE(B69:F69),3)</f>
        <v>12.4</v>
      </c>
      <c r="H69" s="1" t="n">
        <f aca="false">RANDBETWEEN($AJ69+$AL69,$AK69+$AL69)</f>
        <v>11</v>
      </c>
      <c r="I69" s="1" t="n">
        <f aca="false">RANDBETWEEN($AJ69+$AL69,$AK69+$AL69)</f>
        <v>11</v>
      </c>
      <c r="J69" s="1" t="n">
        <f aca="false">RANDBETWEEN($AJ69+$AL69,$AK69+$AL69)</f>
        <v>12</v>
      </c>
      <c r="K69" s="1" t="n">
        <f aca="false">RANDBETWEEN($AJ69+$AL69,$AK69+$AL69)</f>
        <v>13</v>
      </c>
      <c r="L69" s="1" t="n">
        <f aca="false">RANDBETWEEN($AJ69+$AL69,$AK69+$AL69)</f>
        <v>11</v>
      </c>
      <c r="M69" s="1" t="n">
        <f aca="false">ROUND(AVERAGE(H69:L69),3)</f>
        <v>11.6</v>
      </c>
      <c r="N69" s="1" t="n">
        <f aca="false">RANDBETWEEN($AJ69+$AL69,$AK69+$AL69)</f>
        <v>13</v>
      </c>
      <c r="O69" s="1" t="n">
        <f aca="false">RANDBETWEEN($AJ69+$AL69,$AK69+$AL69)</f>
        <v>12</v>
      </c>
      <c r="P69" s="1" t="n">
        <f aca="false">RANDBETWEEN($AJ69+$AL69,$AK69+$AL69)</f>
        <v>11</v>
      </c>
      <c r="Q69" s="1" t="n">
        <f aca="false">RANDBETWEEN($AJ69+$AL69,$AK69+$AL69)</f>
        <v>11</v>
      </c>
      <c r="R69" s="1" t="n">
        <f aca="false">RANDBETWEEN($AJ69+$AL69,$AK69+$AL69)</f>
        <v>12</v>
      </c>
      <c r="S69" s="1" t="n">
        <f aca="false">RANDBETWEEN($AJ69+$AL69,$AK69+$AL69)</f>
        <v>14</v>
      </c>
      <c r="T69" s="1" t="n">
        <f aca="false">RANDBETWEEN($AJ69+$AL69,$AK69+$AL69)</f>
        <v>14</v>
      </c>
      <c r="U69" s="1" t="n">
        <f aca="false">ROUND(AVERAGE(N69:T69),3)</f>
        <v>12.429</v>
      </c>
      <c r="V69" s="1" t="n">
        <f aca="false">RANDBETWEEN($AJ69+$AL69,$AK69+$AL69)</f>
        <v>11</v>
      </c>
      <c r="W69" s="1" t="n">
        <f aca="false">RANDBETWEEN($AJ69+$AL69,$AK69+$AL69)</f>
        <v>14</v>
      </c>
      <c r="X69" s="1" t="n">
        <f aca="false">RANDBETWEEN($AJ69+$AL69,$AK69+$AL69)</f>
        <v>14</v>
      </c>
      <c r="Y69" s="1" t="n">
        <f aca="false">RANDBETWEEN($AJ69+$AL69,$AK69+$AL69)</f>
        <v>11</v>
      </c>
      <c r="Z69" s="1" t="n">
        <f aca="false">RANDBETWEEN($AJ69+$AL69,$AK69+$AL69)</f>
        <v>14</v>
      </c>
      <c r="AA69" s="1" t="n">
        <f aca="false">ROUND(AVERAGE(V69:Z69),3)</f>
        <v>12.8</v>
      </c>
      <c r="AB69" s="1" t="n">
        <f aca="false">RANDBETWEEN($AJ69+$AL69,$AK69+$AL69)</f>
        <v>14</v>
      </c>
      <c r="AC69" s="1" t="n">
        <f aca="false">RANDBETWEEN($AJ69+$AL69,$AK69+$AL69)</f>
        <v>13</v>
      </c>
      <c r="AD69" s="1" t="n">
        <f aca="false">RANDBETWEEN($AJ69+$AL69,$AK69+$AL69)</f>
        <v>12</v>
      </c>
      <c r="AE69" s="1" t="n">
        <f aca="false">RANDBETWEEN($AJ69+$AL69,$AK69+$AL69)</f>
        <v>13</v>
      </c>
      <c r="AF69" s="1" t="n">
        <f aca="false">RANDBETWEEN($AJ69+$AL69,$AK69+$AL69)</f>
        <v>11</v>
      </c>
      <c r="AG69" s="1" t="n">
        <f aca="false">ROUND(AVERAGE(AB69:AF69),3)</f>
        <v>12.6</v>
      </c>
      <c r="AH69" s="1" t="n">
        <f aca="false">ROUND(AVERAGE(G69,M69,U69,AA69,AG69),3)</f>
        <v>12.366</v>
      </c>
      <c r="AJ69" s="1" t="n">
        <v>5</v>
      </c>
      <c r="AK69" s="1" t="n">
        <f aca="false">AK32</f>
        <v>8</v>
      </c>
      <c r="AL69" s="1" t="n">
        <f aca="false">AM69+$AM$39</f>
        <v>6</v>
      </c>
      <c r="AM69" s="1" t="n">
        <f aca="false">AM32</f>
        <v>3</v>
      </c>
      <c r="AQ69" s="1" t="n">
        <v>67</v>
      </c>
      <c r="AR69" s="1" t="n">
        <f aca="false">RANDBETWEEN($AJ69+$AL69,$AK69+$AL69)</f>
        <v>13</v>
      </c>
      <c r="AS69" s="1" t="n">
        <f aca="false">RANDBETWEEN($AJ69+$AL69,$AK69+$AL69)</f>
        <v>12</v>
      </c>
      <c r="AT69" s="1" t="n">
        <f aca="false">RANDBETWEEN($AJ69+$AL69,$AK69+$AL69)</f>
        <v>11</v>
      </c>
      <c r="AU69" s="1" t="n">
        <f aca="false">RANDBETWEEN($AJ69+$AL69,$AK69+$AL69)</f>
        <v>12</v>
      </c>
      <c r="AV69" s="1" t="n">
        <f aca="false">RANDBETWEEN($AJ69+$AL69,$AK69+$AL69)</f>
        <v>11</v>
      </c>
      <c r="AW69" s="1" t="n">
        <f aca="false">ROUND(AVERAGE(AR69:AV69),3)</f>
        <v>11.8</v>
      </c>
      <c r="AX69" s="1" t="n">
        <f aca="false">RANDBETWEEN($AJ69+$AL69,$AK69+$AL69)</f>
        <v>13</v>
      </c>
      <c r="AY69" s="1" t="n">
        <f aca="false">RANDBETWEEN($AJ69+$AL69,$AK69+$AL69)</f>
        <v>13</v>
      </c>
      <c r="AZ69" s="1" t="n">
        <f aca="false">RANDBETWEEN($AJ69+$AL69,$AK69+$AL69)</f>
        <v>14</v>
      </c>
      <c r="BA69" s="1" t="n">
        <f aca="false">RANDBETWEEN($AJ69+$AL69,$AK69+$AL69)</f>
        <v>14</v>
      </c>
      <c r="BB69" s="1" t="n">
        <f aca="false">RANDBETWEEN($AJ69+$AL69,$AK69+$AL69)</f>
        <v>14</v>
      </c>
      <c r="BC69" s="1" t="n">
        <f aca="false">ROUND(AVERAGE(AX69:BB69),3)</f>
        <v>13.6</v>
      </c>
      <c r="BD69" s="1" t="n">
        <f aca="false">RANDBETWEEN($AJ69+$AL69,$AK69+$AL69)</f>
        <v>11</v>
      </c>
      <c r="BE69" s="1" t="n">
        <f aca="false">RANDBETWEEN($AJ69+$AL69,$AK69+$AL69)</f>
        <v>12</v>
      </c>
      <c r="BF69" s="1" t="n">
        <f aca="false">RANDBETWEEN($AJ69+$AL69,$AK69+$AL69)</f>
        <v>14</v>
      </c>
      <c r="BG69" s="1" t="n">
        <f aca="false">RANDBETWEEN($AJ69+$AL69,$AK69+$AL69)</f>
        <v>12</v>
      </c>
      <c r="BH69" s="1" t="n">
        <f aca="false">RANDBETWEEN($AJ69+$AL69,$AK69+$AL69)</f>
        <v>14</v>
      </c>
      <c r="BI69" s="1" t="n">
        <f aca="false">RANDBETWEEN($AJ69+$AL69,$AK69+$AL69)</f>
        <v>12</v>
      </c>
      <c r="BJ69" s="1" t="n">
        <f aca="false">RANDBETWEEN($AJ69+$AL69,$AK69+$AL69)</f>
        <v>12</v>
      </c>
      <c r="BK69" s="1" t="n">
        <f aca="false">ROUND(AVERAGE(BD69:BJ69),3)</f>
        <v>12.429</v>
      </c>
      <c r="BL69" s="1" t="n">
        <f aca="false">RANDBETWEEN($AJ69+$AL69,$AK69+$AL69)</f>
        <v>11</v>
      </c>
      <c r="BM69" s="1" t="n">
        <f aca="false">RANDBETWEEN($AJ69+$AL69,$AK69+$AL69)</f>
        <v>12</v>
      </c>
      <c r="BN69" s="1" t="n">
        <f aca="false">RANDBETWEEN($AJ69+$AL69,$AK69+$AL69)</f>
        <v>11</v>
      </c>
      <c r="BO69" s="1" t="n">
        <f aca="false">RANDBETWEEN($AJ69+$AL69,$AK69+$AL69)</f>
        <v>14</v>
      </c>
      <c r="BP69" s="1" t="n">
        <f aca="false">RANDBETWEEN($AJ69+$AL69,$AK69+$AL69)</f>
        <v>12</v>
      </c>
      <c r="BQ69" s="1" t="n">
        <f aca="false">ROUND(AVERAGE(BL69:BP69),3)</f>
        <v>12</v>
      </c>
      <c r="BR69" s="1" t="n">
        <f aca="false">RANDBETWEEN($AJ69+$AL69,$AK69+$AL69)</f>
        <v>13</v>
      </c>
      <c r="BS69" s="1" t="n">
        <f aca="false">RANDBETWEEN($AJ69+$AL69,$AK69+$AL69)</f>
        <v>13</v>
      </c>
      <c r="BT69" s="1" t="n">
        <f aca="false">RANDBETWEEN($AJ69+$AL69,$AK69+$AL69)</f>
        <v>11</v>
      </c>
      <c r="BU69" s="1" t="n">
        <f aca="false">RANDBETWEEN($AJ69+$AL69,$AK69+$AL69)</f>
        <v>12</v>
      </c>
      <c r="BV69" s="1" t="n">
        <f aca="false">RANDBETWEEN($AJ69+$AL69,$AK69+$AL69)</f>
        <v>14</v>
      </c>
      <c r="BW69" s="1" t="n">
        <f aca="false">ROUND(AVERAGE(BR69:BV69),3)</f>
        <v>12.6</v>
      </c>
      <c r="BX69" s="1" t="n">
        <f aca="false">ROUND(AVERAGE(AW69,BC69,BK69,BQ69,BW69),3)</f>
        <v>12.486</v>
      </c>
    </row>
    <row r="70" customFormat="false" ht="12.8" hidden="false" customHeight="false" outlineLevel="0" collapsed="false">
      <c r="A70" s="1" t="n">
        <v>68</v>
      </c>
      <c r="B70" s="1" t="n">
        <f aca="false">RANDBETWEEN($AJ70+$AL70,$AK70+$AL70)</f>
        <v>13</v>
      </c>
      <c r="C70" s="1" t="n">
        <f aca="false">RANDBETWEEN($AJ70+$AL70,$AK70+$AL70)</f>
        <v>15</v>
      </c>
      <c r="D70" s="1" t="n">
        <f aca="false">RANDBETWEEN($AJ70+$AL70,$AK70+$AL70)</f>
        <v>15</v>
      </c>
      <c r="E70" s="1" t="n">
        <f aca="false">RANDBETWEEN($AJ70+$AL70,$AK70+$AL70)</f>
        <v>13</v>
      </c>
      <c r="F70" s="1" t="n">
        <f aca="false">RANDBETWEEN($AJ70+$AL70,$AK70+$AL70)</f>
        <v>14</v>
      </c>
      <c r="G70" s="1" t="n">
        <f aca="false">ROUND(AVERAGE(B70:F70),3)</f>
        <v>14</v>
      </c>
      <c r="H70" s="1" t="n">
        <f aca="false">RANDBETWEEN($AJ70+$AL70,$AK70+$AL70)</f>
        <v>13</v>
      </c>
      <c r="I70" s="1" t="n">
        <f aca="false">RANDBETWEEN($AJ70+$AL70,$AK70+$AL70)</f>
        <v>13</v>
      </c>
      <c r="J70" s="1" t="n">
        <f aca="false">RANDBETWEEN($AJ70+$AL70,$AK70+$AL70)</f>
        <v>14</v>
      </c>
      <c r="K70" s="1" t="n">
        <f aca="false">RANDBETWEEN($AJ70+$AL70,$AK70+$AL70)</f>
        <v>13</v>
      </c>
      <c r="L70" s="1" t="n">
        <f aca="false">RANDBETWEEN($AJ70+$AL70,$AK70+$AL70)</f>
        <v>13</v>
      </c>
      <c r="M70" s="1" t="n">
        <f aca="false">ROUND(AVERAGE(H70:L70),3)</f>
        <v>13.2</v>
      </c>
      <c r="N70" s="1" t="n">
        <f aca="false">RANDBETWEEN($AJ70+$AL70,$AK70+$AL70)</f>
        <v>12</v>
      </c>
      <c r="O70" s="1" t="n">
        <f aca="false">RANDBETWEEN($AJ70+$AL70,$AK70+$AL70)</f>
        <v>12</v>
      </c>
      <c r="P70" s="1" t="n">
        <f aca="false">RANDBETWEEN($AJ70+$AL70,$AK70+$AL70)</f>
        <v>15</v>
      </c>
      <c r="Q70" s="1" t="n">
        <f aca="false">RANDBETWEEN($AJ70+$AL70,$AK70+$AL70)</f>
        <v>12</v>
      </c>
      <c r="R70" s="1" t="n">
        <f aca="false">RANDBETWEEN($AJ70+$AL70,$AK70+$AL70)</f>
        <v>12</v>
      </c>
      <c r="S70" s="1" t="n">
        <f aca="false">RANDBETWEEN($AJ70+$AL70,$AK70+$AL70)</f>
        <v>15</v>
      </c>
      <c r="T70" s="1" t="n">
        <f aca="false">RANDBETWEEN($AJ70+$AL70,$AK70+$AL70)</f>
        <v>14</v>
      </c>
      <c r="U70" s="1" t="n">
        <f aca="false">ROUND(AVERAGE(N70:T70),3)</f>
        <v>13.143</v>
      </c>
      <c r="V70" s="1" t="n">
        <f aca="false">RANDBETWEEN($AJ70+$AL70,$AK70+$AL70)</f>
        <v>13</v>
      </c>
      <c r="W70" s="1" t="n">
        <f aca="false">RANDBETWEEN($AJ70+$AL70,$AK70+$AL70)</f>
        <v>13</v>
      </c>
      <c r="X70" s="1" t="n">
        <f aca="false">RANDBETWEEN($AJ70+$AL70,$AK70+$AL70)</f>
        <v>15</v>
      </c>
      <c r="Y70" s="1" t="n">
        <f aca="false">RANDBETWEEN($AJ70+$AL70,$AK70+$AL70)</f>
        <v>12</v>
      </c>
      <c r="Z70" s="1" t="n">
        <f aca="false">RANDBETWEEN($AJ70+$AL70,$AK70+$AL70)</f>
        <v>14</v>
      </c>
      <c r="AA70" s="1" t="n">
        <f aca="false">ROUND(AVERAGE(V70:Z70),3)</f>
        <v>13.4</v>
      </c>
      <c r="AB70" s="1" t="n">
        <f aca="false">RANDBETWEEN($AJ70+$AL70,$AK70+$AL70)</f>
        <v>15</v>
      </c>
      <c r="AC70" s="1" t="n">
        <f aca="false">RANDBETWEEN($AJ70+$AL70,$AK70+$AL70)</f>
        <v>14</v>
      </c>
      <c r="AD70" s="1" t="n">
        <f aca="false">RANDBETWEEN($AJ70+$AL70,$AK70+$AL70)</f>
        <v>14</v>
      </c>
      <c r="AE70" s="1" t="n">
        <f aca="false">RANDBETWEEN($AJ70+$AL70,$AK70+$AL70)</f>
        <v>13</v>
      </c>
      <c r="AF70" s="1" t="n">
        <f aca="false">RANDBETWEEN($AJ70+$AL70,$AK70+$AL70)</f>
        <v>15</v>
      </c>
      <c r="AG70" s="1" t="n">
        <f aca="false">ROUND(AVERAGE(AB70:AF70),3)</f>
        <v>14.2</v>
      </c>
      <c r="AH70" s="1" t="n">
        <f aca="false">ROUND(AVERAGE(G70,M70,U70,AA70,AG70),3)</f>
        <v>13.589</v>
      </c>
      <c r="AJ70" s="1" t="n">
        <v>5</v>
      </c>
      <c r="AK70" s="1" t="n">
        <f aca="false">AK33</f>
        <v>8</v>
      </c>
      <c r="AL70" s="1" t="n">
        <f aca="false">AM70+$AM$39</f>
        <v>7</v>
      </c>
      <c r="AM70" s="1" t="n">
        <f aca="false">AM33</f>
        <v>4</v>
      </c>
      <c r="AQ70" s="1" t="n">
        <v>68</v>
      </c>
      <c r="AR70" s="1" t="n">
        <f aca="false">RANDBETWEEN($AJ70+$AL70,$AK70+$AL70)</f>
        <v>12</v>
      </c>
      <c r="AS70" s="1" t="n">
        <f aca="false">RANDBETWEEN($AJ70+$AL70,$AK70+$AL70)</f>
        <v>14</v>
      </c>
      <c r="AT70" s="1" t="n">
        <f aca="false">RANDBETWEEN($AJ70+$AL70,$AK70+$AL70)</f>
        <v>14</v>
      </c>
      <c r="AU70" s="1" t="n">
        <f aca="false">RANDBETWEEN($AJ70+$AL70,$AK70+$AL70)</f>
        <v>14</v>
      </c>
      <c r="AV70" s="1" t="n">
        <f aca="false">RANDBETWEEN($AJ70+$AL70,$AK70+$AL70)</f>
        <v>12</v>
      </c>
      <c r="AW70" s="1" t="n">
        <f aca="false">ROUND(AVERAGE(AR70:AV70),3)</f>
        <v>13.2</v>
      </c>
      <c r="AX70" s="1" t="n">
        <f aca="false">RANDBETWEEN($AJ70+$AL70,$AK70+$AL70)</f>
        <v>15</v>
      </c>
      <c r="AY70" s="1" t="n">
        <f aca="false">RANDBETWEEN($AJ70+$AL70,$AK70+$AL70)</f>
        <v>14</v>
      </c>
      <c r="AZ70" s="1" t="n">
        <f aca="false">RANDBETWEEN($AJ70+$AL70,$AK70+$AL70)</f>
        <v>15</v>
      </c>
      <c r="BA70" s="1" t="n">
        <f aca="false">RANDBETWEEN($AJ70+$AL70,$AK70+$AL70)</f>
        <v>13</v>
      </c>
      <c r="BB70" s="1" t="n">
        <f aca="false">RANDBETWEEN($AJ70+$AL70,$AK70+$AL70)</f>
        <v>15</v>
      </c>
      <c r="BC70" s="1" t="n">
        <f aca="false">ROUND(AVERAGE(AX70:BB70),3)</f>
        <v>14.4</v>
      </c>
      <c r="BD70" s="1" t="n">
        <f aca="false">RANDBETWEEN($AJ70+$AL70,$AK70+$AL70)</f>
        <v>14</v>
      </c>
      <c r="BE70" s="1" t="n">
        <f aca="false">RANDBETWEEN($AJ70+$AL70,$AK70+$AL70)</f>
        <v>14</v>
      </c>
      <c r="BF70" s="1" t="n">
        <f aca="false">RANDBETWEEN($AJ70+$AL70,$AK70+$AL70)</f>
        <v>14</v>
      </c>
      <c r="BG70" s="1" t="n">
        <f aca="false">RANDBETWEEN($AJ70+$AL70,$AK70+$AL70)</f>
        <v>12</v>
      </c>
      <c r="BH70" s="1" t="n">
        <f aca="false">RANDBETWEEN($AJ70+$AL70,$AK70+$AL70)</f>
        <v>13</v>
      </c>
      <c r="BI70" s="1" t="n">
        <f aca="false">RANDBETWEEN($AJ70+$AL70,$AK70+$AL70)</f>
        <v>14</v>
      </c>
      <c r="BJ70" s="1" t="n">
        <f aca="false">RANDBETWEEN($AJ70+$AL70,$AK70+$AL70)</f>
        <v>13</v>
      </c>
      <c r="BK70" s="1" t="n">
        <f aca="false">ROUND(AVERAGE(BD70:BJ70),3)</f>
        <v>13.429</v>
      </c>
      <c r="BL70" s="1" t="n">
        <f aca="false">RANDBETWEEN($AJ70+$AL70,$AK70+$AL70)</f>
        <v>13</v>
      </c>
      <c r="BM70" s="1" t="n">
        <f aca="false">RANDBETWEEN($AJ70+$AL70,$AK70+$AL70)</f>
        <v>13</v>
      </c>
      <c r="BN70" s="1" t="n">
        <f aca="false">RANDBETWEEN($AJ70+$AL70,$AK70+$AL70)</f>
        <v>12</v>
      </c>
      <c r="BO70" s="1" t="n">
        <f aca="false">RANDBETWEEN($AJ70+$AL70,$AK70+$AL70)</f>
        <v>14</v>
      </c>
      <c r="BP70" s="1" t="n">
        <f aca="false">RANDBETWEEN($AJ70+$AL70,$AK70+$AL70)</f>
        <v>14</v>
      </c>
      <c r="BQ70" s="1" t="n">
        <f aca="false">ROUND(AVERAGE(BL70:BP70),3)</f>
        <v>13.2</v>
      </c>
      <c r="BR70" s="1" t="n">
        <f aca="false">RANDBETWEEN($AJ70+$AL70,$AK70+$AL70)</f>
        <v>13</v>
      </c>
      <c r="BS70" s="1" t="n">
        <f aca="false">RANDBETWEEN($AJ70+$AL70,$AK70+$AL70)</f>
        <v>14</v>
      </c>
      <c r="BT70" s="1" t="n">
        <f aca="false">RANDBETWEEN($AJ70+$AL70,$AK70+$AL70)</f>
        <v>15</v>
      </c>
      <c r="BU70" s="1" t="n">
        <f aca="false">RANDBETWEEN($AJ70+$AL70,$AK70+$AL70)</f>
        <v>12</v>
      </c>
      <c r="BV70" s="1" t="n">
        <f aca="false">RANDBETWEEN($AJ70+$AL70,$AK70+$AL70)</f>
        <v>15</v>
      </c>
      <c r="BW70" s="1" t="n">
        <f aca="false">ROUND(AVERAGE(BR70:BV70),3)</f>
        <v>13.8</v>
      </c>
      <c r="BX70" s="1" t="n">
        <f aca="false">ROUND(AVERAGE(AW70,BC70,BK70,BQ70,BW70),3)</f>
        <v>13.606</v>
      </c>
    </row>
    <row r="71" customFormat="false" ht="12.8" hidden="false" customHeight="false" outlineLevel="0" collapsed="false">
      <c r="A71" s="1" t="n">
        <v>69</v>
      </c>
      <c r="B71" s="1" t="n">
        <f aca="false">RANDBETWEEN($AJ71+$AL71,$AK71+$AL71)</f>
        <v>13</v>
      </c>
      <c r="C71" s="1" t="n">
        <f aca="false">RANDBETWEEN($AJ71+$AL71,$AK71+$AL71)</f>
        <v>14</v>
      </c>
      <c r="D71" s="1" t="n">
        <f aca="false">RANDBETWEEN($AJ71+$AL71,$AK71+$AL71)</f>
        <v>13</v>
      </c>
      <c r="E71" s="1" t="n">
        <f aca="false">RANDBETWEEN($AJ71+$AL71,$AK71+$AL71)</f>
        <v>13</v>
      </c>
      <c r="F71" s="1" t="n">
        <f aca="false">RANDBETWEEN($AJ71+$AL71,$AK71+$AL71)</f>
        <v>12</v>
      </c>
      <c r="G71" s="1" t="n">
        <f aca="false">ROUND(AVERAGE(B71:F71),3)</f>
        <v>13</v>
      </c>
      <c r="H71" s="1" t="n">
        <f aca="false">RANDBETWEEN($AJ71+$AL71,$AK71+$AL71)</f>
        <v>13</v>
      </c>
      <c r="I71" s="1" t="n">
        <f aca="false">RANDBETWEEN($AJ71+$AL71,$AK71+$AL71)</f>
        <v>11</v>
      </c>
      <c r="J71" s="1" t="n">
        <f aca="false">RANDBETWEEN($AJ71+$AL71,$AK71+$AL71)</f>
        <v>12</v>
      </c>
      <c r="K71" s="1" t="n">
        <f aca="false">RANDBETWEEN($AJ71+$AL71,$AK71+$AL71)</f>
        <v>12</v>
      </c>
      <c r="L71" s="1" t="n">
        <f aca="false">RANDBETWEEN($AJ71+$AL71,$AK71+$AL71)</f>
        <v>13</v>
      </c>
      <c r="M71" s="1" t="n">
        <f aca="false">ROUND(AVERAGE(H71:L71),3)</f>
        <v>12.2</v>
      </c>
      <c r="N71" s="1" t="n">
        <f aca="false">RANDBETWEEN($AJ71+$AL71,$AK71+$AL71)</f>
        <v>14</v>
      </c>
      <c r="O71" s="1" t="n">
        <f aca="false">RANDBETWEEN($AJ71+$AL71,$AK71+$AL71)</f>
        <v>11</v>
      </c>
      <c r="P71" s="1" t="n">
        <f aca="false">RANDBETWEEN($AJ71+$AL71,$AK71+$AL71)</f>
        <v>14</v>
      </c>
      <c r="Q71" s="1" t="n">
        <f aca="false">RANDBETWEEN($AJ71+$AL71,$AK71+$AL71)</f>
        <v>11</v>
      </c>
      <c r="R71" s="1" t="n">
        <f aca="false">RANDBETWEEN($AJ71+$AL71,$AK71+$AL71)</f>
        <v>12</v>
      </c>
      <c r="S71" s="1" t="n">
        <f aca="false">RANDBETWEEN($AJ71+$AL71,$AK71+$AL71)</f>
        <v>11</v>
      </c>
      <c r="T71" s="1" t="n">
        <f aca="false">RANDBETWEEN($AJ71+$AL71,$AK71+$AL71)</f>
        <v>11</v>
      </c>
      <c r="U71" s="1" t="n">
        <f aca="false">ROUND(AVERAGE(N71:T71),3)</f>
        <v>12</v>
      </c>
      <c r="V71" s="1" t="n">
        <f aca="false">RANDBETWEEN($AJ71+$AL71,$AK71+$AL71)</f>
        <v>11</v>
      </c>
      <c r="W71" s="1" t="n">
        <f aca="false">RANDBETWEEN($AJ71+$AL71,$AK71+$AL71)</f>
        <v>14</v>
      </c>
      <c r="X71" s="1" t="n">
        <f aca="false">RANDBETWEEN($AJ71+$AL71,$AK71+$AL71)</f>
        <v>12</v>
      </c>
      <c r="Y71" s="1" t="n">
        <f aca="false">RANDBETWEEN($AJ71+$AL71,$AK71+$AL71)</f>
        <v>14</v>
      </c>
      <c r="Z71" s="1" t="n">
        <f aca="false">RANDBETWEEN($AJ71+$AL71,$AK71+$AL71)</f>
        <v>14</v>
      </c>
      <c r="AA71" s="1" t="n">
        <f aca="false">ROUND(AVERAGE(V71:Z71),3)</f>
        <v>13</v>
      </c>
      <c r="AB71" s="1" t="n">
        <f aca="false">RANDBETWEEN($AJ71+$AL71,$AK71+$AL71)</f>
        <v>11</v>
      </c>
      <c r="AC71" s="1" t="n">
        <f aca="false">RANDBETWEEN($AJ71+$AL71,$AK71+$AL71)</f>
        <v>13</v>
      </c>
      <c r="AD71" s="1" t="n">
        <f aca="false">RANDBETWEEN($AJ71+$AL71,$AK71+$AL71)</f>
        <v>12</v>
      </c>
      <c r="AE71" s="1" t="n">
        <f aca="false">RANDBETWEEN($AJ71+$AL71,$AK71+$AL71)</f>
        <v>12</v>
      </c>
      <c r="AF71" s="1" t="n">
        <f aca="false">RANDBETWEEN($AJ71+$AL71,$AK71+$AL71)</f>
        <v>11</v>
      </c>
      <c r="AG71" s="1" t="n">
        <f aca="false">ROUND(AVERAGE(AB71:AF71),3)</f>
        <v>11.8</v>
      </c>
      <c r="AH71" s="1" t="n">
        <f aca="false">ROUND(AVERAGE(G71,M71,U71,AA71,AG71),3)</f>
        <v>12.4</v>
      </c>
      <c r="AJ71" s="1" t="n">
        <v>5</v>
      </c>
      <c r="AK71" s="1" t="n">
        <f aca="false">AK34</f>
        <v>8</v>
      </c>
      <c r="AL71" s="1" t="n">
        <f aca="false">AM71+$AM$39</f>
        <v>6</v>
      </c>
      <c r="AM71" s="1" t="n">
        <f aca="false">AM34</f>
        <v>3</v>
      </c>
      <c r="AQ71" s="1" t="n">
        <v>69</v>
      </c>
      <c r="AR71" s="1" t="n">
        <f aca="false">RANDBETWEEN($AJ71+$AL71,$AK71+$AL71)</f>
        <v>13</v>
      </c>
      <c r="AS71" s="1" t="n">
        <f aca="false">RANDBETWEEN($AJ71+$AL71,$AK71+$AL71)</f>
        <v>12</v>
      </c>
      <c r="AT71" s="1" t="n">
        <f aca="false">RANDBETWEEN($AJ71+$AL71,$AK71+$AL71)</f>
        <v>13</v>
      </c>
      <c r="AU71" s="1" t="n">
        <f aca="false">RANDBETWEEN($AJ71+$AL71,$AK71+$AL71)</f>
        <v>14</v>
      </c>
      <c r="AV71" s="1" t="n">
        <f aca="false">RANDBETWEEN($AJ71+$AL71,$AK71+$AL71)</f>
        <v>11</v>
      </c>
      <c r="AW71" s="1" t="n">
        <f aca="false">ROUND(AVERAGE(AR71:AV71),3)</f>
        <v>12.6</v>
      </c>
      <c r="AX71" s="1" t="n">
        <f aca="false">RANDBETWEEN($AJ71+$AL71,$AK71+$AL71)</f>
        <v>12</v>
      </c>
      <c r="AY71" s="1" t="n">
        <f aca="false">RANDBETWEEN($AJ71+$AL71,$AK71+$AL71)</f>
        <v>12</v>
      </c>
      <c r="AZ71" s="1" t="n">
        <f aca="false">RANDBETWEEN($AJ71+$AL71,$AK71+$AL71)</f>
        <v>11</v>
      </c>
      <c r="BA71" s="1" t="n">
        <f aca="false">RANDBETWEEN($AJ71+$AL71,$AK71+$AL71)</f>
        <v>11</v>
      </c>
      <c r="BB71" s="1" t="n">
        <f aca="false">RANDBETWEEN($AJ71+$AL71,$AK71+$AL71)</f>
        <v>14</v>
      </c>
      <c r="BC71" s="1" t="n">
        <f aca="false">ROUND(AVERAGE(AX71:BB71),3)</f>
        <v>12</v>
      </c>
      <c r="BD71" s="1" t="n">
        <f aca="false">RANDBETWEEN($AJ71+$AL71,$AK71+$AL71)</f>
        <v>13</v>
      </c>
      <c r="BE71" s="1" t="n">
        <f aca="false">RANDBETWEEN($AJ71+$AL71,$AK71+$AL71)</f>
        <v>14</v>
      </c>
      <c r="BF71" s="1" t="n">
        <f aca="false">RANDBETWEEN($AJ71+$AL71,$AK71+$AL71)</f>
        <v>14</v>
      </c>
      <c r="BG71" s="1" t="n">
        <f aca="false">RANDBETWEEN($AJ71+$AL71,$AK71+$AL71)</f>
        <v>14</v>
      </c>
      <c r="BH71" s="1" t="n">
        <f aca="false">RANDBETWEEN($AJ71+$AL71,$AK71+$AL71)</f>
        <v>12</v>
      </c>
      <c r="BI71" s="1" t="n">
        <f aca="false">RANDBETWEEN($AJ71+$AL71,$AK71+$AL71)</f>
        <v>13</v>
      </c>
      <c r="BJ71" s="1" t="n">
        <f aca="false">RANDBETWEEN($AJ71+$AL71,$AK71+$AL71)</f>
        <v>12</v>
      </c>
      <c r="BK71" s="1" t="n">
        <f aca="false">ROUND(AVERAGE(BD71:BJ71),3)</f>
        <v>13.143</v>
      </c>
      <c r="BL71" s="1" t="n">
        <f aca="false">RANDBETWEEN($AJ71+$AL71,$AK71+$AL71)</f>
        <v>13</v>
      </c>
      <c r="BM71" s="1" t="n">
        <f aca="false">RANDBETWEEN($AJ71+$AL71,$AK71+$AL71)</f>
        <v>11</v>
      </c>
      <c r="BN71" s="1" t="n">
        <f aca="false">RANDBETWEEN($AJ71+$AL71,$AK71+$AL71)</f>
        <v>12</v>
      </c>
      <c r="BO71" s="1" t="n">
        <f aca="false">RANDBETWEEN($AJ71+$AL71,$AK71+$AL71)</f>
        <v>14</v>
      </c>
      <c r="BP71" s="1" t="n">
        <f aca="false">RANDBETWEEN($AJ71+$AL71,$AK71+$AL71)</f>
        <v>14</v>
      </c>
      <c r="BQ71" s="1" t="n">
        <f aca="false">ROUND(AVERAGE(BL71:BP71),3)</f>
        <v>12.8</v>
      </c>
      <c r="BR71" s="1" t="n">
        <f aca="false">RANDBETWEEN($AJ71+$AL71,$AK71+$AL71)</f>
        <v>14</v>
      </c>
      <c r="BS71" s="1" t="n">
        <f aca="false">RANDBETWEEN($AJ71+$AL71,$AK71+$AL71)</f>
        <v>14</v>
      </c>
      <c r="BT71" s="1" t="n">
        <f aca="false">RANDBETWEEN($AJ71+$AL71,$AK71+$AL71)</f>
        <v>13</v>
      </c>
      <c r="BU71" s="1" t="n">
        <f aca="false">RANDBETWEEN($AJ71+$AL71,$AK71+$AL71)</f>
        <v>14</v>
      </c>
      <c r="BV71" s="1" t="n">
        <f aca="false">RANDBETWEEN($AJ71+$AL71,$AK71+$AL71)</f>
        <v>12</v>
      </c>
      <c r="BW71" s="1" t="n">
        <f aca="false">ROUND(AVERAGE(BR71:BV71),3)</f>
        <v>13.4</v>
      </c>
      <c r="BX71" s="1" t="n">
        <f aca="false">ROUND(AVERAGE(AW71,BC71,BK71,BQ71,BW71),3)</f>
        <v>12.789</v>
      </c>
    </row>
    <row r="72" customFormat="false" ht="12.8" hidden="false" customHeight="false" outlineLevel="0" collapsed="false">
      <c r="A72" s="1" t="n">
        <v>70</v>
      </c>
      <c r="B72" s="1" t="n">
        <f aca="false">RANDBETWEEN($AJ72+$AL72,$AK72+$AL72)</f>
        <v>10</v>
      </c>
      <c r="C72" s="1" t="n">
        <f aca="false">RANDBETWEEN($AJ72+$AL72,$AK72+$AL72)</f>
        <v>10</v>
      </c>
      <c r="D72" s="1" t="n">
        <f aca="false">RANDBETWEEN($AJ72+$AL72,$AK72+$AL72)</f>
        <v>9</v>
      </c>
      <c r="E72" s="1" t="n">
        <f aca="false">RANDBETWEEN($AJ72+$AL72,$AK72+$AL72)</f>
        <v>9</v>
      </c>
      <c r="F72" s="1" t="n">
        <f aca="false">RANDBETWEEN($AJ72+$AL72,$AK72+$AL72)</f>
        <v>11</v>
      </c>
      <c r="G72" s="1" t="n">
        <f aca="false">ROUND(AVERAGE(B72:F72),3)</f>
        <v>9.8</v>
      </c>
      <c r="H72" s="1" t="n">
        <f aca="false">RANDBETWEEN($AJ72+$AL72,$AK72+$AL72)</f>
        <v>12</v>
      </c>
      <c r="I72" s="1" t="n">
        <f aca="false">RANDBETWEEN($AJ72+$AL72,$AK72+$AL72)</f>
        <v>10</v>
      </c>
      <c r="J72" s="1" t="n">
        <f aca="false">RANDBETWEEN($AJ72+$AL72,$AK72+$AL72)</f>
        <v>12</v>
      </c>
      <c r="K72" s="1" t="n">
        <f aca="false">RANDBETWEEN($AJ72+$AL72,$AK72+$AL72)</f>
        <v>11</v>
      </c>
      <c r="L72" s="1" t="n">
        <f aca="false">RANDBETWEEN($AJ72+$AL72,$AK72+$AL72)</f>
        <v>9</v>
      </c>
      <c r="M72" s="1" t="n">
        <f aca="false">ROUND(AVERAGE(H72:L72),3)</f>
        <v>10.8</v>
      </c>
      <c r="N72" s="1" t="n">
        <f aca="false">RANDBETWEEN($AJ72+$AL72,$AK72+$AL72)</f>
        <v>9</v>
      </c>
      <c r="O72" s="1" t="n">
        <f aca="false">RANDBETWEEN($AJ72+$AL72,$AK72+$AL72)</f>
        <v>9</v>
      </c>
      <c r="P72" s="1" t="n">
        <f aca="false">RANDBETWEEN($AJ72+$AL72,$AK72+$AL72)</f>
        <v>10</v>
      </c>
      <c r="Q72" s="1" t="n">
        <f aca="false">RANDBETWEEN($AJ72+$AL72,$AK72+$AL72)</f>
        <v>12</v>
      </c>
      <c r="R72" s="1" t="n">
        <f aca="false">RANDBETWEEN($AJ72+$AL72,$AK72+$AL72)</f>
        <v>11</v>
      </c>
      <c r="S72" s="1" t="n">
        <f aca="false">RANDBETWEEN($AJ72+$AL72,$AK72+$AL72)</f>
        <v>10</v>
      </c>
      <c r="T72" s="1" t="n">
        <f aca="false">RANDBETWEEN($AJ72+$AL72,$AK72+$AL72)</f>
        <v>9</v>
      </c>
      <c r="U72" s="1" t="n">
        <f aca="false">ROUND(AVERAGE(N72:T72),3)</f>
        <v>10</v>
      </c>
      <c r="V72" s="1" t="n">
        <f aca="false">RANDBETWEEN($AJ72+$AL72,$AK72+$AL72)</f>
        <v>10</v>
      </c>
      <c r="W72" s="1" t="n">
        <f aca="false">RANDBETWEEN($AJ72+$AL72,$AK72+$AL72)</f>
        <v>11</v>
      </c>
      <c r="X72" s="1" t="n">
        <f aca="false">RANDBETWEEN($AJ72+$AL72,$AK72+$AL72)</f>
        <v>12</v>
      </c>
      <c r="Y72" s="1" t="n">
        <f aca="false">RANDBETWEEN($AJ72+$AL72,$AK72+$AL72)</f>
        <v>9</v>
      </c>
      <c r="Z72" s="1" t="n">
        <f aca="false">RANDBETWEEN($AJ72+$AL72,$AK72+$AL72)</f>
        <v>12</v>
      </c>
      <c r="AA72" s="1" t="n">
        <f aca="false">ROUND(AVERAGE(V72:Z72),3)</f>
        <v>10.8</v>
      </c>
      <c r="AB72" s="1" t="n">
        <f aca="false">RANDBETWEEN($AJ72+$AL72,$AK72+$AL72)</f>
        <v>9</v>
      </c>
      <c r="AC72" s="1" t="n">
        <f aca="false">RANDBETWEEN($AJ72+$AL72,$AK72+$AL72)</f>
        <v>11</v>
      </c>
      <c r="AD72" s="1" t="n">
        <f aca="false">RANDBETWEEN($AJ72+$AL72,$AK72+$AL72)</f>
        <v>12</v>
      </c>
      <c r="AE72" s="1" t="n">
        <f aca="false">RANDBETWEEN($AJ72+$AL72,$AK72+$AL72)</f>
        <v>12</v>
      </c>
      <c r="AF72" s="1" t="n">
        <f aca="false">RANDBETWEEN($AJ72+$AL72,$AK72+$AL72)</f>
        <v>9</v>
      </c>
      <c r="AG72" s="1" t="n">
        <f aca="false">ROUND(AVERAGE(AB72:AF72),3)</f>
        <v>10.6</v>
      </c>
      <c r="AH72" s="1" t="n">
        <f aca="false">ROUND(AVERAGE(G72,M72,U72,AA72,AG72),3)</f>
        <v>10.4</v>
      </c>
      <c r="AJ72" s="1" t="n">
        <v>5</v>
      </c>
      <c r="AK72" s="1" t="n">
        <f aca="false">AK35</f>
        <v>8</v>
      </c>
      <c r="AL72" s="1" t="n">
        <f aca="false">AM72+$AM$39</f>
        <v>4</v>
      </c>
      <c r="AM72" s="1" t="n">
        <f aca="false">AM35</f>
        <v>1</v>
      </c>
      <c r="AQ72" s="1" t="n">
        <v>70</v>
      </c>
      <c r="AR72" s="1" t="n">
        <f aca="false">RANDBETWEEN($AJ72+$AL72,$AK72+$AL72)</f>
        <v>11</v>
      </c>
      <c r="AS72" s="1" t="n">
        <f aca="false">RANDBETWEEN($AJ72+$AL72,$AK72+$AL72)</f>
        <v>9</v>
      </c>
      <c r="AT72" s="1" t="n">
        <f aca="false">RANDBETWEEN($AJ72+$AL72,$AK72+$AL72)</f>
        <v>9</v>
      </c>
      <c r="AU72" s="1" t="n">
        <f aca="false">RANDBETWEEN($AJ72+$AL72,$AK72+$AL72)</f>
        <v>9</v>
      </c>
      <c r="AV72" s="1" t="n">
        <f aca="false">RANDBETWEEN($AJ72+$AL72,$AK72+$AL72)</f>
        <v>12</v>
      </c>
      <c r="AW72" s="1" t="n">
        <f aca="false">ROUND(AVERAGE(AR72:AV72),3)</f>
        <v>10</v>
      </c>
      <c r="AX72" s="1" t="n">
        <f aca="false">RANDBETWEEN($AJ72+$AL72,$AK72+$AL72)</f>
        <v>10</v>
      </c>
      <c r="AY72" s="1" t="n">
        <f aca="false">RANDBETWEEN($AJ72+$AL72,$AK72+$AL72)</f>
        <v>11</v>
      </c>
      <c r="AZ72" s="1" t="n">
        <f aca="false">RANDBETWEEN($AJ72+$AL72,$AK72+$AL72)</f>
        <v>9</v>
      </c>
      <c r="BA72" s="1" t="n">
        <f aca="false">RANDBETWEEN($AJ72+$AL72,$AK72+$AL72)</f>
        <v>12</v>
      </c>
      <c r="BB72" s="1" t="n">
        <f aca="false">RANDBETWEEN($AJ72+$AL72,$AK72+$AL72)</f>
        <v>12</v>
      </c>
      <c r="BC72" s="1" t="n">
        <f aca="false">ROUND(AVERAGE(AX72:BB72),3)</f>
        <v>10.8</v>
      </c>
      <c r="BD72" s="1" t="n">
        <f aca="false">RANDBETWEEN($AJ72+$AL72,$AK72+$AL72)</f>
        <v>11</v>
      </c>
      <c r="BE72" s="1" t="n">
        <f aca="false">RANDBETWEEN($AJ72+$AL72,$AK72+$AL72)</f>
        <v>12</v>
      </c>
      <c r="BF72" s="1" t="n">
        <f aca="false">RANDBETWEEN($AJ72+$AL72,$AK72+$AL72)</f>
        <v>12</v>
      </c>
      <c r="BG72" s="1" t="n">
        <f aca="false">RANDBETWEEN($AJ72+$AL72,$AK72+$AL72)</f>
        <v>12</v>
      </c>
      <c r="BH72" s="1" t="n">
        <f aca="false">RANDBETWEEN($AJ72+$AL72,$AK72+$AL72)</f>
        <v>9</v>
      </c>
      <c r="BI72" s="1" t="n">
        <f aca="false">RANDBETWEEN($AJ72+$AL72,$AK72+$AL72)</f>
        <v>9</v>
      </c>
      <c r="BJ72" s="1" t="n">
        <f aca="false">RANDBETWEEN($AJ72+$AL72,$AK72+$AL72)</f>
        <v>9</v>
      </c>
      <c r="BK72" s="1" t="n">
        <f aca="false">ROUND(AVERAGE(BD72:BJ72),3)</f>
        <v>10.571</v>
      </c>
      <c r="BL72" s="1" t="n">
        <f aca="false">RANDBETWEEN($AJ72+$AL72,$AK72+$AL72)</f>
        <v>11</v>
      </c>
      <c r="BM72" s="1" t="n">
        <f aca="false">RANDBETWEEN($AJ72+$AL72,$AK72+$AL72)</f>
        <v>12</v>
      </c>
      <c r="BN72" s="1" t="n">
        <f aca="false">RANDBETWEEN($AJ72+$AL72,$AK72+$AL72)</f>
        <v>9</v>
      </c>
      <c r="BO72" s="1" t="n">
        <f aca="false">RANDBETWEEN($AJ72+$AL72,$AK72+$AL72)</f>
        <v>12</v>
      </c>
      <c r="BP72" s="1" t="n">
        <f aca="false">RANDBETWEEN($AJ72+$AL72,$AK72+$AL72)</f>
        <v>11</v>
      </c>
      <c r="BQ72" s="1" t="n">
        <f aca="false">ROUND(AVERAGE(BL72:BP72),3)</f>
        <v>11</v>
      </c>
      <c r="BR72" s="1" t="n">
        <f aca="false">RANDBETWEEN($AJ72+$AL72,$AK72+$AL72)</f>
        <v>9</v>
      </c>
      <c r="BS72" s="1" t="n">
        <f aca="false">RANDBETWEEN($AJ72+$AL72,$AK72+$AL72)</f>
        <v>11</v>
      </c>
      <c r="BT72" s="1" t="n">
        <f aca="false">RANDBETWEEN($AJ72+$AL72,$AK72+$AL72)</f>
        <v>11</v>
      </c>
      <c r="BU72" s="1" t="n">
        <f aca="false">RANDBETWEEN($AJ72+$AL72,$AK72+$AL72)</f>
        <v>12</v>
      </c>
      <c r="BV72" s="1" t="n">
        <f aca="false">RANDBETWEEN($AJ72+$AL72,$AK72+$AL72)</f>
        <v>9</v>
      </c>
      <c r="BW72" s="1" t="n">
        <f aca="false">ROUND(AVERAGE(BR72:BV72),3)</f>
        <v>10.4</v>
      </c>
      <c r="BX72" s="1" t="n">
        <f aca="false">ROUND(AVERAGE(AW72,BC72,BK72,BQ72,BW72),3)</f>
        <v>10.554</v>
      </c>
    </row>
    <row r="73" customFormat="false" ht="12.8" hidden="false" customHeight="false" outlineLevel="0" collapsed="false">
      <c r="A73" s="1" t="n">
        <v>71</v>
      </c>
      <c r="B73" s="1" t="n">
        <f aca="false">RANDBETWEEN($AJ73+$AL73,$AK73+$AL73)</f>
        <v>11</v>
      </c>
      <c r="C73" s="1" t="n">
        <f aca="false">RANDBETWEEN($AJ73+$AL73,$AK73+$AL73)</f>
        <v>14</v>
      </c>
      <c r="D73" s="1" t="n">
        <f aca="false">RANDBETWEEN($AJ73+$AL73,$AK73+$AL73)</f>
        <v>12</v>
      </c>
      <c r="E73" s="1" t="n">
        <f aca="false">RANDBETWEEN($AJ73+$AL73,$AK73+$AL73)</f>
        <v>14</v>
      </c>
      <c r="F73" s="1" t="n">
        <f aca="false">RANDBETWEEN($AJ73+$AL73,$AK73+$AL73)</f>
        <v>11</v>
      </c>
      <c r="G73" s="1" t="n">
        <f aca="false">ROUND(AVERAGE(B73:F73),3)</f>
        <v>12.4</v>
      </c>
      <c r="H73" s="1" t="n">
        <f aca="false">RANDBETWEEN($AJ73+$AL73,$AK73+$AL73)</f>
        <v>13</v>
      </c>
      <c r="I73" s="1" t="n">
        <f aca="false">RANDBETWEEN($AJ73+$AL73,$AK73+$AL73)</f>
        <v>14</v>
      </c>
      <c r="J73" s="1" t="n">
        <f aca="false">RANDBETWEEN($AJ73+$AL73,$AK73+$AL73)</f>
        <v>11</v>
      </c>
      <c r="K73" s="1" t="n">
        <f aca="false">RANDBETWEEN($AJ73+$AL73,$AK73+$AL73)</f>
        <v>11</v>
      </c>
      <c r="L73" s="1" t="n">
        <f aca="false">RANDBETWEEN($AJ73+$AL73,$AK73+$AL73)</f>
        <v>14</v>
      </c>
      <c r="M73" s="1" t="n">
        <f aca="false">ROUND(AVERAGE(H73:L73),3)</f>
        <v>12.6</v>
      </c>
      <c r="N73" s="1" t="n">
        <f aca="false">RANDBETWEEN($AJ73+$AL73,$AK73+$AL73)</f>
        <v>13</v>
      </c>
      <c r="O73" s="1" t="n">
        <f aca="false">RANDBETWEEN($AJ73+$AL73,$AK73+$AL73)</f>
        <v>14</v>
      </c>
      <c r="P73" s="1" t="n">
        <f aca="false">RANDBETWEEN($AJ73+$AL73,$AK73+$AL73)</f>
        <v>14</v>
      </c>
      <c r="Q73" s="1" t="n">
        <f aca="false">RANDBETWEEN($AJ73+$AL73,$AK73+$AL73)</f>
        <v>13</v>
      </c>
      <c r="R73" s="1" t="n">
        <f aca="false">RANDBETWEEN($AJ73+$AL73,$AK73+$AL73)</f>
        <v>13</v>
      </c>
      <c r="S73" s="1" t="n">
        <f aca="false">RANDBETWEEN($AJ73+$AL73,$AK73+$AL73)</f>
        <v>13</v>
      </c>
      <c r="T73" s="1" t="n">
        <f aca="false">RANDBETWEEN($AJ73+$AL73,$AK73+$AL73)</f>
        <v>14</v>
      </c>
      <c r="U73" s="1" t="n">
        <f aca="false">ROUND(AVERAGE(N73:T73),3)</f>
        <v>13.429</v>
      </c>
      <c r="V73" s="1" t="n">
        <f aca="false">RANDBETWEEN($AJ73+$AL73,$AK73+$AL73)</f>
        <v>11</v>
      </c>
      <c r="W73" s="1" t="n">
        <f aca="false">RANDBETWEEN($AJ73+$AL73,$AK73+$AL73)</f>
        <v>14</v>
      </c>
      <c r="X73" s="1" t="n">
        <f aca="false">RANDBETWEEN($AJ73+$AL73,$AK73+$AL73)</f>
        <v>12</v>
      </c>
      <c r="Y73" s="1" t="n">
        <f aca="false">RANDBETWEEN($AJ73+$AL73,$AK73+$AL73)</f>
        <v>12</v>
      </c>
      <c r="Z73" s="1" t="n">
        <f aca="false">RANDBETWEEN($AJ73+$AL73,$AK73+$AL73)</f>
        <v>11</v>
      </c>
      <c r="AA73" s="1" t="n">
        <f aca="false">ROUND(AVERAGE(V73:Z73),3)</f>
        <v>12</v>
      </c>
      <c r="AB73" s="1" t="n">
        <f aca="false">RANDBETWEEN($AJ73+$AL73,$AK73+$AL73)</f>
        <v>12</v>
      </c>
      <c r="AC73" s="1" t="n">
        <f aca="false">RANDBETWEEN($AJ73+$AL73,$AK73+$AL73)</f>
        <v>14</v>
      </c>
      <c r="AD73" s="1" t="n">
        <f aca="false">RANDBETWEEN($AJ73+$AL73,$AK73+$AL73)</f>
        <v>13</v>
      </c>
      <c r="AE73" s="1" t="n">
        <f aca="false">RANDBETWEEN($AJ73+$AL73,$AK73+$AL73)</f>
        <v>11</v>
      </c>
      <c r="AF73" s="1" t="n">
        <f aca="false">RANDBETWEEN($AJ73+$AL73,$AK73+$AL73)</f>
        <v>14</v>
      </c>
      <c r="AG73" s="1" t="n">
        <f aca="false">ROUND(AVERAGE(AB73:AF73),3)</f>
        <v>12.8</v>
      </c>
      <c r="AH73" s="1" t="n">
        <f aca="false">ROUND(AVERAGE(G73,M73,U73,AA73,AG73),3)</f>
        <v>12.646</v>
      </c>
      <c r="AJ73" s="1" t="n">
        <v>5</v>
      </c>
      <c r="AK73" s="1" t="n">
        <f aca="false">AK36</f>
        <v>8</v>
      </c>
      <c r="AL73" s="1" t="n">
        <f aca="false">AM73+$AM$39</f>
        <v>6</v>
      </c>
      <c r="AM73" s="1" t="n">
        <f aca="false">AM36</f>
        <v>3</v>
      </c>
      <c r="AQ73" s="1" t="n">
        <v>71</v>
      </c>
      <c r="AR73" s="1" t="n">
        <f aca="false">RANDBETWEEN($AJ73+$AL73,$AK73+$AL73)</f>
        <v>11</v>
      </c>
      <c r="AS73" s="1" t="n">
        <f aca="false">RANDBETWEEN($AJ73+$AL73,$AK73+$AL73)</f>
        <v>14</v>
      </c>
      <c r="AT73" s="1" t="n">
        <f aca="false">RANDBETWEEN($AJ73+$AL73,$AK73+$AL73)</f>
        <v>12</v>
      </c>
      <c r="AU73" s="1" t="n">
        <f aca="false">RANDBETWEEN($AJ73+$AL73,$AK73+$AL73)</f>
        <v>11</v>
      </c>
      <c r="AV73" s="1" t="n">
        <f aca="false">RANDBETWEEN($AJ73+$AL73,$AK73+$AL73)</f>
        <v>13</v>
      </c>
      <c r="AW73" s="1" t="n">
        <f aca="false">ROUND(AVERAGE(AR73:AV73),3)</f>
        <v>12.2</v>
      </c>
      <c r="AX73" s="1" t="n">
        <f aca="false">RANDBETWEEN($AJ73+$AL73,$AK73+$AL73)</f>
        <v>12</v>
      </c>
      <c r="AY73" s="1" t="n">
        <f aca="false">RANDBETWEEN($AJ73+$AL73,$AK73+$AL73)</f>
        <v>12</v>
      </c>
      <c r="AZ73" s="1" t="n">
        <f aca="false">RANDBETWEEN($AJ73+$AL73,$AK73+$AL73)</f>
        <v>12</v>
      </c>
      <c r="BA73" s="1" t="n">
        <f aca="false">RANDBETWEEN($AJ73+$AL73,$AK73+$AL73)</f>
        <v>11</v>
      </c>
      <c r="BB73" s="1" t="n">
        <f aca="false">RANDBETWEEN($AJ73+$AL73,$AK73+$AL73)</f>
        <v>13</v>
      </c>
      <c r="BC73" s="1" t="n">
        <f aca="false">ROUND(AVERAGE(AX73:BB73),3)</f>
        <v>12</v>
      </c>
      <c r="BD73" s="1" t="n">
        <f aca="false">RANDBETWEEN($AJ73+$AL73,$AK73+$AL73)</f>
        <v>13</v>
      </c>
      <c r="BE73" s="1" t="n">
        <f aca="false">RANDBETWEEN($AJ73+$AL73,$AK73+$AL73)</f>
        <v>13</v>
      </c>
      <c r="BF73" s="1" t="n">
        <f aca="false">RANDBETWEEN($AJ73+$AL73,$AK73+$AL73)</f>
        <v>11</v>
      </c>
      <c r="BG73" s="1" t="n">
        <f aca="false">RANDBETWEEN($AJ73+$AL73,$AK73+$AL73)</f>
        <v>14</v>
      </c>
      <c r="BH73" s="1" t="n">
        <f aca="false">RANDBETWEEN($AJ73+$AL73,$AK73+$AL73)</f>
        <v>11</v>
      </c>
      <c r="BI73" s="1" t="n">
        <f aca="false">RANDBETWEEN($AJ73+$AL73,$AK73+$AL73)</f>
        <v>12</v>
      </c>
      <c r="BJ73" s="1" t="n">
        <f aca="false">RANDBETWEEN($AJ73+$AL73,$AK73+$AL73)</f>
        <v>13</v>
      </c>
      <c r="BK73" s="1" t="n">
        <f aca="false">ROUND(AVERAGE(BD73:BJ73),3)</f>
        <v>12.429</v>
      </c>
      <c r="BL73" s="1" t="n">
        <f aca="false">RANDBETWEEN($AJ73+$AL73,$AK73+$AL73)</f>
        <v>13</v>
      </c>
      <c r="BM73" s="1" t="n">
        <f aca="false">RANDBETWEEN($AJ73+$AL73,$AK73+$AL73)</f>
        <v>13</v>
      </c>
      <c r="BN73" s="1" t="n">
        <f aca="false">RANDBETWEEN($AJ73+$AL73,$AK73+$AL73)</f>
        <v>12</v>
      </c>
      <c r="BO73" s="1" t="n">
        <f aca="false">RANDBETWEEN($AJ73+$AL73,$AK73+$AL73)</f>
        <v>13</v>
      </c>
      <c r="BP73" s="1" t="n">
        <f aca="false">RANDBETWEEN($AJ73+$AL73,$AK73+$AL73)</f>
        <v>11</v>
      </c>
      <c r="BQ73" s="1" t="n">
        <f aca="false">ROUND(AVERAGE(BL73:BP73),3)</f>
        <v>12.4</v>
      </c>
      <c r="BR73" s="1" t="n">
        <f aca="false">RANDBETWEEN($AJ73+$AL73,$AK73+$AL73)</f>
        <v>14</v>
      </c>
      <c r="BS73" s="1" t="n">
        <f aca="false">RANDBETWEEN($AJ73+$AL73,$AK73+$AL73)</f>
        <v>12</v>
      </c>
      <c r="BT73" s="1" t="n">
        <f aca="false">RANDBETWEEN($AJ73+$AL73,$AK73+$AL73)</f>
        <v>11</v>
      </c>
      <c r="BU73" s="1" t="n">
        <f aca="false">RANDBETWEEN($AJ73+$AL73,$AK73+$AL73)</f>
        <v>11</v>
      </c>
      <c r="BV73" s="1" t="n">
        <f aca="false">RANDBETWEEN($AJ73+$AL73,$AK73+$AL73)</f>
        <v>11</v>
      </c>
      <c r="BW73" s="1" t="n">
        <f aca="false">ROUND(AVERAGE(BR73:BV73),3)</f>
        <v>11.8</v>
      </c>
      <c r="BX73" s="1" t="n">
        <f aca="false">ROUND(AVERAGE(AW73,BC73,BK73,BQ73,BW73),3)</f>
        <v>12.166</v>
      </c>
    </row>
    <row r="74" customFormat="false" ht="12.8" hidden="false" customHeight="false" outlineLevel="0" collapsed="false">
      <c r="A74" s="1" t="n">
        <v>72</v>
      </c>
      <c r="B74" s="1" t="n">
        <f aca="false">RANDBETWEEN($AJ74+$AL74,$AK74+$AL74)</f>
        <v>15</v>
      </c>
      <c r="C74" s="1" t="n">
        <f aca="false">RANDBETWEEN($AJ74+$AL74,$AK74+$AL74)</f>
        <v>15</v>
      </c>
      <c r="D74" s="1" t="n">
        <f aca="false">RANDBETWEEN($AJ74+$AL74,$AK74+$AL74)</f>
        <v>13</v>
      </c>
      <c r="E74" s="1" t="n">
        <f aca="false">RANDBETWEEN($AJ74+$AL74,$AK74+$AL74)</f>
        <v>15</v>
      </c>
      <c r="F74" s="1" t="n">
        <f aca="false">RANDBETWEEN($AJ74+$AL74,$AK74+$AL74)</f>
        <v>15</v>
      </c>
      <c r="G74" s="1" t="n">
        <f aca="false">ROUND(AVERAGE(B74:F74),3)</f>
        <v>14.6</v>
      </c>
      <c r="H74" s="1" t="n">
        <f aca="false">RANDBETWEEN($AJ74+$AL74,$AK74+$AL74)</f>
        <v>15</v>
      </c>
      <c r="I74" s="1" t="n">
        <f aca="false">RANDBETWEEN($AJ74+$AL74,$AK74+$AL74)</f>
        <v>15</v>
      </c>
      <c r="J74" s="1" t="n">
        <f aca="false">RANDBETWEEN($AJ74+$AL74,$AK74+$AL74)</f>
        <v>15</v>
      </c>
      <c r="K74" s="1" t="n">
        <f aca="false">RANDBETWEEN($AJ74+$AL74,$AK74+$AL74)</f>
        <v>15</v>
      </c>
      <c r="L74" s="1" t="n">
        <f aca="false">RANDBETWEEN($AJ74+$AL74,$AK74+$AL74)</f>
        <v>13</v>
      </c>
      <c r="M74" s="1" t="n">
        <f aca="false">ROUND(AVERAGE(H74:L74),3)</f>
        <v>14.6</v>
      </c>
      <c r="N74" s="1" t="n">
        <f aca="false">RANDBETWEEN($AJ74+$AL74,$AK74+$AL74)</f>
        <v>13</v>
      </c>
      <c r="O74" s="1" t="n">
        <f aca="false">RANDBETWEEN($AJ74+$AL74,$AK74+$AL74)</f>
        <v>14</v>
      </c>
      <c r="P74" s="1" t="n">
        <f aca="false">RANDBETWEEN($AJ74+$AL74,$AK74+$AL74)</f>
        <v>14</v>
      </c>
      <c r="Q74" s="1" t="n">
        <f aca="false">RANDBETWEEN($AJ74+$AL74,$AK74+$AL74)</f>
        <v>14</v>
      </c>
      <c r="R74" s="1" t="n">
        <f aca="false">RANDBETWEEN($AJ74+$AL74,$AK74+$AL74)</f>
        <v>13</v>
      </c>
      <c r="S74" s="1" t="n">
        <f aca="false">RANDBETWEEN($AJ74+$AL74,$AK74+$AL74)</f>
        <v>13</v>
      </c>
      <c r="T74" s="1" t="n">
        <f aca="false">RANDBETWEEN($AJ74+$AL74,$AK74+$AL74)</f>
        <v>13</v>
      </c>
      <c r="U74" s="1" t="n">
        <f aca="false">ROUND(AVERAGE(N74:T74),3)</f>
        <v>13.429</v>
      </c>
      <c r="V74" s="1" t="n">
        <f aca="false">RANDBETWEEN($AJ74+$AL74,$AK74+$AL74)</f>
        <v>14</v>
      </c>
      <c r="W74" s="1" t="n">
        <f aca="false">RANDBETWEEN($AJ74+$AL74,$AK74+$AL74)</f>
        <v>15</v>
      </c>
      <c r="X74" s="1" t="n">
        <f aca="false">RANDBETWEEN($AJ74+$AL74,$AK74+$AL74)</f>
        <v>15</v>
      </c>
      <c r="Y74" s="1" t="n">
        <f aca="false">RANDBETWEEN($AJ74+$AL74,$AK74+$AL74)</f>
        <v>16</v>
      </c>
      <c r="Z74" s="1" t="n">
        <f aca="false">RANDBETWEEN($AJ74+$AL74,$AK74+$AL74)</f>
        <v>14</v>
      </c>
      <c r="AA74" s="1" t="n">
        <f aca="false">ROUND(AVERAGE(V74:Z74),3)</f>
        <v>14.8</v>
      </c>
      <c r="AB74" s="1" t="n">
        <f aca="false">RANDBETWEEN($AJ74+$AL74,$AK74+$AL74)</f>
        <v>15</v>
      </c>
      <c r="AC74" s="1" t="n">
        <f aca="false">RANDBETWEEN($AJ74+$AL74,$AK74+$AL74)</f>
        <v>15</v>
      </c>
      <c r="AD74" s="1" t="n">
        <f aca="false">RANDBETWEEN($AJ74+$AL74,$AK74+$AL74)</f>
        <v>13</v>
      </c>
      <c r="AE74" s="1" t="n">
        <f aca="false">RANDBETWEEN($AJ74+$AL74,$AK74+$AL74)</f>
        <v>16</v>
      </c>
      <c r="AF74" s="1" t="n">
        <f aca="false">RANDBETWEEN($AJ74+$AL74,$AK74+$AL74)</f>
        <v>15</v>
      </c>
      <c r="AG74" s="1" t="n">
        <f aca="false">ROUND(AVERAGE(AB74:AF74),3)</f>
        <v>14.8</v>
      </c>
      <c r="AH74" s="1" t="n">
        <f aca="false">ROUND(AVERAGE(G74,M74,U74,AA74,AG74),3)</f>
        <v>14.446</v>
      </c>
      <c r="AJ74" s="1" t="n">
        <v>5</v>
      </c>
      <c r="AK74" s="1" t="n">
        <f aca="false">AK37</f>
        <v>8</v>
      </c>
      <c r="AL74" s="1" t="n">
        <f aca="false">AM74+$AM$39</f>
        <v>8</v>
      </c>
      <c r="AM74" s="1" t="n">
        <f aca="false">AM37</f>
        <v>5</v>
      </c>
      <c r="AQ74" s="1" t="n">
        <v>72</v>
      </c>
      <c r="AR74" s="1" t="n">
        <f aca="false">RANDBETWEEN($AJ74+$AL74,$AK74+$AL74)</f>
        <v>16</v>
      </c>
      <c r="AS74" s="1" t="n">
        <f aca="false">RANDBETWEEN($AJ74+$AL74,$AK74+$AL74)</f>
        <v>14</v>
      </c>
      <c r="AT74" s="1" t="n">
        <f aca="false">RANDBETWEEN($AJ74+$AL74,$AK74+$AL74)</f>
        <v>14</v>
      </c>
      <c r="AU74" s="1" t="n">
        <f aca="false">RANDBETWEEN($AJ74+$AL74,$AK74+$AL74)</f>
        <v>14</v>
      </c>
      <c r="AV74" s="1" t="n">
        <f aca="false">RANDBETWEEN($AJ74+$AL74,$AK74+$AL74)</f>
        <v>15</v>
      </c>
      <c r="AW74" s="1" t="n">
        <f aca="false">ROUND(AVERAGE(AR74:AV74),3)</f>
        <v>14.6</v>
      </c>
      <c r="AX74" s="1" t="n">
        <f aca="false">RANDBETWEEN($AJ74+$AL74,$AK74+$AL74)</f>
        <v>13</v>
      </c>
      <c r="AY74" s="1" t="n">
        <f aca="false">RANDBETWEEN($AJ74+$AL74,$AK74+$AL74)</f>
        <v>15</v>
      </c>
      <c r="AZ74" s="1" t="n">
        <f aca="false">RANDBETWEEN($AJ74+$AL74,$AK74+$AL74)</f>
        <v>16</v>
      </c>
      <c r="BA74" s="1" t="n">
        <f aca="false">RANDBETWEEN($AJ74+$AL74,$AK74+$AL74)</f>
        <v>14</v>
      </c>
      <c r="BB74" s="1" t="n">
        <f aca="false">RANDBETWEEN($AJ74+$AL74,$AK74+$AL74)</f>
        <v>16</v>
      </c>
      <c r="BC74" s="1" t="n">
        <f aca="false">ROUND(AVERAGE(AX74:BB74),3)</f>
        <v>14.8</v>
      </c>
      <c r="BD74" s="1" t="n">
        <f aca="false">RANDBETWEEN($AJ74+$AL74,$AK74+$AL74)</f>
        <v>16</v>
      </c>
      <c r="BE74" s="1" t="n">
        <f aca="false">RANDBETWEEN($AJ74+$AL74,$AK74+$AL74)</f>
        <v>14</v>
      </c>
      <c r="BF74" s="1" t="n">
        <f aca="false">RANDBETWEEN($AJ74+$AL74,$AK74+$AL74)</f>
        <v>16</v>
      </c>
      <c r="BG74" s="1" t="n">
        <f aca="false">RANDBETWEEN($AJ74+$AL74,$AK74+$AL74)</f>
        <v>15</v>
      </c>
      <c r="BH74" s="1" t="n">
        <f aca="false">RANDBETWEEN($AJ74+$AL74,$AK74+$AL74)</f>
        <v>15</v>
      </c>
      <c r="BI74" s="1" t="n">
        <f aca="false">RANDBETWEEN($AJ74+$AL74,$AK74+$AL74)</f>
        <v>14</v>
      </c>
      <c r="BJ74" s="1" t="n">
        <f aca="false">RANDBETWEEN($AJ74+$AL74,$AK74+$AL74)</f>
        <v>15</v>
      </c>
      <c r="BK74" s="1" t="n">
        <f aca="false">ROUND(AVERAGE(BD74:BJ74),3)</f>
        <v>15</v>
      </c>
      <c r="BL74" s="1" t="n">
        <f aca="false">RANDBETWEEN($AJ74+$AL74,$AK74+$AL74)</f>
        <v>15</v>
      </c>
      <c r="BM74" s="1" t="n">
        <f aca="false">RANDBETWEEN($AJ74+$AL74,$AK74+$AL74)</f>
        <v>13</v>
      </c>
      <c r="BN74" s="1" t="n">
        <f aca="false">RANDBETWEEN($AJ74+$AL74,$AK74+$AL74)</f>
        <v>14</v>
      </c>
      <c r="BO74" s="1" t="n">
        <f aca="false">RANDBETWEEN($AJ74+$AL74,$AK74+$AL74)</f>
        <v>15</v>
      </c>
      <c r="BP74" s="1" t="n">
        <f aca="false">RANDBETWEEN($AJ74+$AL74,$AK74+$AL74)</f>
        <v>15</v>
      </c>
      <c r="BQ74" s="1" t="n">
        <f aca="false">ROUND(AVERAGE(BL74:BP74),3)</f>
        <v>14.4</v>
      </c>
      <c r="BR74" s="1" t="n">
        <f aca="false">RANDBETWEEN($AJ74+$AL74,$AK74+$AL74)</f>
        <v>15</v>
      </c>
      <c r="BS74" s="1" t="n">
        <f aca="false">RANDBETWEEN($AJ74+$AL74,$AK74+$AL74)</f>
        <v>13</v>
      </c>
      <c r="BT74" s="1" t="n">
        <f aca="false">RANDBETWEEN($AJ74+$AL74,$AK74+$AL74)</f>
        <v>16</v>
      </c>
      <c r="BU74" s="1" t="n">
        <f aca="false">RANDBETWEEN($AJ74+$AL74,$AK74+$AL74)</f>
        <v>13</v>
      </c>
      <c r="BV74" s="1" t="n">
        <f aca="false">RANDBETWEEN($AJ74+$AL74,$AK74+$AL74)</f>
        <v>16</v>
      </c>
      <c r="BW74" s="1" t="n">
        <f aca="false">ROUND(AVERAGE(BR74:BV74),3)</f>
        <v>14.6</v>
      </c>
      <c r="BX74" s="1" t="n">
        <f aca="false">ROUND(AVERAGE(AW74,BC74,BK74,BQ74,BW74),3)</f>
        <v>14.68</v>
      </c>
    </row>
    <row r="75" customFormat="false" ht="12.8" hidden="false" customHeight="false" outlineLevel="0" collapsed="false">
      <c r="A75" s="1" t="n">
        <v>73</v>
      </c>
      <c r="B75" s="1" t="n">
        <f aca="false">RANDBETWEEN($AJ75+$AL75,$AK75+$AL75)</f>
        <v>14</v>
      </c>
      <c r="C75" s="1" t="n">
        <f aca="false">RANDBETWEEN($AJ75+$AL75,$AK75+$AL75)</f>
        <v>13</v>
      </c>
      <c r="D75" s="1" t="n">
        <f aca="false">RANDBETWEEN($AJ75+$AL75,$AK75+$AL75)</f>
        <v>12</v>
      </c>
      <c r="E75" s="1" t="n">
        <f aca="false">RANDBETWEEN($AJ75+$AL75,$AK75+$AL75)</f>
        <v>14</v>
      </c>
      <c r="F75" s="1" t="n">
        <f aca="false">RANDBETWEEN($AJ75+$AL75,$AK75+$AL75)</f>
        <v>13</v>
      </c>
      <c r="G75" s="1" t="n">
        <f aca="false">ROUND(AVERAGE(B75:F75),3)</f>
        <v>13.2</v>
      </c>
      <c r="H75" s="1" t="n">
        <f aca="false">RANDBETWEEN($AJ75+$AL75,$AK75+$AL75)</f>
        <v>14</v>
      </c>
      <c r="I75" s="1" t="n">
        <f aca="false">RANDBETWEEN($AJ75+$AL75,$AK75+$AL75)</f>
        <v>13</v>
      </c>
      <c r="J75" s="1" t="n">
        <f aca="false">RANDBETWEEN($AJ75+$AL75,$AK75+$AL75)</f>
        <v>13</v>
      </c>
      <c r="K75" s="1" t="n">
        <f aca="false">RANDBETWEEN($AJ75+$AL75,$AK75+$AL75)</f>
        <v>12</v>
      </c>
      <c r="L75" s="1" t="n">
        <f aca="false">RANDBETWEEN($AJ75+$AL75,$AK75+$AL75)</f>
        <v>13</v>
      </c>
      <c r="M75" s="1" t="n">
        <f aca="false">ROUND(AVERAGE(H75:L75),3)</f>
        <v>13</v>
      </c>
      <c r="N75" s="1" t="n">
        <f aca="false">RANDBETWEEN($AJ75+$AL75,$AK75+$AL75)</f>
        <v>11</v>
      </c>
      <c r="O75" s="1" t="n">
        <f aca="false">RANDBETWEEN($AJ75+$AL75,$AK75+$AL75)</f>
        <v>13</v>
      </c>
      <c r="P75" s="1" t="n">
        <f aca="false">RANDBETWEEN($AJ75+$AL75,$AK75+$AL75)</f>
        <v>14</v>
      </c>
      <c r="Q75" s="1" t="n">
        <f aca="false">RANDBETWEEN($AJ75+$AL75,$AK75+$AL75)</f>
        <v>14</v>
      </c>
      <c r="R75" s="1" t="n">
        <f aca="false">RANDBETWEEN($AJ75+$AL75,$AK75+$AL75)</f>
        <v>13</v>
      </c>
      <c r="S75" s="1" t="n">
        <f aca="false">RANDBETWEEN($AJ75+$AL75,$AK75+$AL75)</f>
        <v>14</v>
      </c>
      <c r="T75" s="1" t="n">
        <f aca="false">RANDBETWEEN($AJ75+$AL75,$AK75+$AL75)</f>
        <v>12</v>
      </c>
      <c r="U75" s="1" t="n">
        <f aca="false">ROUND(AVERAGE(N75:T75),3)</f>
        <v>13</v>
      </c>
      <c r="V75" s="1" t="n">
        <f aca="false">RANDBETWEEN($AJ75+$AL75,$AK75+$AL75)</f>
        <v>14</v>
      </c>
      <c r="W75" s="1" t="n">
        <f aca="false">RANDBETWEEN($AJ75+$AL75,$AK75+$AL75)</f>
        <v>14</v>
      </c>
      <c r="X75" s="1" t="n">
        <f aca="false">RANDBETWEEN($AJ75+$AL75,$AK75+$AL75)</f>
        <v>12</v>
      </c>
      <c r="Y75" s="1" t="n">
        <f aca="false">RANDBETWEEN($AJ75+$AL75,$AK75+$AL75)</f>
        <v>11</v>
      </c>
      <c r="Z75" s="1" t="n">
        <f aca="false">RANDBETWEEN($AJ75+$AL75,$AK75+$AL75)</f>
        <v>11</v>
      </c>
      <c r="AA75" s="1" t="n">
        <f aca="false">ROUND(AVERAGE(V75:Z75),3)</f>
        <v>12.4</v>
      </c>
      <c r="AB75" s="1" t="n">
        <f aca="false">RANDBETWEEN($AJ75+$AL75,$AK75+$AL75)</f>
        <v>12</v>
      </c>
      <c r="AC75" s="1" t="n">
        <f aca="false">RANDBETWEEN($AJ75+$AL75,$AK75+$AL75)</f>
        <v>13</v>
      </c>
      <c r="AD75" s="1" t="n">
        <f aca="false">RANDBETWEEN($AJ75+$AL75,$AK75+$AL75)</f>
        <v>12</v>
      </c>
      <c r="AE75" s="1" t="n">
        <f aca="false">RANDBETWEEN($AJ75+$AL75,$AK75+$AL75)</f>
        <v>11</v>
      </c>
      <c r="AF75" s="1" t="n">
        <f aca="false">RANDBETWEEN($AJ75+$AL75,$AK75+$AL75)</f>
        <v>12</v>
      </c>
      <c r="AG75" s="1" t="n">
        <f aca="false">ROUND(AVERAGE(AB75:AF75),3)</f>
        <v>12</v>
      </c>
      <c r="AH75" s="1" t="n">
        <f aca="false">ROUND(AVERAGE(G75,M75,U75,AA75,AG75),3)</f>
        <v>12.72</v>
      </c>
      <c r="AI75" s="0"/>
      <c r="AJ75" s="1" t="n">
        <v>5</v>
      </c>
      <c r="AK75" s="22" t="n">
        <v>8</v>
      </c>
      <c r="AL75" s="1" t="n">
        <f aca="false">AM75+$AM$39</f>
        <v>6</v>
      </c>
      <c r="AM75" s="1" t="n">
        <f aca="false">AM38</f>
        <v>3</v>
      </c>
      <c r="AQ75" s="1" t="n">
        <v>73</v>
      </c>
      <c r="AR75" s="1" t="n">
        <f aca="false">RANDBETWEEN($AJ75+$AL75,$AK75+$AL75)</f>
        <v>13</v>
      </c>
      <c r="AS75" s="1" t="n">
        <f aca="false">RANDBETWEEN($AJ75+$AL75,$AK75+$AL75)</f>
        <v>14</v>
      </c>
      <c r="AT75" s="1" t="n">
        <f aca="false">RANDBETWEEN($AJ75+$AL75,$AK75+$AL75)</f>
        <v>14</v>
      </c>
      <c r="AU75" s="1" t="n">
        <f aca="false">RANDBETWEEN($AJ75+$AL75,$AK75+$AL75)</f>
        <v>13</v>
      </c>
      <c r="AV75" s="1" t="n">
        <f aca="false">RANDBETWEEN($AJ75+$AL75,$AK75+$AL75)</f>
        <v>13</v>
      </c>
      <c r="AW75" s="1" t="n">
        <f aca="false">ROUND(AVERAGE(AR75:AV75),3)</f>
        <v>13.4</v>
      </c>
      <c r="AX75" s="1" t="n">
        <f aca="false">RANDBETWEEN($AJ75+$AL75,$AK75+$AL75)</f>
        <v>14</v>
      </c>
      <c r="AY75" s="1" t="n">
        <f aca="false">RANDBETWEEN($AJ75+$AL75,$AK75+$AL75)</f>
        <v>13</v>
      </c>
      <c r="AZ75" s="1" t="n">
        <f aca="false">RANDBETWEEN($AJ75+$AL75,$AK75+$AL75)</f>
        <v>13</v>
      </c>
      <c r="BA75" s="1" t="n">
        <f aca="false">RANDBETWEEN($AJ75+$AL75,$AK75+$AL75)</f>
        <v>11</v>
      </c>
      <c r="BB75" s="1" t="n">
        <f aca="false">RANDBETWEEN($AJ75+$AL75,$AK75+$AL75)</f>
        <v>13</v>
      </c>
      <c r="BC75" s="1" t="n">
        <f aca="false">ROUND(AVERAGE(AX75:BB75),3)</f>
        <v>12.8</v>
      </c>
      <c r="BD75" s="1" t="n">
        <f aca="false">RANDBETWEEN($AJ75+$AL75,$AK75+$AL75)</f>
        <v>11</v>
      </c>
      <c r="BE75" s="1" t="n">
        <f aca="false">RANDBETWEEN($AJ75+$AL75,$AK75+$AL75)</f>
        <v>12</v>
      </c>
      <c r="BF75" s="1" t="n">
        <f aca="false">RANDBETWEEN($AJ75+$AL75,$AK75+$AL75)</f>
        <v>14</v>
      </c>
      <c r="BG75" s="1" t="n">
        <f aca="false">RANDBETWEEN($AJ75+$AL75,$AK75+$AL75)</f>
        <v>14</v>
      </c>
      <c r="BH75" s="1" t="n">
        <f aca="false">RANDBETWEEN($AJ75+$AL75,$AK75+$AL75)</f>
        <v>11</v>
      </c>
      <c r="BI75" s="1" t="n">
        <f aca="false">RANDBETWEEN($AJ75+$AL75,$AK75+$AL75)</f>
        <v>14</v>
      </c>
      <c r="BJ75" s="1" t="n">
        <f aca="false">RANDBETWEEN($AJ75+$AL75,$AK75+$AL75)</f>
        <v>13</v>
      </c>
      <c r="BK75" s="1" t="n">
        <f aca="false">ROUND(AVERAGE(BD75:BJ75),3)</f>
        <v>12.714</v>
      </c>
      <c r="BL75" s="1" t="n">
        <f aca="false">RANDBETWEEN($AJ75+$AL75,$AK75+$AL75)</f>
        <v>14</v>
      </c>
      <c r="BM75" s="1" t="n">
        <f aca="false">RANDBETWEEN($AJ75+$AL75,$AK75+$AL75)</f>
        <v>12</v>
      </c>
      <c r="BN75" s="1" t="n">
        <f aca="false">RANDBETWEEN($AJ75+$AL75,$AK75+$AL75)</f>
        <v>14</v>
      </c>
      <c r="BO75" s="1" t="n">
        <f aca="false">RANDBETWEEN($AJ75+$AL75,$AK75+$AL75)</f>
        <v>14</v>
      </c>
      <c r="BP75" s="1" t="n">
        <f aca="false">RANDBETWEEN($AJ75+$AL75,$AK75+$AL75)</f>
        <v>12</v>
      </c>
      <c r="BQ75" s="1" t="n">
        <f aca="false">ROUND(AVERAGE(BL75:BP75),3)</f>
        <v>13.2</v>
      </c>
      <c r="BR75" s="1" t="n">
        <f aca="false">RANDBETWEEN($AJ75+$AL75,$AK75+$AL75)</f>
        <v>13</v>
      </c>
      <c r="BS75" s="1" t="n">
        <f aca="false">RANDBETWEEN($AJ75+$AL75,$AK75+$AL75)</f>
        <v>12</v>
      </c>
      <c r="BT75" s="1" t="n">
        <f aca="false">RANDBETWEEN($AJ75+$AL75,$AK75+$AL75)</f>
        <v>14</v>
      </c>
      <c r="BU75" s="1" t="n">
        <f aca="false">RANDBETWEEN($AJ75+$AL75,$AK75+$AL75)</f>
        <v>12</v>
      </c>
      <c r="BV75" s="1" t="n">
        <f aca="false">RANDBETWEEN($AJ75+$AL75,$AK75+$AL75)</f>
        <v>11</v>
      </c>
      <c r="BW75" s="1" t="n">
        <f aca="false">ROUND(AVERAGE(BR75:BV75),3)</f>
        <v>12.4</v>
      </c>
      <c r="BX75" s="1" t="n">
        <f aca="false">ROUND(AVERAGE(AW75,BC75,BK75,BQ75,BW75),3)</f>
        <v>12.903</v>
      </c>
    </row>
    <row r="76" customFormat="false" ht="12.8" hidden="false" customHeight="false" outlineLevel="0" collapsed="false">
      <c r="A76" s="1" t="n">
        <v>74</v>
      </c>
      <c r="B76" s="1" t="n">
        <f aca="false">RANDBETWEEN($AJ76+$AL76,$AK76+$AL76)</f>
        <v>13</v>
      </c>
      <c r="C76" s="1" t="n">
        <f aca="false">RANDBETWEEN($AJ76+$AL76,$AK76+$AL76)</f>
        <v>14</v>
      </c>
      <c r="D76" s="1" t="n">
        <f aca="false">RANDBETWEEN($AJ76+$AL76,$AK76+$AL76)</f>
        <v>14</v>
      </c>
      <c r="E76" s="1" t="n">
        <f aca="false">RANDBETWEEN($AJ76+$AL76,$AK76+$AL76)</f>
        <v>14</v>
      </c>
      <c r="F76" s="1" t="n">
        <f aca="false">RANDBETWEEN($AJ76+$AL76,$AK76+$AL76)</f>
        <v>14</v>
      </c>
      <c r="G76" s="1" t="n">
        <f aca="false">ROUND(AVERAGE(B76:F76),3)</f>
        <v>13.8</v>
      </c>
      <c r="H76" s="1" t="n">
        <f aca="false">RANDBETWEEN($AJ76+$AL76,$AK76+$AL76)</f>
        <v>12</v>
      </c>
      <c r="I76" s="1" t="n">
        <f aca="false">RANDBETWEEN($AJ76+$AL76,$AK76+$AL76)</f>
        <v>12</v>
      </c>
      <c r="J76" s="1" t="n">
        <f aca="false">RANDBETWEEN($AJ76+$AL76,$AK76+$AL76)</f>
        <v>14</v>
      </c>
      <c r="K76" s="1" t="n">
        <f aca="false">RANDBETWEEN($AJ76+$AL76,$AK76+$AL76)</f>
        <v>13</v>
      </c>
      <c r="L76" s="1" t="n">
        <f aca="false">RANDBETWEEN($AJ76+$AL76,$AK76+$AL76)</f>
        <v>14</v>
      </c>
      <c r="M76" s="1" t="n">
        <f aca="false">ROUND(AVERAGE(H76:L76),3)</f>
        <v>13</v>
      </c>
      <c r="N76" s="1" t="n">
        <f aca="false">RANDBETWEEN($AJ76+$AL76,$AK76+$AL76)</f>
        <v>13</v>
      </c>
      <c r="O76" s="1" t="n">
        <f aca="false">RANDBETWEEN($AJ76+$AL76,$AK76+$AL76)</f>
        <v>12</v>
      </c>
      <c r="P76" s="1" t="n">
        <f aca="false">RANDBETWEEN($AJ76+$AL76,$AK76+$AL76)</f>
        <v>13</v>
      </c>
      <c r="Q76" s="1" t="n">
        <f aca="false">RANDBETWEEN($AJ76+$AL76,$AK76+$AL76)</f>
        <v>11</v>
      </c>
      <c r="R76" s="1" t="n">
        <f aca="false">RANDBETWEEN($AJ76+$AL76,$AK76+$AL76)</f>
        <v>12</v>
      </c>
      <c r="S76" s="1" t="n">
        <f aca="false">RANDBETWEEN($AJ76+$AL76,$AK76+$AL76)</f>
        <v>11</v>
      </c>
      <c r="T76" s="1" t="n">
        <f aca="false">RANDBETWEEN($AJ76+$AL76,$AK76+$AL76)</f>
        <v>13</v>
      </c>
      <c r="U76" s="1" t="n">
        <f aca="false">ROUND(AVERAGE(N76:T76),3)</f>
        <v>12.143</v>
      </c>
      <c r="V76" s="1" t="n">
        <f aca="false">RANDBETWEEN($AJ76+$AL76,$AK76+$AL76)</f>
        <v>14</v>
      </c>
      <c r="W76" s="1" t="n">
        <f aca="false">RANDBETWEEN($AJ76+$AL76,$AK76+$AL76)</f>
        <v>11</v>
      </c>
      <c r="X76" s="1" t="n">
        <f aca="false">RANDBETWEEN($AJ76+$AL76,$AK76+$AL76)</f>
        <v>11</v>
      </c>
      <c r="Y76" s="1" t="n">
        <f aca="false">RANDBETWEEN($AJ76+$AL76,$AK76+$AL76)</f>
        <v>13</v>
      </c>
      <c r="Z76" s="1" t="n">
        <f aca="false">RANDBETWEEN($AJ76+$AL76,$AK76+$AL76)</f>
        <v>13</v>
      </c>
      <c r="AA76" s="1" t="n">
        <f aca="false">ROUND(AVERAGE(V76:Z76),3)</f>
        <v>12.4</v>
      </c>
      <c r="AB76" s="1" t="n">
        <f aca="false">RANDBETWEEN($AJ76+$AL76,$AK76+$AL76)</f>
        <v>12</v>
      </c>
      <c r="AC76" s="1" t="n">
        <f aca="false">RANDBETWEEN($AJ76+$AL76,$AK76+$AL76)</f>
        <v>11</v>
      </c>
      <c r="AD76" s="1" t="n">
        <f aca="false">RANDBETWEEN($AJ76+$AL76,$AK76+$AL76)</f>
        <v>11</v>
      </c>
      <c r="AE76" s="1" t="n">
        <f aca="false">RANDBETWEEN($AJ76+$AL76,$AK76+$AL76)</f>
        <v>13</v>
      </c>
      <c r="AF76" s="1" t="n">
        <f aca="false">RANDBETWEEN($AJ76+$AL76,$AK76+$AL76)</f>
        <v>12</v>
      </c>
      <c r="AG76" s="1" t="n">
        <f aca="false">ROUND(AVERAGE(AB76:AF76),3)</f>
        <v>11.8</v>
      </c>
      <c r="AH76" s="1" t="n">
        <f aca="false">ROUND(AVERAGE(G76,M76,U76,AA76,AG76),3)</f>
        <v>12.629</v>
      </c>
      <c r="AI76" s="0"/>
      <c r="AJ76" s="1" t="n">
        <v>5</v>
      </c>
      <c r="AK76" s="22" t="n">
        <v>8</v>
      </c>
      <c r="AL76" s="1" t="n">
        <f aca="false">AM76+$AM$39</f>
        <v>6</v>
      </c>
      <c r="AM76" s="1" t="n">
        <v>3</v>
      </c>
      <c r="AQ76" s="1" t="n">
        <v>74</v>
      </c>
      <c r="AR76" s="1" t="n">
        <f aca="false">RANDBETWEEN($AJ76+$AL76,$AK76+$AL76)</f>
        <v>12</v>
      </c>
      <c r="AS76" s="1" t="n">
        <f aca="false">RANDBETWEEN($AJ76+$AL76,$AK76+$AL76)</f>
        <v>14</v>
      </c>
      <c r="AT76" s="1" t="n">
        <f aca="false">RANDBETWEEN($AJ76+$AL76,$AK76+$AL76)</f>
        <v>12</v>
      </c>
      <c r="AU76" s="1" t="n">
        <f aca="false">RANDBETWEEN($AJ76+$AL76,$AK76+$AL76)</f>
        <v>11</v>
      </c>
      <c r="AV76" s="1" t="n">
        <f aca="false">RANDBETWEEN($AJ76+$AL76,$AK76+$AL76)</f>
        <v>11</v>
      </c>
      <c r="AW76" s="1" t="n">
        <f aca="false">ROUND(AVERAGE(AR76:AV76),3)</f>
        <v>12</v>
      </c>
      <c r="AX76" s="1" t="n">
        <f aca="false">RANDBETWEEN($AJ76+$AL76,$AK76+$AL76)</f>
        <v>11</v>
      </c>
      <c r="AY76" s="1" t="n">
        <f aca="false">RANDBETWEEN($AJ76+$AL76,$AK76+$AL76)</f>
        <v>13</v>
      </c>
      <c r="AZ76" s="1" t="n">
        <f aca="false">RANDBETWEEN($AJ76+$AL76,$AK76+$AL76)</f>
        <v>14</v>
      </c>
      <c r="BA76" s="1" t="n">
        <f aca="false">RANDBETWEEN($AJ76+$AL76,$AK76+$AL76)</f>
        <v>12</v>
      </c>
      <c r="BB76" s="1" t="n">
        <f aca="false">RANDBETWEEN($AJ76+$AL76,$AK76+$AL76)</f>
        <v>13</v>
      </c>
      <c r="BC76" s="1" t="n">
        <f aca="false">ROUND(AVERAGE(AX76:BB76),3)</f>
        <v>12.6</v>
      </c>
      <c r="BD76" s="1" t="n">
        <f aca="false">RANDBETWEEN($AJ76+$AL76,$AK76+$AL76)</f>
        <v>13</v>
      </c>
      <c r="BE76" s="1" t="n">
        <f aca="false">RANDBETWEEN($AJ76+$AL76,$AK76+$AL76)</f>
        <v>14</v>
      </c>
      <c r="BF76" s="1" t="n">
        <f aca="false">RANDBETWEEN($AJ76+$AL76,$AK76+$AL76)</f>
        <v>11</v>
      </c>
      <c r="BG76" s="1" t="n">
        <f aca="false">RANDBETWEEN($AJ76+$AL76,$AK76+$AL76)</f>
        <v>14</v>
      </c>
      <c r="BH76" s="1" t="n">
        <f aca="false">RANDBETWEEN($AJ76+$AL76,$AK76+$AL76)</f>
        <v>11</v>
      </c>
      <c r="BI76" s="1" t="n">
        <f aca="false">RANDBETWEEN($AJ76+$AL76,$AK76+$AL76)</f>
        <v>13</v>
      </c>
      <c r="BJ76" s="1" t="n">
        <f aca="false">RANDBETWEEN($AJ76+$AL76,$AK76+$AL76)</f>
        <v>12</v>
      </c>
      <c r="BK76" s="1" t="n">
        <f aca="false">ROUND(AVERAGE(BD76:BJ76),3)</f>
        <v>12.571</v>
      </c>
      <c r="BL76" s="1" t="n">
        <f aca="false">RANDBETWEEN($AJ76+$AL76,$AK76+$AL76)</f>
        <v>12</v>
      </c>
      <c r="BM76" s="1" t="n">
        <f aca="false">RANDBETWEEN($AJ76+$AL76,$AK76+$AL76)</f>
        <v>12</v>
      </c>
      <c r="BN76" s="1" t="n">
        <f aca="false">RANDBETWEEN($AJ76+$AL76,$AK76+$AL76)</f>
        <v>13</v>
      </c>
      <c r="BO76" s="1" t="n">
        <f aca="false">RANDBETWEEN($AJ76+$AL76,$AK76+$AL76)</f>
        <v>13</v>
      </c>
      <c r="BP76" s="1" t="n">
        <f aca="false">RANDBETWEEN($AJ76+$AL76,$AK76+$AL76)</f>
        <v>13</v>
      </c>
      <c r="BQ76" s="1" t="n">
        <f aca="false">ROUND(AVERAGE(BL76:BP76),3)</f>
        <v>12.6</v>
      </c>
      <c r="BR76" s="1" t="n">
        <f aca="false">RANDBETWEEN($AJ76+$AL76,$AK76+$AL76)</f>
        <v>14</v>
      </c>
      <c r="BS76" s="1" t="n">
        <f aca="false">RANDBETWEEN($AJ76+$AL76,$AK76+$AL76)</f>
        <v>12</v>
      </c>
      <c r="BT76" s="1" t="n">
        <f aca="false">RANDBETWEEN($AJ76+$AL76,$AK76+$AL76)</f>
        <v>12</v>
      </c>
      <c r="BU76" s="1" t="n">
        <f aca="false">RANDBETWEEN($AJ76+$AL76,$AK76+$AL76)</f>
        <v>14</v>
      </c>
      <c r="BV76" s="1" t="n">
        <f aca="false">RANDBETWEEN($AJ76+$AL76,$AK76+$AL76)</f>
        <v>12</v>
      </c>
      <c r="BW76" s="1" t="n">
        <f aca="false">ROUND(AVERAGE(BR76:BV76),3)</f>
        <v>12.8</v>
      </c>
      <c r="BX76" s="1" t="n">
        <f aca="false">ROUND(AVERAGE(AW76,BC76,BK76,BQ76,BW76),3)</f>
        <v>12.514</v>
      </c>
    </row>
    <row r="77" customFormat="false" ht="12.8" hidden="false" customHeight="false" outlineLevel="0" collapsed="false">
      <c r="A77" s="1" t="n">
        <v>75</v>
      </c>
      <c r="B77" s="1" t="n">
        <f aca="false">RANDBETWEEN($AJ77+$AL77,$AK77+$AL77)</f>
        <v>14</v>
      </c>
      <c r="C77" s="1" t="n">
        <f aca="false">RANDBETWEEN($AJ77+$AL77,$AK77+$AL77)</f>
        <v>11</v>
      </c>
      <c r="D77" s="1" t="n">
        <f aca="false">RANDBETWEEN($AJ77+$AL77,$AK77+$AL77)</f>
        <v>12</v>
      </c>
      <c r="E77" s="1" t="n">
        <f aca="false">RANDBETWEEN($AJ77+$AL77,$AK77+$AL77)</f>
        <v>11</v>
      </c>
      <c r="F77" s="1" t="n">
        <f aca="false">RANDBETWEEN($AJ77+$AL77,$AK77+$AL77)</f>
        <v>12</v>
      </c>
      <c r="G77" s="1" t="n">
        <f aca="false">ROUND(AVERAGE(B77:F77),3)</f>
        <v>12</v>
      </c>
      <c r="H77" s="1" t="n">
        <f aca="false">RANDBETWEEN($AJ77+$AL77,$AK77+$AL77)</f>
        <v>12</v>
      </c>
      <c r="I77" s="1" t="n">
        <f aca="false">RANDBETWEEN($AJ77+$AL77,$AK77+$AL77)</f>
        <v>11</v>
      </c>
      <c r="J77" s="1" t="n">
        <f aca="false">RANDBETWEEN($AJ77+$AL77,$AK77+$AL77)</f>
        <v>12</v>
      </c>
      <c r="K77" s="1" t="n">
        <f aca="false">RANDBETWEEN($AJ77+$AL77,$AK77+$AL77)</f>
        <v>12</v>
      </c>
      <c r="L77" s="1" t="n">
        <f aca="false">RANDBETWEEN($AJ77+$AL77,$AK77+$AL77)</f>
        <v>12</v>
      </c>
      <c r="M77" s="1" t="n">
        <f aca="false">ROUND(AVERAGE(H77:L77),3)</f>
        <v>11.8</v>
      </c>
      <c r="N77" s="1" t="n">
        <f aca="false">RANDBETWEEN($AJ77+$AL77,$AK77+$AL77)</f>
        <v>14</v>
      </c>
      <c r="O77" s="1" t="n">
        <f aca="false">RANDBETWEEN($AJ77+$AL77,$AK77+$AL77)</f>
        <v>14</v>
      </c>
      <c r="P77" s="1" t="n">
        <f aca="false">RANDBETWEEN($AJ77+$AL77,$AK77+$AL77)</f>
        <v>13</v>
      </c>
      <c r="Q77" s="1" t="n">
        <f aca="false">RANDBETWEEN($AJ77+$AL77,$AK77+$AL77)</f>
        <v>14</v>
      </c>
      <c r="R77" s="1" t="n">
        <f aca="false">RANDBETWEEN($AJ77+$AL77,$AK77+$AL77)</f>
        <v>12</v>
      </c>
      <c r="S77" s="1" t="n">
        <f aca="false">RANDBETWEEN($AJ77+$AL77,$AK77+$AL77)</f>
        <v>14</v>
      </c>
      <c r="T77" s="1" t="n">
        <f aca="false">RANDBETWEEN($AJ77+$AL77,$AK77+$AL77)</f>
        <v>11</v>
      </c>
      <c r="U77" s="1" t="n">
        <f aca="false">ROUND(AVERAGE(N77:T77),3)</f>
        <v>13.143</v>
      </c>
      <c r="V77" s="1" t="n">
        <f aca="false">RANDBETWEEN($AJ77+$AL77,$AK77+$AL77)</f>
        <v>13</v>
      </c>
      <c r="W77" s="1" t="n">
        <f aca="false">RANDBETWEEN($AJ77+$AL77,$AK77+$AL77)</f>
        <v>12</v>
      </c>
      <c r="X77" s="1" t="n">
        <f aca="false">RANDBETWEEN($AJ77+$AL77,$AK77+$AL77)</f>
        <v>14</v>
      </c>
      <c r="Y77" s="1" t="n">
        <f aca="false">RANDBETWEEN($AJ77+$AL77,$AK77+$AL77)</f>
        <v>13</v>
      </c>
      <c r="Z77" s="1" t="n">
        <f aca="false">RANDBETWEEN($AJ77+$AL77,$AK77+$AL77)</f>
        <v>11</v>
      </c>
      <c r="AA77" s="1" t="n">
        <f aca="false">ROUND(AVERAGE(V77:Z77),3)</f>
        <v>12.6</v>
      </c>
      <c r="AB77" s="1" t="n">
        <f aca="false">RANDBETWEEN($AJ77+$AL77,$AK77+$AL77)</f>
        <v>14</v>
      </c>
      <c r="AC77" s="1" t="n">
        <f aca="false">RANDBETWEEN($AJ77+$AL77,$AK77+$AL77)</f>
        <v>11</v>
      </c>
      <c r="AD77" s="1" t="n">
        <f aca="false">RANDBETWEEN($AJ77+$AL77,$AK77+$AL77)</f>
        <v>12</v>
      </c>
      <c r="AE77" s="1" t="n">
        <f aca="false">RANDBETWEEN($AJ77+$AL77,$AK77+$AL77)</f>
        <v>12</v>
      </c>
      <c r="AF77" s="1" t="n">
        <f aca="false">RANDBETWEEN($AJ77+$AL77,$AK77+$AL77)</f>
        <v>11</v>
      </c>
      <c r="AG77" s="1" t="n">
        <f aca="false">ROUND(AVERAGE(AB77:AF77),3)</f>
        <v>12</v>
      </c>
      <c r="AH77" s="1" t="n">
        <f aca="false">ROUND(AVERAGE(G77,M77,U77,AA77,AG77),3)</f>
        <v>12.309</v>
      </c>
      <c r="AI77" s="0"/>
      <c r="AJ77" s="1" t="n">
        <v>5</v>
      </c>
      <c r="AK77" s="22" t="n">
        <v>8</v>
      </c>
      <c r="AL77" s="1" t="n">
        <f aca="false">AM77+$AM$39</f>
        <v>6</v>
      </c>
      <c r="AM77" s="1" t="n">
        <f aca="false">AM40</f>
        <v>3</v>
      </c>
      <c r="AQ77" s="1" t="n">
        <v>75</v>
      </c>
      <c r="AR77" s="1" t="n">
        <f aca="false">RANDBETWEEN($AJ77+$AL77,$AK77+$AL77)</f>
        <v>14</v>
      </c>
      <c r="AS77" s="1" t="n">
        <f aca="false">RANDBETWEEN($AJ77+$AL77,$AK77+$AL77)</f>
        <v>13</v>
      </c>
      <c r="AT77" s="1" t="n">
        <f aca="false">RANDBETWEEN($AJ77+$AL77,$AK77+$AL77)</f>
        <v>14</v>
      </c>
      <c r="AU77" s="1" t="n">
        <f aca="false">RANDBETWEEN($AJ77+$AL77,$AK77+$AL77)</f>
        <v>11</v>
      </c>
      <c r="AV77" s="1" t="n">
        <f aca="false">RANDBETWEEN($AJ77+$AL77,$AK77+$AL77)</f>
        <v>11</v>
      </c>
      <c r="AW77" s="1" t="n">
        <f aca="false">ROUND(AVERAGE(AR77:AV77),3)</f>
        <v>12.6</v>
      </c>
      <c r="AX77" s="1" t="n">
        <f aca="false">RANDBETWEEN($AJ77+$AL77,$AK77+$AL77)</f>
        <v>11</v>
      </c>
      <c r="AY77" s="1" t="n">
        <f aca="false">RANDBETWEEN($AJ77+$AL77,$AK77+$AL77)</f>
        <v>11</v>
      </c>
      <c r="AZ77" s="1" t="n">
        <f aca="false">RANDBETWEEN($AJ77+$AL77,$AK77+$AL77)</f>
        <v>12</v>
      </c>
      <c r="BA77" s="1" t="n">
        <f aca="false">RANDBETWEEN($AJ77+$AL77,$AK77+$AL77)</f>
        <v>11</v>
      </c>
      <c r="BB77" s="1" t="n">
        <f aca="false">RANDBETWEEN($AJ77+$AL77,$AK77+$AL77)</f>
        <v>11</v>
      </c>
      <c r="BC77" s="1" t="n">
        <f aca="false">ROUND(AVERAGE(AX77:BB77),3)</f>
        <v>11.2</v>
      </c>
      <c r="BD77" s="1" t="n">
        <f aca="false">RANDBETWEEN($AJ77+$AL77,$AK77+$AL77)</f>
        <v>13</v>
      </c>
      <c r="BE77" s="1" t="n">
        <f aca="false">RANDBETWEEN($AJ77+$AL77,$AK77+$AL77)</f>
        <v>11</v>
      </c>
      <c r="BF77" s="1" t="n">
        <f aca="false">RANDBETWEEN($AJ77+$AL77,$AK77+$AL77)</f>
        <v>13</v>
      </c>
      <c r="BG77" s="1" t="n">
        <f aca="false">RANDBETWEEN($AJ77+$AL77,$AK77+$AL77)</f>
        <v>13</v>
      </c>
      <c r="BH77" s="1" t="n">
        <f aca="false">RANDBETWEEN($AJ77+$AL77,$AK77+$AL77)</f>
        <v>12</v>
      </c>
      <c r="BI77" s="1" t="n">
        <f aca="false">RANDBETWEEN($AJ77+$AL77,$AK77+$AL77)</f>
        <v>12</v>
      </c>
      <c r="BJ77" s="1" t="n">
        <f aca="false">RANDBETWEEN($AJ77+$AL77,$AK77+$AL77)</f>
        <v>12</v>
      </c>
      <c r="BK77" s="1" t="n">
        <f aca="false">ROUND(AVERAGE(BD77:BJ77),3)</f>
        <v>12.286</v>
      </c>
      <c r="BL77" s="1" t="n">
        <f aca="false">RANDBETWEEN($AJ77+$AL77,$AK77+$AL77)</f>
        <v>13</v>
      </c>
      <c r="BM77" s="1" t="n">
        <f aca="false">RANDBETWEEN($AJ77+$AL77,$AK77+$AL77)</f>
        <v>11</v>
      </c>
      <c r="BN77" s="1" t="n">
        <f aca="false">RANDBETWEEN($AJ77+$AL77,$AK77+$AL77)</f>
        <v>14</v>
      </c>
      <c r="BO77" s="1" t="n">
        <f aca="false">RANDBETWEEN($AJ77+$AL77,$AK77+$AL77)</f>
        <v>11</v>
      </c>
      <c r="BP77" s="1" t="n">
        <f aca="false">RANDBETWEEN($AJ77+$AL77,$AK77+$AL77)</f>
        <v>14</v>
      </c>
      <c r="BQ77" s="1" t="n">
        <f aca="false">ROUND(AVERAGE(BL77:BP77),3)</f>
        <v>12.6</v>
      </c>
      <c r="BR77" s="1" t="n">
        <f aca="false">RANDBETWEEN($AJ77+$AL77,$AK77+$AL77)</f>
        <v>11</v>
      </c>
      <c r="BS77" s="1" t="n">
        <f aca="false">RANDBETWEEN($AJ77+$AL77,$AK77+$AL77)</f>
        <v>12</v>
      </c>
      <c r="BT77" s="1" t="n">
        <f aca="false">RANDBETWEEN($AJ77+$AL77,$AK77+$AL77)</f>
        <v>13</v>
      </c>
      <c r="BU77" s="1" t="n">
        <f aca="false">RANDBETWEEN($AJ77+$AL77,$AK77+$AL77)</f>
        <v>13</v>
      </c>
      <c r="BV77" s="1" t="n">
        <f aca="false">RANDBETWEEN($AJ77+$AL77,$AK77+$AL77)</f>
        <v>14</v>
      </c>
      <c r="BW77" s="1" t="n">
        <f aca="false">ROUND(AVERAGE(BR77:BV77),3)</f>
        <v>12.6</v>
      </c>
      <c r="BX77" s="1" t="n">
        <f aca="false">ROUND(AVERAGE(AW77,BC77,BK77,BQ77,BW77),3)</f>
        <v>12.257</v>
      </c>
    </row>
    <row r="78" customFormat="false" ht="12.8" hidden="false" customHeight="false" outlineLevel="0" collapsed="false">
      <c r="A78" s="1" t="n">
        <v>76</v>
      </c>
      <c r="B78" s="1" t="n">
        <f aca="false">RANDBETWEEN($AJ78+$AL78,$AK78+$AL78)</f>
        <v>16</v>
      </c>
      <c r="C78" s="1" t="n">
        <f aca="false">RANDBETWEEN($AJ78+$AL78,$AK78+$AL78)</f>
        <v>15</v>
      </c>
      <c r="D78" s="1" t="n">
        <f aca="false">RANDBETWEEN($AJ78+$AL78,$AK78+$AL78)</f>
        <v>13</v>
      </c>
      <c r="E78" s="1" t="n">
        <f aca="false">RANDBETWEEN($AJ78+$AL78,$AK78+$AL78)</f>
        <v>16</v>
      </c>
      <c r="F78" s="1" t="n">
        <f aca="false">RANDBETWEEN($AJ78+$AL78,$AK78+$AL78)</f>
        <v>16</v>
      </c>
      <c r="G78" s="1" t="n">
        <f aca="false">ROUND(AVERAGE(B78:F78),3)</f>
        <v>15.2</v>
      </c>
      <c r="H78" s="1" t="n">
        <f aca="false">RANDBETWEEN($AJ78+$AL78,$AK78+$AL78)</f>
        <v>13</v>
      </c>
      <c r="I78" s="1" t="n">
        <f aca="false">RANDBETWEEN($AJ78+$AL78,$AK78+$AL78)</f>
        <v>13</v>
      </c>
      <c r="J78" s="1" t="n">
        <f aca="false">RANDBETWEEN($AJ78+$AL78,$AK78+$AL78)</f>
        <v>14</v>
      </c>
      <c r="K78" s="1" t="n">
        <f aca="false">RANDBETWEEN($AJ78+$AL78,$AK78+$AL78)</f>
        <v>14</v>
      </c>
      <c r="L78" s="1" t="n">
        <f aca="false">RANDBETWEEN($AJ78+$AL78,$AK78+$AL78)</f>
        <v>16</v>
      </c>
      <c r="M78" s="1" t="n">
        <f aca="false">ROUND(AVERAGE(H78:L78),3)</f>
        <v>14</v>
      </c>
      <c r="N78" s="1" t="n">
        <f aca="false">RANDBETWEEN($AJ78+$AL78,$AK78+$AL78)</f>
        <v>15</v>
      </c>
      <c r="O78" s="1" t="n">
        <f aca="false">RANDBETWEEN($AJ78+$AL78,$AK78+$AL78)</f>
        <v>14</v>
      </c>
      <c r="P78" s="1" t="n">
        <f aca="false">RANDBETWEEN($AJ78+$AL78,$AK78+$AL78)</f>
        <v>13</v>
      </c>
      <c r="Q78" s="1" t="n">
        <f aca="false">RANDBETWEEN($AJ78+$AL78,$AK78+$AL78)</f>
        <v>13</v>
      </c>
      <c r="R78" s="1" t="n">
        <f aca="false">RANDBETWEEN($AJ78+$AL78,$AK78+$AL78)</f>
        <v>15</v>
      </c>
      <c r="S78" s="1" t="n">
        <f aca="false">RANDBETWEEN($AJ78+$AL78,$AK78+$AL78)</f>
        <v>14</v>
      </c>
      <c r="T78" s="1" t="n">
        <f aca="false">RANDBETWEEN($AJ78+$AL78,$AK78+$AL78)</f>
        <v>14</v>
      </c>
      <c r="U78" s="1" t="n">
        <f aca="false">ROUND(AVERAGE(N78:T78),3)</f>
        <v>14</v>
      </c>
      <c r="V78" s="1" t="n">
        <f aca="false">RANDBETWEEN($AJ78+$AL78,$AK78+$AL78)</f>
        <v>13</v>
      </c>
      <c r="W78" s="1" t="n">
        <f aca="false">RANDBETWEEN($AJ78+$AL78,$AK78+$AL78)</f>
        <v>16</v>
      </c>
      <c r="X78" s="1" t="n">
        <f aca="false">RANDBETWEEN($AJ78+$AL78,$AK78+$AL78)</f>
        <v>16</v>
      </c>
      <c r="Y78" s="1" t="n">
        <f aca="false">RANDBETWEEN($AJ78+$AL78,$AK78+$AL78)</f>
        <v>16</v>
      </c>
      <c r="Z78" s="1" t="n">
        <f aca="false">RANDBETWEEN($AJ78+$AL78,$AK78+$AL78)</f>
        <v>15</v>
      </c>
      <c r="AA78" s="1" t="n">
        <f aca="false">ROUND(AVERAGE(V78:Z78),3)</f>
        <v>15.2</v>
      </c>
      <c r="AB78" s="1" t="n">
        <f aca="false">RANDBETWEEN($AJ78+$AL78,$AK78+$AL78)</f>
        <v>13</v>
      </c>
      <c r="AC78" s="1" t="n">
        <f aca="false">RANDBETWEEN($AJ78+$AL78,$AK78+$AL78)</f>
        <v>13</v>
      </c>
      <c r="AD78" s="1" t="n">
        <f aca="false">RANDBETWEEN($AJ78+$AL78,$AK78+$AL78)</f>
        <v>15</v>
      </c>
      <c r="AE78" s="1" t="n">
        <f aca="false">RANDBETWEEN($AJ78+$AL78,$AK78+$AL78)</f>
        <v>15</v>
      </c>
      <c r="AF78" s="1" t="n">
        <f aca="false">RANDBETWEEN($AJ78+$AL78,$AK78+$AL78)</f>
        <v>14</v>
      </c>
      <c r="AG78" s="1" t="n">
        <f aca="false">ROUND(AVERAGE(AB78:AF78),3)</f>
        <v>14</v>
      </c>
      <c r="AH78" s="1" t="n">
        <f aca="false">ROUND(AVERAGE(G78,M78,U78,AA78,AG78),3)</f>
        <v>14.48</v>
      </c>
      <c r="AI78" s="0"/>
      <c r="AJ78" s="1" t="n">
        <v>5</v>
      </c>
      <c r="AK78" s="22" t="n">
        <v>8</v>
      </c>
      <c r="AL78" s="1" t="n">
        <f aca="false">AM78+$AM$39</f>
        <v>8</v>
      </c>
      <c r="AM78" s="1" t="n">
        <f aca="false">AM41</f>
        <v>5</v>
      </c>
      <c r="AQ78" s="1" t="n">
        <v>76</v>
      </c>
      <c r="AR78" s="1" t="n">
        <f aca="false">RANDBETWEEN($AJ78+$AL78,$AK78+$AL78)</f>
        <v>14</v>
      </c>
      <c r="AS78" s="1" t="n">
        <f aca="false">RANDBETWEEN($AJ78+$AL78,$AK78+$AL78)</f>
        <v>13</v>
      </c>
      <c r="AT78" s="1" t="n">
        <f aca="false">RANDBETWEEN($AJ78+$AL78,$AK78+$AL78)</f>
        <v>13</v>
      </c>
      <c r="AU78" s="1" t="n">
        <f aca="false">RANDBETWEEN($AJ78+$AL78,$AK78+$AL78)</f>
        <v>14</v>
      </c>
      <c r="AV78" s="1" t="n">
        <f aca="false">RANDBETWEEN($AJ78+$AL78,$AK78+$AL78)</f>
        <v>15</v>
      </c>
      <c r="AW78" s="1" t="n">
        <f aca="false">ROUND(AVERAGE(AR78:AV78),3)</f>
        <v>13.8</v>
      </c>
      <c r="AX78" s="1" t="n">
        <f aca="false">RANDBETWEEN($AJ78+$AL78,$AK78+$AL78)</f>
        <v>15</v>
      </c>
      <c r="AY78" s="1" t="n">
        <f aca="false">RANDBETWEEN($AJ78+$AL78,$AK78+$AL78)</f>
        <v>14</v>
      </c>
      <c r="AZ78" s="1" t="n">
        <f aca="false">RANDBETWEEN($AJ78+$AL78,$AK78+$AL78)</f>
        <v>14</v>
      </c>
      <c r="BA78" s="1" t="n">
        <f aca="false">RANDBETWEEN($AJ78+$AL78,$AK78+$AL78)</f>
        <v>14</v>
      </c>
      <c r="BB78" s="1" t="n">
        <f aca="false">RANDBETWEEN($AJ78+$AL78,$AK78+$AL78)</f>
        <v>16</v>
      </c>
      <c r="BC78" s="1" t="n">
        <f aca="false">ROUND(AVERAGE(AX78:BB78),3)</f>
        <v>14.6</v>
      </c>
      <c r="BD78" s="1" t="n">
        <f aca="false">RANDBETWEEN($AJ78+$AL78,$AK78+$AL78)</f>
        <v>15</v>
      </c>
      <c r="BE78" s="1" t="n">
        <f aca="false">RANDBETWEEN($AJ78+$AL78,$AK78+$AL78)</f>
        <v>13</v>
      </c>
      <c r="BF78" s="1" t="n">
        <f aca="false">RANDBETWEEN($AJ78+$AL78,$AK78+$AL78)</f>
        <v>16</v>
      </c>
      <c r="BG78" s="1" t="n">
        <f aca="false">RANDBETWEEN($AJ78+$AL78,$AK78+$AL78)</f>
        <v>15</v>
      </c>
      <c r="BH78" s="1" t="n">
        <f aca="false">RANDBETWEEN($AJ78+$AL78,$AK78+$AL78)</f>
        <v>14</v>
      </c>
      <c r="BI78" s="1" t="n">
        <f aca="false">RANDBETWEEN($AJ78+$AL78,$AK78+$AL78)</f>
        <v>16</v>
      </c>
      <c r="BJ78" s="1" t="n">
        <f aca="false">RANDBETWEEN($AJ78+$AL78,$AK78+$AL78)</f>
        <v>14</v>
      </c>
      <c r="BK78" s="1" t="n">
        <f aca="false">ROUND(AVERAGE(BD78:BJ78),3)</f>
        <v>14.714</v>
      </c>
      <c r="BL78" s="1" t="n">
        <f aca="false">RANDBETWEEN($AJ78+$AL78,$AK78+$AL78)</f>
        <v>14</v>
      </c>
      <c r="BM78" s="1" t="n">
        <f aca="false">RANDBETWEEN($AJ78+$AL78,$AK78+$AL78)</f>
        <v>15</v>
      </c>
      <c r="BN78" s="1" t="n">
        <f aca="false">RANDBETWEEN($AJ78+$AL78,$AK78+$AL78)</f>
        <v>16</v>
      </c>
      <c r="BO78" s="1" t="n">
        <f aca="false">RANDBETWEEN($AJ78+$AL78,$AK78+$AL78)</f>
        <v>16</v>
      </c>
      <c r="BP78" s="1" t="n">
        <f aca="false">RANDBETWEEN($AJ78+$AL78,$AK78+$AL78)</f>
        <v>16</v>
      </c>
      <c r="BQ78" s="1" t="n">
        <f aca="false">ROUND(AVERAGE(BL78:BP78),3)</f>
        <v>15.4</v>
      </c>
      <c r="BR78" s="1" t="n">
        <f aca="false">RANDBETWEEN($AJ78+$AL78,$AK78+$AL78)</f>
        <v>13</v>
      </c>
      <c r="BS78" s="1" t="n">
        <f aca="false">RANDBETWEEN($AJ78+$AL78,$AK78+$AL78)</f>
        <v>14</v>
      </c>
      <c r="BT78" s="1" t="n">
        <f aca="false">RANDBETWEEN($AJ78+$AL78,$AK78+$AL78)</f>
        <v>14</v>
      </c>
      <c r="BU78" s="1" t="n">
        <f aca="false">RANDBETWEEN($AJ78+$AL78,$AK78+$AL78)</f>
        <v>15</v>
      </c>
      <c r="BV78" s="1" t="n">
        <f aca="false">RANDBETWEEN($AJ78+$AL78,$AK78+$AL78)</f>
        <v>16</v>
      </c>
      <c r="BW78" s="1" t="n">
        <f aca="false">ROUND(AVERAGE(BR78:BV78),3)</f>
        <v>14.4</v>
      </c>
      <c r="BX78" s="1" t="n">
        <f aca="false">ROUND(AVERAGE(AW78,BC78,BK78,BQ78,BW78),3)</f>
        <v>14.583</v>
      </c>
    </row>
    <row r="79" customFormat="false" ht="12.8" hidden="false" customHeight="false" outlineLevel="0" collapsed="false">
      <c r="A79" s="1" t="n">
        <v>77</v>
      </c>
      <c r="B79" s="1" t="n">
        <f aca="false">RANDBETWEEN($AJ79+$AL79,$AK79+$AL79)</f>
        <v>11</v>
      </c>
      <c r="C79" s="1" t="n">
        <f aca="false">RANDBETWEEN($AJ79+$AL79,$AK79+$AL79)</f>
        <v>14</v>
      </c>
      <c r="D79" s="1" t="n">
        <f aca="false">RANDBETWEEN($AJ79+$AL79,$AK79+$AL79)</f>
        <v>12</v>
      </c>
      <c r="E79" s="1" t="n">
        <f aca="false">RANDBETWEEN($AJ79+$AL79,$AK79+$AL79)</f>
        <v>12</v>
      </c>
      <c r="F79" s="1" t="n">
        <f aca="false">RANDBETWEEN($AJ79+$AL79,$AK79+$AL79)</f>
        <v>11</v>
      </c>
      <c r="G79" s="1" t="n">
        <f aca="false">ROUND(AVERAGE(B79:F79),3)</f>
        <v>12</v>
      </c>
      <c r="H79" s="1" t="n">
        <f aca="false">RANDBETWEEN($AJ79+$AL79,$AK79+$AL79)</f>
        <v>12</v>
      </c>
      <c r="I79" s="1" t="n">
        <f aca="false">RANDBETWEEN($AJ79+$AL79,$AK79+$AL79)</f>
        <v>14</v>
      </c>
      <c r="J79" s="1" t="n">
        <f aca="false">RANDBETWEEN($AJ79+$AL79,$AK79+$AL79)</f>
        <v>13</v>
      </c>
      <c r="K79" s="1" t="n">
        <f aca="false">RANDBETWEEN($AJ79+$AL79,$AK79+$AL79)</f>
        <v>11</v>
      </c>
      <c r="L79" s="1" t="n">
        <f aca="false">RANDBETWEEN($AJ79+$AL79,$AK79+$AL79)</f>
        <v>11</v>
      </c>
      <c r="M79" s="1" t="n">
        <f aca="false">ROUND(AVERAGE(H79:L79),3)</f>
        <v>12.2</v>
      </c>
      <c r="N79" s="1" t="n">
        <f aca="false">RANDBETWEEN($AJ79+$AL79,$AK79+$AL79)</f>
        <v>14</v>
      </c>
      <c r="O79" s="1" t="n">
        <f aca="false">RANDBETWEEN($AJ79+$AL79,$AK79+$AL79)</f>
        <v>14</v>
      </c>
      <c r="P79" s="1" t="n">
        <f aca="false">RANDBETWEEN($AJ79+$AL79,$AK79+$AL79)</f>
        <v>11</v>
      </c>
      <c r="Q79" s="1" t="n">
        <f aca="false">RANDBETWEEN($AJ79+$AL79,$AK79+$AL79)</f>
        <v>12</v>
      </c>
      <c r="R79" s="1" t="n">
        <f aca="false">RANDBETWEEN($AJ79+$AL79,$AK79+$AL79)</f>
        <v>11</v>
      </c>
      <c r="S79" s="1" t="n">
        <f aca="false">RANDBETWEEN($AJ79+$AL79,$AK79+$AL79)</f>
        <v>13</v>
      </c>
      <c r="T79" s="1" t="n">
        <f aca="false">RANDBETWEEN($AJ79+$AL79,$AK79+$AL79)</f>
        <v>12</v>
      </c>
      <c r="U79" s="1" t="n">
        <f aca="false">ROUND(AVERAGE(N79:T79),3)</f>
        <v>12.429</v>
      </c>
      <c r="V79" s="1" t="n">
        <f aca="false">RANDBETWEEN($AJ79+$AL79,$AK79+$AL79)</f>
        <v>14</v>
      </c>
      <c r="W79" s="1" t="n">
        <f aca="false">RANDBETWEEN($AJ79+$AL79,$AK79+$AL79)</f>
        <v>12</v>
      </c>
      <c r="X79" s="1" t="n">
        <f aca="false">RANDBETWEEN($AJ79+$AL79,$AK79+$AL79)</f>
        <v>12</v>
      </c>
      <c r="Y79" s="1" t="n">
        <f aca="false">RANDBETWEEN($AJ79+$AL79,$AK79+$AL79)</f>
        <v>14</v>
      </c>
      <c r="Z79" s="1" t="n">
        <f aca="false">RANDBETWEEN($AJ79+$AL79,$AK79+$AL79)</f>
        <v>13</v>
      </c>
      <c r="AA79" s="1" t="n">
        <f aca="false">ROUND(AVERAGE(V79:Z79),3)</f>
        <v>13</v>
      </c>
      <c r="AB79" s="1" t="n">
        <f aca="false">RANDBETWEEN($AJ79+$AL79,$AK79+$AL79)</f>
        <v>12</v>
      </c>
      <c r="AC79" s="1" t="n">
        <f aca="false">RANDBETWEEN($AJ79+$AL79,$AK79+$AL79)</f>
        <v>11</v>
      </c>
      <c r="AD79" s="1" t="n">
        <f aca="false">RANDBETWEEN($AJ79+$AL79,$AK79+$AL79)</f>
        <v>13</v>
      </c>
      <c r="AE79" s="1" t="n">
        <f aca="false">RANDBETWEEN($AJ79+$AL79,$AK79+$AL79)</f>
        <v>12</v>
      </c>
      <c r="AF79" s="1" t="n">
        <f aca="false">RANDBETWEEN($AJ79+$AL79,$AK79+$AL79)</f>
        <v>14</v>
      </c>
      <c r="AG79" s="1" t="n">
        <f aca="false">ROUND(AVERAGE(AB79:AF79),3)</f>
        <v>12.4</v>
      </c>
      <c r="AH79" s="1" t="n">
        <f aca="false">ROUND(AVERAGE(G79,M79,U79,AA79,AG79),3)</f>
        <v>12.406</v>
      </c>
      <c r="AI79" s="0"/>
      <c r="AJ79" s="1" t="n">
        <v>5</v>
      </c>
      <c r="AK79" s="22" t="n">
        <v>8</v>
      </c>
      <c r="AL79" s="1" t="n">
        <f aca="false">AM79+$AM$39</f>
        <v>6</v>
      </c>
      <c r="AM79" s="1" t="n">
        <f aca="false">AM42</f>
        <v>3</v>
      </c>
      <c r="AQ79" s="1" t="n">
        <v>77</v>
      </c>
      <c r="AR79" s="1" t="n">
        <f aca="false">RANDBETWEEN($AJ79+$AL79,$AK79+$AL79)</f>
        <v>14</v>
      </c>
      <c r="AS79" s="1" t="n">
        <f aca="false">RANDBETWEEN($AJ79+$AL79,$AK79+$AL79)</f>
        <v>13</v>
      </c>
      <c r="AT79" s="1" t="n">
        <f aca="false">RANDBETWEEN($AJ79+$AL79,$AK79+$AL79)</f>
        <v>13</v>
      </c>
      <c r="AU79" s="1" t="n">
        <f aca="false">RANDBETWEEN($AJ79+$AL79,$AK79+$AL79)</f>
        <v>14</v>
      </c>
      <c r="AV79" s="1" t="n">
        <f aca="false">RANDBETWEEN($AJ79+$AL79,$AK79+$AL79)</f>
        <v>12</v>
      </c>
      <c r="AW79" s="1" t="n">
        <f aca="false">ROUND(AVERAGE(AR79:AV79),3)</f>
        <v>13.2</v>
      </c>
      <c r="AX79" s="1" t="n">
        <f aca="false">RANDBETWEEN($AJ79+$AL79,$AK79+$AL79)</f>
        <v>13</v>
      </c>
      <c r="AY79" s="1" t="n">
        <f aca="false">RANDBETWEEN($AJ79+$AL79,$AK79+$AL79)</f>
        <v>11</v>
      </c>
      <c r="AZ79" s="1" t="n">
        <f aca="false">RANDBETWEEN($AJ79+$AL79,$AK79+$AL79)</f>
        <v>14</v>
      </c>
      <c r="BA79" s="1" t="n">
        <f aca="false">RANDBETWEEN($AJ79+$AL79,$AK79+$AL79)</f>
        <v>11</v>
      </c>
      <c r="BB79" s="1" t="n">
        <f aca="false">RANDBETWEEN($AJ79+$AL79,$AK79+$AL79)</f>
        <v>14</v>
      </c>
      <c r="BC79" s="1" t="n">
        <f aca="false">ROUND(AVERAGE(AX79:BB79),3)</f>
        <v>12.6</v>
      </c>
      <c r="BD79" s="1" t="n">
        <f aca="false">RANDBETWEEN($AJ79+$AL79,$AK79+$AL79)</f>
        <v>11</v>
      </c>
      <c r="BE79" s="1" t="n">
        <f aca="false">RANDBETWEEN($AJ79+$AL79,$AK79+$AL79)</f>
        <v>12</v>
      </c>
      <c r="BF79" s="1" t="n">
        <f aca="false">RANDBETWEEN($AJ79+$AL79,$AK79+$AL79)</f>
        <v>11</v>
      </c>
      <c r="BG79" s="1" t="n">
        <f aca="false">RANDBETWEEN($AJ79+$AL79,$AK79+$AL79)</f>
        <v>11</v>
      </c>
      <c r="BH79" s="1" t="n">
        <f aca="false">RANDBETWEEN($AJ79+$AL79,$AK79+$AL79)</f>
        <v>11</v>
      </c>
      <c r="BI79" s="1" t="n">
        <f aca="false">RANDBETWEEN($AJ79+$AL79,$AK79+$AL79)</f>
        <v>12</v>
      </c>
      <c r="BJ79" s="1" t="n">
        <f aca="false">RANDBETWEEN($AJ79+$AL79,$AK79+$AL79)</f>
        <v>13</v>
      </c>
      <c r="BK79" s="1" t="n">
        <f aca="false">ROUND(AVERAGE(BD79:BJ79),3)</f>
        <v>11.571</v>
      </c>
      <c r="BL79" s="1" t="n">
        <f aca="false">RANDBETWEEN($AJ79+$AL79,$AK79+$AL79)</f>
        <v>12</v>
      </c>
      <c r="BM79" s="1" t="n">
        <f aca="false">RANDBETWEEN($AJ79+$AL79,$AK79+$AL79)</f>
        <v>11</v>
      </c>
      <c r="BN79" s="1" t="n">
        <f aca="false">RANDBETWEEN($AJ79+$AL79,$AK79+$AL79)</f>
        <v>13</v>
      </c>
      <c r="BO79" s="1" t="n">
        <f aca="false">RANDBETWEEN($AJ79+$AL79,$AK79+$AL79)</f>
        <v>11</v>
      </c>
      <c r="BP79" s="1" t="n">
        <f aca="false">RANDBETWEEN($AJ79+$AL79,$AK79+$AL79)</f>
        <v>14</v>
      </c>
      <c r="BQ79" s="1" t="n">
        <f aca="false">ROUND(AVERAGE(BL79:BP79),3)</f>
        <v>12.2</v>
      </c>
      <c r="BR79" s="1" t="n">
        <f aca="false">RANDBETWEEN($AJ79+$AL79,$AK79+$AL79)</f>
        <v>14</v>
      </c>
      <c r="BS79" s="1" t="n">
        <f aca="false">RANDBETWEEN($AJ79+$AL79,$AK79+$AL79)</f>
        <v>12</v>
      </c>
      <c r="BT79" s="1" t="n">
        <f aca="false">RANDBETWEEN($AJ79+$AL79,$AK79+$AL79)</f>
        <v>13</v>
      </c>
      <c r="BU79" s="1" t="n">
        <f aca="false">RANDBETWEEN($AJ79+$AL79,$AK79+$AL79)</f>
        <v>13</v>
      </c>
      <c r="BV79" s="1" t="n">
        <f aca="false">RANDBETWEEN($AJ79+$AL79,$AK79+$AL79)</f>
        <v>14</v>
      </c>
      <c r="BW79" s="1" t="n">
        <f aca="false">ROUND(AVERAGE(BR79:BV79),3)</f>
        <v>13.2</v>
      </c>
      <c r="BX79" s="1" t="n">
        <f aca="false">ROUND(AVERAGE(AW79,BC79,BK79,BQ79,BW79),3)</f>
        <v>12.554</v>
      </c>
    </row>
    <row r="80" customFormat="false" ht="12.8" hidden="false" customHeight="false" outlineLevel="0" collapsed="false">
      <c r="A80" s="1" t="n">
        <v>78</v>
      </c>
      <c r="B80" s="1" t="n">
        <f aca="false">RANDBETWEEN($AJ80+$AL80,$AK80+$AL80)</f>
        <v>11</v>
      </c>
      <c r="C80" s="1" t="n">
        <f aca="false">RANDBETWEEN($AJ80+$AL80,$AK80+$AL80)</f>
        <v>14</v>
      </c>
      <c r="D80" s="1" t="n">
        <f aca="false">RANDBETWEEN($AJ80+$AL80,$AK80+$AL80)</f>
        <v>14</v>
      </c>
      <c r="E80" s="1" t="n">
        <f aca="false">RANDBETWEEN($AJ80+$AL80,$AK80+$AL80)</f>
        <v>11</v>
      </c>
      <c r="F80" s="1" t="n">
        <f aca="false">RANDBETWEEN($AJ80+$AL80,$AK80+$AL80)</f>
        <v>12</v>
      </c>
      <c r="G80" s="1" t="n">
        <f aca="false">ROUND(AVERAGE(B80:F80),3)</f>
        <v>12.4</v>
      </c>
      <c r="H80" s="1" t="n">
        <f aca="false">RANDBETWEEN($AJ80+$AL80,$AK80+$AL80)</f>
        <v>11</v>
      </c>
      <c r="I80" s="1" t="n">
        <f aca="false">RANDBETWEEN($AJ80+$AL80,$AK80+$AL80)</f>
        <v>12</v>
      </c>
      <c r="J80" s="1" t="n">
        <f aca="false">RANDBETWEEN($AJ80+$AL80,$AK80+$AL80)</f>
        <v>13</v>
      </c>
      <c r="K80" s="1" t="n">
        <f aca="false">RANDBETWEEN($AJ80+$AL80,$AK80+$AL80)</f>
        <v>14</v>
      </c>
      <c r="L80" s="1" t="n">
        <f aca="false">RANDBETWEEN($AJ80+$AL80,$AK80+$AL80)</f>
        <v>11</v>
      </c>
      <c r="M80" s="1" t="n">
        <f aca="false">ROUND(AVERAGE(H80:L80),3)</f>
        <v>12.2</v>
      </c>
      <c r="N80" s="1" t="n">
        <f aca="false">RANDBETWEEN($AJ80+$AL80,$AK80+$AL80)</f>
        <v>12</v>
      </c>
      <c r="O80" s="1" t="n">
        <f aca="false">RANDBETWEEN($AJ80+$AL80,$AK80+$AL80)</f>
        <v>14</v>
      </c>
      <c r="P80" s="1" t="n">
        <f aca="false">RANDBETWEEN($AJ80+$AL80,$AK80+$AL80)</f>
        <v>14</v>
      </c>
      <c r="Q80" s="1" t="n">
        <f aca="false">RANDBETWEEN($AJ80+$AL80,$AK80+$AL80)</f>
        <v>12</v>
      </c>
      <c r="R80" s="1" t="n">
        <f aca="false">RANDBETWEEN($AJ80+$AL80,$AK80+$AL80)</f>
        <v>12</v>
      </c>
      <c r="S80" s="1" t="n">
        <f aca="false">RANDBETWEEN($AJ80+$AL80,$AK80+$AL80)</f>
        <v>14</v>
      </c>
      <c r="T80" s="1" t="n">
        <f aca="false">RANDBETWEEN($AJ80+$AL80,$AK80+$AL80)</f>
        <v>11</v>
      </c>
      <c r="U80" s="1" t="n">
        <f aca="false">ROUND(AVERAGE(N80:T80),3)</f>
        <v>12.714</v>
      </c>
      <c r="V80" s="1" t="n">
        <f aca="false">RANDBETWEEN($AJ80+$AL80,$AK80+$AL80)</f>
        <v>13</v>
      </c>
      <c r="W80" s="1" t="n">
        <f aca="false">RANDBETWEEN($AJ80+$AL80,$AK80+$AL80)</f>
        <v>13</v>
      </c>
      <c r="X80" s="1" t="n">
        <f aca="false">RANDBETWEEN($AJ80+$AL80,$AK80+$AL80)</f>
        <v>12</v>
      </c>
      <c r="Y80" s="1" t="n">
        <f aca="false">RANDBETWEEN($AJ80+$AL80,$AK80+$AL80)</f>
        <v>11</v>
      </c>
      <c r="Z80" s="1" t="n">
        <f aca="false">RANDBETWEEN($AJ80+$AL80,$AK80+$AL80)</f>
        <v>12</v>
      </c>
      <c r="AA80" s="1" t="n">
        <f aca="false">ROUND(AVERAGE(V80:Z80),3)</f>
        <v>12.2</v>
      </c>
      <c r="AB80" s="1" t="n">
        <f aca="false">RANDBETWEEN($AJ80+$AL80,$AK80+$AL80)</f>
        <v>11</v>
      </c>
      <c r="AC80" s="1" t="n">
        <f aca="false">RANDBETWEEN($AJ80+$AL80,$AK80+$AL80)</f>
        <v>12</v>
      </c>
      <c r="AD80" s="1" t="n">
        <f aca="false">RANDBETWEEN($AJ80+$AL80,$AK80+$AL80)</f>
        <v>11</v>
      </c>
      <c r="AE80" s="1" t="n">
        <f aca="false">RANDBETWEEN($AJ80+$AL80,$AK80+$AL80)</f>
        <v>12</v>
      </c>
      <c r="AF80" s="1" t="n">
        <f aca="false">RANDBETWEEN($AJ80+$AL80,$AK80+$AL80)</f>
        <v>13</v>
      </c>
      <c r="AG80" s="1" t="n">
        <f aca="false">ROUND(AVERAGE(AB80:AF80),3)</f>
        <v>11.8</v>
      </c>
      <c r="AH80" s="1" t="n">
        <f aca="false">ROUND(AVERAGE(G80,M80,U80,AA80,AG80),3)</f>
        <v>12.263</v>
      </c>
      <c r="AI80" s="0"/>
      <c r="AJ80" s="1" t="n">
        <v>5</v>
      </c>
      <c r="AK80" s="22" t="n">
        <v>8</v>
      </c>
      <c r="AL80" s="1" t="n">
        <f aca="false">AM80+$AM$39</f>
        <v>6</v>
      </c>
      <c r="AM80" s="1" t="n">
        <f aca="false">AM43</f>
        <v>3</v>
      </c>
      <c r="AQ80" s="1" t="n">
        <v>78</v>
      </c>
      <c r="AR80" s="1" t="n">
        <f aca="false">RANDBETWEEN($AJ80+$AL80,$AK80+$AL80)</f>
        <v>11</v>
      </c>
      <c r="AS80" s="1" t="n">
        <f aca="false">RANDBETWEEN($AJ80+$AL80,$AK80+$AL80)</f>
        <v>11</v>
      </c>
      <c r="AT80" s="1" t="n">
        <f aca="false">RANDBETWEEN($AJ80+$AL80,$AK80+$AL80)</f>
        <v>11</v>
      </c>
      <c r="AU80" s="1" t="n">
        <f aca="false">RANDBETWEEN($AJ80+$AL80,$AK80+$AL80)</f>
        <v>11</v>
      </c>
      <c r="AV80" s="1" t="n">
        <f aca="false">RANDBETWEEN($AJ80+$AL80,$AK80+$AL80)</f>
        <v>12</v>
      </c>
      <c r="AW80" s="1" t="n">
        <f aca="false">ROUND(AVERAGE(AR80:AV80),3)</f>
        <v>11.2</v>
      </c>
      <c r="AX80" s="1" t="n">
        <f aca="false">RANDBETWEEN($AJ80+$AL80,$AK80+$AL80)</f>
        <v>13</v>
      </c>
      <c r="AY80" s="1" t="n">
        <f aca="false">RANDBETWEEN($AJ80+$AL80,$AK80+$AL80)</f>
        <v>12</v>
      </c>
      <c r="AZ80" s="1" t="n">
        <f aca="false">RANDBETWEEN($AJ80+$AL80,$AK80+$AL80)</f>
        <v>14</v>
      </c>
      <c r="BA80" s="1" t="n">
        <f aca="false">RANDBETWEEN($AJ80+$AL80,$AK80+$AL80)</f>
        <v>14</v>
      </c>
      <c r="BB80" s="1" t="n">
        <f aca="false">RANDBETWEEN($AJ80+$AL80,$AK80+$AL80)</f>
        <v>11</v>
      </c>
      <c r="BC80" s="1" t="n">
        <f aca="false">ROUND(AVERAGE(AX80:BB80),3)</f>
        <v>12.8</v>
      </c>
      <c r="BD80" s="1" t="n">
        <f aca="false">RANDBETWEEN($AJ80+$AL80,$AK80+$AL80)</f>
        <v>12</v>
      </c>
      <c r="BE80" s="1" t="n">
        <f aca="false">RANDBETWEEN($AJ80+$AL80,$AK80+$AL80)</f>
        <v>14</v>
      </c>
      <c r="BF80" s="1" t="n">
        <f aca="false">RANDBETWEEN($AJ80+$AL80,$AK80+$AL80)</f>
        <v>13</v>
      </c>
      <c r="BG80" s="1" t="n">
        <f aca="false">RANDBETWEEN($AJ80+$AL80,$AK80+$AL80)</f>
        <v>11</v>
      </c>
      <c r="BH80" s="1" t="n">
        <f aca="false">RANDBETWEEN($AJ80+$AL80,$AK80+$AL80)</f>
        <v>12</v>
      </c>
      <c r="BI80" s="1" t="n">
        <f aca="false">RANDBETWEEN($AJ80+$AL80,$AK80+$AL80)</f>
        <v>11</v>
      </c>
      <c r="BJ80" s="1" t="n">
        <f aca="false">RANDBETWEEN($AJ80+$AL80,$AK80+$AL80)</f>
        <v>11</v>
      </c>
      <c r="BK80" s="1" t="n">
        <f aca="false">ROUND(AVERAGE(BD80:BJ80),3)</f>
        <v>12</v>
      </c>
      <c r="BL80" s="1" t="n">
        <f aca="false">RANDBETWEEN($AJ80+$AL80,$AK80+$AL80)</f>
        <v>12</v>
      </c>
      <c r="BM80" s="1" t="n">
        <f aca="false">RANDBETWEEN($AJ80+$AL80,$AK80+$AL80)</f>
        <v>14</v>
      </c>
      <c r="BN80" s="1" t="n">
        <f aca="false">RANDBETWEEN($AJ80+$AL80,$AK80+$AL80)</f>
        <v>11</v>
      </c>
      <c r="BO80" s="1" t="n">
        <f aca="false">RANDBETWEEN($AJ80+$AL80,$AK80+$AL80)</f>
        <v>11</v>
      </c>
      <c r="BP80" s="1" t="n">
        <f aca="false">RANDBETWEEN($AJ80+$AL80,$AK80+$AL80)</f>
        <v>12</v>
      </c>
      <c r="BQ80" s="1" t="n">
        <f aca="false">ROUND(AVERAGE(BL80:BP80),3)</f>
        <v>12</v>
      </c>
      <c r="BR80" s="1" t="n">
        <f aca="false">RANDBETWEEN($AJ80+$AL80,$AK80+$AL80)</f>
        <v>13</v>
      </c>
      <c r="BS80" s="1" t="n">
        <f aca="false">RANDBETWEEN($AJ80+$AL80,$AK80+$AL80)</f>
        <v>12</v>
      </c>
      <c r="BT80" s="1" t="n">
        <f aca="false">RANDBETWEEN($AJ80+$AL80,$AK80+$AL80)</f>
        <v>12</v>
      </c>
      <c r="BU80" s="1" t="n">
        <f aca="false">RANDBETWEEN($AJ80+$AL80,$AK80+$AL80)</f>
        <v>14</v>
      </c>
      <c r="BV80" s="1" t="n">
        <f aca="false">RANDBETWEEN($AJ80+$AL80,$AK80+$AL80)</f>
        <v>13</v>
      </c>
      <c r="BW80" s="1" t="n">
        <f aca="false">ROUND(AVERAGE(BR80:BV80),3)</f>
        <v>12.8</v>
      </c>
      <c r="BX80" s="1" t="n">
        <f aca="false">ROUND(AVERAGE(AW80,BC80,BK80,BQ80,BW80),3)</f>
        <v>12.16</v>
      </c>
    </row>
    <row r="81" customFormat="false" ht="12.8" hidden="false" customHeight="false" outlineLevel="0" collapsed="false">
      <c r="A81" s="1" t="n">
        <v>79</v>
      </c>
      <c r="B81" s="1" t="n">
        <f aca="false">RANDBETWEEN($AJ81+$AL81,$AK81+$AL81)</f>
        <v>16</v>
      </c>
      <c r="C81" s="1" t="n">
        <f aca="false">RANDBETWEEN($AJ81+$AL81,$AK81+$AL81)</f>
        <v>13</v>
      </c>
      <c r="D81" s="1" t="n">
        <f aca="false">RANDBETWEEN($AJ81+$AL81,$AK81+$AL81)</f>
        <v>16</v>
      </c>
      <c r="E81" s="1" t="n">
        <f aca="false">RANDBETWEEN($AJ81+$AL81,$AK81+$AL81)</f>
        <v>16</v>
      </c>
      <c r="F81" s="1" t="n">
        <f aca="false">RANDBETWEEN($AJ81+$AL81,$AK81+$AL81)</f>
        <v>16</v>
      </c>
      <c r="G81" s="1" t="n">
        <f aca="false">ROUND(AVERAGE(B81:F81),3)</f>
        <v>15.4</v>
      </c>
      <c r="H81" s="1" t="n">
        <f aca="false">RANDBETWEEN($AJ81+$AL81,$AK81+$AL81)</f>
        <v>15</v>
      </c>
      <c r="I81" s="1" t="n">
        <f aca="false">RANDBETWEEN($AJ81+$AL81,$AK81+$AL81)</f>
        <v>13</v>
      </c>
      <c r="J81" s="1" t="n">
        <f aca="false">RANDBETWEEN($AJ81+$AL81,$AK81+$AL81)</f>
        <v>13</v>
      </c>
      <c r="K81" s="1" t="n">
        <f aca="false">RANDBETWEEN($AJ81+$AL81,$AK81+$AL81)</f>
        <v>16</v>
      </c>
      <c r="L81" s="1" t="n">
        <f aca="false">RANDBETWEEN($AJ81+$AL81,$AK81+$AL81)</f>
        <v>15</v>
      </c>
      <c r="M81" s="1" t="n">
        <f aca="false">ROUND(AVERAGE(H81:L81),3)</f>
        <v>14.4</v>
      </c>
      <c r="N81" s="1" t="n">
        <f aca="false">RANDBETWEEN($AJ81+$AL81,$AK81+$AL81)</f>
        <v>14</v>
      </c>
      <c r="O81" s="1" t="n">
        <f aca="false">RANDBETWEEN($AJ81+$AL81,$AK81+$AL81)</f>
        <v>13</v>
      </c>
      <c r="P81" s="1" t="n">
        <f aca="false">RANDBETWEEN($AJ81+$AL81,$AK81+$AL81)</f>
        <v>16</v>
      </c>
      <c r="Q81" s="1" t="n">
        <f aca="false">RANDBETWEEN($AJ81+$AL81,$AK81+$AL81)</f>
        <v>13</v>
      </c>
      <c r="R81" s="1" t="n">
        <f aca="false">RANDBETWEEN($AJ81+$AL81,$AK81+$AL81)</f>
        <v>16</v>
      </c>
      <c r="S81" s="1" t="n">
        <f aca="false">RANDBETWEEN($AJ81+$AL81,$AK81+$AL81)</f>
        <v>14</v>
      </c>
      <c r="T81" s="1" t="n">
        <f aca="false">RANDBETWEEN($AJ81+$AL81,$AK81+$AL81)</f>
        <v>14</v>
      </c>
      <c r="U81" s="1" t="n">
        <f aca="false">ROUND(AVERAGE(N81:T81),3)</f>
        <v>14.286</v>
      </c>
      <c r="V81" s="1" t="n">
        <f aca="false">RANDBETWEEN($AJ81+$AL81,$AK81+$AL81)</f>
        <v>13</v>
      </c>
      <c r="W81" s="1" t="n">
        <f aca="false">RANDBETWEEN($AJ81+$AL81,$AK81+$AL81)</f>
        <v>13</v>
      </c>
      <c r="X81" s="1" t="n">
        <f aca="false">RANDBETWEEN($AJ81+$AL81,$AK81+$AL81)</f>
        <v>15</v>
      </c>
      <c r="Y81" s="1" t="n">
        <f aca="false">RANDBETWEEN($AJ81+$AL81,$AK81+$AL81)</f>
        <v>16</v>
      </c>
      <c r="Z81" s="1" t="n">
        <f aca="false">RANDBETWEEN($AJ81+$AL81,$AK81+$AL81)</f>
        <v>14</v>
      </c>
      <c r="AA81" s="1" t="n">
        <f aca="false">ROUND(AVERAGE(V81:Z81),3)</f>
        <v>14.2</v>
      </c>
      <c r="AB81" s="1" t="n">
        <f aca="false">RANDBETWEEN($AJ81+$AL81,$AK81+$AL81)</f>
        <v>14</v>
      </c>
      <c r="AC81" s="1" t="n">
        <f aca="false">RANDBETWEEN($AJ81+$AL81,$AK81+$AL81)</f>
        <v>13</v>
      </c>
      <c r="AD81" s="1" t="n">
        <f aca="false">RANDBETWEEN($AJ81+$AL81,$AK81+$AL81)</f>
        <v>16</v>
      </c>
      <c r="AE81" s="1" t="n">
        <f aca="false">RANDBETWEEN($AJ81+$AL81,$AK81+$AL81)</f>
        <v>13</v>
      </c>
      <c r="AF81" s="1" t="n">
        <f aca="false">RANDBETWEEN($AJ81+$AL81,$AK81+$AL81)</f>
        <v>13</v>
      </c>
      <c r="AG81" s="1" t="n">
        <f aca="false">ROUND(AVERAGE(AB81:AF81),3)</f>
        <v>13.8</v>
      </c>
      <c r="AH81" s="1" t="n">
        <f aca="false">ROUND(AVERAGE(G81,M81,U81,AA81,AG81),3)</f>
        <v>14.417</v>
      </c>
      <c r="AI81" s="0"/>
      <c r="AJ81" s="1" t="n">
        <v>5</v>
      </c>
      <c r="AK81" s="22" t="n">
        <v>8</v>
      </c>
      <c r="AL81" s="1" t="n">
        <f aca="false">AM81+$AM$39</f>
        <v>8</v>
      </c>
      <c r="AM81" s="1" t="n">
        <f aca="false">AM44</f>
        <v>5</v>
      </c>
      <c r="AQ81" s="1" t="n">
        <v>79</v>
      </c>
      <c r="AR81" s="1" t="n">
        <f aca="false">RANDBETWEEN($AJ81+$AL81,$AK81+$AL81)</f>
        <v>14</v>
      </c>
      <c r="AS81" s="1" t="n">
        <f aca="false">RANDBETWEEN($AJ81+$AL81,$AK81+$AL81)</f>
        <v>13</v>
      </c>
      <c r="AT81" s="1" t="n">
        <f aca="false">RANDBETWEEN($AJ81+$AL81,$AK81+$AL81)</f>
        <v>14</v>
      </c>
      <c r="AU81" s="1" t="n">
        <f aca="false">RANDBETWEEN($AJ81+$AL81,$AK81+$AL81)</f>
        <v>15</v>
      </c>
      <c r="AV81" s="1" t="n">
        <f aca="false">RANDBETWEEN($AJ81+$AL81,$AK81+$AL81)</f>
        <v>15</v>
      </c>
      <c r="AW81" s="1" t="n">
        <f aca="false">ROUND(AVERAGE(AR81:AV81),3)</f>
        <v>14.2</v>
      </c>
      <c r="AX81" s="1" t="n">
        <f aca="false">RANDBETWEEN($AJ81+$AL81,$AK81+$AL81)</f>
        <v>15</v>
      </c>
      <c r="AY81" s="1" t="n">
        <f aca="false">RANDBETWEEN($AJ81+$AL81,$AK81+$AL81)</f>
        <v>13</v>
      </c>
      <c r="AZ81" s="1" t="n">
        <f aca="false">RANDBETWEEN($AJ81+$AL81,$AK81+$AL81)</f>
        <v>16</v>
      </c>
      <c r="BA81" s="1" t="n">
        <f aca="false">RANDBETWEEN($AJ81+$AL81,$AK81+$AL81)</f>
        <v>15</v>
      </c>
      <c r="BB81" s="1" t="n">
        <f aca="false">RANDBETWEEN($AJ81+$AL81,$AK81+$AL81)</f>
        <v>16</v>
      </c>
      <c r="BC81" s="1" t="n">
        <f aca="false">ROUND(AVERAGE(AX81:BB81),3)</f>
        <v>15</v>
      </c>
      <c r="BD81" s="1" t="n">
        <f aca="false">RANDBETWEEN($AJ81+$AL81,$AK81+$AL81)</f>
        <v>16</v>
      </c>
      <c r="BE81" s="1" t="n">
        <f aca="false">RANDBETWEEN($AJ81+$AL81,$AK81+$AL81)</f>
        <v>13</v>
      </c>
      <c r="BF81" s="1" t="n">
        <f aca="false">RANDBETWEEN($AJ81+$AL81,$AK81+$AL81)</f>
        <v>13</v>
      </c>
      <c r="BG81" s="1" t="n">
        <f aca="false">RANDBETWEEN($AJ81+$AL81,$AK81+$AL81)</f>
        <v>16</v>
      </c>
      <c r="BH81" s="1" t="n">
        <f aca="false">RANDBETWEEN($AJ81+$AL81,$AK81+$AL81)</f>
        <v>15</v>
      </c>
      <c r="BI81" s="1" t="n">
        <f aca="false">RANDBETWEEN($AJ81+$AL81,$AK81+$AL81)</f>
        <v>14</v>
      </c>
      <c r="BJ81" s="1" t="n">
        <f aca="false">RANDBETWEEN($AJ81+$AL81,$AK81+$AL81)</f>
        <v>16</v>
      </c>
      <c r="BK81" s="1" t="n">
        <f aca="false">ROUND(AVERAGE(BD81:BJ81),3)</f>
        <v>14.714</v>
      </c>
      <c r="BL81" s="1" t="n">
        <f aca="false">RANDBETWEEN($AJ81+$AL81,$AK81+$AL81)</f>
        <v>15</v>
      </c>
      <c r="BM81" s="1" t="n">
        <f aca="false">RANDBETWEEN($AJ81+$AL81,$AK81+$AL81)</f>
        <v>16</v>
      </c>
      <c r="BN81" s="1" t="n">
        <f aca="false">RANDBETWEEN($AJ81+$AL81,$AK81+$AL81)</f>
        <v>15</v>
      </c>
      <c r="BO81" s="1" t="n">
        <f aca="false">RANDBETWEEN($AJ81+$AL81,$AK81+$AL81)</f>
        <v>16</v>
      </c>
      <c r="BP81" s="1" t="n">
        <f aca="false">RANDBETWEEN($AJ81+$AL81,$AK81+$AL81)</f>
        <v>16</v>
      </c>
      <c r="BQ81" s="1" t="n">
        <f aca="false">ROUND(AVERAGE(BL81:BP81),3)</f>
        <v>15.6</v>
      </c>
      <c r="BR81" s="1" t="n">
        <f aca="false">RANDBETWEEN($AJ81+$AL81,$AK81+$AL81)</f>
        <v>16</v>
      </c>
      <c r="BS81" s="1" t="n">
        <f aca="false">RANDBETWEEN($AJ81+$AL81,$AK81+$AL81)</f>
        <v>13</v>
      </c>
      <c r="BT81" s="1" t="n">
        <f aca="false">RANDBETWEEN($AJ81+$AL81,$AK81+$AL81)</f>
        <v>13</v>
      </c>
      <c r="BU81" s="1" t="n">
        <f aca="false">RANDBETWEEN($AJ81+$AL81,$AK81+$AL81)</f>
        <v>15</v>
      </c>
      <c r="BV81" s="1" t="n">
        <f aca="false">RANDBETWEEN($AJ81+$AL81,$AK81+$AL81)</f>
        <v>16</v>
      </c>
      <c r="BW81" s="1" t="n">
        <f aca="false">ROUND(AVERAGE(BR81:BV81),3)</f>
        <v>14.6</v>
      </c>
      <c r="BX81" s="1" t="n">
        <f aca="false">ROUND(AVERAGE(AW81,BC81,BK81,BQ81,BW81),3)</f>
        <v>14.823</v>
      </c>
    </row>
    <row r="82" customFormat="false" ht="12.8" hidden="false" customHeight="false" outlineLevel="0" collapsed="false">
      <c r="A82" s="1" t="n">
        <v>80</v>
      </c>
      <c r="B82" s="1" t="n">
        <f aca="false">RANDBETWEEN($AJ82+$AL82,$AK82+$AL82)</f>
        <v>11</v>
      </c>
      <c r="C82" s="1" t="n">
        <f aca="false">RANDBETWEEN($AJ82+$AL82,$AK82+$AL82)</f>
        <v>9</v>
      </c>
      <c r="D82" s="1" t="n">
        <f aca="false">RANDBETWEEN($AJ82+$AL82,$AK82+$AL82)</f>
        <v>9</v>
      </c>
      <c r="E82" s="1" t="n">
        <f aca="false">RANDBETWEEN($AJ82+$AL82,$AK82+$AL82)</f>
        <v>9</v>
      </c>
      <c r="F82" s="1" t="n">
        <f aca="false">RANDBETWEEN($AJ82+$AL82,$AK82+$AL82)</f>
        <v>11</v>
      </c>
      <c r="G82" s="1" t="n">
        <f aca="false">ROUND(AVERAGE(B82:F82),3)</f>
        <v>9.8</v>
      </c>
      <c r="H82" s="1" t="n">
        <f aca="false">RANDBETWEEN($AJ82+$AL82,$AK82+$AL82)</f>
        <v>12</v>
      </c>
      <c r="I82" s="1" t="n">
        <f aca="false">RANDBETWEEN($AJ82+$AL82,$AK82+$AL82)</f>
        <v>12</v>
      </c>
      <c r="J82" s="1" t="n">
        <f aca="false">RANDBETWEEN($AJ82+$AL82,$AK82+$AL82)</f>
        <v>10</v>
      </c>
      <c r="K82" s="1" t="n">
        <f aca="false">RANDBETWEEN($AJ82+$AL82,$AK82+$AL82)</f>
        <v>11</v>
      </c>
      <c r="L82" s="1" t="n">
        <f aca="false">RANDBETWEEN($AJ82+$AL82,$AK82+$AL82)</f>
        <v>11</v>
      </c>
      <c r="M82" s="1" t="n">
        <f aca="false">ROUND(AVERAGE(H82:L82),3)</f>
        <v>11.2</v>
      </c>
      <c r="N82" s="1" t="n">
        <f aca="false">RANDBETWEEN($AJ82+$AL82,$AK82+$AL82)</f>
        <v>10</v>
      </c>
      <c r="O82" s="1" t="n">
        <f aca="false">RANDBETWEEN($AJ82+$AL82,$AK82+$AL82)</f>
        <v>12</v>
      </c>
      <c r="P82" s="1" t="n">
        <f aca="false">RANDBETWEEN($AJ82+$AL82,$AK82+$AL82)</f>
        <v>9</v>
      </c>
      <c r="Q82" s="1" t="n">
        <f aca="false">RANDBETWEEN($AJ82+$AL82,$AK82+$AL82)</f>
        <v>10</v>
      </c>
      <c r="R82" s="1" t="n">
        <f aca="false">RANDBETWEEN($AJ82+$AL82,$AK82+$AL82)</f>
        <v>9</v>
      </c>
      <c r="S82" s="1" t="n">
        <f aca="false">RANDBETWEEN($AJ82+$AL82,$AK82+$AL82)</f>
        <v>12</v>
      </c>
      <c r="T82" s="1" t="n">
        <f aca="false">RANDBETWEEN($AJ82+$AL82,$AK82+$AL82)</f>
        <v>11</v>
      </c>
      <c r="U82" s="1" t="n">
        <f aca="false">ROUND(AVERAGE(N82:T82),3)</f>
        <v>10.429</v>
      </c>
      <c r="V82" s="1" t="n">
        <f aca="false">RANDBETWEEN($AJ82+$AL82,$AK82+$AL82)</f>
        <v>11</v>
      </c>
      <c r="W82" s="1" t="n">
        <f aca="false">RANDBETWEEN($AJ82+$AL82,$AK82+$AL82)</f>
        <v>9</v>
      </c>
      <c r="X82" s="1" t="n">
        <f aca="false">RANDBETWEEN($AJ82+$AL82,$AK82+$AL82)</f>
        <v>12</v>
      </c>
      <c r="Y82" s="1" t="n">
        <f aca="false">RANDBETWEEN($AJ82+$AL82,$AK82+$AL82)</f>
        <v>9</v>
      </c>
      <c r="Z82" s="1" t="n">
        <f aca="false">RANDBETWEEN($AJ82+$AL82,$AK82+$AL82)</f>
        <v>9</v>
      </c>
      <c r="AA82" s="1" t="n">
        <f aca="false">ROUND(AVERAGE(V82:Z82),3)</f>
        <v>10</v>
      </c>
      <c r="AB82" s="1" t="n">
        <f aca="false">RANDBETWEEN($AJ82+$AL82,$AK82+$AL82)</f>
        <v>10</v>
      </c>
      <c r="AC82" s="1" t="n">
        <f aca="false">RANDBETWEEN($AJ82+$AL82,$AK82+$AL82)</f>
        <v>10</v>
      </c>
      <c r="AD82" s="1" t="n">
        <f aca="false">RANDBETWEEN($AJ82+$AL82,$AK82+$AL82)</f>
        <v>11</v>
      </c>
      <c r="AE82" s="1" t="n">
        <f aca="false">RANDBETWEEN($AJ82+$AL82,$AK82+$AL82)</f>
        <v>11</v>
      </c>
      <c r="AF82" s="1" t="n">
        <f aca="false">RANDBETWEEN($AJ82+$AL82,$AK82+$AL82)</f>
        <v>10</v>
      </c>
      <c r="AG82" s="1" t="n">
        <f aca="false">ROUND(AVERAGE(AB82:AF82),3)</f>
        <v>10.4</v>
      </c>
      <c r="AH82" s="1" t="n">
        <f aca="false">ROUND(AVERAGE(G82,M82,U82,AA82,AG82),3)</f>
        <v>10.366</v>
      </c>
      <c r="AI82" s="0"/>
      <c r="AJ82" s="1" t="n">
        <v>5</v>
      </c>
      <c r="AK82" s="22" t="n">
        <v>8</v>
      </c>
      <c r="AL82" s="1" t="n">
        <f aca="false">AM82+$AM$39</f>
        <v>4</v>
      </c>
      <c r="AM82" s="1" t="n">
        <f aca="false">AM45</f>
        <v>1</v>
      </c>
      <c r="AQ82" s="1" t="n">
        <v>80</v>
      </c>
      <c r="AR82" s="1" t="n">
        <f aca="false">RANDBETWEEN($AJ82+$AL82,$AK82+$AL82)</f>
        <v>12</v>
      </c>
      <c r="AS82" s="1" t="n">
        <f aca="false">RANDBETWEEN($AJ82+$AL82,$AK82+$AL82)</f>
        <v>12</v>
      </c>
      <c r="AT82" s="1" t="n">
        <f aca="false">RANDBETWEEN($AJ82+$AL82,$AK82+$AL82)</f>
        <v>11</v>
      </c>
      <c r="AU82" s="1" t="n">
        <f aca="false">RANDBETWEEN($AJ82+$AL82,$AK82+$AL82)</f>
        <v>9</v>
      </c>
      <c r="AV82" s="1" t="n">
        <f aca="false">RANDBETWEEN($AJ82+$AL82,$AK82+$AL82)</f>
        <v>9</v>
      </c>
      <c r="AW82" s="1" t="n">
        <f aca="false">ROUND(AVERAGE(AR82:AV82),3)</f>
        <v>10.6</v>
      </c>
      <c r="AX82" s="1" t="n">
        <f aca="false">RANDBETWEEN($AJ82+$AL82,$AK82+$AL82)</f>
        <v>11</v>
      </c>
      <c r="AY82" s="1" t="n">
        <f aca="false">RANDBETWEEN($AJ82+$AL82,$AK82+$AL82)</f>
        <v>9</v>
      </c>
      <c r="AZ82" s="1" t="n">
        <f aca="false">RANDBETWEEN($AJ82+$AL82,$AK82+$AL82)</f>
        <v>12</v>
      </c>
      <c r="BA82" s="1" t="n">
        <f aca="false">RANDBETWEEN($AJ82+$AL82,$AK82+$AL82)</f>
        <v>10</v>
      </c>
      <c r="BB82" s="1" t="n">
        <f aca="false">RANDBETWEEN($AJ82+$AL82,$AK82+$AL82)</f>
        <v>11</v>
      </c>
      <c r="BC82" s="1" t="n">
        <f aca="false">ROUND(AVERAGE(AX82:BB82),3)</f>
        <v>10.6</v>
      </c>
      <c r="BD82" s="1" t="n">
        <f aca="false">RANDBETWEEN($AJ82+$AL82,$AK82+$AL82)</f>
        <v>11</v>
      </c>
      <c r="BE82" s="1" t="n">
        <f aca="false">RANDBETWEEN($AJ82+$AL82,$AK82+$AL82)</f>
        <v>12</v>
      </c>
      <c r="BF82" s="1" t="n">
        <f aca="false">RANDBETWEEN($AJ82+$AL82,$AK82+$AL82)</f>
        <v>9</v>
      </c>
      <c r="BG82" s="1" t="n">
        <f aca="false">RANDBETWEEN($AJ82+$AL82,$AK82+$AL82)</f>
        <v>10</v>
      </c>
      <c r="BH82" s="1" t="n">
        <f aca="false">RANDBETWEEN($AJ82+$AL82,$AK82+$AL82)</f>
        <v>12</v>
      </c>
      <c r="BI82" s="1" t="n">
        <f aca="false">RANDBETWEEN($AJ82+$AL82,$AK82+$AL82)</f>
        <v>11</v>
      </c>
      <c r="BJ82" s="1" t="n">
        <f aca="false">RANDBETWEEN($AJ82+$AL82,$AK82+$AL82)</f>
        <v>11</v>
      </c>
      <c r="BK82" s="1" t="n">
        <f aca="false">ROUND(AVERAGE(BD82:BJ82),3)</f>
        <v>10.857</v>
      </c>
      <c r="BL82" s="1" t="n">
        <f aca="false">RANDBETWEEN($AJ82+$AL82,$AK82+$AL82)</f>
        <v>11</v>
      </c>
      <c r="BM82" s="1" t="n">
        <f aca="false">RANDBETWEEN($AJ82+$AL82,$AK82+$AL82)</f>
        <v>12</v>
      </c>
      <c r="BN82" s="1" t="n">
        <f aca="false">RANDBETWEEN($AJ82+$AL82,$AK82+$AL82)</f>
        <v>12</v>
      </c>
      <c r="BO82" s="1" t="n">
        <f aca="false">RANDBETWEEN($AJ82+$AL82,$AK82+$AL82)</f>
        <v>11</v>
      </c>
      <c r="BP82" s="1" t="n">
        <f aca="false">RANDBETWEEN($AJ82+$AL82,$AK82+$AL82)</f>
        <v>10</v>
      </c>
      <c r="BQ82" s="1" t="n">
        <f aca="false">ROUND(AVERAGE(BL82:BP82),3)</f>
        <v>11.2</v>
      </c>
      <c r="BR82" s="1" t="n">
        <f aca="false">RANDBETWEEN($AJ82+$AL82,$AK82+$AL82)</f>
        <v>12</v>
      </c>
      <c r="BS82" s="1" t="n">
        <f aca="false">RANDBETWEEN($AJ82+$AL82,$AK82+$AL82)</f>
        <v>10</v>
      </c>
      <c r="BT82" s="1" t="n">
        <f aca="false">RANDBETWEEN($AJ82+$AL82,$AK82+$AL82)</f>
        <v>11</v>
      </c>
      <c r="BU82" s="1" t="n">
        <f aca="false">RANDBETWEEN($AJ82+$AL82,$AK82+$AL82)</f>
        <v>10</v>
      </c>
      <c r="BV82" s="1" t="n">
        <f aca="false">RANDBETWEEN($AJ82+$AL82,$AK82+$AL82)</f>
        <v>12</v>
      </c>
      <c r="BW82" s="1" t="n">
        <f aca="false">ROUND(AVERAGE(BR82:BV82),3)</f>
        <v>11</v>
      </c>
      <c r="BX82" s="1" t="n">
        <f aca="false">ROUND(AVERAGE(AW82,BC82,BK82,BQ82,BW82),3)</f>
        <v>10.851</v>
      </c>
    </row>
    <row r="83" customFormat="false" ht="12.8" hidden="false" customHeight="false" outlineLevel="0" collapsed="false">
      <c r="A83" s="1" t="n">
        <v>81</v>
      </c>
      <c r="B83" s="1" t="n">
        <f aca="false">RANDBETWEEN($AJ83+$AL83,$AK83+$AL83)</f>
        <v>13</v>
      </c>
      <c r="C83" s="1" t="n">
        <f aca="false">RANDBETWEEN($AJ83+$AL83,$AK83+$AL83)</f>
        <v>13</v>
      </c>
      <c r="D83" s="1" t="n">
        <f aca="false">RANDBETWEEN($AJ83+$AL83,$AK83+$AL83)</f>
        <v>11</v>
      </c>
      <c r="E83" s="1" t="n">
        <f aca="false">RANDBETWEEN($AJ83+$AL83,$AK83+$AL83)</f>
        <v>11</v>
      </c>
      <c r="F83" s="1" t="n">
        <f aca="false">RANDBETWEEN($AJ83+$AL83,$AK83+$AL83)</f>
        <v>11</v>
      </c>
      <c r="G83" s="1" t="n">
        <f aca="false">ROUND(AVERAGE(B83:F83),3)</f>
        <v>11.8</v>
      </c>
      <c r="H83" s="1" t="n">
        <f aca="false">RANDBETWEEN($AJ83+$AL83,$AK83+$AL83)</f>
        <v>13</v>
      </c>
      <c r="I83" s="1" t="n">
        <f aca="false">RANDBETWEEN($AJ83+$AL83,$AK83+$AL83)</f>
        <v>12</v>
      </c>
      <c r="J83" s="1" t="n">
        <f aca="false">RANDBETWEEN($AJ83+$AL83,$AK83+$AL83)</f>
        <v>13</v>
      </c>
      <c r="K83" s="1" t="n">
        <f aca="false">RANDBETWEEN($AJ83+$AL83,$AK83+$AL83)</f>
        <v>14</v>
      </c>
      <c r="L83" s="1" t="n">
        <f aca="false">RANDBETWEEN($AJ83+$AL83,$AK83+$AL83)</f>
        <v>14</v>
      </c>
      <c r="M83" s="1" t="n">
        <f aca="false">ROUND(AVERAGE(H83:L83),3)</f>
        <v>13.2</v>
      </c>
      <c r="N83" s="1" t="n">
        <f aca="false">RANDBETWEEN($AJ83+$AL83,$AK83+$AL83)</f>
        <v>11</v>
      </c>
      <c r="O83" s="1" t="n">
        <f aca="false">RANDBETWEEN($AJ83+$AL83,$AK83+$AL83)</f>
        <v>14</v>
      </c>
      <c r="P83" s="1" t="n">
        <f aca="false">RANDBETWEEN($AJ83+$AL83,$AK83+$AL83)</f>
        <v>14</v>
      </c>
      <c r="Q83" s="1" t="n">
        <f aca="false">RANDBETWEEN($AJ83+$AL83,$AK83+$AL83)</f>
        <v>14</v>
      </c>
      <c r="R83" s="1" t="n">
        <f aca="false">RANDBETWEEN($AJ83+$AL83,$AK83+$AL83)</f>
        <v>13</v>
      </c>
      <c r="S83" s="1" t="n">
        <f aca="false">RANDBETWEEN($AJ83+$AL83,$AK83+$AL83)</f>
        <v>12</v>
      </c>
      <c r="T83" s="1" t="n">
        <f aca="false">RANDBETWEEN($AJ83+$AL83,$AK83+$AL83)</f>
        <v>14</v>
      </c>
      <c r="U83" s="1" t="n">
        <f aca="false">ROUND(AVERAGE(N83:T83),3)</f>
        <v>13.143</v>
      </c>
      <c r="V83" s="1" t="n">
        <f aca="false">RANDBETWEEN($AJ83+$AL83,$AK83+$AL83)</f>
        <v>14</v>
      </c>
      <c r="W83" s="1" t="n">
        <f aca="false">RANDBETWEEN($AJ83+$AL83,$AK83+$AL83)</f>
        <v>12</v>
      </c>
      <c r="X83" s="1" t="n">
        <f aca="false">RANDBETWEEN($AJ83+$AL83,$AK83+$AL83)</f>
        <v>14</v>
      </c>
      <c r="Y83" s="1" t="n">
        <f aca="false">RANDBETWEEN($AJ83+$AL83,$AK83+$AL83)</f>
        <v>14</v>
      </c>
      <c r="Z83" s="1" t="n">
        <f aca="false">RANDBETWEEN($AJ83+$AL83,$AK83+$AL83)</f>
        <v>11</v>
      </c>
      <c r="AA83" s="1" t="n">
        <f aca="false">ROUND(AVERAGE(V83:Z83),3)</f>
        <v>13</v>
      </c>
      <c r="AB83" s="1" t="n">
        <f aca="false">RANDBETWEEN($AJ83+$AL83,$AK83+$AL83)</f>
        <v>11</v>
      </c>
      <c r="AC83" s="1" t="n">
        <f aca="false">RANDBETWEEN($AJ83+$AL83,$AK83+$AL83)</f>
        <v>12</v>
      </c>
      <c r="AD83" s="1" t="n">
        <f aca="false">RANDBETWEEN($AJ83+$AL83,$AK83+$AL83)</f>
        <v>11</v>
      </c>
      <c r="AE83" s="1" t="n">
        <f aca="false">RANDBETWEEN($AJ83+$AL83,$AK83+$AL83)</f>
        <v>13</v>
      </c>
      <c r="AF83" s="1" t="n">
        <f aca="false">RANDBETWEEN($AJ83+$AL83,$AK83+$AL83)</f>
        <v>11</v>
      </c>
      <c r="AG83" s="1" t="n">
        <f aca="false">ROUND(AVERAGE(AB83:AF83),3)</f>
        <v>11.6</v>
      </c>
      <c r="AH83" s="1" t="n">
        <f aca="false">ROUND(AVERAGE(G83,M83,U83,AA83,AG83),3)</f>
        <v>12.549</v>
      </c>
      <c r="AI83" s="0"/>
      <c r="AJ83" s="1" t="n">
        <v>5</v>
      </c>
      <c r="AK83" s="22" t="n">
        <v>8</v>
      </c>
      <c r="AL83" s="1" t="n">
        <f aca="false">AM83+$AM$39</f>
        <v>6</v>
      </c>
      <c r="AM83" s="1" t="n">
        <f aca="false">AM46</f>
        <v>3</v>
      </c>
      <c r="AQ83" s="1" t="n">
        <v>81</v>
      </c>
      <c r="AR83" s="1" t="n">
        <f aca="false">RANDBETWEEN($AJ83+$AL83,$AK83+$AL83)</f>
        <v>11</v>
      </c>
      <c r="AS83" s="1" t="n">
        <f aca="false">RANDBETWEEN($AJ83+$AL83,$AK83+$AL83)</f>
        <v>11</v>
      </c>
      <c r="AT83" s="1" t="n">
        <f aca="false">RANDBETWEEN($AJ83+$AL83,$AK83+$AL83)</f>
        <v>11</v>
      </c>
      <c r="AU83" s="1" t="n">
        <f aca="false">RANDBETWEEN($AJ83+$AL83,$AK83+$AL83)</f>
        <v>14</v>
      </c>
      <c r="AV83" s="1" t="n">
        <f aca="false">RANDBETWEEN($AJ83+$AL83,$AK83+$AL83)</f>
        <v>14</v>
      </c>
      <c r="AW83" s="1" t="n">
        <f aca="false">ROUND(AVERAGE(AR83:AV83),3)</f>
        <v>12.2</v>
      </c>
      <c r="AX83" s="1" t="n">
        <f aca="false">RANDBETWEEN($AJ83+$AL83,$AK83+$AL83)</f>
        <v>14</v>
      </c>
      <c r="AY83" s="1" t="n">
        <f aca="false">RANDBETWEEN($AJ83+$AL83,$AK83+$AL83)</f>
        <v>14</v>
      </c>
      <c r="AZ83" s="1" t="n">
        <f aca="false">RANDBETWEEN($AJ83+$AL83,$AK83+$AL83)</f>
        <v>13</v>
      </c>
      <c r="BA83" s="1" t="n">
        <f aca="false">RANDBETWEEN($AJ83+$AL83,$AK83+$AL83)</f>
        <v>12</v>
      </c>
      <c r="BB83" s="1" t="n">
        <f aca="false">RANDBETWEEN($AJ83+$AL83,$AK83+$AL83)</f>
        <v>12</v>
      </c>
      <c r="BC83" s="1" t="n">
        <f aca="false">ROUND(AVERAGE(AX83:BB83),3)</f>
        <v>13</v>
      </c>
      <c r="BD83" s="1" t="n">
        <f aca="false">RANDBETWEEN($AJ83+$AL83,$AK83+$AL83)</f>
        <v>12</v>
      </c>
      <c r="BE83" s="1" t="n">
        <f aca="false">RANDBETWEEN($AJ83+$AL83,$AK83+$AL83)</f>
        <v>12</v>
      </c>
      <c r="BF83" s="1" t="n">
        <f aca="false">RANDBETWEEN($AJ83+$AL83,$AK83+$AL83)</f>
        <v>13</v>
      </c>
      <c r="BG83" s="1" t="n">
        <f aca="false">RANDBETWEEN($AJ83+$AL83,$AK83+$AL83)</f>
        <v>13</v>
      </c>
      <c r="BH83" s="1" t="n">
        <f aca="false">RANDBETWEEN($AJ83+$AL83,$AK83+$AL83)</f>
        <v>13</v>
      </c>
      <c r="BI83" s="1" t="n">
        <f aca="false">RANDBETWEEN($AJ83+$AL83,$AK83+$AL83)</f>
        <v>13</v>
      </c>
      <c r="BJ83" s="1" t="n">
        <f aca="false">RANDBETWEEN($AJ83+$AL83,$AK83+$AL83)</f>
        <v>11</v>
      </c>
      <c r="BK83" s="1" t="n">
        <f aca="false">ROUND(AVERAGE(BD83:BJ83),3)</f>
        <v>12.429</v>
      </c>
      <c r="BL83" s="1" t="n">
        <f aca="false">RANDBETWEEN($AJ83+$AL83,$AK83+$AL83)</f>
        <v>14</v>
      </c>
      <c r="BM83" s="1" t="n">
        <f aca="false">RANDBETWEEN($AJ83+$AL83,$AK83+$AL83)</f>
        <v>14</v>
      </c>
      <c r="BN83" s="1" t="n">
        <f aca="false">RANDBETWEEN($AJ83+$AL83,$AK83+$AL83)</f>
        <v>14</v>
      </c>
      <c r="BO83" s="1" t="n">
        <f aca="false">RANDBETWEEN($AJ83+$AL83,$AK83+$AL83)</f>
        <v>11</v>
      </c>
      <c r="BP83" s="1" t="n">
        <f aca="false">RANDBETWEEN($AJ83+$AL83,$AK83+$AL83)</f>
        <v>14</v>
      </c>
      <c r="BQ83" s="1" t="n">
        <f aca="false">ROUND(AVERAGE(BL83:BP83),3)</f>
        <v>13.4</v>
      </c>
      <c r="BR83" s="1" t="n">
        <f aca="false">RANDBETWEEN($AJ83+$AL83,$AK83+$AL83)</f>
        <v>12</v>
      </c>
      <c r="BS83" s="1" t="n">
        <f aca="false">RANDBETWEEN($AJ83+$AL83,$AK83+$AL83)</f>
        <v>14</v>
      </c>
      <c r="BT83" s="1" t="n">
        <f aca="false">RANDBETWEEN($AJ83+$AL83,$AK83+$AL83)</f>
        <v>12</v>
      </c>
      <c r="BU83" s="1" t="n">
        <f aca="false">RANDBETWEEN($AJ83+$AL83,$AK83+$AL83)</f>
        <v>14</v>
      </c>
      <c r="BV83" s="1" t="n">
        <f aca="false">RANDBETWEEN($AJ83+$AL83,$AK83+$AL83)</f>
        <v>13</v>
      </c>
      <c r="BW83" s="1" t="n">
        <f aca="false">ROUND(AVERAGE(BR83:BV83),3)</f>
        <v>13</v>
      </c>
      <c r="BX83" s="1" t="n">
        <f aca="false">ROUND(AVERAGE(AW83,BC83,BK83,BQ83,BW83),3)</f>
        <v>12.806</v>
      </c>
    </row>
    <row r="84" customFormat="false" ht="12.8" hidden="false" customHeight="false" outlineLevel="0" collapsed="false">
      <c r="A84" s="1" t="n">
        <v>82</v>
      </c>
      <c r="B84" s="1" t="n">
        <f aca="false">RANDBETWEEN($AJ84+$AL84,$AK84+$AL84)</f>
        <v>11</v>
      </c>
      <c r="C84" s="1" t="n">
        <f aca="false">RANDBETWEEN($AJ84+$AL84,$AK84+$AL84)</f>
        <v>13</v>
      </c>
      <c r="D84" s="1" t="n">
        <f aca="false">RANDBETWEEN($AJ84+$AL84,$AK84+$AL84)</f>
        <v>13</v>
      </c>
      <c r="E84" s="1" t="n">
        <f aca="false">RANDBETWEEN($AJ84+$AL84,$AK84+$AL84)</f>
        <v>11</v>
      </c>
      <c r="F84" s="1" t="n">
        <f aca="false">RANDBETWEEN($AJ84+$AL84,$AK84+$AL84)</f>
        <v>13</v>
      </c>
      <c r="G84" s="1" t="n">
        <f aca="false">ROUND(AVERAGE(B84:F84),3)</f>
        <v>12.2</v>
      </c>
      <c r="H84" s="1" t="n">
        <f aca="false">RANDBETWEEN($AJ84+$AL84,$AK84+$AL84)</f>
        <v>11</v>
      </c>
      <c r="I84" s="1" t="n">
        <f aca="false">RANDBETWEEN($AJ84+$AL84,$AK84+$AL84)</f>
        <v>12</v>
      </c>
      <c r="J84" s="1" t="n">
        <f aca="false">RANDBETWEEN($AJ84+$AL84,$AK84+$AL84)</f>
        <v>10</v>
      </c>
      <c r="K84" s="1" t="n">
        <f aca="false">RANDBETWEEN($AJ84+$AL84,$AK84+$AL84)</f>
        <v>10</v>
      </c>
      <c r="L84" s="1" t="n">
        <f aca="false">RANDBETWEEN($AJ84+$AL84,$AK84+$AL84)</f>
        <v>12</v>
      </c>
      <c r="M84" s="1" t="n">
        <f aca="false">ROUND(AVERAGE(H84:L84),3)</f>
        <v>11</v>
      </c>
      <c r="N84" s="1" t="n">
        <f aca="false">RANDBETWEEN($AJ84+$AL84,$AK84+$AL84)</f>
        <v>11</v>
      </c>
      <c r="O84" s="1" t="n">
        <f aca="false">RANDBETWEEN($AJ84+$AL84,$AK84+$AL84)</f>
        <v>13</v>
      </c>
      <c r="P84" s="1" t="n">
        <f aca="false">RANDBETWEEN($AJ84+$AL84,$AK84+$AL84)</f>
        <v>10</v>
      </c>
      <c r="Q84" s="1" t="n">
        <f aca="false">RANDBETWEEN($AJ84+$AL84,$AK84+$AL84)</f>
        <v>13</v>
      </c>
      <c r="R84" s="1" t="n">
        <f aca="false">RANDBETWEEN($AJ84+$AL84,$AK84+$AL84)</f>
        <v>11</v>
      </c>
      <c r="S84" s="1" t="n">
        <f aca="false">RANDBETWEEN($AJ84+$AL84,$AK84+$AL84)</f>
        <v>10</v>
      </c>
      <c r="T84" s="1" t="n">
        <f aca="false">RANDBETWEEN($AJ84+$AL84,$AK84+$AL84)</f>
        <v>10</v>
      </c>
      <c r="U84" s="1" t="n">
        <f aca="false">ROUND(AVERAGE(N84:T84),3)</f>
        <v>11.143</v>
      </c>
      <c r="V84" s="1" t="n">
        <f aca="false">RANDBETWEEN($AJ84+$AL84,$AK84+$AL84)</f>
        <v>10</v>
      </c>
      <c r="W84" s="1" t="n">
        <f aca="false">RANDBETWEEN($AJ84+$AL84,$AK84+$AL84)</f>
        <v>12</v>
      </c>
      <c r="X84" s="1" t="n">
        <f aca="false">RANDBETWEEN($AJ84+$AL84,$AK84+$AL84)</f>
        <v>11</v>
      </c>
      <c r="Y84" s="1" t="n">
        <f aca="false">RANDBETWEEN($AJ84+$AL84,$AK84+$AL84)</f>
        <v>11</v>
      </c>
      <c r="Z84" s="1" t="n">
        <f aca="false">RANDBETWEEN($AJ84+$AL84,$AK84+$AL84)</f>
        <v>10</v>
      </c>
      <c r="AA84" s="1" t="n">
        <f aca="false">ROUND(AVERAGE(V84:Z84),3)</f>
        <v>10.8</v>
      </c>
      <c r="AB84" s="1" t="n">
        <f aca="false">RANDBETWEEN($AJ84+$AL84,$AK84+$AL84)</f>
        <v>13</v>
      </c>
      <c r="AC84" s="1" t="n">
        <f aca="false">RANDBETWEEN($AJ84+$AL84,$AK84+$AL84)</f>
        <v>11</v>
      </c>
      <c r="AD84" s="1" t="n">
        <f aca="false">RANDBETWEEN($AJ84+$AL84,$AK84+$AL84)</f>
        <v>12</v>
      </c>
      <c r="AE84" s="1" t="n">
        <f aca="false">RANDBETWEEN($AJ84+$AL84,$AK84+$AL84)</f>
        <v>11</v>
      </c>
      <c r="AF84" s="1" t="n">
        <f aca="false">RANDBETWEEN($AJ84+$AL84,$AK84+$AL84)</f>
        <v>11</v>
      </c>
      <c r="AG84" s="1" t="n">
        <f aca="false">ROUND(AVERAGE(AB84:AF84),3)</f>
        <v>11.6</v>
      </c>
      <c r="AH84" s="1" t="n">
        <f aca="false">ROUND(AVERAGE(G84,M84,U84,AA84,AG84),3)</f>
        <v>11.349</v>
      </c>
      <c r="AI84" s="0"/>
      <c r="AJ84" s="1" t="n">
        <v>5</v>
      </c>
      <c r="AK84" s="22" t="n">
        <v>8</v>
      </c>
      <c r="AL84" s="1" t="n">
        <f aca="false">AM84+$AM$39</f>
        <v>5</v>
      </c>
      <c r="AM84" s="1" t="n">
        <f aca="false">AM47</f>
        <v>2</v>
      </c>
      <c r="AQ84" s="1" t="n">
        <v>82</v>
      </c>
      <c r="AR84" s="1" t="n">
        <f aca="false">RANDBETWEEN($AJ84+$AL84,$AK84+$AL84)</f>
        <v>13</v>
      </c>
      <c r="AS84" s="1" t="n">
        <f aca="false">RANDBETWEEN($AJ84+$AL84,$AK84+$AL84)</f>
        <v>12</v>
      </c>
      <c r="AT84" s="1" t="n">
        <f aca="false">RANDBETWEEN($AJ84+$AL84,$AK84+$AL84)</f>
        <v>13</v>
      </c>
      <c r="AU84" s="1" t="n">
        <f aca="false">RANDBETWEEN($AJ84+$AL84,$AK84+$AL84)</f>
        <v>11</v>
      </c>
      <c r="AV84" s="1" t="n">
        <f aca="false">RANDBETWEEN($AJ84+$AL84,$AK84+$AL84)</f>
        <v>13</v>
      </c>
      <c r="AW84" s="1" t="n">
        <f aca="false">ROUND(AVERAGE(AR84:AV84),3)</f>
        <v>12.4</v>
      </c>
      <c r="AX84" s="1" t="n">
        <f aca="false">RANDBETWEEN($AJ84+$AL84,$AK84+$AL84)</f>
        <v>11</v>
      </c>
      <c r="AY84" s="1" t="n">
        <f aca="false">RANDBETWEEN($AJ84+$AL84,$AK84+$AL84)</f>
        <v>10</v>
      </c>
      <c r="AZ84" s="1" t="n">
        <f aca="false">RANDBETWEEN($AJ84+$AL84,$AK84+$AL84)</f>
        <v>11</v>
      </c>
      <c r="BA84" s="1" t="n">
        <f aca="false">RANDBETWEEN($AJ84+$AL84,$AK84+$AL84)</f>
        <v>13</v>
      </c>
      <c r="BB84" s="1" t="n">
        <f aca="false">RANDBETWEEN($AJ84+$AL84,$AK84+$AL84)</f>
        <v>12</v>
      </c>
      <c r="BC84" s="1" t="n">
        <f aca="false">ROUND(AVERAGE(AX84:BB84),3)</f>
        <v>11.4</v>
      </c>
      <c r="BD84" s="1" t="n">
        <f aca="false">RANDBETWEEN($AJ84+$AL84,$AK84+$AL84)</f>
        <v>10</v>
      </c>
      <c r="BE84" s="1" t="n">
        <f aca="false">RANDBETWEEN($AJ84+$AL84,$AK84+$AL84)</f>
        <v>13</v>
      </c>
      <c r="BF84" s="1" t="n">
        <f aca="false">RANDBETWEEN($AJ84+$AL84,$AK84+$AL84)</f>
        <v>12</v>
      </c>
      <c r="BG84" s="1" t="n">
        <f aca="false">RANDBETWEEN($AJ84+$AL84,$AK84+$AL84)</f>
        <v>11</v>
      </c>
      <c r="BH84" s="1" t="n">
        <f aca="false">RANDBETWEEN($AJ84+$AL84,$AK84+$AL84)</f>
        <v>12</v>
      </c>
      <c r="BI84" s="1" t="n">
        <f aca="false">RANDBETWEEN($AJ84+$AL84,$AK84+$AL84)</f>
        <v>12</v>
      </c>
      <c r="BJ84" s="1" t="n">
        <f aca="false">RANDBETWEEN($AJ84+$AL84,$AK84+$AL84)</f>
        <v>13</v>
      </c>
      <c r="BK84" s="1" t="n">
        <f aca="false">ROUND(AVERAGE(BD84:BJ84),3)</f>
        <v>11.857</v>
      </c>
      <c r="BL84" s="1" t="n">
        <f aca="false">RANDBETWEEN($AJ84+$AL84,$AK84+$AL84)</f>
        <v>10</v>
      </c>
      <c r="BM84" s="1" t="n">
        <f aca="false">RANDBETWEEN($AJ84+$AL84,$AK84+$AL84)</f>
        <v>12</v>
      </c>
      <c r="BN84" s="1" t="n">
        <f aca="false">RANDBETWEEN($AJ84+$AL84,$AK84+$AL84)</f>
        <v>11</v>
      </c>
      <c r="BO84" s="1" t="n">
        <f aca="false">RANDBETWEEN($AJ84+$AL84,$AK84+$AL84)</f>
        <v>11</v>
      </c>
      <c r="BP84" s="1" t="n">
        <f aca="false">RANDBETWEEN($AJ84+$AL84,$AK84+$AL84)</f>
        <v>10</v>
      </c>
      <c r="BQ84" s="1" t="n">
        <f aca="false">ROUND(AVERAGE(BL84:BP84),3)</f>
        <v>10.8</v>
      </c>
      <c r="BR84" s="1" t="n">
        <f aca="false">RANDBETWEEN($AJ84+$AL84,$AK84+$AL84)</f>
        <v>11</v>
      </c>
      <c r="BS84" s="1" t="n">
        <f aca="false">RANDBETWEEN($AJ84+$AL84,$AK84+$AL84)</f>
        <v>12</v>
      </c>
      <c r="BT84" s="1" t="n">
        <f aca="false">RANDBETWEEN($AJ84+$AL84,$AK84+$AL84)</f>
        <v>13</v>
      </c>
      <c r="BU84" s="1" t="n">
        <f aca="false">RANDBETWEEN($AJ84+$AL84,$AK84+$AL84)</f>
        <v>10</v>
      </c>
      <c r="BV84" s="1" t="n">
        <f aca="false">RANDBETWEEN($AJ84+$AL84,$AK84+$AL84)</f>
        <v>10</v>
      </c>
      <c r="BW84" s="1" t="n">
        <f aca="false">ROUND(AVERAGE(BR84:BV84),3)</f>
        <v>11.2</v>
      </c>
      <c r="BX84" s="1" t="n">
        <f aca="false">ROUND(AVERAGE(AW84,BC84,BK84,BQ84,BW84),3)</f>
        <v>11.531</v>
      </c>
    </row>
    <row r="85" customFormat="false" ht="12.8" hidden="false" customHeight="false" outlineLevel="0" collapsed="false">
      <c r="A85" s="1" t="n">
        <v>83</v>
      </c>
      <c r="B85" s="1" t="n">
        <f aca="false">RANDBETWEEN($AJ85+$AL85,$AK85+$AL85)</f>
        <v>10</v>
      </c>
      <c r="C85" s="1" t="n">
        <f aca="false">RANDBETWEEN($AJ85+$AL85,$AK85+$AL85)</f>
        <v>9</v>
      </c>
      <c r="D85" s="1" t="n">
        <f aca="false">RANDBETWEEN($AJ85+$AL85,$AK85+$AL85)</f>
        <v>11</v>
      </c>
      <c r="E85" s="1" t="n">
        <f aca="false">RANDBETWEEN($AJ85+$AL85,$AK85+$AL85)</f>
        <v>11</v>
      </c>
      <c r="F85" s="1" t="n">
        <f aca="false">RANDBETWEEN($AJ85+$AL85,$AK85+$AL85)</f>
        <v>11</v>
      </c>
      <c r="G85" s="1" t="n">
        <f aca="false">ROUND(AVERAGE(B85:F85),3)</f>
        <v>10.4</v>
      </c>
      <c r="H85" s="1" t="n">
        <f aca="false">RANDBETWEEN($AJ85+$AL85,$AK85+$AL85)</f>
        <v>12</v>
      </c>
      <c r="I85" s="1" t="n">
        <f aca="false">RANDBETWEEN($AJ85+$AL85,$AK85+$AL85)</f>
        <v>10</v>
      </c>
      <c r="J85" s="1" t="n">
        <f aca="false">RANDBETWEEN($AJ85+$AL85,$AK85+$AL85)</f>
        <v>12</v>
      </c>
      <c r="K85" s="1" t="n">
        <f aca="false">RANDBETWEEN($AJ85+$AL85,$AK85+$AL85)</f>
        <v>10</v>
      </c>
      <c r="L85" s="1" t="n">
        <f aca="false">RANDBETWEEN($AJ85+$AL85,$AK85+$AL85)</f>
        <v>10</v>
      </c>
      <c r="M85" s="1" t="n">
        <f aca="false">ROUND(AVERAGE(H85:L85),3)</f>
        <v>10.8</v>
      </c>
      <c r="N85" s="1" t="n">
        <f aca="false">RANDBETWEEN($AJ85+$AL85,$AK85+$AL85)</f>
        <v>11</v>
      </c>
      <c r="O85" s="1" t="n">
        <f aca="false">RANDBETWEEN($AJ85+$AL85,$AK85+$AL85)</f>
        <v>11</v>
      </c>
      <c r="P85" s="1" t="n">
        <f aca="false">RANDBETWEEN($AJ85+$AL85,$AK85+$AL85)</f>
        <v>12</v>
      </c>
      <c r="Q85" s="1" t="n">
        <f aca="false">RANDBETWEEN($AJ85+$AL85,$AK85+$AL85)</f>
        <v>11</v>
      </c>
      <c r="R85" s="1" t="n">
        <f aca="false">RANDBETWEEN($AJ85+$AL85,$AK85+$AL85)</f>
        <v>12</v>
      </c>
      <c r="S85" s="1" t="n">
        <f aca="false">RANDBETWEEN($AJ85+$AL85,$AK85+$AL85)</f>
        <v>9</v>
      </c>
      <c r="T85" s="1" t="n">
        <f aca="false">RANDBETWEEN($AJ85+$AL85,$AK85+$AL85)</f>
        <v>11</v>
      </c>
      <c r="U85" s="1" t="n">
        <f aca="false">ROUND(AVERAGE(N85:T85),3)</f>
        <v>11</v>
      </c>
      <c r="V85" s="1" t="n">
        <f aca="false">RANDBETWEEN($AJ85+$AL85,$AK85+$AL85)</f>
        <v>12</v>
      </c>
      <c r="W85" s="1" t="n">
        <f aca="false">RANDBETWEEN($AJ85+$AL85,$AK85+$AL85)</f>
        <v>11</v>
      </c>
      <c r="X85" s="1" t="n">
        <f aca="false">RANDBETWEEN($AJ85+$AL85,$AK85+$AL85)</f>
        <v>12</v>
      </c>
      <c r="Y85" s="1" t="n">
        <f aca="false">RANDBETWEEN($AJ85+$AL85,$AK85+$AL85)</f>
        <v>12</v>
      </c>
      <c r="Z85" s="1" t="n">
        <f aca="false">RANDBETWEEN($AJ85+$AL85,$AK85+$AL85)</f>
        <v>9</v>
      </c>
      <c r="AA85" s="1" t="n">
        <f aca="false">ROUND(AVERAGE(V85:Z85),3)</f>
        <v>11.2</v>
      </c>
      <c r="AB85" s="1" t="n">
        <f aca="false">RANDBETWEEN($AJ85+$AL85,$AK85+$AL85)</f>
        <v>12</v>
      </c>
      <c r="AC85" s="1" t="n">
        <f aca="false">RANDBETWEEN($AJ85+$AL85,$AK85+$AL85)</f>
        <v>10</v>
      </c>
      <c r="AD85" s="1" t="n">
        <f aca="false">RANDBETWEEN($AJ85+$AL85,$AK85+$AL85)</f>
        <v>9</v>
      </c>
      <c r="AE85" s="1" t="n">
        <f aca="false">RANDBETWEEN($AJ85+$AL85,$AK85+$AL85)</f>
        <v>10</v>
      </c>
      <c r="AF85" s="1" t="n">
        <f aca="false">RANDBETWEEN($AJ85+$AL85,$AK85+$AL85)</f>
        <v>11</v>
      </c>
      <c r="AG85" s="1" t="n">
        <f aca="false">ROUND(AVERAGE(AB85:AF85),3)</f>
        <v>10.4</v>
      </c>
      <c r="AH85" s="1" t="n">
        <f aca="false">ROUND(AVERAGE(G85,M85,U85,AA85,AG85),3)</f>
        <v>10.76</v>
      </c>
      <c r="AI85" s="0"/>
      <c r="AJ85" s="1" t="n">
        <v>5</v>
      </c>
      <c r="AK85" s="22" t="n">
        <v>8</v>
      </c>
      <c r="AL85" s="1" t="n">
        <f aca="false">AM85+$AM$39</f>
        <v>4</v>
      </c>
      <c r="AM85" s="1" t="n">
        <f aca="false">AM48</f>
        <v>1</v>
      </c>
      <c r="AQ85" s="1" t="n">
        <v>83</v>
      </c>
      <c r="AR85" s="1" t="n">
        <f aca="false">RANDBETWEEN($AJ85+$AL85,$AK85+$AL85)</f>
        <v>10</v>
      </c>
      <c r="AS85" s="1" t="n">
        <f aca="false">RANDBETWEEN($AJ85+$AL85,$AK85+$AL85)</f>
        <v>10</v>
      </c>
      <c r="AT85" s="1" t="n">
        <f aca="false">RANDBETWEEN($AJ85+$AL85,$AK85+$AL85)</f>
        <v>12</v>
      </c>
      <c r="AU85" s="1" t="n">
        <f aca="false">RANDBETWEEN($AJ85+$AL85,$AK85+$AL85)</f>
        <v>12</v>
      </c>
      <c r="AV85" s="1" t="n">
        <f aca="false">RANDBETWEEN($AJ85+$AL85,$AK85+$AL85)</f>
        <v>11</v>
      </c>
      <c r="AW85" s="1" t="n">
        <f aca="false">ROUND(AVERAGE(AR85:AV85),3)</f>
        <v>11</v>
      </c>
      <c r="AX85" s="1" t="n">
        <f aca="false">RANDBETWEEN($AJ85+$AL85,$AK85+$AL85)</f>
        <v>9</v>
      </c>
      <c r="AY85" s="1" t="n">
        <f aca="false">RANDBETWEEN($AJ85+$AL85,$AK85+$AL85)</f>
        <v>12</v>
      </c>
      <c r="AZ85" s="1" t="n">
        <f aca="false">RANDBETWEEN($AJ85+$AL85,$AK85+$AL85)</f>
        <v>10</v>
      </c>
      <c r="BA85" s="1" t="n">
        <f aca="false">RANDBETWEEN($AJ85+$AL85,$AK85+$AL85)</f>
        <v>11</v>
      </c>
      <c r="BB85" s="1" t="n">
        <f aca="false">RANDBETWEEN($AJ85+$AL85,$AK85+$AL85)</f>
        <v>10</v>
      </c>
      <c r="BC85" s="1" t="n">
        <f aca="false">ROUND(AVERAGE(AX85:BB85),3)</f>
        <v>10.4</v>
      </c>
      <c r="BD85" s="1" t="n">
        <f aca="false">RANDBETWEEN($AJ85+$AL85,$AK85+$AL85)</f>
        <v>10</v>
      </c>
      <c r="BE85" s="1" t="n">
        <f aca="false">RANDBETWEEN($AJ85+$AL85,$AK85+$AL85)</f>
        <v>10</v>
      </c>
      <c r="BF85" s="1" t="n">
        <f aca="false">RANDBETWEEN($AJ85+$AL85,$AK85+$AL85)</f>
        <v>10</v>
      </c>
      <c r="BG85" s="1" t="n">
        <f aca="false">RANDBETWEEN($AJ85+$AL85,$AK85+$AL85)</f>
        <v>11</v>
      </c>
      <c r="BH85" s="1" t="n">
        <f aca="false">RANDBETWEEN($AJ85+$AL85,$AK85+$AL85)</f>
        <v>9</v>
      </c>
      <c r="BI85" s="1" t="n">
        <f aca="false">RANDBETWEEN($AJ85+$AL85,$AK85+$AL85)</f>
        <v>11</v>
      </c>
      <c r="BJ85" s="1" t="n">
        <f aca="false">RANDBETWEEN($AJ85+$AL85,$AK85+$AL85)</f>
        <v>10</v>
      </c>
      <c r="BK85" s="1" t="n">
        <f aca="false">ROUND(AVERAGE(BD85:BJ85),3)</f>
        <v>10.143</v>
      </c>
      <c r="BL85" s="1" t="n">
        <f aca="false">RANDBETWEEN($AJ85+$AL85,$AK85+$AL85)</f>
        <v>10</v>
      </c>
      <c r="BM85" s="1" t="n">
        <f aca="false">RANDBETWEEN($AJ85+$AL85,$AK85+$AL85)</f>
        <v>12</v>
      </c>
      <c r="BN85" s="1" t="n">
        <f aca="false">RANDBETWEEN($AJ85+$AL85,$AK85+$AL85)</f>
        <v>12</v>
      </c>
      <c r="BO85" s="1" t="n">
        <f aca="false">RANDBETWEEN($AJ85+$AL85,$AK85+$AL85)</f>
        <v>12</v>
      </c>
      <c r="BP85" s="1" t="n">
        <f aca="false">RANDBETWEEN($AJ85+$AL85,$AK85+$AL85)</f>
        <v>10</v>
      </c>
      <c r="BQ85" s="1" t="n">
        <f aca="false">ROUND(AVERAGE(BL85:BP85),3)</f>
        <v>11.2</v>
      </c>
      <c r="BR85" s="1" t="n">
        <f aca="false">RANDBETWEEN($AJ85+$AL85,$AK85+$AL85)</f>
        <v>11</v>
      </c>
      <c r="BS85" s="1" t="n">
        <f aca="false">RANDBETWEEN($AJ85+$AL85,$AK85+$AL85)</f>
        <v>12</v>
      </c>
      <c r="BT85" s="1" t="n">
        <f aca="false">RANDBETWEEN($AJ85+$AL85,$AK85+$AL85)</f>
        <v>11</v>
      </c>
      <c r="BU85" s="1" t="n">
        <f aca="false">RANDBETWEEN($AJ85+$AL85,$AK85+$AL85)</f>
        <v>9</v>
      </c>
      <c r="BV85" s="1" t="n">
        <f aca="false">RANDBETWEEN($AJ85+$AL85,$AK85+$AL85)</f>
        <v>9</v>
      </c>
      <c r="BW85" s="1" t="n">
        <f aca="false">ROUND(AVERAGE(BR85:BV85),3)</f>
        <v>10.4</v>
      </c>
      <c r="BX85" s="1" t="n">
        <f aca="false">ROUND(AVERAGE(AW85,BC85,BK85,BQ85,BW85),3)</f>
        <v>10.629</v>
      </c>
    </row>
    <row r="86" customFormat="false" ht="12.8" hidden="false" customHeight="false" outlineLevel="0" collapsed="false">
      <c r="A86" s="1" t="n">
        <v>84</v>
      </c>
      <c r="B86" s="1" t="n">
        <f aca="false">RANDBETWEEN($AJ86+$AL86,$AK86+$AL86)</f>
        <v>10</v>
      </c>
      <c r="C86" s="1" t="n">
        <f aca="false">RANDBETWEEN($AJ86+$AL86,$AK86+$AL86)</f>
        <v>12</v>
      </c>
      <c r="D86" s="1" t="n">
        <f aca="false">RANDBETWEEN($AJ86+$AL86,$AK86+$AL86)</f>
        <v>13</v>
      </c>
      <c r="E86" s="1" t="n">
        <f aca="false">RANDBETWEEN($AJ86+$AL86,$AK86+$AL86)</f>
        <v>11</v>
      </c>
      <c r="F86" s="1" t="n">
        <f aca="false">RANDBETWEEN($AJ86+$AL86,$AK86+$AL86)</f>
        <v>12</v>
      </c>
      <c r="G86" s="1" t="n">
        <f aca="false">ROUND(AVERAGE(B86:F86),3)</f>
        <v>11.6</v>
      </c>
      <c r="H86" s="1" t="n">
        <f aca="false">RANDBETWEEN($AJ86+$AL86,$AK86+$AL86)</f>
        <v>11</v>
      </c>
      <c r="I86" s="1" t="n">
        <f aca="false">RANDBETWEEN($AJ86+$AL86,$AK86+$AL86)</f>
        <v>12</v>
      </c>
      <c r="J86" s="1" t="n">
        <f aca="false">RANDBETWEEN($AJ86+$AL86,$AK86+$AL86)</f>
        <v>10</v>
      </c>
      <c r="K86" s="1" t="n">
        <f aca="false">RANDBETWEEN($AJ86+$AL86,$AK86+$AL86)</f>
        <v>12</v>
      </c>
      <c r="L86" s="1" t="n">
        <f aca="false">RANDBETWEEN($AJ86+$AL86,$AK86+$AL86)</f>
        <v>10</v>
      </c>
      <c r="M86" s="1" t="n">
        <f aca="false">ROUND(AVERAGE(H86:L86),3)</f>
        <v>11</v>
      </c>
      <c r="N86" s="1" t="n">
        <f aca="false">RANDBETWEEN($AJ86+$AL86,$AK86+$AL86)</f>
        <v>10</v>
      </c>
      <c r="O86" s="1" t="n">
        <f aca="false">RANDBETWEEN($AJ86+$AL86,$AK86+$AL86)</f>
        <v>13</v>
      </c>
      <c r="P86" s="1" t="n">
        <f aca="false">RANDBETWEEN($AJ86+$AL86,$AK86+$AL86)</f>
        <v>13</v>
      </c>
      <c r="Q86" s="1" t="n">
        <f aca="false">RANDBETWEEN($AJ86+$AL86,$AK86+$AL86)</f>
        <v>10</v>
      </c>
      <c r="R86" s="1" t="n">
        <f aca="false">RANDBETWEEN($AJ86+$AL86,$AK86+$AL86)</f>
        <v>10</v>
      </c>
      <c r="S86" s="1" t="n">
        <f aca="false">RANDBETWEEN($AJ86+$AL86,$AK86+$AL86)</f>
        <v>12</v>
      </c>
      <c r="T86" s="1" t="n">
        <f aca="false">RANDBETWEEN($AJ86+$AL86,$AK86+$AL86)</f>
        <v>13</v>
      </c>
      <c r="U86" s="1" t="n">
        <f aca="false">ROUND(AVERAGE(N86:T86),3)</f>
        <v>11.571</v>
      </c>
      <c r="V86" s="1" t="n">
        <f aca="false">RANDBETWEEN($AJ86+$AL86,$AK86+$AL86)</f>
        <v>11</v>
      </c>
      <c r="W86" s="1" t="n">
        <f aca="false">RANDBETWEEN($AJ86+$AL86,$AK86+$AL86)</f>
        <v>12</v>
      </c>
      <c r="X86" s="1" t="n">
        <f aca="false">RANDBETWEEN($AJ86+$AL86,$AK86+$AL86)</f>
        <v>10</v>
      </c>
      <c r="Y86" s="1" t="n">
        <f aca="false">RANDBETWEEN($AJ86+$AL86,$AK86+$AL86)</f>
        <v>12</v>
      </c>
      <c r="Z86" s="1" t="n">
        <f aca="false">RANDBETWEEN($AJ86+$AL86,$AK86+$AL86)</f>
        <v>11</v>
      </c>
      <c r="AA86" s="1" t="n">
        <f aca="false">ROUND(AVERAGE(V86:Z86),3)</f>
        <v>11.2</v>
      </c>
      <c r="AB86" s="1" t="n">
        <f aca="false">RANDBETWEEN($AJ86+$AL86,$AK86+$AL86)</f>
        <v>11</v>
      </c>
      <c r="AC86" s="1" t="n">
        <f aca="false">RANDBETWEEN($AJ86+$AL86,$AK86+$AL86)</f>
        <v>13</v>
      </c>
      <c r="AD86" s="1" t="n">
        <f aca="false">RANDBETWEEN($AJ86+$AL86,$AK86+$AL86)</f>
        <v>11</v>
      </c>
      <c r="AE86" s="1" t="n">
        <f aca="false">RANDBETWEEN($AJ86+$AL86,$AK86+$AL86)</f>
        <v>11</v>
      </c>
      <c r="AF86" s="1" t="n">
        <f aca="false">RANDBETWEEN($AJ86+$AL86,$AK86+$AL86)</f>
        <v>13</v>
      </c>
      <c r="AG86" s="1" t="n">
        <f aca="false">ROUND(AVERAGE(AB86:AF86),3)</f>
        <v>11.8</v>
      </c>
      <c r="AH86" s="1" t="n">
        <f aca="false">ROUND(AVERAGE(G86,M86,U86,AA86,AG86),3)</f>
        <v>11.434</v>
      </c>
      <c r="AI86" s="0"/>
      <c r="AJ86" s="1" t="n">
        <v>5</v>
      </c>
      <c r="AK86" s="22" t="n">
        <v>8</v>
      </c>
      <c r="AL86" s="1" t="n">
        <f aca="false">AM86+$AM$39</f>
        <v>5</v>
      </c>
      <c r="AM86" s="1" t="n">
        <f aca="false">AM49</f>
        <v>2</v>
      </c>
      <c r="AQ86" s="1" t="n">
        <v>84</v>
      </c>
      <c r="AR86" s="1" t="n">
        <f aca="false">RANDBETWEEN($AJ86+$AL86,$AK86+$AL86)</f>
        <v>13</v>
      </c>
      <c r="AS86" s="1" t="n">
        <f aca="false">RANDBETWEEN($AJ86+$AL86,$AK86+$AL86)</f>
        <v>13</v>
      </c>
      <c r="AT86" s="1" t="n">
        <f aca="false">RANDBETWEEN($AJ86+$AL86,$AK86+$AL86)</f>
        <v>13</v>
      </c>
      <c r="AU86" s="1" t="n">
        <f aca="false">RANDBETWEEN($AJ86+$AL86,$AK86+$AL86)</f>
        <v>12</v>
      </c>
      <c r="AV86" s="1" t="n">
        <f aca="false">RANDBETWEEN($AJ86+$AL86,$AK86+$AL86)</f>
        <v>10</v>
      </c>
      <c r="AW86" s="1" t="n">
        <f aca="false">ROUND(AVERAGE(AR86:AV86),3)</f>
        <v>12.2</v>
      </c>
      <c r="AX86" s="1" t="n">
        <f aca="false">RANDBETWEEN($AJ86+$AL86,$AK86+$AL86)</f>
        <v>10</v>
      </c>
      <c r="AY86" s="1" t="n">
        <f aca="false">RANDBETWEEN($AJ86+$AL86,$AK86+$AL86)</f>
        <v>13</v>
      </c>
      <c r="AZ86" s="1" t="n">
        <f aca="false">RANDBETWEEN($AJ86+$AL86,$AK86+$AL86)</f>
        <v>12</v>
      </c>
      <c r="BA86" s="1" t="n">
        <f aca="false">RANDBETWEEN($AJ86+$AL86,$AK86+$AL86)</f>
        <v>13</v>
      </c>
      <c r="BB86" s="1" t="n">
        <f aca="false">RANDBETWEEN($AJ86+$AL86,$AK86+$AL86)</f>
        <v>13</v>
      </c>
      <c r="BC86" s="1" t="n">
        <f aca="false">ROUND(AVERAGE(AX86:BB86),3)</f>
        <v>12.2</v>
      </c>
      <c r="BD86" s="1" t="n">
        <f aca="false">RANDBETWEEN($AJ86+$AL86,$AK86+$AL86)</f>
        <v>11</v>
      </c>
      <c r="BE86" s="1" t="n">
        <f aca="false">RANDBETWEEN($AJ86+$AL86,$AK86+$AL86)</f>
        <v>12</v>
      </c>
      <c r="BF86" s="1" t="n">
        <f aca="false">RANDBETWEEN($AJ86+$AL86,$AK86+$AL86)</f>
        <v>13</v>
      </c>
      <c r="BG86" s="1" t="n">
        <f aca="false">RANDBETWEEN($AJ86+$AL86,$AK86+$AL86)</f>
        <v>12</v>
      </c>
      <c r="BH86" s="1" t="n">
        <f aca="false">RANDBETWEEN($AJ86+$AL86,$AK86+$AL86)</f>
        <v>11</v>
      </c>
      <c r="BI86" s="1" t="n">
        <f aca="false">RANDBETWEEN($AJ86+$AL86,$AK86+$AL86)</f>
        <v>12</v>
      </c>
      <c r="BJ86" s="1" t="n">
        <f aca="false">RANDBETWEEN($AJ86+$AL86,$AK86+$AL86)</f>
        <v>11</v>
      </c>
      <c r="BK86" s="1" t="n">
        <f aca="false">ROUND(AVERAGE(BD86:BJ86),3)</f>
        <v>11.714</v>
      </c>
      <c r="BL86" s="1" t="n">
        <f aca="false">RANDBETWEEN($AJ86+$AL86,$AK86+$AL86)</f>
        <v>13</v>
      </c>
      <c r="BM86" s="1" t="n">
        <f aca="false">RANDBETWEEN($AJ86+$AL86,$AK86+$AL86)</f>
        <v>11</v>
      </c>
      <c r="BN86" s="1" t="n">
        <f aca="false">RANDBETWEEN($AJ86+$AL86,$AK86+$AL86)</f>
        <v>11</v>
      </c>
      <c r="BO86" s="1" t="n">
        <f aca="false">RANDBETWEEN($AJ86+$AL86,$AK86+$AL86)</f>
        <v>13</v>
      </c>
      <c r="BP86" s="1" t="n">
        <f aca="false">RANDBETWEEN($AJ86+$AL86,$AK86+$AL86)</f>
        <v>11</v>
      </c>
      <c r="BQ86" s="1" t="n">
        <f aca="false">ROUND(AVERAGE(BL86:BP86),3)</f>
        <v>11.8</v>
      </c>
      <c r="BR86" s="1" t="n">
        <f aca="false">RANDBETWEEN($AJ86+$AL86,$AK86+$AL86)</f>
        <v>13</v>
      </c>
      <c r="BS86" s="1" t="n">
        <f aca="false">RANDBETWEEN($AJ86+$AL86,$AK86+$AL86)</f>
        <v>10</v>
      </c>
      <c r="BT86" s="1" t="n">
        <f aca="false">RANDBETWEEN($AJ86+$AL86,$AK86+$AL86)</f>
        <v>10</v>
      </c>
      <c r="BU86" s="1" t="n">
        <f aca="false">RANDBETWEEN($AJ86+$AL86,$AK86+$AL86)</f>
        <v>10</v>
      </c>
      <c r="BV86" s="1" t="n">
        <f aca="false">RANDBETWEEN($AJ86+$AL86,$AK86+$AL86)</f>
        <v>12</v>
      </c>
      <c r="BW86" s="1" t="n">
        <f aca="false">ROUND(AVERAGE(BR86:BV86),3)</f>
        <v>11</v>
      </c>
      <c r="BX86" s="1" t="n">
        <f aca="false">ROUND(AVERAGE(AW86,BC86,BK86,BQ86,BW86),3)</f>
        <v>11.783</v>
      </c>
    </row>
    <row r="87" customFormat="false" ht="12.8" hidden="false" customHeight="false" outlineLevel="0" collapsed="false">
      <c r="A87" s="1" t="n">
        <v>85</v>
      </c>
      <c r="B87" s="1" t="n">
        <f aca="false">RANDBETWEEN($AJ87+$AL87,$AK87+$AL87)</f>
        <v>13</v>
      </c>
      <c r="C87" s="1" t="n">
        <f aca="false">RANDBETWEEN($AJ87+$AL87,$AK87+$AL87)</f>
        <v>13</v>
      </c>
      <c r="D87" s="1" t="n">
        <f aca="false">RANDBETWEEN($AJ87+$AL87,$AK87+$AL87)</f>
        <v>12</v>
      </c>
      <c r="E87" s="1" t="n">
        <f aca="false">RANDBETWEEN($AJ87+$AL87,$AK87+$AL87)</f>
        <v>15</v>
      </c>
      <c r="F87" s="1" t="n">
        <f aca="false">RANDBETWEEN($AJ87+$AL87,$AK87+$AL87)</f>
        <v>14</v>
      </c>
      <c r="G87" s="1" t="n">
        <f aca="false">ROUND(AVERAGE(B87:F87),3)</f>
        <v>13.4</v>
      </c>
      <c r="H87" s="1" t="n">
        <f aca="false">RANDBETWEEN($AJ87+$AL87,$AK87+$AL87)</f>
        <v>13</v>
      </c>
      <c r="I87" s="1" t="n">
        <f aca="false">RANDBETWEEN($AJ87+$AL87,$AK87+$AL87)</f>
        <v>14</v>
      </c>
      <c r="J87" s="1" t="n">
        <f aca="false">RANDBETWEEN($AJ87+$AL87,$AK87+$AL87)</f>
        <v>12</v>
      </c>
      <c r="K87" s="1" t="n">
        <f aca="false">RANDBETWEEN($AJ87+$AL87,$AK87+$AL87)</f>
        <v>12</v>
      </c>
      <c r="L87" s="1" t="n">
        <f aca="false">RANDBETWEEN($AJ87+$AL87,$AK87+$AL87)</f>
        <v>12</v>
      </c>
      <c r="M87" s="1" t="n">
        <f aca="false">ROUND(AVERAGE(H87:L87),3)</f>
        <v>12.6</v>
      </c>
      <c r="N87" s="1" t="n">
        <f aca="false">RANDBETWEEN($AJ87+$AL87,$AK87+$AL87)</f>
        <v>14</v>
      </c>
      <c r="O87" s="1" t="n">
        <f aca="false">RANDBETWEEN($AJ87+$AL87,$AK87+$AL87)</f>
        <v>13</v>
      </c>
      <c r="P87" s="1" t="n">
        <f aca="false">RANDBETWEEN($AJ87+$AL87,$AK87+$AL87)</f>
        <v>15</v>
      </c>
      <c r="Q87" s="1" t="n">
        <f aca="false">RANDBETWEEN($AJ87+$AL87,$AK87+$AL87)</f>
        <v>12</v>
      </c>
      <c r="R87" s="1" t="n">
        <f aca="false">RANDBETWEEN($AJ87+$AL87,$AK87+$AL87)</f>
        <v>13</v>
      </c>
      <c r="S87" s="1" t="n">
        <f aca="false">RANDBETWEEN($AJ87+$AL87,$AK87+$AL87)</f>
        <v>15</v>
      </c>
      <c r="T87" s="1" t="n">
        <f aca="false">RANDBETWEEN($AJ87+$AL87,$AK87+$AL87)</f>
        <v>12</v>
      </c>
      <c r="U87" s="1" t="n">
        <f aca="false">ROUND(AVERAGE(N87:T87),3)</f>
        <v>13.429</v>
      </c>
      <c r="V87" s="1" t="n">
        <f aca="false">RANDBETWEEN($AJ87+$AL87,$AK87+$AL87)</f>
        <v>13</v>
      </c>
      <c r="W87" s="1" t="n">
        <f aca="false">RANDBETWEEN($AJ87+$AL87,$AK87+$AL87)</f>
        <v>12</v>
      </c>
      <c r="X87" s="1" t="n">
        <f aca="false">RANDBETWEEN($AJ87+$AL87,$AK87+$AL87)</f>
        <v>12</v>
      </c>
      <c r="Y87" s="1" t="n">
        <f aca="false">RANDBETWEEN($AJ87+$AL87,$AK87+$AL87)</f>
        <v>12</v>
      </c>
      <c r="Z87" s="1" t="n">
        <f aca="false">RANDBETWEEN($AJ87+$AL87,$AK87+$AL87)</f>
        <v>13</v>
      </c>
      <c r="AA87" s="1" t="n">
        <f aca="false">ROUND(AVERAGE(V87:Z87),3)</f>
        <v>12.4</v>
      </c>
      <c r="AB87" s="1" t="n">
        <f aca="false">RANDBETWEEN($AJ87+$AL87,$AK87+$AL87)</f>
        <v>13</v>
      </c>
      <c r="AC87" s="1" t="n">
        <f aca="false">RANDBETWEEN($AJ87+$AL87,$AK87+$AL87)</f>
        <v>15</v>
      </c>
      <c r="AD87" s="1" t="n">
        <f aca="false">RANDBETWEEN($AJ87+$AL87,$AK87+$AL87)</f>
        <v>14</v>
      </c>
      <c r="AE87" s="1" t="n">
        <f aca="false">RANDBETWEEN($AJ87+$AL87,$AK87+$AL87)</f>
        <v>12</v>
      </c>
      <c r="AF87" s="1" t="n">
        <f aca="false">RANDBETWEEN($AJ87+$AL87,$AK87+$AL87)</f>
        <v>13</v>
      </c>
      <c r="AG87" s="1" t="n">
        <f aca="false">ROUND(AVERAGE(AB87:AF87),3)</f>
        <v>13.4</v>
      </c>
      <c r="AH87" s="1" t="n">
        <f aca="false">ROUND(AVERAGE(G87,M87,U87,AA87,AG87),3)</f>
        <v>13.046</v>
      </c>
      <c r="AI87" s="0"/>
      <c r="AJ87" s="1" t="n">
        <v>5</v>
      </c>
      <c r="AK87" s="22" t="n">
        <v>8</v>
      </c>
      <c r="AL87" s="1" t="n">
        <f aca="false">AM87+$AM$39</f>
        <v>7</v>
      </c>
      <c r="AM87" s="1" t="n">
        <f aca="false">AM50</f>
        <v>4</v>
      </c>
      <c r="AQ87" s="1" t="n">
        <v>85</v>
      </c>
      <c r="AR87" s="1" t="n">
        <f aca="false">RANDBETWEEN($AJ87+$AL87,$AK87+$AL87)</f>
        <v>14</v>
      </c>
      <c r="AS87" s="1" t="n">
        <f aca="false">RANDBETWEEN($AJ87+$AL87,$AK87+$AL87)</f>
        <v>12</v>
      </c>
      <c r="AT87" s="1" t="n">
        <f aca="false">RANDBETWEEN($AJ87+$AL87,$AK87+$AL87)</f>
        <v>13</v>
      </c>
      <c r="AU87" s="1" t="n">
        <f aca="false">RANDBETWEEN($AJ87+$AL87,$AK87+$AL87)</f>
        <v>13</v>
      </c>
      <c r="AV87" s="1" t="n">
        <f aca="false">RANDBETWEEN($AJ87+$AL87,$AK87+$AL87)</f>
        <v>14</v>
      </c>
      <c r="AW87" s="1" t="n">
        <f aca="false">ROUND(AVERAGE(AR87:AV87),3)</f>
        <v>13.2</v>
      </c>
      <c r="AX87" s="1" t="n">
        <f aca="false">RANDBETWEEN($AJ87+$AL87,$AK87+$AL87)</f>
        <v>12</v>
      </c>
      <c r="AY87" s="1" t="n">
        <f aca="false">RANDBETWEEN($AJ87+$AL87,$AK87+$AL87)</f>
        <v>14</v>
      </c>
      <c r="AZ87" s="1" t="n">
        <f aca="false">RANDBETWEEN($AJ87+$AL87,$AK87+$AL87)</f>
        <v>15</v>
      </c>
      <c r="BA87" s="1" t="n">
        <f aca="false">RANDBETWEEN($AJ87+$AL87,$AK87+$AL87)</f>
        <v>13</v>
      </c>
      <c r="BB87" s="1" t="n">
        <f aca="false">RANDBETWEEN($AJ87+$AL87,$AK87+$AL87)</f>
        <v>12</v>
      </c>
      <c r="BC87" s="1" t="n">
        <f aca="false">ROUND(AVERAGE(AX87:BB87),3)</f>
        <v>13.2</v>
      </c>
      <c r="BD87" s="1" t="n">
        <f aca="false">RANDBETWEEN($AJ87+$AL87,$AK87+$AL87)</f>
        <v>12</v>
      </c>
      <c r="BE87" s="1" t="n">
        <f aca="false">RANDBETWEEN($AJ87+$AL87,$AK87+$AL87)</f>
        <v>14</v>
      </c>
      <c r="BF87" s="1" t="n">
        <f aca="false">RANDBETWEEN($AJ87+$AL87,$AK87+$AL87)</f>
        <v>13</v>
      </c>
      <c r="BG87" s="1" t="n">
        <f aca="false">RANDBETWEEN($AJ87+$AL87,$AK87+$AL87)</f>
        <v>12</v>
      </c>
      <c r="BH87" s="1" t="n">
        <f aca="false">RANDBETWEEN($AJ87+$AL87,$AK87+$AL87)</f>
        <v>12</v>
      </c>
      <c r="BI87" s="1" t="n">
        <f aca="false">RANDBETWEEN($AJ87+$AL87,$AK87+$AL87)</f>
        <v>14</v>
      </c>
      <c r="BJ87" s="1" t="n">
        <f aca="false">RANDBETWEEN($AJ87+$AL87,$AK87+$AL87)</f>
        <v>14</v>
      </c>
      <c r="BK87" s="1" t="n">
        <f aca="false">ROUND(AVERAGE(BD87:BJ87),3)</f>
        <v>13</v>
      </c>
      <c r="BL87" s="1" t="n">
        <f aca="false">RANDBETWEEN($AJ87+$AL87,$AK87+$AL87)</f>
        <v>15</v>
      </c>
      <c r="BM87" s="1" t="n">
        <f aca="false">RANDBETWEEN($AJ87+$AL87,$AK87+$AL87)</f>
        <v>14</v>
      </c>
      <c r="BN87" s="1" t="n">
        <f aca="false">RANDBETWEEN($AJ87+$AL87,$AK87+$AL87)</f>
        <v>13</v>
      </c>
      <c r="BO87" s="1" t="n">
        <f aca="false">RANDBETWEEN($AJ87+$AL87,$AK87+$AL87)</f>
        <v>15</v>
      </c>
      <c r="BP87" s="1" t="n">
        <f aca="false">RANDBETWEEN($AJ87+$AL87,$AK87+$AL87)</f>
        <v>12</v>
      </c>
      <c r="BQ87" s="1" t="n">
        <f aca="false">ROUND(AVERAGE(BL87:BP87),3)</f>
        <v>13.8</v>
      </c>
      <c r="BR87" s="1" t="n">
        <f aca="false">RANDBETWEEN($AJ87+$AL87,$AK87+$AL87)</f>
        <v>13</v>
      </c>
      <c r="BS87" s="1" t="n">
        <f aca="false">RANDBETWEEN($AJ87+$AL87,$AK87+$AL87)</f>
        <v>15</v>
      </c>
      <c r="BT87" s="1" t="n">
        <f aca="false">RANDBETWEEN($AJ87+$AL87,$AK87+$AL87)</f>
        <v>15</v>
      </c>
      <c r="BU87" s="1" t="n">
        <f aca="false">RANDBETWEEN($AJ87+$AL87,$AK87+$AL87)</f>
        <v>15</v>
      </c>
      <c r="BV87" s="1" t="n">
        <f aca="false">RANDBETWEEN($AJ87+$AL87,$AK87+$AL87)</f>
        <v>13</v>
      </c>
      <c r="BW87" s="1" t="n">
        <f aca="false">ROUND(AVERAGE(BR87:BV87),3)</f>
        <v>14.2</v>
      </c>
      <c r="BX87" s="1" t="n">
        <f aca="false">ROUND(AVERAGE(AW87,BC87,BK87,BQ87,BW87),3)</f>
        <v>13.48</v>
      </c>
    </row>
    <row r="88" customFormat="false" ht="12.8" hidden="false" customHeight="false" outlineLevel="0" collapsed="false">
      <c r="A88" s="1" t="n">
        <v>86</v>
      </c>
      <c r="B88" s="1" t="n">
        <f aca="false">RANDBETWEEN($AJ88+$AL88,$AK88+$AL88)</f>
        <v>11</v>
      </c>
      <c r="C88" s="1" t="n">
        <f aca="false">RANDBETWEEN($AJ88+$AL88,$AK88+$AL88)</f>
        <v>10</v>
      </c>
      <c r="D88" s="1" t="n">
        <f aca="false">RANDBETWEEN($AJ88+$AL88,$AK88+$AL88)</f>
        <v>9</v>
      </c>
      <c r="E88" s="1" t="n">
        <f aca="false">RANDBETWEEN($AJ88+$AL88,$AK88+$AL88)</f>
        <v>9</v>
      </c>
      <c r="F88" s="1" t="n">
        <f aca="false">RANDBETWEEN($AJ88+$AL88,$AK88+$AL88)</f>
        <v>9</v>
      </c>
      <c r="G88" s="1" t="n">
        <f aca="false">ROUND(AVERAGE(B88:F88),3)</f>
        <v>9.6</v>
      </c>
      <c r="H88" s="1" t="n">
        <f aca="false">RANDBETWEEN($AJ88+$AL88,$AK88+$AL88)</f>
        <v>10</v>
      </c>
      <c r="I88" s="1" t="n">
        <f aca="false">RANDBETWEEN($AJ88+$AL88,$AK88+$AL88)</f>
        <v>12</v>
      </c>
      <c r="J88" s="1" t="n">
        <f aca="false">RANDBETWEEN($AJ88+$AL88,$AK88+$AL88)</f>
        <v>12</v>
      </c>
      <c r="K88" s="1" t="n">
        <f aca="false">RANDBETWEEN($AJ88+$AL88,$AK88+$AL88)</f>
        <v>10</v>
      </c>
      <c r="L88" s="1" t="n">
        <f aca="false">RANDBETWEEN($AJ88+$AL88,$AK88+$AL88)</f>
        <v>10</v>
      </c>
      <c r="M88" s="1" t="n">
        <f aca="false">ROUND(AVERAGE(H88:L88),3)</f>
        <v>10.8</v>
      </c>
      <c r="N88" s="1" t="n">
        <f aca="false">RANDBETWEEN($AJ88+$AL88,$AK88+$AL88)</f>
        <v>10</v>
      </c>
      <c r="O88" s="1" t="n">
        <f aca="false">RANDBETWEEN($AJ88+$AL88,$AK88+$AL88)</f>
        <v>11</v>
      </c>
      <c r="P88" s="1" t="n">
        <f aca="false">RANDBETWEEN($AJ88+$AL88,$AK88+$AL88)</f>
        <v>11</v>
      </c>
      <c r="Q88" s="1" t="n">
        <f aca="false">RANDBETWEEN($AJ88+$AL88,$AK88+$AL88)</f>
        <v>9</v>
      </c>
      <c r="R88" s="1" t="n">
        <f aca="false">RANDBETWEEN($AJ88+$AL88,$AK88+$AL88)</f>
        <v>9</v>
      </c>
      <c r="S88" s="1" t="n">
        <f aca="false">RANDBETWEEN($AJ88+$AL88,$AK88+$AL88)</f>
        <v>10</v>
      </c>
      <c r="T88" s="1" t="n">
        <f aca="false">RANDBETWEEN($AJ88+$AL88,$AK88+$AL88)</f>
        <v>12</v>
      </c>
      <c r="U88" s="1" t="n">
        <f aca="false">ROUND(AVERAGE(N88:T88),3)</f>
        <v>10.286</v>
      </c>
      <c r="V88" s="1" t="n">
        <f aca="false">RANDBETWEEN($AJ88+$AL88,$AK88+$AL88)</f>
        <v>11</v>
      </c>
      <c r="W88" s="1" t="n">
        <f aca="false">RANDBETWEEN($AJ88+$AL88,$AK88+$AL88)</f>
        <v>12</v>
      </c>
      <c r="X88" s="1" t="n">
        <f aca="false">RANDBETWEEN($AJ88+$AL88,$AK88+$AL88)</f>
        <v>9</v>
      </c>
      <c r="Y88" s="1" t="n">
        <f aca="false">RANDBETWEEN($AJ88+$AL88,$AK88+$AL88)</f>
        <v>11</v>
      </c>
      <c r="Z88" s="1" t="n">
        <f aca="false">RANDBETWEEN($AJ88+$AL88,$AK88+$AL88)</f>
        <v>9</v>
      </c>
      <c r="AA88" s="1" t="n">
        <f aca="false">ROUND(AVERAGE(V88:Z88),3)</f>
        <v>10.4</v>
      </c>
      <c r="AB88" s="1" t="n">
        <f aca="false">RANDBETWEEN($AJ88+$AL88,$AK88+$AL88)</f>
        <v>11</v>
      </c>
      <c r="AC88" s="1" t="n">
        <f aca="false">RANDBETWEEN($AJ88+$AL88,$AK88+$AL88)</f>
        <v>9</v>
      </c>
      <c r="AD88" s="1" t="n">
        <f aca="false">RANDBETWEEN($AJ88+$AL88,$AK88+$AL88)</f>
        <v>9</v>
      </c>
      <c r="AE88" s="1" t="n">
        <f aca="false">RANDBETWEEN($AJ88+$AL88,$AK88+$AL88)</f>
        <v>11</v>
      </c>
      <c r="AF88" s="1" t="n">
        <f aca="false">RANDBETWEEN($AJ88+$AL88,$AK88+$AL88)</f>
        <v>11</v>
      </c>
      <c r="AG88" s="1" t="n">
        <f aca="false">ROUND(AVERAGE(AB88:AF88),3)</f>
        <v>10.2</v>
      </c>
      <c r="AH88" s="1" t="n">
        <f aca="false">ROUND(AVERAGE(G88,M88,U88,AA88,AG88),3)</f>
        <v>10.257</v>
      </c>
      <c r="AI88" s="0"/>
      <c r="AJ88" s="1" t="n">
        <v>5</v>
      </c>
      <c r="AK88" s="22" t="n">
        <v>8</v>
      </c>
      <c r="AL88" s="1" t="n">
        <f aca="false">AM88+$AM$39</f>
        <v>4</v>
      </c>
      <c r="AM88" s="1" t="n">
        <f aca="false">AM51</f>
        <v>1</v>
      </c>
      <c r="AQ88" s="1" t="n">
        <v>86</v>
      </c>
      <c r="AR88" s="1" t="n">
        <f aca="false">RANDBETWEEN($AJ88+$AL88,$AK88+$AL88)</f>
        <v>12</v>
      </c>
      <c r="AS88" s="1" t="n">
        <f aca="false">RANDBETWEEN($AJ88+$AL88,$AK88+$AL88)</f>
        <v>9</v>
      </c>
      <c r="AT88" s="1" t="n">
        <f aca="false">RANDBETWEEN($AJ88+$AL88,$AK88+$AL88)</f>
        <v>12</v>
      </c>
      <c r="AU88" s="1" t="n">
        <f aca="false">RANDBETWEEN($AJ88+$AL88,$AK88+$AL88)</f>
        <v>9</v>
      </c>
      <c r="AV88" s="1" t="n">
        <f aca="false">RANDBETWEEN($AJ88+$AL88,$AK88+$AL88)</f>
        <v>12</v>
      </c>
      <c r="AW88" s="1" t="n">
        <f aca="false">ROUND(AVERAGE(AR88:AV88),3)</f>
        <v>10.8</v>
      </c>
      <c r="AX88" s="1" t="n">
        <f aca="false">RANDBETWEEN($AJ88+$AL88,$AK88+$AL88)</f>
        <v>10</v>
      </c>
      <c r="AY88" s="1" t="n">
        <f aca="false">RANDBETWEEN($AJ88+$AL88,$AK88+$AL88)</f>
        <v>12</v>
      </c>
      <c r="AZ88" s="1" t="n">
        <f aca="false">RANDBETWEEN($AJ88+$AL88,$AK88+$AL88)</f>
        <v>11</v>
      </c>
      <c r="BA88" s="1" t="n">
        <f aca="false">RANDBETWEEN($AJ88+$AL88,$AK88+$AL88)</f>
        <v>11</v>
      </c>
      <c r="BB88" s="1" t="n">
        <f aca="false">RANDBETWEEN($AJ88+$AL88,$AK88+$AL88)</f>
        <v>10</v>
      </c>
      <c r="BC88" s="1" t="n">
        <f aca="false">ROUND(AVERAGE(AX88:BB88),3)</f>
        <v>10.8</v>
      </c>
      <c r="BD88" s="1" t="n">
        <f aca="false">RANDBETWEEN($AJ88+$AL88,$AK88+$AL88)</f>
        <v>11</v>
      </c>
      <c r="BE88" s="1" t="n">
        <f aca="false">RANDBETWEEN($AJ88+$AL88,$AK88+$AL88)</f>
        <v>12</v>
      </c>
      <c r="BF88" s="1" t="n">
        <f aca="false">RANDBETWEEN($AJ88+$AL88,$AK88+$AL88)</f>
        <v>11</v>
      </c>
      <c r="BG88" s="1" t="n">
        <f aca="false">RANDBETWEEN($AJ88+$AL88,$AK88+$AL88)</f>
        <v>9</v>
      </c>
      <c r="BH88" s="1" t="n">
        <f aca="false">RANDBETWEEN($AJ88+$AL88,$AK88+$AL88)</f>
        <v>11</v>
      </c>
      <c r="BI88" s="1" t="n">
        <f aca="false">RANDBETWEEN($AJ88+$AL88,$AK88+$AL88)</f>
        <v>12</v>
      </c>
      <c r="BJ88" s="1" t="n">
        <f aca="false">RANDBETWEEN($AJ88+$AL88,$AK88+$AL88)</f>
        <v>12</v>
      </c>
      <c r="BK88" s="1" t="n">
        <f aca="false">ROUND(AVERAGE(BD88:BJ88),3)</f>
        <v>11.143</v>
      </c>
      <c r="BL88" s="1" t="n">
        <f aca="false">RANDBETWEEN($AJ88+$AL88,$AK88+$AL88)</f>
        <v>9</v>
      </c>
      <c r="BM88" s="1" t="n">
        <f aca="false">RANDBETWEEN($AJ88+$AL88,$AK88+$AL88)</f>
        <v>12</v>
      </c>
      <c r="BN88" s="1" t="n">
        <f aca="false">RANDBETWEEN($AJ88+$AL88,$AK88+$AL88)</f>
        <v>11</v>
      </c>
      <c r="BO88" s="1" t="n">
        <f aca="false">RANDBETWEEN($AJ88+$AL88,$AK88+$AL88)</f>
        <v>10</v>
      </c>
      <c r="BP88" s="1" t="n">
        <f aca="false">RANDBETWEEN($AJ88+$AL88,$AK88+$AL88)</f>
        <v>11</v>
      </c>
      <c r="BQ88" s="1" t="n">
        <f aca="false">ROUND(AVERAGE(BL88:BP88),3)</f>
        <v>10.6</v>
      </c>
      <c r="BR88" s="1" t="n">
        <f aca="false">RANDBETWEEN($AJ88+$AL88,$AK88+$AL88)</f>
        <v>10</v>
      </c>
      <c r="BS88" s="1" t="n">
        <f aca="false">RANDBETWEEN($AJ88+$AL88,$AK88+$AL88)</f>
        <v>12</v>
      </c>
      <c r="BT88" s="1" t="n">
        <f aca="false">RANDBETWEEN($AJ88+$AL88,$AK88+$AL88)</f>
        <v>12</v>
      </c>
      <c r="BU88" s="1" t="n">
        <f aca="false">RANDBETWEEN($AJ88+$AL88,$AK88+$AL88)</f>
        <v>12</v>
      </c>
      <c r="BV88" s="1" t="n">
        <f aca="false">RANDBETWEEN($AJ88+$AL88,$AK88+$AL88)</f>
        <v>11</v>
      </c>
      <c r="BW88" s="1" t="n">
        <f aca="false">ROUND(AVERAGE(BR88:BV88),3)</f>
        <v>11.4</v>
      </c>
      <c r="BX88" s="1" t="n">
        <f aca="false">ROUND(AVERAGE(AW88,BC88,BK88,BQ88,BW88),3)</f>
        <v>10.949</v>
      </c>
    </row>
    <row r="89" customFormat="false" ht="12.8" hidden="false" customHeight="false" outlineLevel="0" collapsed="false">
      <c r="A89" s="1" t="n">
        <v>87</v>
      </c>
      <c r="B89" s="1" t="n">
        <f aca="false">RANDBETWEEN($AJ89+$AL89,$AK89+$AL89)</f>
        <v>10</v>
      </c>
      <c r="C89" s="1" t="n">
        <f aca="false">RANDBETWEEN($AJ89+$AL89,$AK89+$AL89)</f>
        <v>11</v>
      </c>
      <c r="D89" s="1" t="n">
        <f aca="false">RANDBETWEEN($AJ89+$AL89,$AK89+$AL89)</f>
        <v>13</v>
      </c>
      <c r="E89" s="1" t="n">
        <f aca="false">RANDBETWEEN($AJ89+$AL89,$AK89+$AL89)</f>
        <v>11</v>
      </c>
      <c r="F89" s="1" t="n">
        <f aca="false">RANDBETWEEN($AJ89+$AL89,$AK89+$AL89)</f>
        <v>13</v>
      </c>
      <c r="G89" s="1" t="n">
        <f aca="false">ROUND(AVERAGE(B89:F89),3)</f>
        <v>11.6</v>
      </c>
      <c r="H89" s="1" t="n">
        <f aca="false">RANDBETWEEN($AJ89+$AL89,$AK89+$AL89)</f>
        <v>11</v>
      </c>
      <c r="I89" s="1" t="n">
        <f aca="false">RANDBETWEEN($AJ89+$AL89,$AK89+$AL89)</f>
        <v>13</v>
      </c>
      <c r="J89" s="1" t="n">
        <f aca="false">RANDBETWEEN($AJ89+$AL89,$AK89+$AL89)</f>
        <v>13</v>
      </c>
      <c r="K89" s="1" t="n">
        <f aca="false">RANDBETWEEN($AJ89+$AL89,$AK89+$AL89)</f>
        <v>10</v>
      </c>
      <c r="L89" s="1" t="n">
        <f aca="false">RANDBETWEEN($AJ89+$AL89,$AK89+$AL89)</f>
        <v>11</v>
      </c>
      <c r="M89" s="1" t="n">
        <f aca="false">ROUND(AVERAGE(H89:L89),3)</f>
        <v>11.6</v>
      </c>
      <c r="N89" s="1" t="n">
        <f aca="false">RANDBETWEEN($AJ89+$AL89,$AK89+$AL89)</f>
        <v>10</v>
      </c>
      <c r="O89" s="1" t="n">
        <f aca="false">RANDBETWEEN($AJ89+$AL89,$AK89+$AL89)</f>
        <v>10</v>
      </c>
      <c r="P89" s="1" t="n">
        <f aca="false">RANDBETWEEN($AJ89+$AL89,$AK89+$AL89)</f>
        <v>12</v>
      </c>
      <c r="Q89" s="1" t="n">
        <f aca="false">RANDBETWEEN($AJ89+$AL89,$AK89+$AL89)</f>
        <v>13</v>
      </c>
      <c r="R89" s="1" t="n">
        <f aca="false">RANDBETWEEN($AJ89+$AL89,$AK89+$AL89)</f>
        <v>11</v>
      </c>
      <c r="S89" s="1" t="n">
        <f aca="false">RANDBETWEEN($AJ89+$AL89,$AK89+$AL89)</f>
        <v>10</v>
      </c>
      <c r="T89" s="1" t="n">
        <f aca="false">RANDBETWEEN($AJ89+$AL89,$AK89+$AL89)</f>
        <v>10</v>
      </c>
      <c r="U89" s="1" t="n">
        <f aca="false">ROUND(AVERAGE(N89:T89),3)</f>
        <v>10.857</v>
      </c>
      <c r="V89" s="1" t="n">
        <f aca="false">RANDBETWEEN($AJ89+$AL89,$AK89+$AL89)</f>
        <v>12</v>
      </c>
      <c r="W89" s="1" t="n">
        <f aca="false">RANDBETWEEN($AJ89+$AL89,$AK89+$AL89)</f>
        <v>13</v>
      </c>
      <c r="X89" s="1" t="n">
        <f aca="false">RANDBETWEEN($AJ89+$AL89,$AK89+$AL89)</f>
        <v>10</v>
      </c>
      <c r="Y89" s="1" t="n">
        <f aca="false">RANDBETWEEN($AJ89+$AL89,$AK89+$AL89)</f>
        <v>10</v>
      </c>
      <c r="Z89" s="1" t="n">
        <f aca="false">RANDBETWEEN($AJ89+$AL89,$AK89+$AL89)</f>
        <v>10</v>
      </c>
      <c r="AA89" s="1" t="n">
        <f aca="false">ROUND(AVERAGE(V89:Z89),3)</f>
        <v>11</v>
      </c>
      <c r="AB89" s="1" t="n">
        <f aca="false">RANDBETWEEN($AJ89+$AL89,$AK89+$AL89)</f>
        <v>12</v>
      </c>
      <c r="AC89" s="1" t="n">
        <f aca="false">RANDBETWEEN($AJ89+$AL89,$AK89+$AL89)</f>
        <v>10</v>
      </c>
      <c r="AD89" s="1" t="n">
        <f aca="false">RANDBETWEEN($AJ89+$AL89,$AK89+$AL89)</f>
        <v>12</v>
      </c>
      <c r="AE89" s="1" t="n">
        <f aca="false">RANDBETWEEN($AJ89+$AL89,$AK89+$AL89)</f>
        <v>12</v>
      </c>
      <c r="AF89" s="1" t="n">
        <f aca="false">RANDBETWEEN($AJ89+$AL89,$AK89+$AL89)</f>
        <v>13</v>
      </c>
      <c r="AG89" s="1" t="n">
        <f aca="false">ROUND(AVERAGE(AB89:AF89),3)</f>
        <v>11.8</v>
      </c>
      <c r="AH89" s="1" t="n">
        <f aca="false">ROUND(AVERAGE(G89,M89,U89,AA89,AG89),3)</f>
        <v>11.371</v>
      </c>
      <c r="AI89" s="0"/>
      <c r="AJ89" s="1" t="n">
        <v>5</v>
      </c>
      <c r="AK89" s="22" t="n">
        <v>8</v>
      </c>
      <c r="AL89" s="1" t="n">
        <f aca="false">AM89+$AM$39</f>
        <v>5</v>
      </c>
      <c r="AM89" s="1" t="n">
        <f aca="false">AM52</f>
        <v>2</v>
      </c>
      <c r="AQ89" s="1" t="n">
        <v>87</v>
      </c>
      <c r="AR89" s="1" t="n">
        <f aca="false">RANDBETWEEN($AJ89+$AL89,$AK89+$AL89)</f>
        <v>13</v>
      </c>
      <c r="AS89" s="1" t="n">
        <f aca="false">RANDBETWEEN($AJ89+$AL89,$AK89+$AL89)</f>
        <v>11</v>
      </c>
      <c r="AT89" s="1" t="n">
        <f aca="false">RANDBETWEEN($AJ89+$AL89,$AK89+$AL89)</f>
        <v>10</v>
      </c>
      <c r="AU89" s="1" t="n">
        <f aca="false">RANDBETWEEN($AJ89+$AL89,$AK89+$AL89)</f>
        <v>11</v>
      </c>
      <c r="AV89" s="1" t="n">
        <f aca="false">RANDBETWEEN($AJ89+$AL89,$AK89+$AL89)</f>
        <v>12</v>
      </c>
      <c r="AW89" s="1" t="n">
        <f aca="false">ROUND(AVERAGE(AR89:AV89),3)</f>
        <v>11.4</v>
      </c>
      <c r="AX89" s="1" t="n">
        <f aca="false">RANDBETWEEN($AJ89+$AL89,$AK89+$AL89)</f>
        <v>13</v>
      </c>
      <c r="AY89" s="1" t="n">
        <f aca="false">RANDBETWEEN($AJ89+$AL89,$AK89+$AL89)</f>
        <v>11</v>
      </c>
      <c r="AZ89" s="1" t="n">
        <f aca="false">RANDBETWEEN($AJ89+$AL89,$AK89+$AL89)</f>
        <v>13</v>
      </c>
      <c r="BA89" s="1" t="n">
        <f aca="false">RANDBETWEEN($AJ89+$AL89,$AK89+$AL89)</f>
        <v>12</v>
      </c>
      <c r="BB89" s="1" t="n">
        <f aca="false">RANDBETWEEN($AJ89+$AL89,$AK89+$AL89)</f>
        <v>13</v>
      </c>
      <c r="BC89" s="1" t="n">
        <f aca="false">ROUND(AVERAGE(AX89:BB89),3)</f>
        <v>12.4</v>
      </c>
      <c r="BD89" s="1" t="n">
        <f aca="false">RANDBETWEEN($AJ89+$AL89,$AK89+$AL89)</f>
        <v>12</v>
      </c>
      <c r="BE89" s="1" t="n">
        <f aca="false">RANDBETWEEN($AJ89+$AL89,$AK89+$AL89)</f>
        <v>11</v>
      </c>
      <c r="BF89" s="1" t="n">
        <f aca="false">RANDBETWEEN($AJ89+$AL89,$AK89+$AL89)</f>
        <v>13</v>
      </c>
      <c r="BG89" s="1" t="n">
        <f aca="false">RANDBETWEEN($AJ89+$AL89,$AK89+$AL89)</f>
        <v>11</v>
      </c>
      <c r="BH89" s="1" t="n">
        <f aca="false">RANDBETWEEN($AJ89+$AL89,$AK89+$AL89)</f>
        <v>11</v>
      </c>
      <c r="BI89" s="1" t="n">
        <f aca="false">RANDBETWEEN($AJ89+$AL89,$AK89+$AL89)</f>
        <v>11</v>
      </c>
      <c r="BJ89" s="1" t="n">
        <f aca="false">RANDBETWEEN($AJ89+$AL89,$AK89+$AL89)</f>
        <v>11</v>
      </c>
      <c r="BK89" s="1" t="n">
        <f aca="false">ROUND(AVERAGE(BD89:BJ89),3)</f>
        <v>11.429</v>
      </c>
      <c r="BL89" s="1" t="n">
        <f aca="false">RANDBETWEEN($AJ89+$AL89,$AK89+$AL89)</f>
        <v>11</v>
      </c>
      <c r="BM89" s="1" t="n">
        <f aca="false">RANDBETWEEN($AJ89+$AL89,$AK89+$AL89)</f>
        <v>12</v>
      </c>
      <c r="BN89" s="1" t="n">
        <f aca="false">RANDBETWEEN($AJ89+$AL89,$AK89+$AL89)</f>
        <v>13</v>
      </c>
      <c r="BO89" s="1" t="n">
        <f aca="false">RANDBETWEEN($AJ89+$AL89,$AK89+$AL89)</f>
        <v>13</v>
      </c>
      <c r="BP89" s="1" t="n">
        <f aca="false">RANDBETWEEN($AJ89+$AL89,$AK89+$AL89)</f>
        <v>10</v>
      </c>
      <c r="BQ89" s="1" t="n">
        <f aca="false">ROUND(AVERAGE(BL89:BP89),3)</f>
        <v>11.8</v>
      </c>
      <c r="BR89" s="1" t="n">
        <f aca="false">RANDBETWEEN($AJ89+$AL89,$AK89+$AL89)</f>
        <v>12</v>
      </c>
      <c r="BS89" s="1" t="n">
        <f aca="false">RANDBETWEEN($AJ89+$AL89,$AK89+$AL89)</f>
        <v>13</v>
      </c>
      <c r="BT89" s="1" t="n">
        <f aca="false">RANDBETWEEN($AJ89+$AL89,$AK89+$AL89)</f>
        <v>12</v>
      </c>
      <c r="BU89" s="1" t="n">
        <f aca="false">RANDBETWEEN($AJ89+$AL89,$AK89+$AL89)</f>
        <v>13</v>
      </c>
      <c r="BV89" s="1" t="n">
        <f aca="false">RANDBETWEEN($AJ89+$AL89,$AK89+$AL89)</f>
        <v>11</v>
      </c>
      <c r="BW89" s="1" t="n">
        <f aca="false">ROUND(AVERAGE(BR89:BV89),3)</f>
        <v>12.2</v>
      </c>
      <c r="BX89" s="1" t="n">
        <f aca="false">ROUND(AVERAGE(AW89,BC89,BK89,BQ89,BW89),3)</f>
        <v>11.846</v>
      </c>
    </row>
    <row r="90" customFormat="false" ht="12.8" hidden="false" customHeight="false" outlineLevel="0" collapsed="false">
      <c r="A90" s="1" t="n">
        <v>88</v>
      </c>
      <c r="B90" s="1" t="n">
        <f aca="false">RANDBETWEEN($AJ90+$AL90,$AK90+$AL90)</f>
        <v>15</v>
      </c>
      <c r="C90" s="1" t="n">
        <f aca="false">RANDBETWEEN($AJ90+$AL90,$AK90+$AL90)</f>
        <v>13</v>
      </c>
      <c r="D90" s="1" t="n">
        <f aca="false">RANDBETWEEN($AJ90+$AL90,$AK90+$AL90)</f>
        <v>14</v>
      </c>
      <c r="E90" s="1" t="n">
        <f aca="false">RANDBETWEEN($AJ90+$AL90,$AK90+$AL90)</f>
        <v>15</v>
      </c>
      <c r="F90" s="1" t="n">
        <f aca="false">RANDBETWEEN($AJ90+$AL90,$AK90+$AL90)</f>
        <v>14</v>
      </c>
      <c r="G90" s="1" t="n">
        <f aca="false">ROUND(AVERAGE(B90:F90),3)</f>
        <v>14.2</v>
      </c>
      <c r="H90" s="1" t="n">
        <f aca="false">RANDBETWEEN($AJ90+$AL90,$AK90+$AL90)</f>
        <v>12</v>
      </c>
      <c r="I90" s="1" t="n">
        <f aca="false">RANDBETWEEN($AJ90+$AL90,$AK90+$AL90)</f>
        <v>14</v>
      </c>
      <c r="J90" s="1" t="n">
        <f aca="false">RANDBETWEEN($AJ90+$AL90,$AK90+$AL90)</f>
        <v>14</v>
      </c>
      <c r="K90" s="1" t="n">
        <f aca="false">RANDBETWEEN($AJ90+$AL90,$AK90+$AL90)</f>
        <v>15</v>
      </c>
      <c r="L90" s="1" t="n">
        <f aca="false">RANDBETWEEN($AJ90+$AL90,$AK90+$AL90)</f>
        <v>13</v>
      </c>
      <c r="M90" s="1" t="n">
        <f aca="false">ROUND(AVERAGE(H90:L90),3)</f>
        <v>13.6</v>
      </c>
      <c r="N90" s="1" t="n">
        <f aca="false">RANDBETWEEN($AJ90+$AL90,$AK90+$AL90)</f>
        <v>15</v>
      </c>
      <c r="O90" s="1" t="n">
        <f aca="false">RANDBETWEEN($AJ90+$AL90,$AK90+$AL90)</f>
        <v>12</v>
      </c>
      <c r="P90" s="1" t="n">
        <f aca="false">RANDBETWEEN($AJ90+$AL90,$AK90+$AL90)</f>
        <v>12</v>
      </c>
      <c r="Q90" s="1" t="n">
        <f aca="false">RANDBETWEEN($AJ90+$AL90,$AK90+$AL90)</f>
        <v>13</v>
      </c>
      <c r="R90" s="1" t="n">
        <f aca="false">RANDBETWEEN($AJ90+$AL90,$AK90+$AL90)</f>
        <v>14</v>
      </c>
      <c r="S90" s="1" t="n">
        <f aca="false">RANDBETWEEN($AJ90+$AL90,$AK90+$AL90)</f>
        <v>13</v>
      </c>
      <c r="T90" s="1" t="n">
        <f aca="false">RANDBETWEEN($AJ90+$AL90,$AK90+$AL90)</f>
        <v>15</v>
      </c>
      <c r="U90" s="1" t="n">
        <f aca="false">ROUND(AVERAGE(N90:T90),3)</f>
        <v>13.429</v>
      </c>
      <c r="V90" s="1" t="n">
        <f aca="false">RANDBETWEEN($AJ90+$AL90,$AK90+$AL90)</f>
        <v>15</v>
      </c>
      <c r="W90" s="1" t="n">
        <f aca="false">RANDBETWEEN($AJ90+$AL90,$AK90+$AL90)</f>
        <v>13</v>
      </c>
      <c r="X90" s="1" t="n">
        <f aca="false">RANDBETWEEN($AJ90+$AL90,$AK90+$AL90)</f>
        <v>13</v>
      </c>
      <c r="Y90" s="1" t="n">
        <f aca="false">RANDBETWEEN($AJ90+$AL90,$AK90+$AL90)</f>
        <v>15</v>
      </c>
      <c r="Z90" s="1" t="n">
        <f aca="false">RANDBETWEEN($AJ90+$AL90,$AK90+$AL90)</f>
        <v>13</v>
      </c>
      <c r="AA90" s="1" t="n">
        <f aca="false">ROUND(AVERAGE(V90:Z90),3)</f>
        <v>13.8</v>
      </c>
      <c r="AB90" s="1" t="n">
        <f aca="false">RANDBETWEEN($AJ90+$AL90,$AK90+$AL90)</f>
        <v>15</v>
      </c>
      <c r="AC90" s="1" t="n">
        <f aca="false">RANDBETWEEN($AJ90+$AL90,$AK90+$AL90)</f>
        <v>14</v>
      </c>
      <c r="AD90" s="1" t="n">
        <f aca="false">RANDBETWEEN($AJ90+$AL90,$AK90+$AL90)</f>
        <v>12</v>
      </c>
      <c r="AE90" s="1" t="n">
        <f aca="false">RANDBETWEEN($AJ90+$AL90,$AK90+$AL90)</f>
        <v>12</v>
      </c>
      <c r="AF90" s="1" t="n">
        <f aca="false">RANDBETWEEN($AJ90+$AL90,$AK90+$AL90)</f>
        <v>13</v>
      </c>
      <c r="AG90" s="1" t="n">
        <f aca="false">ROUND(AVERAGE(AB90:AF90),3)</f>
        <v>13.2</v>
      </c>
      <c r="AH90" s="1" t="n">
        <f aca="false">ROUND(AVERAGE(G90,M90,U90,AA90,AG90),3)</f>
        <v>13.646</v>
      </c>
      <c r="AI90" s="0"/>
      <c r="AJ90" s="1" t="n">
        <v>5</v>
      </c>
      <c r="AK90" s="22" t="n">
        <v>8</v>
      </c>
      <c r="AL90" s="1" t="n">
        <f aca="false">AM90+$AM$39</f>
        <v>7</v>
      </c>
      <c r="AM90" s="1" t="n">
        <f aca="false">AM53</f>
        <v>4</v>
      </c>
      <c r="AQ90" s="1" t="n">
        <v>88</v>
      </c>
      <c r="AR90" s="1" t="n">
        <f aca="false">RANDBETWEEN($AJ90+$AL90,$AK90+$AL90)</f>
        <v>12</v>
      </c>
      <c r="AS90" s="1" t="n">
        <f aca="false">RANDBETWEEN($AJ90+$AL90,$AK90+$AL90)</f>
        <v>13</v>
      </c>
      <c r="AT90" s="1" t="n">
        <f aca="false">RANDBETWEEN($AJ90+$AL90,$AK90+$AL90)</f>
        <v>13</v>
      </c>
      <c r="AU90" s="1" t="n">
        <f aca="false">RANDBETWEEN($AJ90+$AL90,$AK90+$AL90)</f>
        <v>13</v>
      </c>
      <c r="AV90" s="1" t="n">
        <f aca="false">RANDBETWEEN($AJ90+$AL90,$AK90+$AL90)</f>
        <v>13</v>
      </c>
      <c r="AW90" s="1" t="n">
        <f aca="false">ROUND(AVERAGE(AR90:AV90),3)</f>
        <v>12.8</v>
      </c>
      <c r="AX90" s="1" t="n">
        <f aca="false">RANDBETWEEN($AJ90+$AL90,$AK90+$AL90)</f>
        <v>15</v>
      </c>
      <c r="AY90" s="1" t="n">
        <f aca="false">RANDBETWEEN($AJ90+$AL90,$AK90+$AL90)</f>
        <v>15</v>
      </c>
      <c r="AZ90" s="1" t="n">
        <f aca="false">RANDBETWEEN($AJ90+$AL90,$AK90+$AL90)</f>
        <v>14</v>
      </c>
      <c r="BA90" s="1" t="n">
        <f aca="false">RANDBETWEEN($AJ90+$AL90,$AK90+$AL90)</f>
        <v>12</v>
      </c>
      <c r="BB90" s="1" t="n">
        <f aca="false">RANDBETWEEN($AJ90+$AL90,$AK90+$AL90)</f>
        <v>13</v>
      </c>
      <c r="BC90" s="1" t="n">
        <f aca="false">ROUND(AVERAGE(AX90:BB90),3)</f>
        <v>13.8</v>
      </c>
      <c r="BD90" s="1" t="n">
        <f aca="false">RANDBETWEEN($AJ90+$AL90,$AK90+$AL90)</f>
        <v>15</v>
      </c>
      <c r="BE90" s="1" t="n">
        <f aca="false">RANDBETWEEN($AJ90+$AL90,$AK90+$AL90)</f>
        <v>14</v>
      </c>
      <c r="BF90" s="1" t="n">
        <f aca="false">RANDBETWEEN($AJ90+$AL90,$AK90+$AL90)</f>
        <v>15</v>
      </c>
      <c r="BG90" s="1" t="n">
        <f aca="false">RANDBETWEEN($AJ90+$AL90,$AK90+$AL90)</f>
        <v>12</v>
      </c>
      <c r="BH90" s="1" t="n">
        <f aca="false">RANDBETWEEN($AJ90+$AL90,$AK90+$AL90)</f>
        <v>15</v>
      </c>
      <c r="BI90" s="1" t="n">
        <f aca="false">RANDBETWEEN($AJ90+$AL90,$AK90+$AL90)</f>
        <v>12</v>
      </c>
      <c r="BJ90" s="1" t="n">
        <f aca="false">RANDBETWEEN($AJ90+$AL90,$AK90+$AL90)</f>
        <v>14</v>
      </c>
      <c r="BK90" s="1" t="n">
        <f aca="false">ROUND(AVERAGE(BD90:BJ90),3)</f>
        <v>13.857</v>
      </c>
      <c r="BL90" s="1" t="n">
        <f aca="false">RANDBETWEEN($AJ90+$AL90,$AK90+$AL90)</f>
        <v>13</v>
      </c>
      <c r="BM90" s="1" t="n">
        <f aca="false">RANDBETWEEN($AJ90+$AL90,$AK90+$AL90)</f>
        <v>15</v>
      </c>
      <c r="BN90" s="1" t="n">
        <f aca="false">RANDBETWEEN($AJ90+$AL90,$AK90+$AL90)</f>
        <v>13</v>
      </c>
      <c r="BO90" s="1" t="n">
        <f aca="false">RANDBETWEEN($AJ90+$AL90,$AK90+$AL90)</f>
        <v>13</v>
      </c>
      <c r="BP90" s="1" t="n">
        <f aca="false">RANDBETWEEN($AJ90+$AL90,$AK90+$AL90)</f>
        <v>13</v>
      </c>
      <c r="BQ90" s="1" t="n">
        <f aca="false">ROUND(AVERAGE(BL90:BP90),3)</f>
        <v>13.4</v>
      </c>
      <c r="BR90" s="1" t="n">
        <f aca="false">RANDBETWEEN($AJ90+$AL90,$AK90+$AL90)</f>
        <v>14</v>
      </c>
      <c r="BS90" s="1" t="n">
        <f aca="false">RANDBETWEEN($AJ90+$AL90,$AK90+$AL90)</f>
        <v>13</v>
      </c>
      <c r="BT90" s="1" t="n">
        <f aca="false">RANDBETWEEN($AJ90+$AL90,$AK90+$AL90)</f>
        <v>12</v>
      </c>
      <c r="BU90" s="1" t="n">
        <f aca="false">RANDBETWEEN($AJ90+$AL90,$AK90+$AL90)</f>
        <v>14</v>
      </c>
      <c r="BV90" s="1" t="n">
        <f aca="false">RANDBETWEEN($AJ90+$AL90,$AK90+$AL90)</f>
        <v>13</v>
      </c>
      <c r="BW90" s="1" t="n">
        <f aca="false">ROUND(AVERAGE(BR90:BV90),3)</f>
        <v>13.2</v>
      </c>
      <c r="BX90" s="1" t="n">
        <f aca="false">ROUND(AVERAGE(AW90,BC90,BK90,BQ90,BW90),3)</f>
        <v>13.411</v>
      </c>
    </row>
    <row r="91" customFormat="false" ht="12.8" hidden="false" customHeight="false" outlineLevel="0" collapsed="false">
      <c r="A91" s="1" t="n">
        <v>89</v>
      </c>
      <c r="B91" s="1" t="n">
        <f aca="false">RANDBETWEEN($AJ91+$AL91,$AK91+$AL91)</f>
        <v>10</v>
      </c>
      <c r="C91" s="1" t="n">
        <f aca="false">RANDBETWEEN($AJ91+$AL91,$AK91+$AL91)</f>
        <v>10</v>
      </c>
      <c r="D91" s="1" t="n">
        <f aca="false">RANDBETWEEN($AJ91+$AL91,$AK91+$AL91)</f>
        <v>10</v>
      </c>
      <c r="E91" s="1" t="n">
        <f aca="false">RANDBETWEEN($AJ91+$AL91,$AK91+$AL91)</f>
        <v>12</v>
      </c>
      <c r="F91" s="1" t="n">
        <f aca="false">RANDBETWEEN($AJ91+$AL91,$AK91+$AL91)</f>
        <v>11</v>
      </c>
      <c r="G91" s="1" t="n">
        <f aca="false">ROUND(AVERAGE(B91:F91),3)</f>
        <v>10.6</v>
      </c>
      <c r="H91" s="1" t="n">
        <f aca="false">RANDBETWEEN($AJ91+$AL91,$AK91+$AL91)</f>
        <v>12</v>
      </c>
      <c r="I91" s="1" t="n">
        <f aca="false">RANDBETWEEN($AJ91+$AL91,$AK91+$AL91)</f>
        <v>11</v>
      </c>
      <c r="J91" s="1" t="n">
        <f aca="false">RANDBETWEEN($AJ91+$AL91,$AK91+$AL91)</f>
        <v>10</v>
      </c>
      <c r="K91" s="1" t="n">
        <f aca="false">RANDBETWEEN($AJ91+$AL91,$AK91+$AL91)</f>
        <v>13</v>
      </c>
      <c r="L91" s="1" t="n">
        <f aca="false">RANDBETWEEN($AJ91+$AL91,$AK91+$AL91)</f>
        <v>11</v>
      </c>
      <c r="M91" s="1" t="n">
        <f aca="false">ROUND(AVERAGE(H91:L91),3)</f>
        <v>11.4</v>
      </c>
      <c r="N91" s="1" t="n">
        <f aca="false">RANDBETWEEN($AJ91+$AL91,$AK91+$AL91)</f>
        <v>10</v>
      </c>
      <c r="O91" s="1" t="n">
        <f aca="false">RANDBETWEEN($AJ91+$AL91,$AK91+$AL91)</f>
        <v>11</v>
      </c>
      <c r="P91" s="1" t="n">
        <f aca="false">RANDBETWEEN($AJ91+$AL91,$AK91+$AL91)</f>
        <v>10</v>
      </c>
      <c r="Q91" s="1" t="n">
        <f aca="false">RANDBETWEEN($AJ91+$AL91,$AK91+$AL91)</f>
        <v>11</v>
      </c>
      <c r="R91" s="1" t="n">
        <f aca="false">RANDBETWEEN($AJ91+$AL91,$AK91+$AL91)</f>
        <v>12</v>
      </c>
      <c r="S91" s="1" t="n">
        <f aca="false">RANDBETWEEN($AJ91+$AL91,$AK91+$AL91)</f>
        <v>11</v>
      </c>
      <c r="T91" s="1" t="n">
        <f aca="false">RANDBETWEEN($AJ91+$AL91,$AK91+$AL91)</f>
        <v>13</v>
      </c>
      <c r="U91" s="1" t="n">
        <f aca="false">ROUND(AVERAGE(N91:T91),3)</f>
        <v>11.143</v>
      </c>
      <c r="V91" s="1" t="n">
        <f aca="false">RANDBETWEEN($AJ91+$AL91,$AK91+$AL91)</f>
        <v>12</v>
      </c>
      <c r="W91" s="1" t="n">
        <f aca="false">RANDBETWEEN($AJ91+$AL91,$AK91+$AL91)</f>
        <v>12</v>
      </c>
      <c r="X91" s="1" t="n">
        <f aca="false">RANDBETWEEN($AJ91+$AL91,$AK91+$AL91)</f>
        <v>10</v>
      </c>
      <c r="Y91" s="1" t="n">
        <f aca="false">RANDBETWEEN($AJ91+$AL91,$AK91+$AL91)</f>
        <v>11</v>
      </c>
      <c r="Z91" s="1" t="n">
        <f aca="false">RANDBETWEEN($AJ91+$AL91,$AK91+$AL91)</f>
        <v>13</v>
      </c>
      <c r="AA91" s="1" t="n">
        <f aca="false">ROUND(AVERAGE(V91:Z91),3)</f>
        <v>11.6</v>
      </c>
      <c r="AB91" s="1" t="n">
        <f aca="false">RANDBETWEEN($AJ91+$AL91,$AK91+$AL91)</f>
        <v>11</v>
      </c>
      <c r="AC91" s="1" t="n">
        <f aca="false">RANDBETWEEN($AJ91+$AL91,$AK91+$AL91)</f>
        <v>10</v>
      </c>
      <c r="AD91" s="1" t="n">
        <f aca="false">RANDBETWEEN($AJ91+$AL91,$AK91+$AL91)</f>
        <v>12</v>
      </c>
      <c r="AE91" s="1" t="n">
        <f aca="false">RANDBETWEEN($AJ91+$AL91,$AK91+$AL91)</f>
        <v>13</v>
      </c>
      <c r="AF91" s="1" t="n">
        <f aca="false">RANDBETWEEN($AJ91+$AL91,$AK91+$AL91)</f>
        <v>10</v>
      </c>
      <c r="AG91" s="1" t="n">
        <f aca="false">ROUND(AVERAGE(AB91:AF91),3)</f>
        <v>11.2</v>
      </c>
      <c r="AH91" s="1" t="n">
        <f aca="false">ROUND(AVERAGE(G91,M91,U91,AA91,AG91),3)</f>
        <v>11.189</v>
      </c>
      <c r="AI91" s="0"/>
      <c r="AJ91" s="1" t="n">
        <v>5</v>
      </c>
      <c r="AK91" s="22" t="n">
        <v>8</v>
      </c>
      <c r="AL91" s="1" t="n">
        <f aca="false">AM91+$AM$39</f>
        <v>5</v>
      </c>
      <c r="AM91" s="1" t="n">
        <f aca="false">AM54</f>
        <v>2</v>
      </c>
      <c r="AQ91" s="1" t="n">
        <v>89</v>
      </c>
      <c r="AR91" s="1" t="n">
        <f aca="false">RANDBETWEEN($AJ91+$AL91,$AK91+$AL91)</f>
        <v>11</v>
      </c>
      <c r="AS91" s="1" t="n">
        <f aca="false">RANDBETWEEN($AJ91+$AL91,$AK91+$AL91)</f>
        <v>13</v>
      </c>
      <c r="AT91" s="1" t="n">
        <f aca="false">RANDBETWEEN($AJ91+$AL91,$AK91+$AL91)</f>
        <v>12</v>
      </c>
      <c r="AU91" s="1" t="n">
        <f aca="false">RANDBETWEEN($AJ91+$AL91,$AK91+$AL91)</f>
        <v>12</v>
      </c>
      <c r="AV91" s="1" t="n">
        <f aca="false">RANDBETWEEN($AJ91+$AL91,$AK91+$AL91)</f>
        <v>12</v>
      </c>
      <c r="AW91" s="1" t="n">
        <f aca="false">ROUND(AVERAGE(AR91:AV91),3)</f>
        <v>12</v>
      </c>
      <c r="AX91" s="1" t="n">
        <f aca="false">RANDBETWEEN($AJ91+$AL91,$AK91+$AL91)</f>
        <v>12</v>
      </c>
      <c r="AY91" s="1" t="n">
        <f aca="false">RANDBETWEEN($AJ91+$AL91,$AK91+$AL91)</f>
        <v>13</v>
      </c>
      <c r="AZ91" s="1" t="n">
        <f aca="false">RANDBETWEEN($AJ91+$AL91,$AK91+$AL91)</f>
        <v>13</v>
      </c>
      <c r="BA91" s="1" t="n">
        <f aca="false">RANDBETWEEN($AJ91+$AL91,$AK91+$AL91)</f>
        <v>13</v>
      </c>
      <c r="BB91" s="1" t="n">
        <f aca="false">RANDBETWEEN($AJ91+$AL91,$AK91+$AL91)</f>
        <v>13</v>
      </c>
      <c r="BC91" s="1" t="n">
        <f aca="false">ROUND(AVERAGE(AX91:BB91),3)</f>
        <v>12.8</v>
      </c>
      <c r="BD91" s="1" t="n">
        <f aca="false">RANDBETWEEN($AJ91+$AL91,$AK91+$AL91)</f>
        <v>12</v>
      </c>
      <c r="BE91" s="1" t="n">
        <f aca="false">RANDBETWEEN($AJ91+$AL91,$AK91+$AL91)</f>
        <v>10</v>
      </c>
      <c r="BF91" s="1" t="n">
        <f aca="false">RANDBETWEEN($AJ91+$AL91,$AK91+$AL91)</f>
        <v>12</v>
      </c>
      <c r="BG91" s="1" t="n">
        <f aca="false">RANDBETWEEN($AJ91+$AL91,$AK91+$AL91)</f>
        <v>13</v>
      </c>
      <c r="BH91" s="1" t="n">
        <f aca="false">RANDBETWEEN($AJ91+$AL91,$AK91+$AL91)</f>
        <v>13</v>
      </c>
      <c r="BI91" s="1" t="n">
        <f aca="false">RANDBETWEEN($AJ91+$AL91,$AK91+$AL91)</f>
        <v>11</v>
      </c>
      <c r="BJ91" s="1" t="n">
        <f aca="false">RANDBETWEEN($AJ91+$AL91,$AK91+$AL91)</f>
        <v>13</v>
      </c>
      <c r="BK91" s="1" t="n">
        <f aca="false">ROUND(AVERAGE(BD91:BJ91),3)</f>
        <v>12</v>
      </c>
      <c r="BL91" s="1" t="n">
        <f aca="false">RANDBETWEEN($AJ91+$AL91,$AK91+$AL91)</f>
        <v>11</v>
      </c>
      <c r="BM91" s="1" t="n">
        <f aca="false">RANDBETWEEN($AJ91+$AL91,$AK91+$AL91)</f>
        <v>12</v>
      </c>
      <c r="BN91" s="1" t="n">
        <f aca="false">RANDBETWEEN($AJ91+$AL91,$AK91+$AL91)</f>
        <v>12</v>
      </c>
      <c r="BO91" s="1" t="n">
        <f aca="false">RANDBETWEEN($AJ91+$AL91,$AK91+$AL91)</f>
        <v>11</v>
      </c>
      <c r="BP91" s="1" t="n">
        <f aca="false">RANDBETWEEN($AJ91+$AL91,$AK91+$AL91)</f>
        <v>10</v>
      </c>
      <c r="BQ91" s="1" t="n">
        <f aca="false">ROUND(AVERAGE(BL91:BP91),3)</f>
        <v>11.2</v>
      </c>
      <c r="BR91" s="1" t="n">
        <f aca="false">RANDBETWEEN($AJ91+$AL91,$AK91+$AL91)</f>
        <v>10</v>
      </c>
      <c r="BS91" s="1" t="n">
        <f aca="false">RANDBETWEEN($AJ91+$AL91,$AK91+$AL91)</f>
        <v>11</v>
      </c>
      <c r="BT91" s="1" t="n">
        <f aca="false">RANDBETWEEN($AJ91+$AL91,$AK91+$AL91)</f>
        <v>11</v>
      </c>
      <c r="BU91" s="1" t="n">
        <f aca="false">RANDBETWEEN($AJ91+$AL91,$AK91+$AL91)</f>
        <v>11</v>
      </c>
      <c r="BV91" s="1" t="n">
        <f aca="false">RANDBETWEEN($AJ91+$AL91,$AK91+$AL91)</f>
        <v>11</v>
      </c>
      <c r="BW91" s="1" t="n">
        <f aca="false">ROUND(AVERAGE(BR91:BV91),3)</f>
        <v>10.8</v>
      </c>
      <c r="BX91" s="1" t="n">
        <f aca="false">ROUND(AVERAGE(AW91,BC91,BK91,BQ91,BW91),3)</f>
        <v>11.76</v>
      </c>
    </row>
    <row r="92" customFormat="false" ht="12.8" hidden="false" customHeight="false" outlineLevel="0" collapsed="false">
      <c r="A92" s="1" t="n">
        <v>90</v>
      </c>
      <c r="B92" s="1" t="n">
        <f aca="false">RANDBETWEEN($AJ92+$AL92,$AK92+$AL92)</f>
        <v>11</v>
      </c>
      <c r="C92" s="1" t="n">
        <f aca="false">RANDBETWEEN($AJ92+$AL92,$AK92+$AL92)</f>
        <v>14</v>
      </c>
      <c r="D92" s="1" t="n">
        <f aca="false">RANDBETWEEN($AJ92+$AL92,$AK92+$AL92)</f>
        <v>13</v>
      </c>
      <c r="E92" s="1" t="n">
        <f aca="false">RANDBETWEEN($AJ92+$AL92,$AK92+$AL92)</f>
        <v>13</v>
      </c>
      <c r="F92" s="1" t="n">
        <f aca="false">RANDBETWEEN($AJ92+$AL92,$AK92+$AL92)</f>
        <v>12</v>
      </c>
      <c r="G92" s="1" t="n">
        <f aca="false">ROUND(AVERAGE(B92:F92),3)</f>
        <v>12.6</v>
      </c>
      <c r="H92" s="1" t="n">
        <f aca="false">RANDBETWEEN($AJ92+$AL92,$AK92+$AL92)</f>
        <v>14</v>
      </c>
      <c r="I92" s="1" t="n">
        <f aca="false">RANDBETWEEN($AJ92+$AL92,$AK92+$AL92)</f>
        <v>13</v>
      </c>
      <c r="J92" s="1" t="n">
        <f aca="false">RANDBETWEEN($AJ92+$AL92,$AK92+$AL92)</f>
        <v>13</v>
      </c>
      <c r="K92" s="1" t="n">
        <f aca="false">RANDBETWEEN($AJ92+$AL92,$AK92+$AL92)</f>
        <v>11</v>
      </c>
      <c r="L92" s="1" t="n">
        <f aca="false">RANDBETWEEN($AJ92+$AL92,$AK92+$AL92)</f>
        <v>14</v>
      </c>
      <c r="M92" s="1" t="n">
        <f aca="false">ROUND(AVERAGE(H92:L92),3)</f>
        <v>13</v>
      </c>
      <c r="N92" s="1" t="n">
        <f aca="false">RANDBETWEEN($AJ92+$AL92,$AK92+$AL92)</f>
        <v>12</v>
      </c>
      <c r="O92" s="1" t="n">
        <f aca="false">RANDBETWEEN($AJ92+$AL92,$AK92+$AL92)</f>
        <v>11</v>
      </c>
      <c r="P92" s="1" t="n">
        <f aca="false">RANDBETWEEN($AJ92+$AL92,$AK92+$AL92)</f>
        <v>11</v>
      </c>
      <c r="Q92" s="1" t="n">
        <f aca="false">RANDBETWEEN($AJ92+$AL92,$AK92+$AL92)</f>
        <v>13</v>
      </c>
      <c r="R92" s="1" t="n">
        <f aca="false">RANDBETWEEN($AJ92+$AL92,$AK92+$AL92)</f>
        <v>12</v>
      </c>
      <c r="S92" s="1" t="n">
        <f aca="false">RANDBETWEEN($AJ92+$AL92,$AK92+$AL92)</f>
        <v>14</v>
      </c>
      <c r="T92" s="1" t="n">
        <f aca="false">RANDBETWEEN($AJ92+$AL92,$AK92+$AL92)</f>
        <v>13</v>
      </c>
      <c r="U92" s="1" t="n">
        <f aca="false">ROUND(AVERAGE(N92:T92),3)</f>
        <v>12.286</v>
      </c>
      <c r="V92" s="1" t="n">
        <f aca="false">RANDBETWEEN($AJ92+$AL92,$AK92+$AL92)</f>
        <v>14</v>
      </c>
      <c r="W92" s="1" t="n">
        <f aca="false">RANDBETWEEN($AJ92+$AL92,$AK92+$AL92)</f>
        <v>12</v>
      </c>
      <c r="X92" s="1" t="n">
        <f aca="false">RANDBETWEEN($AJ92+$AL92,$AK92+$AL92)</f>
        <v>11</v>
      </c>
      <c r="Y92" s="1" t="n">
        <f aca="false">RANDBETWEEN($AJ92+$AL92,$AK92+$AL92)</f>
        <v>13</v>
      </c>
      <c r="Z92" s="1" t="n">
        <f aca="false">RANDBETWEEN($AJ92+$AL92,$AK92+$AL92)</f>
        <v>14</v>
      </c>
      <c r="AA92" s="1" t="n">
        <f aca="false">ROUND(AVERAGE(V92:Z92),3)</f>
        <v>12.8</v>
      </c>
      <c r="AB92" s="1" t="n">
        <f aca="false">RANDBETWEEN($AJ92+$AL92,$AK92+$AL92)</f>
        <v>14</v>
      </c>
      <c r="AC92" s="1" t="n">
        <f aca="false">RANDBETWEEN($AJ92+$AL92,$AK92+$AL92)</f>
        <v>11</v>
      </c>
      <c r="AD92" s="1" t="n">
        <f aca="false">RANDBETWEEN($AJ92+$AL92,$AK92+$AL92)</f>
        <v>13</v>
      </c>
      <c r="AE92" s="1" t="n">
        <f aca="false">RANDBETWEEN($AJ92+$AL92,$AK92+$AL92)</f>
        <v>13</v>
      </c>
      <c r="AF92" s="1" t="n">
        <f aca="false">RANDBETWEEN($AJ92+$AL92,$AK92+$AL92)</f>
        <v>11</v>
      </c>
      <c r="AG92" s="1" t="n">
        <f aca="false">ROUND(AVERAGE(AB92:AF92),3)</f>
        <v>12.4</v>
      </c>
      <c r="AH92" s="1" t="n">
        <f aca="false">ROUND(AVERAGE(G92,M92,U92,AA92,AG92),3)</f>
        <v>12.617</v>
      </c>
      <c r="AI92" s="0"/>
      <c r="AJ92" s="1" t="n">
        <v>5</v>
      </c>
      <c r="AK92" s="22" t="n">
        <v>8</v>
      </c>
      <c r="AL92" s="1" t="n">
        <f aca="false">AM92+$AM$39</f>
        <v>6</v>
      </c>
      <c r="AM92" s="1" t="n">
        <f aca="false">AM55</f>
        <v>3</v>
      </c>
      <c r="AQ92" s="1" t="n">
        <v>90</v>
      </c>
      <c r="AR92" s="1" t="n">
        <f aca="false">RANDBETWEEN($AJ92+$AL92,$AK92+$AL92)</f>
        <v>11</v>
      </c>
      <c r="AS92" s="1" t="n">
        <f aca="false">RANDBETWEEN($AJ92+$AL92,$AK92+$AL92)</f>
        <v>12</v>
      </c>
      <c r="AT92" s="1" t="n">
        <f aca="false">RANDBETWEEN($AJ92+$AL92,$AK92+$AL92)</f>
        <v>12</v>
      </c>
      <c r="AU92" s="1" t="n">
        <f aca="false">RANDBETWEEN($AJ92+$AL92,$AK92+$AL92)</f>
        <v>12</v>
      </c>
      <c r="AV92" s="1" t="n">
        <f aca="false">RANDBETWEEN($AJ92+$AL92,$AK92+$AL92)</f>
        <v>13</v>
      </c>
      <c r="AW92" s="1" t="n">
        <f aca="false">ROUND(AVERAGE(AR92:AV92),3)</f>
        <v>12</v>
      </c>
      <c r="AX92" s="1" t="n">
        <f aca="false">RANDBETWEEN($AJ92+$AL92,$AK92+$AL92)</f>
        <v>13</v>
      </c>
      <c r="AY92" s="1" t="n">
        <f aca="false">RANDBETWEEN($AJ92+$AL92,$AK92+$AL92)</f>
        <v>14</v>
      </c>
      <c r="AZ92" s="1" t="n">
        <f aca="false">RANDBETWEEN($AJ92+$AL92,$AK92+$AL92)</f>
        <v>12</v>
      </c>
      <c r="BA92" s="1" t="n">
        <f aca="false">RANDBETWEEN($AJ92+$AL92,$AK92+$AL92)</f>
        <v>11</v>
      </c>
      <c r="BB92" s="1" t="n">
        <f aca="false">RANDBETWEEN($AJ92+$AL92,$AK92+$AL92)</f>
        <v>13</v>
      </c>
      <c r="BC92" s="1" t="n">
        <f aca="false">ROUND(AVERAGE(AX92:BB92),3)</f>
        <v>12.6</v>
      </c>
      <c r="BD92" s="1" t="n">
        <f aca="false">RANDBETWEEN($AJ92+$AL92,$AK92+$AL92)</f>
        <v>12</v>
      </c>
      <c r="BE92" s="1" t="n">
        <f aca="false">RANDBETWEEN($AJ92+$AL92,$AK92+$AL92)</f>
        <v>12</v>
      </c>
      <c r="BF92" s="1" t="n">
        <f aca="false">RANDBETWEEN($AJ92+$AL92,$AK92+$AL92)</f>
        <v>14</v>
      </c>
      <c r="BG92" s="1" t="n">
        <f aca="false">RANDBETWEEN($AJ92+$AL92,$AK92+$AL92)</f>
        <v>11</v>
      </c>
      <c r="BH92" s="1" t="n">
        <f aca="false">RANDBETWEEN($AJ92+$AL92,$AK92+$AL92)</f>
        <v>12</v>
      </c>
      <c r="BI92" s="1" t="n">
        <f aca="false">RANDBETWEEN($AJ92+$AL92,$AK92+$AL92)</f>
        <v>12</v>
      </c>
      <c r="BJ92" s="1" t="n">
        <f aca="false">RANDBETWEEN($AJ92+$AL92,$AK92+$AL92)</f>
        <v>11</v>
      </c>
      <c r="BK92" s="1" t="n">
        <f aca="false">ROUND(AVERAGE(BD92:BJ92),3)</f>
        <v>12</v>
      </c>
      <c r="BL92" s="1" t="n">
        <f aca="false">RANDBETWEEN($AJ92+$AL92,$AK92+$AL92)</f>
        <v>13</v>
      </c>
      <c r="BM92" s="1" t="n">
        <f aca="false">RANDBETWEEN($AJ92+$AL92,$AK92+$AL92)</f>
        <v>11</v>
      </c>
      <c r="BN92" s="1" t="n">
        <f aca="false">RANDBETWEEN($AJ92+$AL92,$AK92+$AL92)</f>
        <v>11</v>
      </c>
      <c r="BO92" s="1" t="n">
        <f aca="false">RANDBETWEEN($AJ92+$AL92,$AK92+$AL92)</f>
        <v>11</v>
      </c>
      <c r="BP92" s="1" t="n">
        <f aca="false">RANDBETWEEN($AJ92+$AL92,$AK92+$AL92)</f>
        <v>14</v>
      </c>
      <c r="BQ92" s="1" t="n">
        <f aca="false">ROUND(AVERAGE(BL92:BP92),3)</f>
        <v>12</v>
      </c>
      <c r="BR92" s="1" t="n">
        <f aca="false">RANDBETWEEN($AJ92+$AL92,$AK92+$AL92)</f>
        <v>11</v>
      </c>
      <c r="BS92" s="1" t="n">
        <f aca="false">RANDBETWEEN($AJ92+$AL92,$AK92+$AL92)</f>
        <v>12</v>
      </c>
      <c r="BT92" s="1" t="n">
        <f aca="false">RANDBETWEEN($AJ92+$AL92,$AK92+$AL92)</f>
        <v>12</v>
      </c>
      <c r="BU92" s="1" t="n">
        <f aca="false">RANDBETWEEN($AJ92+$AL92,$AK92+$AL92)</f>
        <v>11</v>
      </c>
      <c r="BV92" s="1" t="n">
        <f aca="false">RANDBETWEEN($AJ92+$AL92,$AK92+$AL92)</f>
        <v>13</v>
      </c>
      <c r="BW92" s="1" t="n">
        <f aca="false">ROUND(AVERAGE(BR92:BV92),3)</f>
        <v>11.8</v>
      </c>
      <c r="BX92" s="1" t="n">
        <f aca="false">ROUND(AVERAGE(AW92,BC92,BK92,BQ92,BW92),3)</f>
        <v>12.08</v>
      </c>
    </row>
    <row r="93" customFormat="false" ht="12.8" hidden="false" customHeight="false" outlineLevel="0" collapsed="false">
      <c r="A93" s="1" t="n">
        <v>91</v>
      </c>
      <c r="B93" s="1" t="n">
        <f aca="false">RANDBETWEEN($AJ93+$AL93,$AK93+$AL93)</f>
        <v>10</v>
      </c>
      <c r="C93" s="1" t="n">
        <f aca="false">RANDBETWEEN($AJ93+$AL93,$AK93+$AL93)</f>
        <v>12</v>
      </c>
      <c r="D93" s="1" t="n">
        <f aca="false">RANDBETWEEN($AJ93+$AL93,$AK93+$AL93)</f>
        <v>12</v>
      </c>
      <c r="E93" s="1" t="n">
        <f aca="false">RANDBETWEEN($AJ93+$AL93,$AK93+$AL93)</f>
        <v>11</v>
      </c>
      <c r="F93" s="1" t="n">
        <f aca="false">RANDBETWEEN($AJ93+$AL93,$AK93+$AL93)</f>
        <v>11</v>
      </c>
      <c r="G93" s="1" t="n">
        <f aca="false">ROUND(AVERAGE(B93:F93),3)</f>
        <v>11.2</v>
      </c>
      <c r="H93" s="1" t="n">
        <f aca="false">RANDBETWEEN($AJ93+$AL93,$AK93+$AL93)</f>
        <v>10</v>
      </c>
      <c r="I93" s="1" t="n">
        <f aca="false">RANDBETWEEN($AJ93+$AL93,$AK93+$AL93)</f>
        <v>12</v>
      </c>
      <c r="J93" s="1" t="n">
        <f aca="false">RANDBETWEEN($AJ93+$AL93,$AK93+$AL93)</f>
        <v>11</v>
      </c>
      <c r="K93" s="1" t="n">
        <f aca="false">RANDBETWEEN($AJ93+$AL93,$AK93+$AL93)</f>
        <v>12</v>
      </c>
      <c r="L93" s="1" t="n">
        <f aca="false">RANDBETWEEN($AJ93+$AL93,$AK93+$AL93)</f>
        <v>11</v>
      </c>
      <c r="M93" s="1" t="n">
        <f aca="false">ROUND(AVERAGE(H93:L93),3)</f>
        <v>11.2</v>
      </c>
      <c r="N93" s="1" t="n">
        <f aca="false">RANDBETWEEN($AJ93+$AL93,$AK93+$AL93)</f>
        <v>12</v>
      </c>
      <c r="O93" s="1" t="n">
        <f aca="false">RANDBETWEEN($AJ93+$AL93,$AK93+$AL93)</f>
        <v>12</v>
      </c>
      <c r="P93" s="1" t="n">
        <f aca="false">RANDBETWEEN($AJ93+$AL93,$AK93+$AL93)</f>
        <v>11</v>
      </c>
      <c r="Q93" s="1" t="n">
        <f aca="false">RANDBETWEEN($AJ93+$AL93,$AK93+$AL93)</f>
        <v>11</v>
      </c>
      <c r="R93" s="1" t="n">
        <f aca="false">RANDBETWEEN($AJ93+$AL93,$AK93+$AL93)</f>
        <v>10</v>
      </c>
      <c r="S93" s="1" t="n">
        <f aca="false">RANDBETWEEN($AJ93+$AL93,$AK93+$AL93)</f>
        <v>13</v>
      </c>
      <c r="T93" s="1" t="n">
        <f aca="false">RANDBETWEEN($AJ93+$AL93,$AK93+$AL93)</f>
        <v>12</v>
      </c>
      <c r="U93" s="1" t="n">
        <f aca="false">ROUND(AVERAGE(N93:T93),3)</f>
        <v>11.571</v>
      </c>
      <c r="V93" s="1" t="n">
        <f aca="false">RANDBETWEEN($AJ93+$AL93,$AK93+$AL93)</f>
        <v>10</v>
      </c>
      <c r="W93" s="1" t="n">
        <f aca="false">RANDBETWEEN($AJ93+$AL93,$AK93+$AL93)</f>
        <v>10</v>
      </c>
      <c r="X93" s="1" t="n">
        <f aca="false">RANDBETWEEN($AJ93+$AL93,$AK93+$AL93)</f>
        <v>10</v>
      </c>
      <c r="Y93" s="1" t="n">
        <f aca="false">RANDBETWEEN($AJ93+$AL93,$AK93+$AL93)</f>
        <v>11</v>
      </c>
      <c r="Z93" s="1" t="n">
        <f aca="false">RANDBETWEEN($AJ93+$AL93,$AK93+$AL93)</f>
        <v>11</v>
      </c>
      <c r="AA93" s="1" t="n">
        <f aca="false">ROUND(AVERAGE(V93:Z93),3)</f>
        <v>10.4</v>
      </c>
      <c r="AB93" s="1" t="n">
        <f aca="false">RANDBETWEEN($AJ93+$AL93,$AK93+$AL93)</f>
        <v>13</v>
      </c>
      <c r="AC93" s="1" t="n">
        <f aca="false">RANDBETWEEN($AJ93+$AL93,$AK93+$AL93)</f>
        <v>11</v>
      </c>
      <c r="AD93" s="1" t="n">
        <f aca="false">RANDBETWEEN($AJ93+$AL93,$AK93+$AL93)</f>
        <v>10</v>
      </c>
      <c r="AE93" s="1" t="n">
        <f aca="false">RANDBETWEEN($AJ93+$AL93,$AK93+$AL93)</f>
        <v>13</v>
      </c>
      <c r="AF93" s="1" t="n">
        <f aca="false">RANDBETWEEN($AJ93+$AL93,$AK93+$AL93)</f>
        <v>11</v>
      </c>
      <c r="AG93" s="1" t="n">
        <f aca="false">ROUND(AVERAGE(AB93:AF93),3)</f>
        <v>11.6</v>
      </c>
      <c r="AH93" s="1" t="n">
        <f aca="false">ROUND(AVERAGE(G93,M93,U93,AA93,AG93),3)</f>
        <v>11.194</v>
      </c>
      <c r="AI93" s="0"/>
      <c r="AJ93" s="1" t="n">
        <v>5</v>
      </c>
      <c r="AK93" s="22" t="n">
        <v>8</v>
      </c>
      <c r="AL93" s="1" t="n">
        <f aca="false">AM93+$AM$39</f>
        <v>5</v>
      </c>
      <c r="AM93" s="1" t="n">
        <f aca="false">AM56</f>
        <v>2</v>
      </c>
      <c r="AQ93" s="1" t="n">
        <v>91</v>
      </c>
      <c r="AR93" s="1" t="n">
        <f aca="false">RANDBETWEEN($AJ93+$AL93,$AK93+$AL93)</f>
        <v>10</v>
      </c>
      <c r="AS93" s="1" t="n">
        <f aca="false">RANDBETWEEN($AJ93+$AL93,$AK93+$AL93)</f>
        <v>10</v>
      </c>
      <c r="AT93" s="1" t="n">
        <f aca="false">RANDBETWEEN($AJ93+$AL93,$AK93+$AL93)</f>
        <v>13</v>
      </c>
      <c r="AU93" s="1" t="n">
        <f aca="false">RANDBETWEEN($AJ93+$AL93,$AK93+$AL93)</f>
        <v>10</v>
      </c>
      <c r="AV93" s="1" t="n">
        <f aca="false">RANDBETWEEN($AJ93+$AL93,$AK93+$AL93)</f>
        <v>13</v>
      </c>
      <c r="AW93" s="1" t="n">
        <f aca="false">ROUND(AVERAGE(AR93:AV93),3)</f>
        <v>11.2</v>
      </c>
      <c r="AX93" s="1" t="n">
        <f aca="false">RANDBETWEEN($AJ93+$AL93,$AK93+$AL93)</f>
        <v>12</v>
      </c>
      <c r="AY93" s="1" t="n">
        <f aca="false">RANDBETWEEN($AJ93+$AL93,$AK93+$AL93)</f>
        <v>11</v>
      </c>
      <c r="AZ93" s="1" t="n">
        <f aca="false">RANDBETWEEN($AJ93+$AL93,$AK93+$AL93)</f>
        <v>12</v>
      </c>
      <c r="BA93" s="1" t="n">
        <f aca="false">RANDBETWEEN($AJ93+$AL93,$AK93+$AL93)</f>
        <v>11</v>
      </c>
      <c r="BB93" s="1" t="n">
        <f aca="false">RANDBETWEEN($AJ93+$AL93,$AK93+$AL93)</f>
        <v>11</v>
      </c>
      <c r="BC93" s="1" t="n">
        <f aca="false">ROUND(AVERAGE(AX93:BB93),3)</f>
        <v>11.4</v>
      </c>
      <c r="BD93" s="1" t="n">
        <f aca="false">RANDBETWEEN($AJ93+$AL93,$AK93+$AL93)</f>
        <v>11</v>
      </c>
      <c r="BE93" s="1" t="n">
        <f aca="false">RANDBETWEEN($AJ93+$AL93,$AK93+$AL93)</f>
        <v>11</v>
      </c>
      <c r="BF93" s="1" t="n">
        <f aca="false">RANDBETWEEN($AJ93+$AL93,$AK93+$AL93)</f>
        <v>13</v>
      </c>
      <c r="BG93" s="1" t="n">
        <f aca="false">RANDBETWEEN($AJ93+$AL93,$AK93+$AL93)</f>
        <v>10</v>
      </c>
      <c r="BH93" s="1" t="n">
        <f aca="false">RANDBETWEEN($AJ93+$AL93,$AK93+$AL93)</f>
        <v>12</v>
      </c>
      <c r="BI93" s="1" t="n">
        <f aca="false">RANDBETWEEN($AJ93+$AL93,$AK93+$AL93)</f>
        <v>13</v>
      </c>
      <c r="BJ93" s="1" t="n">
        <f aca="false">RANDBETWEEN($AJ93+$AL93,$AK93+$AL93)</f>
        <v>13</v>
      </c>
      <c r="BK93" s="1" t="n">
        <f aca="false">ROUND(AVERAGE(BD93:BJ93),3)</f>
        <v>11.857</v>
      </c>
      <c r="BL93" s="1" t="n">
        <f aca="false">RANDBETWEEN($AJ93+$AL93,$AK93+$AL93)</f>
        <v>13</v>
      </c>
      <c r="BM93" s="1" t="n">
        <f aca="false">RANDBETWEEN($AJ93+$AL93,$AK93+$AL93)</f>
        <v>13</v>
      </c>
      <c r="BN93" s="1" t="n">
        <f aca="false">RANDBETWEEN($AJ93+$AL93,$AK93+$AL93)</f>
        <v>10</v>
      </c>
      <c r="BO93" s="1" t="n">
        <f aca="false">RANDBETWEEN($AJ93+$AL93,$AK93+$AL93)</f>
        <v>11</v>
      </c>
      <c r="BP93" s="1" t="n">
        <f aca="false">RANDBETWEEN($AJ93+$AL93,$AK93+$AL93)</f>
        <v>11</v>
      </c>
      <c r="BQ93" s="1" t="n">
        <f aca="false">ROUND(AVERAGE(BL93:BP93),3)</f>
        <v>11.6</v>
      </c>
      <c r="BR93" s="1" t="n">
        <f aca="false">RANDBETWEEN($AJ93+$AL93,$AK93+$AL93)</f>
        <v>13</v>
      </c>
      <c r="BS93" s="1" t="n">
        <f aca="false">RANDBETWEEN($AJ93+$AL93,$AK93+$AL93)</f>
        <v>12</v>
      </c>
      <c r="BT93" s="1" t="n">
        <f aca="false">RANDBETWEEN($AJ93+$AL93,$AK93+$AL93)</f>
        <v>13</v>
      </c>
      <c r="BU93" s="1" t="n">
        <f aca="false">RANDBETWEEN($AJ93+$AL93,$AK93+$AL93)</f>
        <v>13</v>
      </c>
      <c r="BV93" s="1" t="n">
        <f aca="false">RANDBETWEEN($AJ93+$AL93,$AK93+$AL93)</f>
        <v>12</v>
      </c>
      <c r="BW93" s="1" t="n">
        <f aca="false">ROUND(AVERAGE(BR93:BV93),3)</f>
        <v>12.6</v>
      </c>
      <c r="BX93" s="1" t="n">
        <f aca="false">ROUND(AVERAGE(AW93,BC93,BK93,BQ93,BW93),3)</f>
        <v>11.731</v>
      </c>
    </row>
    <row r="94" customFormat="false" ht="12.8" hidden="false" customHeight="false" outlineLevel="0" collapsed="false">
      <c r="A94" s="1" t="n">
        <v>92</v>
      </c>
      <c r="B94" s="1" t="n">
        <f aca="false">RANDBETWEEN($AJ94+$AL94,$AK94+$AL94)</f>
        <v>14</v>
      </c>
      <c r="C94" s="1" t="n">
        <f aca="false">RANDBETWEEN($AJ94+$AL94,$AK94+$AL94)</f>
        <v>15</v>
      </c>
      <c r="D94" s="1" t="n">
        <f aca="false">RANDBETWEEN($AJ94+$AL94,$AK94+$AL94)</f>
        <v>15</v>
      </c>
      <c r="E94" s="1" t="n">
        <f aca="false">RANDBETWEEN($AJ94+$AL94,$AK94+$AL94)</f>
        <v>13</v>
      </c>
      <c r="F94" s="1" t="n">
        <f aca="false">RANDBETWEEN($AJ94+$AL94,$AK94+$AL94)</f>
        <v>13</v>
      </c>
      <c r="G94" s="1" t="n">
        <f aca="false">ROUND(AVERAGE(B94:F94),3)</f>
        <v>14</v>
      </c>
      <c r="H94" s="1" t="n">
        <f aca="false">RANDBETWEEN($AJ94+$AL94,$AK94+$AL94)</f>
        <v>12</v>
      </c>
      <c r="I94" s="1" t="n">
        <f aca="false">RANDBETWEEN($AJ94+$AL94,$AK94+$AL94)</f>
        <v>14</v>
      </c>
      <c r="J94" s="1" t="n">
        <f aca="false">RANDBETWEEN($AJ94+$AL94,$AK94+$AL94)</f>
        <v>14</v>
      </c>
      <c r="K94" s="1" t="n">
        <f aca="false">RANDBETWEEN($AJ94+$AL94,$AK94+$AL94)</f>
        <v>13</v>
      </c>
      <c r="L94" s="1" t="n">
        <f aca="false">RANDBETWEEN($AJ94+$AL94,$AK94+$AL94)</f>
        <v>12</v>
      </c>
      <c r="M94" s="1" t="n">
        <f aca="false">ROUND(AVERAGE(H94:L94),3)</f>
        <v>13</v>
      </c>
      <c r="N94" s="1" t="n">
        <f aca="false">RANDBETWEEN($AJ94+$AL94,$AK94+$AL94)</f>
        <v>13</v>
      </c>
      <c r="O94" s="1" t="n">
        <f aca="false">RANDBETWEEN($AJ94+$AL94,$AK94+$AL94)</f>
        <v>15</v>
      </c>
      <c r="P94" s="1" t="n">
        <f aca="false">RANDBETWEEN($AJ94+$AL94,$AK94+$AL94)</f>
        <v>13</v>
      </c>
      <c r="Q94" s="1" t="n">
        <f aca="false">RANDBETWEEN($AJ94+$AL94,$AK94+$AL94)</f>
        <v>12</v>
      </c>
      <c r="R94" s="1" t="n">
        <f aca="false">RANDBETWEEN($AJ94+$AL94,$AK94+$AL94)</f>
        <v>14</v>
      </c>
      <c r="S94" s="1" t="n">
        <f aca="false">RANDBETWEEN($AJ94+$AL94,$AK94+$AL94)</f>
        <v>15</v>
      </c>
      <c r="T94" s="1" t="n">
        <f aca="false">RANDBETWEEN($AJ94+$AL94,$AK94+$AL94)</f>
        <v>12</v>
      </c>
      <c r="U94" s="1" t="n">
        <f aca="false">ROUND(AVERAGE(N94:T94),3)</f>
        <v>13.429</v>
      </c>
      <c r="V94" s="1" t="n">
        <f aca="false">RANDBETWEEN($AJ94+$AL94,$AK94+$AL94)</f>
        <v>15</v>
      </c>
      <c r="W94" s="1" t="n">
        <f aca="false">RANDBETWEEN($AJ94+$AL94,$AK94+$AL94)</f>
        <v>12</v>
      </c>
      <c r="X94" s="1" t="n">
        <f aca="false">RANDBETWEEN($AJ94+$AL94,$AK94+$AL94)</f>
        <v>12</v>
      </c>
      <c r="Y94" s="1" t="n">
        <f aca="false">RANDBETWEEN($AJ94+$AL94,$AK94+$AL94)</f>
        <v>12</v>
      </c>
      <c r="Z94" s="1" t="n">
        <f aca="false">RANDBETWEEN($AJ94+$AL94,$AK94+$AL94)</f>
        <v>14</v>
      </c>
      <c r="AA94" s="1" t="n">
        <f aca="false">ROUND(AVERAGE(V94:Z94),3)</f>
        <v>13</v>
      </c>
      <c r="AB94" s="1" t="n">
        <f aca="false">RANDBETWEEN($AJ94+$AL94,$AK94+$AL94)</f>
        <v>15</v>
      </c>
      <c r="AC94" s="1" t="n">
        <f aca="false">RANDBETWEEN($AJ94+$AL94,$AK94+$AL94)</f>
        <v>12</v>
      </c>
      <c r="AD94" s="1" t="n">
        <f aca="false">RANDBETWEEN($AJ94+$AL94,$AK94+$AL94)</f>
        <v>14</v>
      </c>
      <c r="AE94" s="1" t="n">
        <f aca="false">RANDBETWEEN($AJ94+$AL94,$AK94+$AL94)</f>
        <v>12</v>
      </c>
      <c r="AF94" s="1" t="n">
        <f aca="false">RANDBETWEEN($AJ94+$AL94,$AK94+$AL94)</f>
        <v>15</v>
      </c>
      <c r="AG94" s="1" t="n">
        <f aca="false">ROUND(AVERAGE(AB94:AF94),3)</f>
        <v>13.6</v>
      </c>
      <c r="AH94" s="1" t="n">
        <f aca="false">ROUND(AVERAGE(G94,M94,U94,AA94,AG94),3)</f>
        <v>13.406</v>
      </c>
      <c r="AI94" s="0"/>
      <c r="AJ94" s="1" t="n">
        <v>5</v>
      </c>
      <c r="AK94" s="22" t="n">
        <v>8</v>
      </c>
      <c r="AL94" s="1" t="n">
        <f aca="false">AM94+$AM$39</f>
        <v>7</v>
      </c>
      <c r="AM94" s="1" t="n">
        <f aca="false">AM57</f>
        <v>4</v>
      </c>
      <c r="AQ94" s="1" t="n">
        <v>92</v>
      </c>
      <c r="AR94" s="1" t="n">
        <f aca="false">RANDBETWEEN($AJ94+$AL94,$AK94+$AL94)</f>
        <v>15</v>
      </c>
      <c r="AS94" s="1" t="n">
        <f aca="false">RANDBETWEEN($AJ94+$AL94,$AK94+$AL94)</f>
        <v>15</v>
      </c>
      <c r="AT94" s="1" t="n">
        <f aca="false">RANDBETWEEN($AJ94+$AL94,$AK94+$AL94)</f>
        <v>13</v>
      </c>
      <c r="AU94" s="1" t="n">
        <f aca="false">RANDBETWEEN($AJ94+$AL94,$AK94+$AL94)</f>
        <v>13</v>
      </c>
      <c r="AV94" s="1" t="n">
        <f aca="false">RANDBETWEEN($AJ94+$AL94,$AK94+$AL94)</f>
        <v>14</v>
      </c>
      <c r="AW94" s="1" t="n">
        <f aca="false">ROUND(AVERAGE(AR94:AV94),3)</f>
        <v>14</v>
      </c>
      <c r="AX94" s="1" t="n">
        <f aca="false">RANDBETWEEN($AJ94+$AL94,$AK94+$AL94)</f>
        <v>15</v>
      </c>
      <c r="AY94" s="1" t="n">
        <f aca="false">RANDBETWEEN($AJ94+$AL94,$AK94+$AL94)</f>
        <v>14</v>
      </c>
      <c r="AZ94" s="1" t="n">
        <f aca="false">RANDBETWEEN($AJ94+$AL94,$AK94+$AL94)</f>
        <v>12</v>
      </c>
      <c r="BA94" s="1" t="n">
        <f aca="false">RANDBETWEEN($AJ94+$AL94,$AK94+$AL94)</f>
        <v>12</v>
      </c>
      <c r="BB94" s="1" t="n">
        <f aca="false">RANDBETWEEN($AJ94+$AL94,$AK94+$AL94)</f>
        <v>13</v>
      </c>
      <c r="BC94" s="1" t="n">
        <f aca="false">ROUND(AVERAGE(AX94:BB94),3)</f>
        <v>13.2</v>
      </c>
      <c r="BD94" s="1" t="n">
        <f aca="false">RANDBETWEEN($AJ94+$AL94,$AK94+$AL94)</f>
        <v>12</v>
      </c>
      <c r="BE94" s="1" t="n">
        <f aca="false">RANDBETWEEN($AJ94+$AL94,$AK94+$AL94)</f>
        <v>14</v>
      </c>
      <c r="BF94" s="1" t="n">
        <f aca="false">RANDBETWEEN($AJ94+$AL94,$AK94+$AL94)</f>
        <v>12</v>
      </c>
      <c r="BG94" s="1" t="n">
        <f aca="false">RANDBETWEEN($AJ94+$AL94,$AK94+$AL94)</f>
        <v>13</v>
      </c>
      <c r="BH94" s="1" t="n">
        <f aca="false">RANDBETWEEN($AJ94+$AL94,$AK94+$AL94)</f>
        <v>15</v>
      </c>
      <c r="BI94" s="1" t="n">
        <f aca="false">RANDBETWEEN($AJ94+$AL94,$AK94+$AL94)</f>
        <v>12</v>
      </c>
      <c r="BJ94" s="1" t="n">
        <f aca="false">RANDBETWEEN($AJ94+$AL94,$AK94+$AL94)</f>
        <v>12</v>
      </c>
      <c r="BK94" s="1" t="n">
        <f aca="false">ROUND(AVERAGE(BD94:BJ94),3)</f>
        <v>12.857</v>
      </c>
      <c r="BL94" s="1" t="n">
        <f aca="false">RANDBETWEEN($AJ94+$AL94,$AK94+$AL94)</f>
        <v>13</v>
      </c>
      <c r="BM94" s="1" t="n">
        <f aca="false">RANDBETWEEN($AJ94+$AL94,$AK94+$AL94)</f>
        <v>14</v>
      </c>
      <c r="BN94" s="1" t="n">
        <f aca="false">RANDBETWEEN($AJ94+$AL94,$AK94+$AL94)</f>
        <v>13</v>
      </c>
      <c r="BO94" s="1" t="n">
        <f aca="false">RANDBETWEEN($AJ94+$AL94,$AK94+$AL94)</f>
        <v>14</v>
      </c>
      <c r="BP94" s="1" t="n">
        <f aca="false">RANDBETWEEN($AJ94+$AL94,$AK94+$AL94)</f>
        <v>12</v>
      </c>
      <c r="BQ94" s="1" t="n">
        <f aca="false">ROUND(AVERAGE(BL94:BP94),3)</f>
        <v>13.2</v>
      </c>
      <c r="BR94" s="1" t="n">
        <f aca="false">RANDBETWEEN($AJ94+$AL94,$AK94+$AL94)</f>
        <v>12</v>
      </c>
      <c r="BS94" s="1" t="n">
        <f aca="false">RANDBETWEEN($AJ94+$AL94,$AK94+$AL94)</f>
        <v>15</v>
      </c>
      <c r="BT94" s="1" t="n">
        <f aca="false">RANDBETWEEN($AJ94+$AL94,$AK94+$AL94)</f>
        <v>14</v>
      </c>
      <c r="BU94" s="1" t="n">
        <f aca="false">RANDBETWEEN($AJ94+$AL94,$AK94+$AL94)</f>
        <v>15</v>
      </c>
      <c r="BV94" s="1" t="n">
        <f aca="false">RANDBETWEEN($AJ94+$AL94,$AK94+$AL94)</f>
        <v>13</v>
      </c>
      <c r="BW94" s="1" t="n">
        <f aca="false">ROUND(AVERAGE(BR94:BV94),3)</f>
        <v>13.8</v>
      </c>
      <c r="BX94" s="1" t="n">
        <f aca="false">ROUND(AVERAGE(AW94,BC94,BK94,BQ94,BW94),3)</f>
        <v>13.411</v>
      </c>
    </row>
    <row r="95" customFormat="false" ht="12.8" hidden="false" customHeight="false" outlineLevel="0" collapsed="false">
      <c r="A95" s="1" t="n">
        <v>93</v>
      </c>
      <c r="B95" s="1" t="n">
        <f aca="false">RANDBETWEEN($AJ95+$AL95,$AK95+$AL95)</f>
        <v>13</v>
      </c>
      <c r="C95" s="1" t="n">
        <f aca="false">RANDBETWEEN($AJ95+$AL95,$AK95+$AL95)</f>
        <v>14</v>
      </c>
      <c r="D95" s="1" t="n">
        <f aca="false">RANDBETWEEN($AJ95+$AL95,$AK95+$AL95)</f>
        <v>12</v>
      </c>
      <c r="E95" s="1" t="n">
        <f aca="false">RANDBETWEEN($AJ95+$AL95,$AK95+$AL95)</f>
        <v>11</v>
      </c>
      <c r="F95" s="1" t="n">
        <f aca="false">RANDBETWEEN($AJ95+$AL95,$AK95+$AL95)</f>
        <v>13</v>
      </c>
      <c r="G95" s="1" t="n">
        <f aca="false">ROUND(AVERAGE(B95:F95),3)</f>
        <v>12.6</v>
      </c>
      <c r="H95" s="1" t="n">
        <f aca="false">RANDBETWEEN($AJ95+$AL95,$AK95+$AL95)</f>
        <v>11</v>
      </c>
      <c r="I95" s="1" t="n">
        <f aca="false">RANDBETWEEN($AJ95+$AL95,$AK95+$AL95)</f>
        <v>11</v>
      </c>
      <c r="J95" s="1" t="n">
        <f aca="false">RANDBETWEEN($AJ95+$AL95,$AK95+$AL95)</f>
        <v>13</v>
      </c>
      <c r="K95" s="1" t="n">
        <f aca="false">RANDBETWEEN($AJ95+$AL95,$AK95+$AL95)</f>
        <v>11</v>
      </c>
      <c r="L95" s="1" t="n">
        <f aca="false">RANDBETWEEN($AJ95+$AL95,$AK95+$AL95)</f>
        <v>12</v>
      </c>
      <c r="M95" s="1" t="n">
        <f aca="false">ROUND(AVERAGE(H95:L95),3)</f>
        <v>11.6</v>
      </c>
      <c r="N95" s="1" t="n">
        <f aca="false">RANDBETWEEN($AJ95+$AL95,$AK95+$AL95)</f>
        <v>12</v>
      </c>
      <c r="O95" s="1" t="n">
        <f aca="false">RANDBETWEEN($AJ95+$AL95,$AK95+$AL95)</f>
        <v>14</v>
      </c>
      <c r="P95" s="1" t="n">
        <f aca="false">RANDBETWEEN($AJ95+$AL95,$AK95+$AL95)</f>
        <v>14</v>
      </c>
      <c r="Q95" s="1" t="n">
        <f aca="false">RANDBETWEEN($AJ95+$AL95,$AK95+$AL95)</f>
        <v>14</v>
      </c>
      <c r="R95" s="1" t="n">
        <f aca="false">RANDBETWEEN($AJ95+$AL95,$AK95+$AL95)</f>
        <v>12</v>
      </c>
      <c r="S95" s="1" t="n">
        <f aca="false">RANDBETWEEN($AJ95+$AL95,$AK95+$AL95)</f>
        <v>11</v>
      </c>
      <c r="T95" s="1" t="n">
        <f aca="false">RANDBETWEEN($AJ95+$AL95,$AK95+$AL95)</f>
        <v>13</v>
      </c>
      <c r="U95" s="1" t="n">
        <f aca="false">ROUND(AVERAGE(N95:T95),3)</f>
        <v>12.857</v>
      </c>
      <c r="V95" s="1" t="n">
        <f aca="false">RANDBETWEEN($AJ95+$AL95,$AK95+$AL95)</f>
        <v>11</v>
      </c>
      <c r="W95" s="1" t="n">
        <f aca="false">RANDBETWEEN($AJ95+$AL95,$AK95+$AL95)</f>
        <v>13</v>
      </c>
      <c r="X95" s="1" t="n">
        <f aca="false">RANDBETWEEN($AJ95+$AL95,$AK95+$AL95)</f>
        <v>12</v>
      </c>
      <c r="Y95" s="1" t="n">
        <f aca="false">RANDBETWEEN($AJ95+$AL95,$AK95+$AL95)</f>
        <v>13</v>
      </c>
      <c r="Z95" s="1" t="n">
        <f aca="false">RANDBETWEEN($AJ95+$AL95,$AK95+$AL95)</f>
        <v>13</v>
      </c>
      <c r="AA95" s="1" t="n">
        <f aca="false">ROUND(AVERAGE(V95:Z95),3)</f>
        <v>12.4</v>
      </c>
      <c r="AB95" s="1" t="n">
        <f aca="false">RANDBETWEEN($AJ95+$AL95,$AK95+$AL95)</f>
        <v>12</v>
      </c>
      <c r="AC95" s="1" t="n">
        <f aca="false">RANDBETWEEN($AJ95+$AL95,$AK95+$AL95)</f>
        <v>12</v>
      </c>
      <c r="AD95" s="1" t="n">
        <f aca="false">RANDBETWEEN($AJ95+$AL95,$AK95+$AL95)</f>
        <v>11</v>
      </c>
      <c r="AE95" s="1" t="n">
        <f aca="false">RANDBETWEEN($AJ95+$AL95,$AK95+$AL95)</f>
        <v>12</v>
      </c>
      <c r="AF95" s="1" t="n">
        <f aca="false">RANDBETWEEN($AJ95+$AL95,$AK95+$AL95)</f>
        <v>14</v>
      </c>
      <c r="AG95" s="1" t="n">
        <f aca="false">ROUND(AVERAGE(AB95:AF95),3)</f>
        <v>12.2</v>
      </c>
      <c r="AH95" s="1" t="n">
        <f aca="false">ROUND(AVERAGE(G95,M95,U95,AA95,AG95),3)</f>
        <v>12.331</v>
      </c>
      <c r="AI95" s="0"/>
      <c r="AJ95" s="1" t="n">
        <v>5</v>
      </c>
      <c r="AK95" s="22" t="n">
        <v>8</v>
      </c>
      <c r="AL95" s="1" t="n">
        <f aca="false">AM95+$AM$39</f>
        <v>6</v>
      </c>
      <c r="AM95" s="1" t="n">
        <f aca="false">AM58</f>
        <v>3</v>
      </c>
      <c r="AQ95" s="1" t="n">
        <v>93</v>
      </c>
      <c r="AR95" s="1" t="n">
        <f aca="false">RANDBETWEEN($AJ95+$AL95,$AK95+$AL95)</f>
        <v>14</v>
      </c>
      <c r="AS95" s="1" t="n">
        <f aca="false">RANDBETWEEN($AJ95+$AL95,$AK95+$AL95)</f>
        <v>14</v>
      </c>
      <c r="AT95" s="1" t="n">
        <f aca="false">RANDBETWEEN($AJ95+$AL95,$AK95+$AL95)</f>
        <v>12</v>
      </c>
      <c r="AU95" s="1" t="n">
        <f aca="false">RANDBETWEEN($AJ95+$AL95,$AK95+$AL95)</f>
        <v>14</v>
      </c>
      <c r="AV95" s="1" t="n">
        <f aca="false">RANDBETWEEN($AJ95+$AL95,$AK95+$AL95)</f>
        <v>14</v>
      </c>
      <c r="AW95" s="1" t="n">
        <f aca="false">ROUND(AVERAGE(AR95:AV95),3)</f>
        <v>13.6</v>
      </c>
      <c r="AX95" s="1" t="n">
        <f aca="false">RANDBETWEEN($AJ95+$AL95,$AK95+$AL95)</f>
        <v>14</v>
      </c>
      <c r="AY95" s="1" t="n">
        <f aca="false">RANDBETWEEN($AJ95+$AL95,$AK95+$AL95)</f>
        <v>13</v>
      </c>
      <c r="AZ95" s="1" t="n">
        <f aca="false">RANDBETWEEN($AJ95+$AL95,$AK95+$AL95)</f>
        <v>12</v>
      </c>
      <c r="BA95" s="1" t="n">
        <f aca="false">RANDBETWEEN($AJ95+$AL95,$AK95+$AL95)</f>
        <v>14</v>
      </c>
      <c r="BB95" s="1" t="n">
        <f aca="false">RANDBETWEEN($AJ95+$AL95,$AK95+$AL95)</f>
        <v>12</v>
      </c>
      <c r="BC95" s="1" t="n">
        <f aca="false">ROUND(AVERAGE(AX95:BB95),3)</f>
        <v>13</v>
      </c>
      <c r="BD95" s="1" t="n">
        <f aca="false">RANDBETWEEN($AJ95+$AL95,$AK95+$AL95)</f>
        <v>14</v>
      </c>
      <c r="BE95" s="1" t="n">
        <f aca="false">RANDBETWEEN($AJ95+$AL95,$AK95+$AL95)</f>
        <v>12</v>
      </c>
      <c r="BF95" s="1" t="n">
        <f aca="false">RANDBETWEEN($AJ95+$AL95,$AK95+$AL95)</f>
        <v>13</v>
      </c>
      <c r="BG95" s="1" t="n">
        <f aca="false">RANDBETWEEN($AJ95+$AL95,$AK95+$AL95)</f>
        <v>13</v>
      </c>
      <c r="BH95" s="1" t="n">
        <f aca="false">RANDBETWEEN($AJ95+$AL95,$AK95+$AL95)</f>
        <v>11</v>
      </c>
      <c r="BI95" s="1" t="n">
        <f aca="false">RANDBETWEEN($AJ95+$AL95,$AK95+$AL95)</f>
        <v>14</v>
      </c>
      <c r="BJ95" s="1" t="n">
        <f aca="false">RANDBETWEEN($AJ95+$AL95,$AK95+$AL95)</f>
        <v>11</v>
      </c>
      <c r="BK95" s="1" t="n">
        <f aca="false">ROUND(AVERAGE(BD95:BJ95),3)</f>
        <v>12.571</v>
      </c>
      <c r="BL95" s="1" t="n">
        <f aca="false">RANDBETWEEN($AJ95+$AL95,$AK95+$AL95)</f>
        <v>12</v>
      </c>
      <c r="BM95" s="1" t="n">
        <f aca="false">RANDBETWEEN($AJ95+$AL95,$AK95+$AL95)</f>
        <v>12</v>
      </c>
      <c r="BN95" s="1" t="n">
        <f aca="false">RANDBETWEEN($AJ95+$AL95,$AK95+$AL95)</f>
        <v>11</v>
      </c>
      <c r="BO95" s="1" t="n">
        <f aca="false">RANDBETWEEN($AJ95+$AL95,$AK95+$AL95)</f>
        <v>14</v>
      </c>
      <c r="BP95" s="1" t="n">
        <f aca="false">RANDBETWEEN($AJ95+$AL95,$AK95+$AL95)</f>
        <v>12</v>
      </c>
      <c r="BQ95" s="1" t="n">
        <f aca="false">ROUND(AVERAGE(BL95:BP95),3)</f>
        <v>12.2</v>
      </c>
      <c r="BR95" s="1" t="n">
        <f aca="false">RANDBETWEEN($AJ95+$AL95,$AK95+$AL95)</f>
        <v>11</v>
      </c>
      <c r="BS95" s="1" t="n">
        <f aca="false">RANDBETWEEN($AJ95+$AL95,$AK95+$AL95)</f>
        <v>11</v>
      </c>
      <c r="BT95" s="1" t="n">
        <f aca="false">RANDBETWEEN($AJ95+$AL95,$AK95+$AL95)</f>
        <v>11</v>
      </c>
      <c r="BU95" s="1" t="n">
        <f aca="false">RANDBETWEEN($AJ95+$AL95,$AK95+$AL95)</f>
        <v>11</v>
      </c>
      <c r="BV95" s="1" t="n">
        <f aca="false">RANDBETWEEN($AJ95+$AL95,$AK95+$AL95)</f>
        <v>13</v>
      </c>
      <c r="BW95" s="1" t="n">
        <f aca="false">ROUND(AVERAGE(BR95:BV95),3)</f>
        <v>11.4</v>
      </c>
      <c r="BX95" s="1" t="n">
        <f aca="false">ROUND(AVERAGE(AW95,BC95,BK95,BQ95,BW95),3)</f>
        <v>12.554</v>
      </c>
    </row>
    <row r="96" customFormat="false" ht="12.8" hidden="false" customHeight="false" outlineLevel="0" collapsed="false">
      <c r="A96" s="1" t="n">
        <v>94</v>
      </c>
      <c r="B96" s="1" t="n">
        <f aca="false">RANDBETWEEN($AJ96+$AL96,$AK96+$AL96)</f>
        <v>12</v>
      </c>
      <c r="C96" s="1" t="n">
        <f aca="false">RANDBETWEEN($AJ96+$AL96,$AK96+$AL96)</f>
        <v>15</v>
      </c>
      <c r="D96" s="1" t="n">
        <f aca="false">RANDBETWEEN($AJ96+$AL96,$AK96+$AL96)</f>
        <v>15</v>
      </c>
      <c r="E96" s="1" t="n">
        <f aca="false">RANDBETWEEN($AJ96+$AL96,$AK96+$AL96)</f>
        <v>14</v>
      </c>
      <c r="F96" s="1" t="n">
        <f aca="false">RANDBETWEEN($AJ96+$AL96,$AK96+$AL96)</f>
        <v>13</v>
      </c>
      <c r="G96" s="1" t="n">
        <f aca="false">ROUND(AVERAGE(B96:F96),3)</f>
        <v>13.8</v>
      </c>
      <c r="H96" s="1" t="n">
        <f aca="false">RANDBETWEEN($AJ96+$AL96,$AK96+$AL96)</f>
        <v>13</v>
      </c>
      <c r="I96" s="1" t="n">
        <f aca="false">RANDBETWEEN($AJ96+$AL96,$AK96+$AL96)</f>
        <v>13</v>
      </c>
      <c r="J96" s="1" t="n">
        <f aca="false">RANDBETWEEN($AJ96+$AL96,$AK96+$AL96)</f>
        <v>12</v>
      </c>
      <c r="K96" s="1" t="n">
        <f aca="false">RANDBETWEEN($AJ96+$AL96,$AK96+$AL96)</f>
        <v>13</v>
      </c>
      <c r="L96" s="1" t="n">
        <f aca="false">RANDBETWEEN($AJ96+$AL96,$AK96+$AL96)</f>
        <v>12</v>
      </c>
      <c r="M96" s="1" t="n">
        <f aca="false">ROUND(AVERAGE(H96:L96),3)</f>
        <v>12.6</v>
      </c>
      <c r="N96" s="1" t="n">
        <f aca="false">RANDBETWEEN($AJ96+$AL96,$AK96+$AL96)</f>
        <v>14</v>
      </c>
      <c r="O96" s="1" t="n">
        <f aca="false">RANDBETWEEN($AJ96+$AL96,$AK96+$AL96)</f>
        <v>12</v>
      </c>
      <c r="P96" s="1" t="n">
        <f aca="false">RANDBETWEEN($AJ96+$AL96,$AK96+$AL96)</f>
        <v>15</v>
      </c>
      <c r="Q96" s="1" t="n">
        <f aca="false">RANDBETWEEN($AJ96+$AL96,$AK96+$AL96)</f>
        <v>13</v>
      </c>
      <c r="R96" s="1" t="n">
        <f aca="false">RANDBETWEEN($AJ96+$AL96,$AK96+$AL96)</f>
        <v>12</v>
      </c>
      <c r="S96" s="1" t="n">
        <f aca="false">RANDBETWEEN($AJ96+$AL96,$AK96+$AL96)</f>
        <v>15</v>
      </c>
      <c r="T96" s="1" t="n">
        <f aca="false">RANDBETWEEN($AJ96+$AL96,$AK96+$AL96)</f>
        <v>12</v>
      </c>
      <c r="U96" s="1" t="n">
        <f aca="false">ROUND(AVERAGE(N96:T96),3)</f>
        <v>13.286</v>
      </c>
      <c r="V96" s="1" t="n">
        <f aca="false">RANDBETWEEN($AJ96+$AL96,$AK96+$AL96)</f>
        <v>15</v>
      </c>
      <c r="W96" s="1" t="n">
        <f aca="false">RANDBETWEEN($AJ96+$AL96,$AK96+$AL96)</f>
        <v>15</v>
      </c>
      <c r="X96" s="1" t="n">
        <f aca="false">RANDBETWEEN($AJ96+$AL96,$AK96+$AL96)</f>
        <v>12</v>
      </c>
      <c r="Y96" s="1" t="n">
        <f aca="false">RANDBETWEEN($AJ96+$AL96,$AK96+$AL96)</f>
        <v>12</v>
      </c>
      <c r="Z96" s="1" t="n">
        <f aca="false">RANDBETWEEN($AJ96+$AL96,$AK96+$AL96)</f>
        <v>14</v>
      </c>
      <c r="AA96" s="1" t="n">
        <f aca="false">ROUND(AVERAGE(V96:Z96),3)</f>
        <v>13.6</v>
      </c>
      <c r="AB96" s="1" t="n">
        <f aca="false">RANDBETWEEN($AJ96+$AL96,$AK96+$AL96)</f>
        <v>13</v>
      </c>
      <c r="AC96" s="1" t="n">
        <f aca="false">RANDBETWEEN($AJ96+$AL96,$AK96+$AL96)</f>
        <v>15</v>
      </c>
      <c r="AD96" s="1" t="n">
        <f aca="false">RANDBETWEEN($AJ96+$AL96,$AK96+$AL96)</f>
        <v>13</v>
      </c>
      <c r="AE96" s="1" t="n">
        <f aca="false">RANDBETWEEN($AJ96+$AL96,$AK96+$AL96)</f>
        <v>13</v>
      </c>
      <c r="AF96" s="1" t="n">
        <f aca="false">RANDBETWEEN($AJ96+$AL96,$AK96+$AL96)</f>
        <v>15</v>
      </c>
      <c r="AG96" s="1" t="n">
        <f aca="false">ROUND(AVERAGE(AB96:AF96),3)</f>
        <v>13.8</v>
      </c>
      <c r="AH96" s="1" t="n">
        <f aca="false">ROUND(AVERAGE(G96,M96,U96,AA96,AG96),3)</f>
        <v>13.417</v>
      </c>
      <c r="AI96" s="0"/>
      <c r="AJ96" s="1" t="n">
        <v>5</v>
      </c>
      <c r="AK96" s="22" t="n">
        <v>8</v>
      </c>
      <c r="AL96" s="1" t="n">
        <f aca="false">AM96+$AM$39</f>
        <v>7</v>
      </c>
      <c r="AM96" s="1" t="n">
        <f aca="false">AM59</f>
        <v>4</v>
      </c>
      <c r="AQ96" s="1" t="n">
        <v>94</v>
      </c>
      <c r="AR96" s="1" t="n">
        <f aca="false">RANDBETWEEN($AJ96+$AL96,$AK96+$AL96)</f>
        <v>15</v>
      </c>
      <c r="AS96" s="1" t="n">
        <f aca="false">RANDBETWEEN($AJ96+$AL96,$AK96+$AL96)</f>
        <v>12</v>
      </c>
      <c r="AT96" s="1" t="n">
        <f aca="false">RANDBETWEEN($AJ96+$AL96,$AK96+$AL96)</f>
        <v>13</v>
      </c>
      <c r="AU96" s="1" t="n">
        <f aca="false">RANDBETWEEN($AJ96+$AL96,$AK96+$AL96)</f>
        <v>15</v>
      </c>
      <c r="AV96" s="1" t="n">
        <f aca="false">RANDBETWEEN($AJ96+$AL96,$AK96+$AL96)</f>
        <v>15</v>
      </c>
      <c r="AW96" s="1" t="n">
        <f aca="false">ROUND(AVERAGE(AR96:AV96),3)</f>
        <v>14</v>
      </c>
      <c r="AX96" s="1" t="n">
        <f aca="false">RANDBETWEEN($AJ96+$AL96,$AK96+$AL96)</f>
        <v>15</v>
      </c>
      <c r="AY96" s="1" t="n">
        <f aca="false">RANDBETWEEN($AJ96+$AL96,$AK96+$AL96)</f>
        <v>14</v>
      </c>
      <c r="AZ96" s="1" t="n">
        <f aca="false">RANDBETWEEN($AJ96+$AL96,$AK96+$AL96)</f>
        <v>14</v>
      </c>
      <c r="BA96" s="1" t="n">
        <f aca="false">RANDBETWEEN($AJ96+$AL96,$AK96+$AL96)</f>
        <v>12</v>
      </c>
      <c r="BB96" s="1" t="n">
        <f aca="false">RANDBETWEEN($AJ96+$AL96,$AK96+$AL96)</f>
        <v>15</v>
      </c>
      <c r="BC96" s="1" t="n">
        <f aca="false">ROUND(AVERAGE(AX96:BB96),3)</f>
        <v>14</v>
      </c>
      <c r="BD96" s="1" t="n">
        <f aca="false">RANDBETWEEN($AJ96+$AL96,$AK96+$AL96)</f>
        <v>15</v>
      </c>
      <c r="BE96" s="1" t="n">
        <f aca="false">RANDBETWEEN($AJ96+$AL96,$AK96+$AL96)</f>
        <v>12</v>
      </c>
      <c r="BF96" s="1" t="n">
        <f aca="false">RANDBETWEEN($AJ96+$AL96,$AK96+$AL96)</f>
        <v>14</v>
      </c>
      <c r="BG96" s="1" t="n">
        <f aca="false">RANDBETWEEN($AJ96+$AL96,$AK96+$AL96)</f>
        <v>15</v>
      </c>
      <c r="BH96" s="1" t="n">
        <f aca="false">RANDBETWEEN($AJ96+$AL96,$AK96+$AL96)</f>
        <v>13</v>
      </c>
      <c r="BI96" s="1" t="n">
        <f aca="false">RANDBETWEEN($AJ96+$AL96,$AK96+$AL96)</f>
        <v>15</v>
      </c>
      <c r="BJ96" s="1" t="n">
        <f aca="false">RANDBETWEEN($AJ96+$AL96,$AK96+$AL96)</f>
        <v>14</v>
      </c>
      <c r="BK96" s="1" t="n">
        <f aca="false">ROUND(AVERAGE(BD96:BJ96),3)</f>
        <v>14</v>
      </c>
      <c r="BL96" s="1" t="n">
        <f aca="false">RANDBETWEEN($AJ96+$AL96,$AK96+$AL96)</f>
        <v>12</v>
      </c>
      <c r="BM96" s="1" t="n">
        <f aca="false">RANDBETWEEN($AJ96+$AL96,$AK96+$AL96)</f>
        <v>15</v>
      </c>
      <c r="BN96" s="1" t="n">
        <f aca="false">RANDBETWEEN($AJ96+$AL96,$AK96+$AL96)</f>
        <v>13</v>
      </c>
      <c r="BO96" s="1" t="n">
        <f aca="false">RANDBETWEEN($AJ96+$AL96,$AK96+$AL96)</f>
        <v>13</v>
      </c>
      <c r="BP96" s="1" t="n">
        <f aca="false">RANDBETWEEN($AJ96+$AL96,$AK96+$AL96)</f>
        <v>12</v>
      </c>
      <c r="BQ96" s="1" t="n">
        <f aca="false">ROUND(AVERAGE(BL96:BP96),3)</f>
        <v>13</v>
      </c>
      <c r="BR96" s="1" t="n">
        <f aca="false">RANDBETWEEN($AJ96+$AL96,$AK96+$AL96)</f>
        <v>12</v>
      </c>
      <c r="BS96" s="1" t="n">
        <f aca="false">RANDBETWEEN($AJ96+$AL96,$AK96+$AL96)</f>
        <v>15</v>
      </c>
      <c r="BT96" s="1" t="n">
        <f aca="false">RANDBETWEEN($AJ96+$AL96,$AK96+$AL96)</f>
        <v>14</v>
      </c>
      <c r="BU96" s="1" t="n">
        <f aca="false">RANDBETWEEN($AJ96+$AL96,$AK96+$AL96)</f>
        <v>12</v>
      </c>
      <c r="BV96" s="1" t="n">
        <f aca="false">RANDBETWEEN($AJ96+$AL96,$AK96+$AL96)</f>
        <v>14</v>
      </c>
      <c r="BW96" s="1" t="n">
        <f aca="false">ROUND(AVERAGE(BR96:BV96),3)</f>
        <v>13.4</v>
      </c>
      <c r="BX96" s="1" t="n">
        <f aca="false">ROUND(AVERAGE(AW96,BC96,BK96,BQ96,BW96),3)</f>
        <v>13.68</v>
      </c>
    </row>
    <row r="97" customFormat="false" ht="12.8" hidden="false" customHeight="false" outlineLevel="0" collapsed="false">
      <c r="A97" s="1" t="n">
        <v>95</v>
      </c>
      <c r="B97" s="1" t="n">
        <f aca="false">RANDBETWEEN($AJ97+$AL97,$AK97+$AL97)</f>
        <v>10</v>
      </c>
      <c r="C97" s="1" t="n">
        <f aca="false">RANDBETWEEN($AJ97+$AL97,$AK97+$AL97)</f>
        <v>12</v>
      </c>
      <c r="D97" s="1" t="n">
        <f aca="false">RANDBETWEEN($AJ97+$AL97,$AK97+$AL97)</f>
        <v>13</v>
      </c>
      <c r="E97" s="1" t="n">
        <f aca="false">RANDBETWEEN($AJ97+$AL97,$AK97+$AL97)</f>
        <v>12</v>
      </c>
      <c r="F97" s="1" t="n">
        <f aca="false">RANDBETWEEN($AJ97+$AL97,$AK97+$AL97)</f>
        <v>12</v>
      </c>
      <c r="G97" s="1" t="n">
        <f aca="false">ROUND(AVERAGE(B97:F97),3)</f>
        <v>11.8</v>
      </c>
      <c r="H97" s="1" t="n">
        <f aca="false">RANDBETWEEN($AJ97+$AL97,$AK97+$AL97)</f>
        <v>11</v>
      </c>
      <c r="I97" s="1" t="n">
        <f aca="false">RANDBETWEEN($AJ97+$AL97,$AK97+$AL97)</f>
        <v>13</v>
      </c>
      <c r="J97" s="1" t="n">
        <f aca="false">RANDBETWEEN($AJ97+$AL97,$AK97+$AL97)</f>
        <v>10</v>
      </c>
      <c r="K97" s="1" t="n">
        <f aca="false">RANDBETWEEN($AJ97+$AL97,$AK97+$AL97)</f>
        <v>11</v>
      </c>
      <c r="L97" s="1" t="n">
        <f aca="false">RANDBETWEEN($AJ97+$AL97,$AK97+$AL97)</f>
        <v>10</v>
      </c>
      <c r="M97" s="1" t="n">
        <f aca="false">ROUND(AVERAGE(H97:L97),3)</f>
        <v>11</v>
      </c>
      <c r="N97" s="1" t="n">
        <f aca="false">RANDBETWEEN($AJ97+$AL97,$AK97+$AL97)</f>
        <v>12</v>
      </c>
      <c r="O97" s="1" t="n">
        <f aca="false">RANDBETWEEN($AJ97+$AL97,$AK97+$AL97)</f>
        <v>13</v>
      </c>
      <c r="P97" s="1" t="n">
        <f aca="false">RANDBETWEEN($AJ97+$AL97,$AK97+$AL97)</f>
        <v>11</v>
      </c>
      <c r="Q97" s="1" t="n">
        <f aca="false">RANDBETWEEN($AJ97+$AL97,$AK97+$AL97)</f>
        <v>12</v>
      </c>
      <c r="R97" s="1" t="n">
        <f aca="false">RANDBETWEEN($AJ97+$AL97,$AK97+$AL97)</f>
        <v>11</v>
      </c>
      <c r="S97" s="1" t="n">
        <f aca="false">RANDBETWEEN($AJ97+$AL97,$AK97+$AL97)</f>
        <v>10</v>
      </c>
      <c r="T97" s="1" t="n">
        <f aca="false">RANDBETWEEN($AJ97+$AL97,$AK97+$AL97)</f>
        <v>12</v>
      </c>
      <c r="U97" s="1" t="n">
        <f aca="false">ROUND(AVERAGE(N97:T97),3)</f>
        <v>11.571</v>
      </c>
      <c r="V97" s="1" t="n">
        <f aca="false">RANDBETWEEN($AJ97+$AL97,$AK97+$AL97)</f>
        <v>13</v>
      </c>
      <c r="W97" s="1" t="n">
        <f aca="false">RANDBETWEEN($AJ97+$AL97,$AK97+$AL97)</f>
        <v>12</v>
      </c>
      <c r="X97" s="1" t="n">
        <f aca="false">RANDBETWEEN($AJ97+$AL97,$AK97+$AL97)</f>
        <v>13</v>
      </c>
      <c r="Y97" s="1" t="n">
        <f aca="false">RANDBETWEEN($AJ97+$AL97,$AK97+$AL97)</f>
        <v>12</v>
      </c>
      <c r="Z97" s="1" t="n">
        <f aca="false">RANDBETWEEN($AJ97+$AL97,$AK97+$AL97)</f>
        <v>13</v>
      </c>
      <c r="AA97" s="1" t="n">
        <f aca="false">ROUND(AVERAGE(V97:Z97),3)</f>
        <v>12.6</v>
      </c>
      <c r="AB97" s="1" t="n">
        <f aca="false">RANDBETWEEN($AJ97+$AL97,$AK97+$AL97)</f>
        <v>12</v>
      </c>
      <c r="AC97" s="1" t="n">
        <f aca="false">RANDBETWEEN($AJ97+$AL97,$AK97+$AL97)</f>
        <v>11</v>
      </c>
      <c r="AD97" s="1" t="n">
        <f aca="false">RANDBETWEEN($AJ97+$AL97,$AK97+$AL97)</f>
        <v>13</v>
      </c>
      <c r="AE97" s="1" t="n">
        <f aca="false">RANDBETWEEN($AJ97+$AL97,$AK97+$AL97)</f>
        <v>12</v>
      </c>
      <c r="AF97" s="1" t="n">
        <f aca="false">RANDBETWEEN($AJ97+$AL97,$AK97+$AL97)</f>
        <v>13</v>
      </c>
      <c r="AG97" s="1" t="n">
        <f aca="false">ROUND(AVERAGE(AB97:AF97),3)</f>
        <v>12.2</v>
      </c>
      <c r="AH97" s="1" t="n">
        <f aca="false">ROUND(AVERAGE(G97,M97,U97,AA97,AG97),3)</f>
        <v>11.834</v>
      </c>
      <c r="AI97" s="0"/>
      <c r="AJ97" s="1" t="n">
        <v>5</v>
      </c>
      <c r="AK97" s="22" t="n">
        <v>8</v>
      </c>
      <c r="AL97" s="1" t="n">
        <f aca="false">AM97+$AM$39</f>
        <v>5</v>
      </c>
      <c r="AM97" s="1" t="n">
        <f aca="false">AM60</f>
        <v>2</v>
      </c>
      <c r="AQ97" s="1" t="n">
        <v>95</v>
      </c>
      <c r="AR97" s="1" t="n">
        <f aca="false">RANDBETWEEN($AJ97+$AL97,$AK97+$AL97)</f>
        <v>10</v>
      </c>
      <c r="AS97" s="1" t="n">
        <f aca="false">RANDBETWEEN($AJ97+$AL97,$AK97+$AL97)</f>
        <v>13</v>
      </c>
      <c r="AT97" s="1" t="n">
        <f aca="false">RANDBETWEEN($AJ97+$AL97,$AK97+$AL97)</f>
        <v>12</v>
      </c>
      <c r="AU97" s="1" t="n">
        <f aca="false">RANDBETWEEN($AJ97+$AL97,$AK97+$AL97)</f>
        <v>11</v>
      </c>
      <c r="AV97" s="1" t="n">
        <f aca="false">RANDBETWEEN($AJ97+$AL97,$AK97+$AL97)</f>
        <v>13</v>
      </c>
      <c r="AW97" s="1" t="n">
        <f aca="false">ROUND(AVERAGE(AR97:AV97),3)</f>
        <v>11.8</v>
      </c>
      <c r="AX97" s="1" t="n">
        <f aca="false">RANDBETWEEN($AJ97+$AL97,$AK97+$AL97)</f>
        <v>10</v>
      </c>
      <c r="AY97" s="1" t="n">
        <f aca="false">RANDBETWEEN($AJ97+$AL97,$AK97+$AL97)</f>
        <v>12</v>
      </c>
      <c r="AZ97" s="1" t="n">
        <f aca="false">RANDBETWEEN($AJ97+$AL97,$AK97+$AL97)</f>
        <v>13</v>
      </c>
      <c r="BA97" s="1" t="n">
        <f aca="false">RANDBETWEEN($AJ97+$AL97,$AK97+$AL97)</f>
        <v>10</v>
      </c>
      <c r="BB97" s="1" t="n">
        <f aca="false">RANDBETWEEN($AJ97+$AL97,$AK97+$AL97)</f>
        <v>11</v>
      </c>
      <c r="BC97" s="1" t="n">
        <f aca="false">ROUND(AVERAGE(AX97:BB97),3)</f>
        <v>11.2</v>
      </c>
      <c r="BD97" s="1" t="n">
        <f aca="false">RANDBETWEEN($AJ97+$AL97,$AK97+$AL97)</f>
        <v>10</v>
      </c>
      <c r="BE97" s="1" t="n">
        <f aca="false">RANDBETWEEN($AJ97+$AL97,$AK97+$AL97)</f>
        <v>13</v>
      </c>
      <c r="BF97" s="1" t="n">
        <f aca="false">RANDBETWEEN($AJ97+$AL97,$AK97+$AL97)</f>
        <v>13</v>
      </c>
      <c r="BG97" s="1" t="n">
        <f aca="false">RANDBETWEEN($AJ97+$AL97,$AK97+$AL97)</f>
        <v>13</v>
      </c>
      <c r="BH97" s="1" t="n">
        <f aca="false">RANDBETWEEN($AJ97+$AL97,$AK97+$AL97)</f>
        <v>10</v>
      </c>
      <c r="BI97" s="1" t="n">
        <f aca="false">RANDBETWEEN($AJ97+$AL97,$AK97+$AL97)</f>
        <v>11</v>
      </c>
      <c r="BJ97" s="1" t="n">
        <f aca="false">RANDBETWEEN($AJ97+$AL97,$AK97+$AL97)</f>
        <v>11</v>
      </c>
      <c r="BK97" s="1" t="n">
        <f aca="false">ROUND(AVERAGE(BD97:BJ97),3)</f>
        <v>11.571</v>
      </c>
      <c r="BL97" s="1" t="n">
        <f aca="false">RANDBETWEEN($AJ97+$AL97,$AK97+$AL97)</f>
        <v>13</v>
      </c>
      <c r="BM97" s="1" t="n">
        <f aca="false">RANDBETWEEN($AJ97+$AL97,$AK97+$AL97)</f>
        <v>11</v>
      </c>
      <c r="BN97" s="1" t="n">
        <f aca="false">RANDBETWEEN($AJ97+$AL97,$AK97+$AL97)</f>
        <v>12</v>
      </c>
      <c r="BO97" s="1" t="n">
        <f aca="false">RANDBETWEEN($AJ97+$AL97,$AK97+$AL97)</f>
        <v>12</v>
      </c>
      <c r="BP97" s="1" t="n">
        <f aca="false">RANDBETWEEN($AJ97+$AL97,$AK97+$AL97)</f>
        <v>12</v>
      </c>
      <c r="BQ97" s="1" t="n">
        <f aca="false">ROUND(AVERAGE(BL97:BP97),3)</f>
        <v>12</v>
      </c>
      <c r="BR97" s="1" t="n">
        <f aca="false">RANDBETWEEN($AJ97+$AL97,$AK97+$AL97)</f>
        <v>13</v>
      </c>
      <c r="BS97" s="1" t="n">
        <f aca="false">RANDBETWEEN($AJ97+$AL97,$AK97+$AL97)</f>
        <v>11</v>
      </c>
      <c r="BT97" s="1" t="n">
        <f aca="false">RANDBETWEEN($AJ97+$AL97,$AK97+$AL97)</f>
        <v>10</v>
      </c>
      <c r="BU97" s="1" t="n">
        <f aca="false">RANDBETWEEN($AJ97+$AL97,$AK97+$AL97)</f>
        <v>12</v>
      </c>
      <c r="BV97" s="1" t="n">
        <f aca="false">RANDBETWEEN($AJ97+$AL97,$AK97+$AL97)</f>
        <v>12</v>
      </c>
      <c r="BW97" s="1" t="n">
        <f aca="false">ROUND(AVERAGE(BR97:BV97),3)</f>
        <v>11.6</v>
      </c>
      <c r="BX97" s="1" t="n">
        <f aca="false">ROUND(AVERAGE(AW97,BC97,BK97,BQ97,BW97),3)</f>
        <v>11.634</v>
      </c>
    </row>
    <row r="98" customFormat="false" ht="12.8" hidden="false" customHeight="false" outlineLevel="0" collapsed="false">
      <c r="A98" s="1" t="n">
        <v>96</v>
      </c>
      <c r="B98" s="1" t="n">
        <f aca="false">RANDBETWEEN($AJ98+$AL98,$AK98+$AL98)</f>
        <v>15</v>
      </c>
      <c r="C98" s="1" t="n">
        <f aca="false">RANDBETWEEN($AJ98+$AL98,$AK98+$AL98)</f>
        <v>12</v>
      </c>
      <c r="D98" s="1" t="n">
        <f aca="false">RANDBETWEEN($AJ98+$AL98,$AK98+$AL98)</f>
        <v>15</v>
      </c>
      <c r="E98" s="1" t="n">
        <f aca="false">RANDBETWEEN($AJ98+$AL98,$AK98+$AL98)</f>
        <v>14</v>
      </c>
      <c r="F98" s="1" t="n">
        <f aca="false">RANDBETWEEN($AJ98+$AL98,$AK98+$AL98)</f>
        <v>15</v>
      </c>
      <c r="G98" s="1" t="n">
        <f aca="false">ROUND(AVERAGE(B98:F98),3)</f>
        <v>14.2</v>
      </c>
      <c r="H98" s="1" t="n">
        <f aca="false">RANDBETWEEN($AJ98+$AL98,$AK98+$AL98)</f>
        <v>14</v>
      </c>
      <c r="I98" s="1" t="n">
        <f aca="false">RANDBETWEEN($AJ98+$AL98,$AK98+$AL98)</f>
        <v>15</v>
      </c>
      <c r="J98" s="1" t="n">
        <f aca="false">RANDBETWEEN($AJ98+$AL98,$AK98+$AL98)</f>
        <v>13</v>
      </c>
      <c r="K98" s="1" t="n">
        <f aca="false">RANDBETWEEN($AJ98+$AL98,$AK98+$AL98)</f>
        <v>12</v>
      </c>
      <c r="L98" s="1" t="n">
        <f aca="false">RANDBETWEEN($AJ98+$AL98,$AK98+$AL98)</f>
        <v>15</v>
      </c>
      <c r="M98" s="1" t="n">
        <f aca="false">ROUND(AVERAGE(H98:L98),3)</f>
        <v>13.8</v>
      </c>
      <c r="N98" s="1" t="n">
        <f aca="false">RANDBETWEEN($AJ98+$AL98,$AK98+$AL98)</f>
        <v>15</v>
      </c>
      <c r="O98" s="1" t="n">
        <f aca="false">RANDBETWEEN($AJ98+$AL98,$AK98+$AL98)</f>
        <v>13</v>
      </c>
      <c r="P98" s="1" t="n">
        <f aca="false">RANDBETWEEN($AJ98+$AL98,$AK98+$AL98)</f>
        <v>13</v>
      </c>
      <c r="Q98" s="1" t="n">
        <f aca="false">RANDBETWEEN($AJ98+$AL98,$AK98+$AL98)</f>
        <v>14</v>
      </c>
      <c r="R98" s="1" t="n">
        <f aca="false">RANDBETWEEN($AJ98+$AL98,$AK98+$AL98)</f>
        <v>12</v>
      </c>
      <c r="S98" s="1" t="n">
        <f aca="false">RANDBETWEEN($AJ98+$AL98,$AK98+$AL98)</f>
        <v>15</v>
      </c>
      <c r="T98" s="1" t="n">
        <f aca="false">RANDBETWEEN($AJ98+$AL98,$AK98+$AL98)</f>
        <v>12</v>
      </c>
      <c r="U98" s="1" t="n">
        <f aca="false">ROUND(AVERAGE(N98:T98),3)</f>
        <v>13.429</v>
      </c>
      <c r="V98" s="1" t="n">
        <f aca="false">RANDBETWEEN($AJ98+$AL98,$AK98+$AL98)</f>
        <v>13</v>
      </c>
      <c r="W98" s="1" t="n">
        <f aca="false">RANDBETWEEN($AJ98+$AL98,$AK98+$AL98)</f>
        <v>14</v>
      </c>
      <c r="X98" s="1" t="n">
        <f aca="false">RANDBETWEEN($AJ98+$AL98,$AK98+$AL98)</f>
        <v>15</v>
      </c>
      <c r="Y98" s="1" t="n">
        <f aca="false">RANDBETWEEN($AJ98+$AL98,$AK98+$AL98)</f>
        <v>15</v>
      </c>
      <c r="Z98" s="1" t="n">
        <f aca="false">RANDBETWEEN($AJ98+$AL98,$AK98+$AL98)</f>
        <v>14</v>
      </c>
      <c r="AA98" s="1" t="n">
        <f aca="false">ROUND(AVERAGE(V98:Z98),3)</f>
        <v>14.2</v>
      </c>
      <c r="AB98" s="1" t="n">
        <f aca="false">RANDBETWEEN($AJ98+$AL98,$AK98+$AL98)</f>
        <v>14</v>
      </c>
      <c r="AC98" s="1" t="n">
        <f aca="false">RANDBETWEEN($AJ98+$AL98,$AK98+$AL98)</f>
        <v>15</v>
      </c>
      <c r="AD98" s="1" t="n">
        <f aca="false">RANDBETWEEN($AJ98+$AL98,$AK98+$AL98)</f>
        <v>12</v>
      </c>
      <c r="AE98" s="1" t="n">
        <f aca="false">RANDBETWEEN($AJ98+$AL98,$AK98+$AL98)</f>
        <v>12</v>
      </c>
      <c r="AF98" s="1" t="n">
        <f aca="false">RANDBETWEEN($AJ98+$AL98,$AK98+$AL98)</f>
        <v>12</v>
      </c>
      <c r="AG98" s="1" t="n">
        <f aca="false">ROUND(AVERAGE(AB98:AF98),3)</f>
        <v>13</v>
      </c>
      <c r="AH98" s="1" t="n">
        <f aca="false">ROUND(AVERAGE(G98,M98,U98,AA98,AG98),3)</f>
        <v>13.726</v>
      </c>
      <c r="AI98" s="0"/>
      <c r="AJ98" s="1" t="n">
        <v>5</v>
      </c>
      <c r="AK98" s="22" t="n">
        <v>8</v>
      </c>
      <c r="AL98" s="1" t="n">
        <f aca="false">AM98+$AM$39</f>
        <v>7</v>
      </c>
      <c r="AM98" s="1" t="n">
        <f aca="false">AM61</f>
        <v>4</v>
      </c>
      <c r="AQ98" s="1" t="n">
        <v>96</v>
      </c>
      <c r="AR98" s="1" t="n">
        <f aca="false">RANDBETWEEN($AJ98+$AL98,$AK98+$AL98)</f>
        <v>13</v>
      </c>
      <c r="AS98" s="1" t="n">
        <f aca="false">RANDBETWEEN($AJ98+$AL98,$AK98+$AL98)</f>
        <v>15</v>
      </c>
      <c r="AT98" s="1" t="n">
        <f aca="false">RANDBETWEEN($AJ98+$AL98,$AK98+$AL98)</f>
        <v>12</v>
      </c>
      <c r="AU98" s="1" t="n">
        <f aca="false">RANDBETWEEN($AJ98+$AL98,$AK98+$AL98)</f>
        <v>14</v>
      </c>
      <c r="AV98" s="1" t="n">
        <f aca="false">RANDBETWEEN($AJ98+$AL98,$AK98+$AL98)</f>
        <v>14</v>
      </c>
      <c r="AW98" s="1" t="n">
        <f aca="false">ROUND(AVERAGE(AR98:AV98),3)</f>
        <v>13.6</v>
      </c>
      <c r="AX98" s="1" t="n">
        <f aca="false">RANDBETWEEN($AJ98+$AL98,$AK98+$AL98)</f>
        <v>13</v>
      </c>
      <c r="AY98" s="1" t="n">
        <f aca="false">RANDBETWEEN($AJ98+$AL98,$AK98+$AL98)</f>
        <v>14</v>
      </c>
      <c r="AZ98" s="1" t="n">
        <f aca="false">RANDBETWEEN($AJ98+$AL98,$AK98+$AL98)</f>
        <v>15</v>
      </c>
      <c r="BA98" s="1" t="n">
        <f aca="false">RANDBETWEEN($AJ98+$AL98,$AK98+$AL98)</f>
        <v>14</v>
      </c>
      <c r="BB98" s="1" t="n">
        <f aca="false">RANDBETWEEN($AJ98+$AL98,$AK98+$AL98)</f>
        <v>12</v>
      </c>
      <c r="BC98" s="1" t="n">
        <f aca="false">ROUND(AVERAGE(AX98:BB98),3)</f>
        <v>13.6</v>
      </c>
      <c r="BD98" s="1" t="n">
        <f aca="false">RANDBETWEEN($AJ98+$AL98,$AK98+$AL98)</f>
        <v>13</v>
      </c>
      <c r="BE98" s="1" t="n">
        <f aca="false">RANDBETWEEN($AJ98+$AL98,$AK98+$AL98)</f>
        <v>15</v>
      </c>
      <c r="BF98" s="1" t="n">
        <f aca="false">RANDBETWEEN($AJ98+$AL98,$AK98+$AL98)</f>
        <v>15</v>
      </c>
      <c r="BG98" s="1" t="n">
        <f aca="false">RANDBETWEEN($AJ98+$AL98,$AK98+$AL98)</f>
        <v>13</v>
      </c>
      <c r="BH98" s="1" t="n">
        <f aca="false">RANDBETWEEN($AJ98+$AL98,$AK98+$AL98)</f>
        <v>15</v>
      </c>
      <c r="BI98" s="1" t="n">
        <f aca="false">RANDBETWEEN($AJ98+$AL98,$AK98+$AL98)</f>
        <v>13</v>
      </c>
      <c r="BJ98" s="1" t="n">
        <f aca="false">RANDBETWEEN($AJ98+$AL98,$AK98+$AL98)</f>
        <v>13</v>
      </c>
      <c r="BK98" s="1" t="n">
        <f aca="false">ROUND(AVERAGE(BD98:BJ98),3)</f>
        <v>13.857</v>
      </c>
      <c r="BL98" s="1" t="n">
        <f aca="false">RANDBETWEEN($AJ98+$AL98,$AK98+$AL98)</f>
        <v>12</v>
      </c>
      <c r="BM98" s="1" t="n">
        <f aca="false">RANDBETWEEN($AJ98+$AL98,$AK98+$AL98)</f>
        <v>14</v>
      </c>
      <c r="BN98" s="1" t="n">
        <f aca="false">RANDBETWEEN($AJ98+$AL98,$AK98+$AL98)</f>
        <v>14</v>
      </c>
      <c r="BO98" s="1" t="n">
        <f aca="false">RANDBETWEEN($AJ98+$AL98,$AK98+$AL98)</f>
        <v>15</v>
      </c>
      <c r="BP98" s="1" t="n">
        <f aca="false">RANDBETWEEN($AJ98+$AL98,$AK98+$AL98)</f>
        <v>12</v>
      </c>
      <c r="BQ98" s="1" t="n">
        <f aca="false">ROUND(AVERAGE(BL98:BP98),3)</f>
        <v>13.4</v>
      </c>
      <c r="BR98" s="1" t="n">
        <f aca="false">RANDBETWEEN($AJ98+$AL98,$AK98+$AL98)</f>
        <v>13</v>
      </c>
      <c r="BS98" s="1" t="n">
        <f aca="false">RANDBETWEEN($AJ98+$AL98,$AK98+$AL98)</f>
        <v>12</v>
      </c>
      <c r="BT98" s="1" t="n">
        <f aca="false">RANDBETWEEN($AJ98+$AL98,$AK98+$AL98)</f>
        <v>14</v>
      </c>
      <c r="BU98" s="1" t="n">
        <f aca="false">RANDBETWEEN($AJ98+$AL98,$AK98+$AL98)</f>
        <v>12</v>
      </c>
      <c r="BV98" s="1" t="n">
        <f aca="false">RANDBETWEEN($AJ98+$AL98,$AK98+$AL98)</f>
        <v>14</v>
      </c>
      <c r="BW98" s="1" t="n">
        <f aca="false">ROUND(AVERAGE(BR98:BV98),3)</f>
        <v>13</v>
      </c>
      <c r="BX98" s="1" t="n">
        <f aca="false">ROUND(AVERAGE(AW98,BC98,BK98,BQ98,BW98),3)</f>
        <v>13.491</v>
      </c>
    </row>
    <row r="99" customFormat="false" ht="12.8" hidden="false" customHeight="false" outlineLevel="0" collapsed="false">
      <c r="A99" s="1" t="n">
        <v>97</v>
      </c>
      <c r="B99" s="1" t="n">
        <f aca="false">RANDBETWEEN($AJ99+$AL99,$AK99+$AL99)</f>
        <v>16</v>
      </c>
      <c r="C99" s="1" t="n">
        <f aca="false">RANDBETWEEN($AJ99+$AL99,$AK99+$AL99)</f>
        <v>15</v>
      </c>
      <c r="D99" s="1" t="n">
        <f aca="false">RANDBETWEEN($AJ99+$AL99,$AK99+$AL99)</f>
        <v>15</v>
      </c>
      <c r="E99" s="1" t="n">
        <f aca="false">RANDBETWEEN($AJ99+$AL99,$AK99+$AL99)</f>
        <v>16</v>
      </c>
      <c r="F99" s="1" t="n">
        <f aca="false">RANDBETWEEN($AJ99+$AL99,$AK99+$AL99)</f>
        <v>14</v>
      </c>
      <c r="G99" s="1" t="n">
        <f aca="false">ROUND(AVERAGE(B99:F99),3)</f>
        <v>15.2</v>
      </c>
      <c r="H99" s="1" t="n">
        <f aca="false">RANDBETWEEN($AJ99+$AL99,$AK99+$AL99)</f>
        <v>14</v>
      </c>
      <c r="I99" s="1" t="n">
        <f aca="false">RANDBETWEEN($AJ99+$AL99,$AK99+$AL99)</f>
        <v>13</v>
      </c>
      <c r="J99" s="1" t="n">
        <f aca="false">RANDBETWEEN($AJ99+$AL99,$AK99+$AL99)</f>
        <v>14</v>
      </c>
      <c r="K99" s="1" t="n">
        <f aca="false">RANDBETWEEN($AJ99+$AL99,$AK99+$AL99)</f>
        <v>16</v>
      </c>
      <c r="L99" s="1" t="n">
        <f aca="false">RANDBETWEEN($AJ99+$AL99,$AK99+$AL99)</f>
        <v>13</v>
      </c>
      <c r="M99" s="1" t="n">
        <f aca="false">ROUND(AVERAGE(H99:L99),3)</f>
        <v>14</v>
      </c>
      <c r="N99" s="1" t="n">
        <f aca="false">RANDBETWEEN($AJ99+$AL99,$AK99+$AL99)</f>
        <v>16</v>
      </c>
      <c r="O99" s="1" t="n">
        <f aca="false">RANDBETWEEN($AJ99+$AL99,$AK99+$AL99)</f>
        <v>16</v>
      </c>
      <c r="P99" s="1" t="n">
        <f aca="false">RANDBETWEEN($AJ99+$AL99,$AK99+$AL99)</f>
        <v>15</v>
      </c>
      <c r="Q99" s="1" t="n">
        <f aca="false">RANDBETWEEN($AJ99+$AL99,$AK99+$AL99)</f>
        <v>15</v>
      </c>
      <c r="R99" s="1" t="n">
        <f aca="false">RANDBETWEEN($AJ99+$AL99,$AK99+$AL99)</f>
        <v>14</v>
      </c>
      <c r="S99" s="1" t="n">
        <f aca="false">RANDBETWEEN($AJ99+$AL99,$AK99+$AL99)</f>
        <v>14</v>
      </c>
      <c r="T99" s="1" t="n">
        <f aca="false">RANDBETWEEN($AJ99+$AL99,$AK99+$AL99)</f>
        <v>13</v>
      </c>
      <c r="U99" s="1" t="n">
        <f aca="false">ROUND(AVERAGE(N99:T99),3)</f>
        <v>14.714</v>
      </c>
      <c r="V99" s="1" t="n">
        <f aca="false">RANDBETWEEN($AJ99+$AL99,$AK99+$AL99)</f>
        <v>13</v>
      </c>
      <c r="W99" s="1" t="n">
        <f aca="false">RANDBETWEEN($AJ99+$AL99,$AK99+$AL99)</f>
        <v>14</v>
      </c>
      <c r="X99" s="1" t="n">
        <f aca="false">RANDBETWEEN($AJ99+$AL99,$AK99+$AL99)</f>
        <v>15</v>
      </c>
      <c r="Y99" s="1" t="n">
        <f aca="false">RANDBETWEEN($AJ99+$AL99,$AK99+$AL99)</f>
        <v>16</v>
      </c>
      <c r="Z99" s="1" t="n">
        <f aca="false">RANDBETWEEN($AJ99+$AL99,$AK99+$AL99)</f>
        <v>14</v>
      </c>
      <c r="AA99" s="1" t="n">
        <f aca="false">ROUND(AVERAGE(V99:Z99),3)</f>
        <v>14.4</v>
      </c>
      <c r="AB99" s="1" t="n">
        <f aca="false">RANDBETWEEN($AJ99+$AL99,$AK99+$AL99)</f>
        <v>13</v>
      </c>
      <c r="AC99" s="1" t="n">
        <f aca="false">RANDBETWEEN($AJ99+$AL99,$AK99+$AL99)</f>
        <v>14</v>
      </c>
      <c r="AD99" s="1" t="n">
        <f aca="false">RANDBETWEEN($AJ99+$AL99,$AK99+$AL99)</f>
        <v>14</v>
      </c>
      <c r="AE99" s="1" t="n">
        <f aca="false">RANDBETWEEN($AJ99+$AL99,$AK99+$AL99)</f>
        <v>14</v>
      </c>
      <c r="AF99" s="1" t="n">
        <f aca="false">RANDBETWEEN($AJ99+$AL99,$AK99+$AL99)</f>
        <v>15</v>
      </c>
      <c r="AG99" s="1" t="n">
        <f aca="false">ROUND(AVERAGE(AB99:AF99),3)</f>
        <v>14</v>
      </c>
      <c r="AH99" s="1" t="n">
        <f aca="false">ROUND(AVERAGE(G99,M99,U99,AA99,AG99),3)</f>
        <v>14.463</v>
      </c>
      <c r="AI99" s="0"/>
      <c r="AJ99" s="1" t="n">
        <v>5</v>
      </c>
      <c r="AK99" s="22" t="n">
        <v>8</v>
      </c>
      <c r="AL99" s="1" t="n">
        <f aca="false">AM99+$AM$39</f>
        <v>8</v>
      </c>
      <c r="AM99" s="1" t="n">
        <f aca="false">AM62</f>
        <v>5</v>
      </c>
      <c r="AQ99" s="1" t="n">
        <v>97</v>
      </c>
      <c r="AR99" s="1" t="n">
        <f aca="false">RANDBETWEEN($AJ99+$AL99,$AK99+$AL99)</f>
        <v>14</v>
      </c>
      <c r="AS99" s="1" t="n">
        <f aca="false">RANDBETWEEN($AJ99+$AL99,$AK99+$AL99)</f>
        <v>13</v>
      </c>
      <c r="AT99" s="1" t="n">
        <f aca="false">RANDBETWEEN($AJ99+$AL99,$AK99+$AL99)</f>
        <v>14</v>
      </c>
      <c r="AU99" s="1" t="n">
        <f aca="false">RANDBETWEEN($AJ99+$AL99,$AK99+$AL99)</f>
        <v>13</v>
      </c>
      <c r="AV99" s="1" t="n">
        <f aca="false">RANDBETWEEN($AJ99+$AL99,$AK99+$AL99)</f>
        <v>15</v>
      </c>
      <c r="AW99" s="1" t="n">
        <f aca="false">ROUND(AVERAGE(AR99:AV99),3)</f>
        <v>13.8</v>
      </c>
      <c r="AX99" s="1" t="n">
        <f aca="false">RANDBETWEEN($AJ99+$AL99,$AK99+$AL99)</f>
        <v>16</v>
      </c>
      <c r="AY99" s="1" t="n">
        <f aca="false">RANDBETWEEN($AJ99+$AL99,$AK99+$AL99)</f>
        <v>13</v>
      </c>
      <c r="AZ99" s="1" t="n">
        <f aca="false">RANDBETWEEN($AJ99+$AL99,$AK99+$AL99)</f>
        <v>16</v>
      </c>
      <c r="BA99" s="1" t="n">
        <f aca="false">RANDBETWEEN($AJ99+$AL99,$AK99+$AL99)</f>
        <v>14</v>
      </c>
      <c r="BB99" s="1" t="n">
        <f aca="false">RANDBETWEEN($AJ99+$AL99,$AK99+$AL99)</f>
        <v>14</v>
      </c>
      <c r="BC99" s="1" t="n">
        <f aca="false">ROUND(AVERAGE(AX99:BB99),3)</f>
        <v>14.6</v>
      </c>
      <c r="BD99" s="1" t="n">
        <f aca="false">RANDBETWEEN($AJ99+$AL99,$AK99+$AL99)</f>
        <v>13</v>
      </c>
      <c r="BE99" s="1" t="n">
        <f aca="false">RANDBETWEEN($AJ99+$AL99,$AK99+$AL99)</f>
        <v>16</v>
      </c>
      <c r="BF99" s="1" t="n">
        <f aca="false">RANDBETWEEN($AJ99+$AL99,$AK99+$AL99)</f>
        <v>15</v>
      </c>
      <c r="BG99" s="1" t="n">
        <f aca="false">RANDBETWEEN($AJ99+$AL99,$AK99+$AL99)</f>
        <v>13</v>
      </c>
      <c r="BH99" s="1" t="n">
        <f aca="false">RANDBETWEEN($AJ99+$AL99,$AK99+$AL99)</f>
        <v>14</v>
      </c>
      <c r="BI99" s="1" t="n">
        <f aca="false">RANDBETWEEN($AJ99+$AL99,$AK99+$AL99)</f>
        <v>16</v>
      </c>
      <c r="BJ99" s="1" t="n">
        <f aca="false">RANDBETWEEN($AJ99+$AL99,$AK99+$AL99)</f>
        <v>14</v>
      </c>
      <c r="BK99" s="1" t="n">
        <f aca="false">ROUND(AVERAGE(BD99:BJ99),3)</f>
        <v>14.429</v>
      </c>
      <c r="BL99" s="1" t="n">
        <f aca="false">RANDBETWEEN($AJ99+$AL99,$AK99+$AL99)</f>
        <v>16</v>
      </c>
      <c r="BM99" s="1" t="n">
        <f aca="false">RANDBETWEEN($AJ99+$AL99,$AK99+$AL99)</f>
        <v>15</v>
      </c>
      <c r="BN99" s="1" t="n">
        <f aca="false">RANDBETWEEN($AJ99+$AL99,$AK99+$AL99)</f>
        <v>13</v>
      </c>
      <c r="BO99" s="1" t="n">
        <f aca="false">RANDBETWEEN($AJ99+$AL99,$AK99+$AL99)</f>
        <v>14</v>
      </c>
      <c r="BP99" s="1" t="n">
        <f aca="false">RANDBETWEEN($AJ99+$AL99,$AK99+$AL99)</f>
        <v>14</v>
      </c>
      <c r="BQ99" s="1" t="n">
        <f aca="false">ROUND(AVERAGE(BL99:BP99),3)</f>
        <v>14.4</v>
      </c>
      <c r="BR99" s="1" t="n">
        <f aca="false">RANDBETWEEN($AJ99+$AL99,$AK99+$AL99)</f>
        <v>13</v>
      </c>
      <c r="BS99" s="1" t="n">
        <f aca="false">RANDBETWEEN($AJ99+$AL99,$AK99+$AL99)</f>
        <v>16</v>
      </c>
      <c r="BT99" s="1" t="n">
        <f aca="false">RANDBETWEEN($AJ99+$AL99,$AK99+$AL99)</f>
        <v>14</v>
      </c>
      <c r="BU99" s="1" t="n">
        <f aca="false">RANDBETWEEN($AJ99+$AL99,$AK99+$AL99)</f>
        <v>13</v>
      </c>
      <c r="BV99" s="1" t="n">
        <f aca="false">RANDBETWEEN($AJ99+$AL99,$AK99+$AL99)</f>
        <v>15</v>
      </c>
      <c r="BW99" s="1" t="n">
        <f aca="false">ROUND(AVERAGE(BR99:BV99),3)</f>
        <v>14.2</v>
      </c>
      <c r="BX99" s="1" t="n">
        <f aca="false">ROUND(AVERAGE(AW99,BC99,BK99,BQ99,BW99),3)</f>
        <v>14.286</v>
      </c>
    </row>
    <row r="100" customFormat="false" ht="12.8" hidden="false" customHeight="false" outlineLevel="0" collapsed="false">
      <c r="A100" s="1" t="n">
        <v>98</v>
      </c>
      <c r="B100" s="1" t="n">
        <f aca="false">RANDBETWEEN($AJ100+$AL100,$AK100+$AL100)</f>
        <v>15</v>
      </c>
      <c r="C100" s="1" t="n">
        <f aca="false">RANDBETWEEN($AJ100+$AL100,$AK100+$AL100)</f>
        <v>15</v>
      </c>
      <c r="D100" s="1" t="n">
        <f aca="false">RANDBETWEEN($AJ100+$AL100,$AK100+$AL100)</f>
        <v>14</v>
      </c>
      <c r="E100" s="1" t="n">
        <f aca="false">RANDBETWEEN($AJ100+$AL100,$AK100+$AL100)</f>
        <v>15</v>
      </c>
      <c r="F100" s="1" t="n">
        <f aca="false">RANDBETWEEN($AJ100+$AL100,$AK100+$AL100)</f>
        <v>12</v>
      </c>
      <c r="G100" s="1" t="n">
        <f aca="false">ROUND(AVERAGE(B100:F100),3)</f>
        <v>14.2</v>
      </c>
      <c r="H100" s="1" t="n">
        <f aca="false">RANDBETWEEN($AJ100+$AL100,$AK100+$AL100)</f>
        <v>12</v>
      </c>
      <c r="I100" s="1" t="n">
        <f aca="false">RANDBETWEEN($AJ100+$AL100,$AK100+$AL100)</f>
        <v>14</v>
      </c>
      <c r="J100" s="1" t="n">
        <f aca="false">RANDBETWEEN($AJ100+$AL100,$AK100+$AL100)</f>
        <v>15</v>
      </c>
      <c r="K100" s="1" t="n">
        <f aca="false">RANDBETWEEN($AJ100+$AL100,$AK100+$AL100)</f>
        <v>12</v>
      </c>
      <c r="L100" s="1" t="n">
        <f aca="false">RANDBETWEEN($AJ100+$AL100,$AK100+$AL100)</f>
        <v>12</v>
      </c>
      <c r="M100" s="1" t="n">
        <f aca="false">ROUND(AVERAGE(H100:L100),3)</f>
        <v>13</v>
      </c>
      <c r="N100" s="1" t="n">
        <f aca="false">RANDBETWEEN($AJ100+$AL100,$AK100+$AL100)</f>
        <v>14</v>
      </c>
      <c r="O100" s="1" t="n">
        <f aca="false">RANDBETWEEN($AJ100+$AL100,$AK100+$AL100)</f>
        <v>12</v>
      </c>
      <c r="P100" s="1" t="n">
        <f aca="false">RANDBETWEEN($AJ100+$AL100,$AK100+$AL100)</f>
        <v>15</v>
      </c>
      <c r="Q100" s="1" t="n">
        <f aca="false">RANDBETWEEN($AJ100+$AL100,$AK100+$AL100)</f>
        <v>14</v>
      </c>
      <c r="R100" s="1" t="n">
        <f aca="false">RANDBETWEEN($AJ100+$AL100,$AK100+$AL100)</f>
        <v>12</v>
      </c>
      <c r="S100" s="1" t="n">
        <f aca="false">RANDBETWEEN($AJ100+$AL100,$AK100+$AL100)</f>
        <v>13</v>
      </c>
      <c r="T100" s="1" t="n">
        <f aca="false">RANDBETWEEN($AJ100+$AL100,$AK100+$AL100)</f>
        <v>13</v>
      </c>
      <c r="U100" s="1" t="n">
        <f aca="false">ROUND(AVERAGE(N100:T100),3)</f>
        <v>13.286</v>
      </c>
      <c r="V100" s="1" t="n">
        <f aca="false">RANDBETWEEN($AJ100+$AL100,$AK100+$AL100)</f>
        <v>13</v>
      </c>
      <c r="W100" s="1" t="n">
        <f aca="false">RANDBETWEEN($AJ100+$AL100,$AK100+$AL100)</f>
        <v>14</v>
      </c>
      <c r="X100" s="1" t="n">
        <f aca="false">RANDBETWEEN($AJ100+$AL100,$AK100+$AL100)</f>
        <v>13</v>
      </c>
      <c r="Y100" s="1" t="n">
        <f aca="false">RANDBETWEEN($AJ100+$AL100,$AK100+$AL100)</f>
        <v>14</v>
      </c>
      <c r="Z100" s="1" t="n">
        <f aca="false">RANDBETWEEN($AJ100+$AL100,$AK100+$AL100)</f>
        <v>13</v>
      </c>
      <c r="AA100" s="1" t="n">
        <f aca="false">ROUND(AVERAGE(V100:Z100),3)</f>
        <v>13.4</v>
      </c>
      <c r="AB100" s="1" t="n">
        <f aca="false">RANDBETWEEN($AJ100+$AL100,$AK100+$AL100)</f>
        <v>15</v>
      </c>
      <c r="AC100" s="1" t="n">
        <f aca="false">RANDBETWEEN($AJ100+$AL100,$AK100+$AL100)</f>
        <v>15</v>
      </c>
      <c r="AD100" s="1" t="n">
        <f aca="false">RANDBETWEEN($AJ100+$AL100,$AK100+$AL100)</f>
        <v>15</v>
      </c>
      <c r="AE100" s="1" t="n">
        <f aca="false">RANDBETWEEN($AJ100+$AL100,$AK100+$AL100)</f>
        <v>15</v>
      </c>
      <c r="AF100" s="1" t="n">
        <f aca="false">RANDBETWEEN($AJ100+$AL100,$AK100+$AL100)</f>
        <v>12</v>
      </c>
      <c r="AG100" s="1" t="n">
        <f aca="false">ROUND(AVERAGE(AB100:AF100),3)</f>
        <v>14.4</v>
      </c>
      <c r="AH100" s="1" t="n">
        <f aca="false">ROUND(AVERAGE(G100,M100,U100,AA100,AG100),3)</f>
        <v>13.657</v>
      </c>
      <c r="AI100" s="0"/>
      <c r="AJ100" s="1" t="n">
        <v>5</v>
      </c>
      <c r="AK100" s="22" t="n">
        <v>8</v>
      </c>
      <c r="AL100" s="1" t="n">
        <f aca="false">AM100+$AM$39</f>
        <v>7</v>
      </c>
      <c r="AM100" s="1" t="n">
        <f aca="false">AM63</f>
        <v>4</v>
      </c>
      <c r="AQ100" s="1" t="n">
        <v>98</v>
      </c>
      <c r="AR100" s="1" t="n">
        <f aca="false">RANDBETWEEN($AJ100+$AL100,$AK100+$AL100)</f>
        <v>15</v>
      </c>
      <c r="AS100" s="1" t="n">
        <f aca="false">RANDBETWEEN($AJ100+$AL100,$AK100+$AL100)</f>
        <v>14</v>
      </c>
      <c r="AT100" s="1" t="n">
        <f aca="false">RANDBETWEEN($AJ100+$AL100,$AK100+$AL100)</f>
        <v>14</v>
      </c>
      <c r="AU100" s="1" t="n">
        <f aca="false">RANDBETWEEN($AJ100+$AL100,$AK100+$AL100)</f>
        <v>15</v>
      </c>
      <c r="AV100" s="1" t="n">
        <f aca="false">RANDBETWEEN($AJ100+$AL100,$AK100+$AL100)</f>
        <v>15</v>
      </c>
      <c r="AW100" s="1" t="n">
        <f aca="false">ROUND(AVERAGE(AR100:AV100),3)</f>
        <v>14.6</v>
      </c>
      <c r="AX100" s="1" t="n">
        <f aca="false">RANDBETWEEN($AJ100+$AL100,$AK100+$AL100)</f>
        <v>15</v>
      </c>
      <c r="AY100" s="1" t="n">
        <f aca="false">RANDBETWEEN($AJ100+$AL100,$AK100+$AL100)</f>
        <v>12</v>
      </c>
      <c r="AZ100" s="1" t="n">
        <f aca="false">RANDBETWEEN($AJ100+$AL100,$AK100+$AL100)</f>
        <v>15</v>
      </c>
      <c r="BA100" s="1" t="n">
        <f aca="false">RANDBETWEEN($AJ100+$AL100,$AK100+$AL100)</f>
        <v>13</v>
      </c>
      <c r="BB100" s="1" t="n">
        <f aca="false">RANDBETWEEN($AJ100+$AL100,$AK100+$AL100)</f>
        <v>13</v>
      </c>
      <c r="BC100" s="1" t="n">
        <f aca="false">ROUND(AVERAGE(AX100:BB100),3)</f>
        <v>13.6</v>
      </c>
      <c r="BD100" s="1" t="n">
        <f aca="false">RANDBETWEEN($AJ100+$AL100,$AK100+$AL100)</f>
        <v>13</v>
      </c>
      <c r="BE100" s="1" t="n">
        <f aca="false">RANDBETWEEN($AJ100+$AL100,$AK100+$AL100)</f>
        <v>13</v>
      </c>
      <c r="BF100" s="1" t="n">
        <f aca="false">RANDBETWEEN($AJ100+$AL100,$AK100+$AL100)</f>
        <v>14</v>
      </c>
      <c r="BG100" s="1" t="n">
        <f aca="false">RANDBETWEEN($AJ100+$AL100,$AK100+$AL100)</f>
        <v>13</v>
      </c>
      <c r="BH100" s="1" t="n">
        <f aca="false">RANDBETWEEN($AJ100+$AL100,$AK100+$AL100)</f>
        <v>15</v>
      </c>
      <c r="BI100" s="1" t="n">
        <f aca="false">RANDBETWEEN($AJ100+$AL100,$AK100+$AL100)</f>
        <v>12</v>
      </c>
      <c r="BJ100" s="1" t="n">
        <f aca="false">RANDBETWEEN($AJ100+$AL100,$AK100+$AL100)</f>
        <v>13</v>
      </c>
      <c r="BK100" s="1" t="n">
        <f aca="false">ROUND(AVERAGE(BD100:BJ100),3)</f>
        <v>13.286</v>
      </c>
      <c r="BL100" s="1" t="n">
        <f aca="false">RANDBETWEEN($AJ100+$AL100,$AK100+$AL100)</f>
        <v>13</v>
      </c>
      <c r="BM100" s="1" t="n">
        <f aca="false">RANDBETWEEN($AJ100+$AL100,$AK100+$AL100)</f>
        <v>14</v>
      </c>
      <c r="BN100" s="1" t="n">
        <f aca="false">RANDBETWEEN($AJ100+$AL100,$AK100+$AL100)</f>
        <v>12</v>
      </c>
      <c r="BO100" s="1" t="n">
        <f aca="false">RANDBETWEEN($AJ100+$AL100,$AK100+$AL100)</f>
        <v>12</v>
      </c>
      <c r="BP100" s="1" t="n">
        <f aca="false">RANDBETWEEN($AJ100+$AL100,$AK100+$AL100)</f>
        <v>14</v>
      </c>
      <c r="BQ100" s="1" t="n">
        <f aca="false">ROUND(AVERAGE(BL100:BP100),3)</f>
        <v>13</v>
      </c>
      <c r="BR100" s="1" t="n">
        <f aca="false">RANDBETWEEN($AJ100+$AL100,$AK100+$AL100)</f>
        <v>13</v>
      </c>
      <c r="BS100" s="1" t="n">
        <f aca="false">RANDBETWEEN($AJ100+$AL100,$AK100+$AL100)</f>
        <v>12</v>
      </c>
      <c r="BT100" s="1" t="n">
        <f aca="false">RANDBETWEEN($AJ100+$AL100,$AK100+$AL100)</f>
        <v>12</v>
      </c>
      <c r="BU100" s="1" t="n">
        <f aca="false">RANDBETWEEN($AJ100+$AL100,$AK100+$AL100)</f>
        <v>15</v>
      </c>
      <c r="BV100" s="1" t="n">
        <f aca="false">RANDBETWEEN($AJ100+$AL100,$AK100+$AL100)</f>
        <v>15</v>
      </c>
      <c r="BW100" s="1" t="n">
        <f aca="false">ROUND(AVERAGE(BR100:BV100),3)</f>
        <v>13.4</v>
      </c>
      <c r="BX100" s="1" t="n">
        <f aca="false">ROUND(AVERAGE(AW100,BC100,BK100,BQ100,BW100),3)</f>
        <v>13.577</v>
      </c>
    </row>
    <row r="101" customFormat="false" ht="12.8" hidden="false" customHeight="false" outlineLevel="0" collapsed="false">
      <c r="A101" s="1" t="n">
        <v>99</v>
      </c>
      <c r="B101" s="1" t="n">
        <f aca="false">RANDBETWEEN($AJ101+$AL101,$AK101+$AL101)</f>
        <v>12</v>
      </c>
      <c r="C101" s="1" t="n">
        <f aca="false">RANDBETWEEN($AJ101+$AL101,$AK101+$AL101)</f>
        <v>14</v>
      </c>
      <c r="D101" s="1" t="n">
        <f aca="false">RANDBETWEEN($AJ101+$AL101,$AK101+$AL101)</f>
        <v>13</v>
      </c>
      <c r="E101" s="1" t="n">
        <f aca="false">RANDBETWEEN($AJ101+$AL101,$AK101+$AL101)</f>
        <v>11</v>
      </c>
      <c r="F101" s="1" t="n">
        <f aca="false">RANDBETWEEN($AJ101+$AL101,$AK101+$AL101)</f>
        <v>12</v>
      </c>
      <c r="G101" s="1" t="n">
        <f aca="false">ROUND(AVERAGE(B101:F101),3)</f>
        <v>12.4</v>
      </c>
      <c r="H101" s="1" t="n">
        <f aca="false">RANDBETWEEN($AJ101+$AL101,$AK101+$AL101)</f>
        <v>13</v>
      </c>
      <c r="I101" s="1" t="n">
        <f aca="false">RANDBETWEEN($AJ101+$AL101,$AK101+$AL101)</f>
        <v>11</v>
      </c>
      <c r="J101" s="1" t="n">
        <f aca="false">RANDBETWEEN($AJ101+$AL101,$AK101+$AL101)</f>
        <v>13</v>
      </c>
      <c r="K101" s="1" t="n">
        <f aca="false">RANDBETWEEN($AJ101+$AL101,$AK101+$AL101)</f>
        <v>14</v>
      </c>
      <c r="L101" s="1" t="n">
        <f aca="false">RANDBETWEEN($AJ101+$AL101,$AK101+$AL101)</f>
        <v>13</v>
      </c>
      <c r="M101" s="1" t="n">
        <f aca="false">ROUND(AVERAGE(H101:L101),3)</f>
        <v>12.8</v>
      </c>
      <c r="N101" s="1" t="n">
        <f aca="false">RANDBETWEEN($AJ101+$AL101,$AK101+$AL101)</f>
        <v>11</v>
      </c>
      <c r="O101" s="1" t="n">
        <f aca="false">RANDBETWEEN($AJ101+$AL101,$AK101+$AL101)</f>
        <v>13</v>
      </c>
      <c r="P101" s="1" t="n">
        <f aca="false">RANDBETWEEN($AJ101+$AL101,$AK101+$AL101)</f>
        <v>13</v>
      </c>
      <c r="Q101" s="1" t="n">
        <f aca="false">RANDBETWEEN($AJ101+$AL101,$AK101+$AL101)</f>
        <v>12</v>
      </c>
      <c r="R101" s="1" t="n">
        <f aca="false">RANDBETWEEN($AJ101+$AL101,$AK101+$AL101)</f>
        <v>11</v>
      </c>
      <c r="S101" s="1" t="n">
        <f aca="false">RANDBETWEEN($AJ101+$AL101,$AK101+$AL101)</f>
        <v>14</v>
      </c>
      <c r="T101" s="1" t="n">
        <f aca="false">RANDBETWEEN($AJ101+$AL101,$AK101+$AL101)</f>
        <v>14</v>
      </c>
      <c r="U101" s="1" t="n">
        <f aca="false">ROUND(AVERAGE(N101:T101),3)</f>
        <v>12.571</v>
      </c>
      <c r="V101" s="1" t="n">
        <f aca="false">RANDBETWEEN($AJ101+$AL101,$AK101+$AL101)</f>
        <v>12</v>
      </c>
      <c r="W101" s="1" t="n">
        <f aca="false">RANDBETWEEN($AJ101+$AL101,$AK101+$AL101)</f>
        <v>13</v>
      </c>
      <c r="X101" s="1" t="n">
        <f aca="false">RANDBETWEEN($AJ101+$AL101,$AK101+$AL101)</f>
        <v>11</v>
      </c>
      <c r="Y101" s="1" t="n">
        <f aca="false">RANDBETWEEN($AJ101+$AL101,$AK101+$AL101)</f>
        <v>14</v>
      </c>
      <c r="Z101" s="1" t="n">
        <f aca="false">RANDBETWEEN($AJ101+$AL101,$AK101+$AL101)</f>
        <v>13</v>
      </c>
      <c r="AA101" s="1" t="n">
        <f aca="false">ROUND(AVERAGE(V101:Z101),3)</f>
        <v>12.6</v>
      </c>
      <c r="AB101" s="1" t="n">
        <f aca="false">RANDBETWEEN($AJ101+$AL101,$AK101+$AL101)</f>
        <v>11</v>
      </c>
      <c r="AC101" s="1" t="n">
        <f aca="false">RANDBETWEEN($AJ101+$AL101,$AK101+$AL101)</f>
        <v>13</v>
      </c>
      <c r="AD101" s="1" t="n">
        <f aca="false">RANDBETWEEN($AJ101+$AL101,$AK101+$AL101)</f>
        <v>13</v>
      </c>
      <c r="AE101" s="1" t="n">
        <f aca="false">RANDBETWEEN($AJ101+$AL101,$AK101+$AL101)</f>
        <v>11</v>
      </c>
      <c r="AF101" s="1" t="n">
        <f aca="false">RANDBETWEEN($AJ101+$AL101,$AK101+$AL101)</f>
        <v>11</v>
      </c>
      <c r="AG101" s="1" t="n">
        <f aca="false">ROUND(AVERAGE(AB101:AF101),3)</f>
        <v>11.8</v>
      </c>
      <c r="AH101" s="1" t="n">
        <f aca="false">ROUND(AVERAGE(G101,M101,U101,AA101,AG101),3)</f>
        <v>12.434</v>
      </c>
      <c r="AI101" s="0"/>
      <c r="AJ101" s="1" t="n">
        <v>5</v>
      </c>
      <c r="AK101" s="22" t="n">
        <v>8</v>
      </c>
      <c r="AL101" s="1" t="n">
        <f aca="false">AM101+$AM$39</f>
        <v>6</v>
      </c>
      <c r="AM101" s="1" t="n">
        <f aca="false">AM64</f>
        <v>3</v>
      </c>
      <c r="AQ101" s="1" t="n">
        <v>99</v>
      </c>
      <c r="AR101" s="1" t="n">
        <f aca="false">RANDBETWEEN($AJ101+$AL101,$AK101+$AL101)</f>
        <v>12</v>
      </c>
      <c r="AS101" s="1" t="n">
        <f aca="false">RANDBETWEEN($AJ101+$AL101,$AK101+$AL101)</f>
        <v>13</v>
      </c>
      <c r="AT101" s="1" t="n">
        <f aca="false">RANDBETWEEN($AJ101+$AL101,$AK101+$AL101)</f>
        <v>14</v>
      </c>
      <c r="AU101" s="1" t="n">
        <f aca="false">RANDBETWEEN($AJ101+$AL101,$AK101+$AL101)</f>
        <v>14</v>
      </c>
      <c r="AV101" s="1" t="n">
        <f aca="false">RANDBETWEEN($AJ101+$AL101,$AK101+$AL101)</f>
        <v>12</v>
      </c>
      <c r="AW101" s="1" t="n">
        <f aca="false">ROUND(AVERAGE(AR101:AV101),3)</f>
        <v>13</v>
      </c>
      <c r="AX101" s="1" t="n">
        <f aca="false">RANDBETWEEN($AJ101+$AL101,$AK101+$AL101)</f>
        <v>14</v>
      </c>
      <c r="AY101" s="1" t="n">
        <f aca="false">RANDBETWEEN($AJ101+$AL101,$AK101+$AL101)</f>
        <v>12</v>
      </c>
      <c r="AZ101" s="1" t="n">
        <f aca="false">RANDBETWEEN($AJ101+$AL101,$AK101+$AL101)</f>
        <v>12</v>
      </c>
      <c r="BA101" s="1" t="n">
        <f aca="false">RANDBETWEEN($AJ101+$AL101,$AK101+$AL101)</f>
        <v>13</v>
      </c>
      <c r="BB101" s="1" t="n">
        <f aca="false">RANDBETWEEN($AJ101+$AL101,$AK101+$AL101)</f>
        <v>13</v>
      </c>
      <c r="BC101" s="1" t="n">
        <f aca="false">ROUND(AVERAGE(AX101:BB101),3)</f>
        <v>12.8</v>
      </c>
      <c r="BD101" s="1" t="n">
        <f aca="false">RANDBETWEEN($AJ101+$AL101,$AK101+$AL101)</f>
        <v>14</v>
      </c>
      <c r="BE101" s="1" t="n">
        <f aca="false">RANDBETWEEN($AJ101+$AL101,$AK101+$AL101)</f>
        <v>13</v>
      </c>
      <c r="BF101" s="1" t="n">
        <f aca="false">RANDBETWEEN($AJ101+$AL101,$AK101+$AL101)</f>
        <v>13</v>
      </c>
      <c r="BG101" s="1" t="n">
        <f aca="false">RANDBETWEEN($AJ101+$AL101,$AK101+$AL101)</f>
        <v>14</v>
      </c>
      <c r="BH101" s="1" t="n">
        <f aca="false">RANDBETWEEN($AJ101+$AL101,$AK101+$AL101)</f>
        <v>13</v>
      </c>
      <c r="BI101" s="1" t="n">
        <f aca="false">RANDBETWEEN($AJ101+$AL101,$AK101+$AL101)</f>
        <v>12</v>
      </c>
      <c r="BJ101" s="1" t="n">
        <f aca="false">RANDBETWEEN($AJ101+$AL101,$AK101+$AL101)</f>
        <v>11</v>
      </c>
      <c r="BK101" s="1" t="n">
        <f aca="false">ROUND(AVERAGE(BD101:BJ101),3)</f>
        <v>12.857</v>
      </c>
      <c r="BL101" s="1" t="n">
        <f aca="false">RANDBETWEEN($AJ101+$AL101,$AK101+$AL101)</f>
        <v>12</v>
      </c>
      <c r="BM101" s="1" t="n">
        <f aca="false">RANDBETWEEN($AJ101+$AL101,$AK101+$AL101)</f>
        <v>13</v>
      </c>
      <c r="BN101" s="1" t="n">
        <f aca="false">RANDBETWEEN($AJ101+$AL101,$AK101+$AL101)</f>
        <v>11</v>
      </c>
      <c r="BO101" s="1" t="n">
        <f aca="false">RANDBETWEEN($AJ101+$AL101,$AK101+$AL101)</f>
        <v>14</v>
      </c>
      <c r="BP101" s="1" t="n">
        <f aca="false">RANDBETWEEN($AJ101+$AL101,$AK101+$AL101)</f>
        <v>12</v>
      </c>
      <c r="BQ101" s="1" t="n">
        <f aca="false">ROUND(AVERAGE(BL101:BP101),3)</f>
        <v>12.4</v>
      </c>
      <c r="BR101" s="1" t="n">
        <f aca="false">RANDBETWEEN($AJ101+$AL101,$AK101+$AL101)</f>
        <v>13</v>
      </c>
      <c r="BS101" s="1" t="n">
        <f aca="false">RANDBETWEEN($AJ101+$AL101,$AK101+$AL101)</f>
        <v>14</v>
      </c>
      <c r="BT101" s="1" t="n">
        <f aca="false">RANDBETWEEN($AJ101+$AL101,$AK101+$AL101)</f>
        <v>13</v>
      </c>
      <c r="BU101" s="1" t="n">
        <f aca="false">RANDBETWEEN($AJ101+$AL101,$AK101+$AL101)</f>
        <v>12</v>
      </c>
      <c r="BV101" s="1" t="n">
        <f aca="false">RANDBETWEEN($AJ101+$AL101,$AK101+$AL101)</f>
        <v>14</v>
      </c>
      <c r="BW101" s="1" t="n">
        <f aca="false">ROUND(AVERAGE(BR101:BV101),3)</f>
        <v>13.2</v>
      </c>
      <c r="BX101" s="1" t="n">
        <f aca="false">ROUND(AVERAGE(AW101,BC101,BK101,BQ101,BW101),3)</f>
        <v>12.851</v>
      </c>
    </row>
    <row r="102" customFormat="false" ht="12.8" hidden="false" customHeight="false" outlineLevel="0" collapsed="false">
      <c r="A102" s="1" t="n">
        <v>100</v>
      </c>
      <c r="B102" s="1" t="n">
        <f aca="false">RANDBETWEEN($AJ102+$AL102,$AK102+$AL102)</f>
        <v>10</v>
      </c>
      <c r="C102" s="1" t="n">
        <f aca="false">RANDBETWEEN($AJ102+$AL102,$AK102+$AL102)</f>
        <v>13</v>
      </c>
      <c r="D102" s="1" t="n">
        <f aca="false">RANDBETWEEN($AJ102+$AL102,$AK102+$AL102)</f>
        <v>10</v>
      </c>
      <c r="E102" s="1" t="n">
        <f aca="false">RANDBETWEEN($AJ102+$AL102,$AK102+$AL102)</f>
        <v>13</v>
      </c>
      <c r="F102" s="1" t="n">
        <f aca="false">RANDBETWEEN($AJ102+$AL102,$AK102+$AL102)</f>
        <v>12</v>
      </c>
      <c r="G102" s="1" t="n">
        <f aca="false">ROUND(AVERAGE(B102:F102),3)</f>
        <v>11.6</v>
      </c>
      <c r="H102" s="1" t="n">
        <f aca="false">RANDBETWEEN($AJ102+$AL102,$AK102+$AL102)</f>
        <v>12</v>
      </c>
      <c r="I102" s="1" t="n">
        <f aca="false">RANDBETWEEN($AJ102+$AL102,$AK102+$AL102)</f>
        <v>10</v>
      </c>
      <c r="J102" s="1" t="n">
        <f aca="false">RANDBETWEEN($AJ102+$AL102,$AK102+$AL102)</f>
        <v>13</v>
      </c>
      <c r="K102" s="1" t="n">
        <f aca="false">RANDBETWEEN($AJ102+$AL102,$AK102+$AL102)</f>
        <v>10</v>
      </c>
      <c r="L102" s="1" t="n">
        <f aca="false">RANDBETWEEN($AJ102+$AL102,$AK102+$AL102)</f>
        <v>13</v>
      </c>
      <c r="M102" s="1" t="n">
        <f aca="false">ROUND(AVERAGE(H102:L102),3)</f>
        <v>11.6</v>
      </c>
      <c r="N102" s="1" t="n">
        <f aca="false">RANDBETWEEN($AJ102+$AL102,$AK102+$AL102)</f>
        <v>10</v>
      </c>
      <c r="O102" s="1" t="n">
        <f aca="false">RANDBETWEEN($AJ102+$AL102,$AK102+$AL102)</f>
        <v>13</v>
      </c>
      <c r="P102" s="1" t="n">
        <f aca="false">RANDBETWEEN($AJ102+$AL102,$AK102+$AL102)</f>
        <v>13</v>
      </c>
      <c r="Q102" s="1" t="n">
        <f aca="false">RANDBETWEEN($AJ102+$AL102,$AK102+$AL102)</f>
        <v>12</v>
      </c>
      <c r="R102" s="1" t="n">
        <f aca="false">RANDBETWEEN($AJ102+$AL102,$AK102+$AL102)</f>
        <v>12</v>
      </c>
      <c r="S102" s="1" t="n">
        <f aca="false">RANDBETWEEN($AJ102+$AL102,$AK102+$AL102)</f>
        <v>13</v>
      </c>
      <c r="T102" s="1" t="n">
        <f aca="false">RANDBETWEEN($AJ102+$AL102,$AK102+$AL102)</f>
        <v>12</v>
      </c>
      <c r="U102" s="1" t="n">
        <f aca="false">ROUND(AVERAGE(N102:T102),3)</f>
        <v>12.143</v>
      </c>
      <c r="V102" s="1" t="n">
        <f aca="false">RANDBETWEEN($AJ102+$AL102,$AK102+$AL102)</f>
        <v>10</v>
      </c>
      <c r="W102" s="1" t="n">
        <f aca="false">RANDBETWEEN($AJ102+$AL102,$AK102+$AL102)</f>
        <v>11</v>
      </c>
      <c r="X102" s="1" t="n">
        <f aca="false">RANDBETWEEN($AJ102+$AL102,$AK102+$AL102)</f>
        <v>13</v>
      </c>
      <c r="Y102" s="1" t="n">
        <f aca="false">RANDBETWEEN($AJ102+$AL102,$AK102+$AL102)</f>
        <v>10</v>
      </c>
      <c r="Z102" s="1" t="n">
        <f aca="false">RANDBETWEEN($AJ102+$AL102,$AK102+$AL102)</f>
        <v>10</v>
      </c>
      <c r="AA102" s="1" t="n">
        <f aca="false">ROUND(AVERAGE(V102:Z102),3)</f>
        <v>10.8</v>
      </c>
      <c r="AB102" s="1" t="n">
        <f aca="false">RANDBETWEEN($AJ102+$AL102,$AK102+$AL102)</f>
        <v>10</v>
      </c>
      <c r="AC102" s="1" t="n">
        <f aca="false">RANDBETWEEN($AJ102+$AL102,$AK102+$AL102)</f>
        <v>11</v>
      </c>
      <c r="AD102" s="1" t="n">
        <f aca="false">RANDBETWEEN($AJ102+$AL102,$AK102+$AL102)</f>
        <v>12</v>
      </c>
      <c r="AE102" s="1" t="n">
        <f aca="false">RANDBETWEEN($AJ102+$AL102,$AK102+$AL102)</f>
        <v>10</v>
      </c>
      <c r="AF102" s="1" t="n">
        <f aca="false">RANDBETWEEN($AJ102+$AL102,$AK102+$AL102)</f>
        <v>10</v>
      </c>
      <c r="AG102" s="1" t="n">
        <f aca="false">ROUND(AVERAGE(AB102:AF102),3)</f>
        <v>10.6</v>
      </c>
      <c r="AH102" s="1" t="n">
        <f aca="false">ROUND(AVERAGE(G102,M102,U102,AA102,AG102),3)</f>
        <v>11.349</v>
      </c>
      <c r="AI102" s="0"/>
      <c r="AJ102" s="1" t="n">
        <v>5</v>
      </c>
      <c r="AK102" s="22" t="n">
        <v>8</v>
      </c>
      <c r="AL102" s="1" t="n">
        <f aca="false">AM102+$AM$39</f>
        <v>5</v>
      </c>
      <c r="AM102" s="1" t="n">
        <f aca="false">AM65</f>
        <v>2</v>
      </c>
      <c r="AQ102" s="1" t="n">
        <v>100</v>
      </c>
      <c r="AR102" s="1" t="n">
        <f aca="false">RANDBETWEEN($AJ102+$AL102,$AK102+$AL102)</f>
        <v>11</v>
      </c>
      <c r="AS102" s="1" t="n">
        <f aca="false">RANDBETWEEN($AJ102+$AL102,$AK102+$AL102)</f>
        <v>12</v>
      </c>
      <c r="AT102" s="1" t="n">
        <f aca="false">RANDBETWEEN($AJ102+$AL102,$AK102+$AL102)</f>
        <v>12</v>
      </c>
      <c r="AU102" s="1" t="n">
        <f aca="false">RANDBETWEEN($AJ102+$AL102,$AK102+$AL102)</f>
        <v>10</v>
      </c>
      <c r="AV102" s="1" t="n">
        <f aca="false">RANDBETWEEN($AJ102+$AL102,$AK102+$AL102)</f>
        <v>12</v>
      </c>
      <c r="AW102" s="1" t="n">
        <f aca="false">ROUND(AVERAGE(AR102:AV102),3)</f>
        <v>11.4</v>
      </c>
      <c r="AX102" s="1" t="n">
        <f aca="false">RANDBETWEEN($AJ102+$AL102,$AK102+$AL102)</f>
        <v>12</v>
      </c>
      <c r="AY102" s="1" t="n">
        <f aca="false">RANDBETWEEN($AJ102+$AL102,$AK102+$AL102)</f>
        <v>11</v>
      </c>
      <c r="AZ102" s="1" t="n">
        <f aca="false">RANDBETWEEN($AJ102+$AL102,$AK102+$AL102)</f>
        <v>13</v>
      </c>
      <c r="BA102" s="1" t="n">
        <f aca="false">RANDBETWEEN($AJ102+$AL102,$AK102+$AL102)</f>
        <v>10</v>
      </c>
      <c r="BB102" s="1" t="n">
        <f aca="false">RANDBETWEEN($AJ102+$AL102,$AK102+$AL102)</f>
        <v>13</v>
      </c>
      <c r="BC102" s="1" t="n">
        <f aca="false">ROUND(AVERAGE(AX102:BB102),3)</f>
        <v>11.8</v>
      </c>
      <c r="BD102" s="1" t="n">
        <f aca="false">RANDBETWEEN($AJ102+$AL102,$AK102+$AL102)</f>
        <v>11</v>
      </c>
      <c r="BE102" s="1" t="n">
        <f aca="false">RANDBETWEEN($AJ102+$AL102,$AK102+$AL102)</f>
        <v>12</v>
      </c>
      <c r="BF102" s="1" t="n">
        <f aca="false">RANDBETWEEN($AJ102+$AL102,$AK102+$AL102)</f>
        <v>12</v>
      </c>
      <c r="BG102" s="1" t="n">
        <f aca="false">RANDBETWEEN($AJ102+$AL102,$AK102+$AL102)</f>
        <v>10</v>
      </c>
      <c r="BH102" s="1" t="n">
        <f aca="false">RANDBETWEEN($AJ102+$AL102,$AK102+$AL102)</f>
        <v>13</v>
      </c>
      <c r="BI102" s="1" t="n">
        <f aca="false">RANDBETWEEN($AJ102+$AL102,$AK102+$AL102)</f>
        <v>13</v>
      </c>
      <c r="BJ102" s="1" t="n">
        <f aca="false">RANDBETWEEN($AJ102+$AL102,$AK102+$AL102)</f>
        <v>13</v>
      </c>
      <c r="BK102" s="1" t="n">
        <f aca="false">ROUND(AVERAGE(BD102:BJ102),3)</f>
        <v>12</v>
      </c>
      <c r="BL102" s="1" t="n">
        <f aca="false">RANDBETWEEN($AJ102+$AL102,$AK102+$AL102)</f>
        <v>13</v>
      </c>
      <c r="BM102" s="1" t="n">
        <f aca="false">RANDBETWEEN($AJ102+$AL102,$AK102+$AL102)</f>
        <v>13</v>
      </c>
      <c r="BN102" s="1" t="n">
        <f aca="false">RANDBETWEEN($AJ102+$AL102,$AK102+$AL102)</f>
        <v>13</v>
      </c>
      <c r="BO102" s="1" t="n">
        <f aca="false">RANDBETWEEN($AJ102+$AL102,$AK102+$AL102)</f>
        <v>12</v>
      </c>
      <c r="BP102" s="1" t="n">
        <f aca="false">RANDBETWEEN($AJ102+$AL102,$AK102+$AL102)</f>
        <v>12</v>
      </c>
      <c r="BQ102" s="1" t="n">
        <f aca="false">ROUND(AVERAGE(BL102:BP102),3)</f>
        <v>12.6</v>
      </c>
      <c r="BR102" s="1" t="n">
        <f aca="false">RANDBETWEEN($AJ102+$AL102,$AK102+$AL102)</f>
        <v>12</v>
      </c>
      <c r="BS102" s="1" t="n">
        <f aca="false">RANDBETWEEN($AJ102+$AL102,$AK102+$AL102)</f>
        <v>10</v>
      </c>
      <c r="BT102" s="1" t="n">
        <f aca="false">RANDBETWEEN($AJ102+$AL102,$AK102+$AL102)</f>
        <v>13</v>
      </c>
      <c r="BU102" s="1" t="n">
        <f aca="false">RANDBETWEEN($AJ102+$AL102,$AK102+$AL102)</f>
        <v>10</v>
      </c>
      <c r="BV102" s="1" t="n">
        <f aca="false">RANDBETWEEN($AJ102+$AL102,$AK102+$AL102)</f>
        <v>10</v>
      </c>
      <c r="BW102" s="1" t="n">
        <f aca="false">ROUND(AVERAGE(BR102:BV102),3)</f>
        <v>11</v>
      </c>
      <c r="BX102" s="1" t="n">
        <f aca="false">ROUND(AVERAGE(AW102,BC102,BK102,BQ102,BW102),3)</f>
        <v>11.76</v>
      </c>
    </row>
    <row r="103" customFormat="false" ht="12.8" hidden="false" customHeight="false" outlineLevel="0" collapsed="false">
      <c r="A103" s="1" t="n">
        <v>101</v>
      </c>
      <c r="B103" s="1" t="n">
        <f aca="false">RANDBETWEEN($AJ103+$AL103,$AK103+$AL103)</f>
        <v>11</v>
      </c>
      <c r="C103" s="1" t="n">
        <f aca="false">RANDBETWEEN($AJ103+$AL103,$AK103+$AL103)</f>
        <v>10</v>
      </c>
      <c r="D103" s="1" t="n">
        <f aca="false">RANDBETWEEN($AJ103+$AL103,$AK103+$AL103)</f>
        <v>12</v>
      </c>
      <c r="E103" s="1" t="n">
        <f aca="false">RANDBETWEEN($AJ103+$AL103,$AK103+$AL103)</f>
        <v>10</v>
      </c>
      <c r="F103" s="1" t="n">
        <f aca="false">RANDBETWEEN($AJ103+$AL103,$AK103+$AL103)</f>
        <v>10</v>
      </c>
      <c r="G103" s="1" t="n">
        <f aca="false">ROUND(AVERAGE(B103:F103),3)</f>
        <v>10.6</v>
      </c>
      <c r="H103" s="1" t="n">
        <f aca="false">RANDBETWEEN($AJ103+$AL103,$AK103+$AL103)</f>
        <v>12</v>
      </c>
      <c r="I103" s="1" t="n">
        <f aca="false">RANDBETWEEN($AJ103+$AL103,$AK103+$AL103)</f>
        <v>12</v>
      </c>
      <c r="J103" s="1" t="n">
        <f aca="false">RANDBETWEEN($AJ103+$AL103,$AK103+$AL103)</f>
        <v>11</v>
      </c>
      <c r="K103" s="1" t="n">
        <f aca="false">RANDBETWEEN($AJ103+$AL103,$AK103+$AL103)</f>
        <v>12</v>
      </c>
      <c r="L103" s="1" t="n">
        <f aca="false">RANDBETWEEN($AJ103+$AL103,$AK103+$AL103)</f>
        <v>12</v>
      </c>
      <c r="M103" s="1" t="n">
        <f aca="false">ROUND(AVERAGE(H103:L103),3)</f>
        <v>11.8</v>
      </c>
      <c r="N103" s="1" t="n">
        <f aca="false">RANDBETWEEN($AJ103+$AL103,$AK103+$AL103)</f>
        <v>11</v>
      </c>
      <c r="O103" s="1" t="n">
        <f aca="false">RANDBETWEEN($AJ103+$AL103,$AK103+$AL103)</f>
        <v>11</v>
      </c>
      <c r="P103" s="1" t="n">
        <f aca="false">RANDBETWEEN($AJ103+$AL103,$AK103+$AL103)</f>
        <v>11</v>
      </c>
      <c r="Q103" s="1" t="n">
        <f aca="false">RANDBETWEEN($AJ103+$AL103,$AK103+$AL103)</f>
        <v>11</v>
      </c>
      <c r="R103" s="1" t="n">
        <f aca="false">RANDBETWEEN($AJ103+$AL103,$AK103+$AL103)</f>
        <v>12</v>
      </c>
      <c r="S103" s="1" t="n">
        <f aca="false">RANDBETWEEN($AJ103+$AL103,$AK103+$AL103)</f>
        <v>13</v>
      </c>
      <c r="T103" s="1" t="n">
        <f aca="false">RANDBETWEEN($AJ103+$AL103,$AK103+$AL103)</f>
        <v>10</v>
      </c>
      <c r="U103" s="1" t="n">
        <f aca="false">ROUND(AVERAGE(N103:T103),3)</f>
        <v>11.286</v>
      </c>
      <c r="V103" s="1" t="n">
        <f aca="false">RANDBETWEEN($AJ103+$AL103,$AK103+$AL103)</f>
        <v>13</v>
      </c>
      <c r="W103" s="1" t="n">
        <f aca="false">RANDBETWEEN($AJ103+$AL103,$AK103+$AL103)</f>
        <v>13</v>
      </c>
      <c r="X103" s="1" t="n">
        <f aca="false">RANDBETWEEN($AJ103+$AL103,$AK103+$AL103)</f>
        <v>10</v>
      </c>
      <c r="Y103" s="1" t="n">
        <f aca="false">RANDBETWEEN($AJ103+$AL103,$AK103+$AL103)</f>
        <v>12</v>
      </c>
      <c r="Z103" s="1" t="n">
        <f aca="false">RANDBETWEEN($AJ103+$AL103,$AK103+$AL103)</f>
        <v>13</v>
      </c>
      <c r="AA103" s="1" t="n">
        <f aca="false">ROUND(AVERAGE(V103:Z103),3)</f>
        <v>12.2</v>
      </c>
      <c r="AB103" s="1" t="n">
        <f aca="false">RANDBETWEEN($AJ103+$AL103,$AK103+$AL103)</f>
        <v>12</v>
      </c>
      <c r="AC103" s="1" t="n">
        <f aca="false">RANDBETWEEN($AJ103+$AL103,$AK103+$AL103)</f>
        <v>12</v>
      </c>
      <c r="AD103" s="1" t="n">
        <f aca="false">RANDBETWEEN($AJ103+$AL103,$AK103+$AL103)</f>
        <v>12</v>
      </c>
      <c r="AE103" s="1" t="n">
        <f aca="false">RANDBETWEEN($AJ103+$AL103,$AK103+$AL103)</f>
        <v>10</v>
      </c>
      <c r="AF103" s="1" t="n">
        <f aca="false">RANDBETWEEN($AJ103+$AL103,$AK103+$AL103)</f>
        <v>13</v>
      </c>
      <c r="AG103" s="1" t="n">
        <f aca="false">ROUND(AVERAGE(AB103:AF103),3)</f>
        <v>11.8</v>
      </c>
      <c r="AH103" s="1" t="n">
        <f aca="false">ROUND(AVERAGE(G103,M103,U103,AA103,AG103),3)</f>
        <v>11.537</v>
      </c>
      <c r="AI103" s="0"/>
      <c r="AJ103" s="1" t="n">
        <v>5</v>
      </c>
      <c r="AK103" s="22" t="n">
        <v>8</v>
      </c>
      <c r="AL103" s="1" t="n">
        <f aca="false">AM103+$AM$39</f>
        <v>5</v>
      </c>
      <c r="AM103" s="1" t="n">
        <f aca="false">AM66</f>
        <v>2</v>
      </c>
      <c r="AQ103" s="1" t="n">
        <v>101</v>
      </c>
      <c r="AR103" s="1" t="n">
        <f aca="false">RANDBETWEEN($AJ103+$AL103,$AK103+$AL103)</f>
        <v>11</v>
      </c>
      <c r="AS103" s="1" t="n">
        <f aca="false">RANDBETWEEN($AJ103+$AL103,$AK103+$AL103)</f>
        <v>11</v>
      </c>
      <c r="AT103" s="1" t="n">
        <f aca="false">RANDBETWEEN($AJ103+$AL103,$AK103+$AL103)</f>
        <v>10</v>
      </c>
      <c r="AU103" s="1" t="n">
        <f aca="false">RANDBETWEEN($AJ103+$AL103,$AK103+$AL103)</f>
        <v>10</v>
      </c>
      <c r="AV103" s="1" t="n">
        <f aca="false">RANDBETWEEN($AJ103+$AL103,$AK103+$AL103)</f>
        <v>12</v>
      </c>
      <c r="AW103" s="1" t="n">
        <f aca="false">ROUND(AVERAGE(AR103:AV103),3)</f>
        <v>10.8</v>
      </c>
      <c r="AX103" s="1" t="n">
        <f aca="false">RANDBETWEEN($AJ103+$AL103,$AK103+$AL103)</f>
        <v>10</v>
      </c>
      <c r="AY103" s="1" t="n">
        <f aca="false">RANDBETWEEN($AJ103+$AL103,$AK103+$AL103)</f>
        <v>13</v>
      </c>
      <c r="AZ103" s="1" t="n">
        <f aca="false">RANDBETWEEN($AJ103+$AL103,$AK103+$AL103)</f>
        <v>11</v>
      </c>
      <c r="BA103" s="1" t="n">
        <f aca="false">RANDBETWEEN($AJ103+$AL103,$AK103+$AL103)</f>
        <v>11</v>
      </c>
      <c r="BB103" s="1" t="n">
        <f aca="false">RANDBETWEEN($AJ103+$AL103,$AK103+$AL103)</f>
        <v>10</v>
      </c>
      <c r="BC103" s="1" t="n">
        <f aca="false">ROUND(AVERAGE(AX103:BB103),3)</f>
        <v>11</v>
      </c>
      <c r="BD103" s="1" t="n">
        <f aca="false">RANDBETWEEN($AJ103+$AL103,$AK103+$AL103)</f>
        <v>12</v>
      </c>
      <c r="BE103" s="1" t="n">
        <f aca="false">RANDBETWEEN($AJ103+$AL103,$AK103+$AL103)</f>
        <v>11</v>
      </c>
      <c r="BF103" s="1" t="n">
        <f aca="false">RANDBETWEEN($AJ103+$AL103,$AK103+$AL103)</f>
        <v>11</v>
      </c>
      <c r="BG103" s="1" t="n">
        <f aca="false">RANDBETWEEN($AJ103+$AL103,$AK103+$AL103)</f>
        <v>10</v>
      </c>
      <c r="BH103" s="1" t="n">
        <f aca="false">RANDBETWEEN($AJ103+$AL103,$AK103+$AL103)</f>
        <v>10</v>
      </c>
      <c r="BI103" s="1" t="n">
        <f aca="false">RANDBETWEEN($AJ103+$AL103,$AK103+$AL103)</f>
        <v>10</v>
      </c>
      <c r="BJ103" s="1" t="n">
        <f aca="false">RANDBETWEEN($AJ103+$AL103,$AK103+$AL103)</f>
        <v>12</v>
      </c>
      <c r="BK103" s="1" t="n">
        <f aca="false">ROUND(AVERAGE(BD103:BJ103),3)</f>
        <v>10.857</v>
      </c>
      <c r="BL103" s="1" t="n">
        <f aca="false">RANDBETWEEN($AJ103+$AL103,$AK103+$AL103)</f>
        <v>10</v>
      </c>
      <c r="BM103" s="1" t="n">
        <f aca="false">RANDBETWEEN($AJ103+$AL103,$AK103+$AL103)</f>
        <v>13</v>
      </c>
      <c r="BN103" s="1" t="n">
        <f aca="false">RANDBETWEEN($AJ103+$AL103,$AK103+$AL103)</f>
        <v>11</v>
      </c>
      <c r="BO103" s="1" t="n">
        <f aca="false">RANDBETWEEN($AJ103+$AL103,$AK103+$AL103)</f>
        <v>13</v>
      </c>
      <c r="BP103" s="1" t="n">
        <f aca="false">RANDBETWEEN($AJ103+$AL103,$AK103+$AL103)</f>
        <v>11</v>
      </c>
      <c r="BQ103" s="1" t="n">
        <f aca="false">ROUND(AVERAGE(BL103:BP103),3)</f>
        <v>11.6</v>
      </c>
      <c r="BR103" s="1" t="n">
        <f aca="false">RANDBETWEEN($AJ103+$AL103,$AK103+$AL103)</f>
        <v>13</v>
      </c>
      <c r="BS103" s="1" t="n">
        <f aca="false">RANDBETWEEN($AJ103+$AL103,$AK103+$AL103)</f>
        <v>13</v>
      </c>
      <c r="BT103" s="1" t="n">
        <f aca="false">RANDBETWEEN($AJ103+$AL103,$AK103+$AL103)</f>
        <v>13</v>
      </c>
      <c r="BU103" s="1" t="n">
        <f aca="false">RANDBETWEEN($AJ103+$AL103,$AK103+$AL103)</f>
        <v>10</v>
      </c>
      <c r="BV103" s="1" t="n">
        <f aca="false">RANDBETWEEN($AJ103+$AL103,$AK103+$AL103)</f>
        <v>12</v>
      </c>
      <c r="BW103" s="1" t="n">
        <f aca="false">ROUND(AVERAGE(BR103:BV103),3)</f>
        <v>12.2</v>
      </c>
      <c r="BX103" s="1" t="n">
        <f aca="false">ROUND(AVERAGE(AW103,BC103,BK103,BQ103,BW103),3)</f>
        <v>11.291</v>
      </c>
    </row>
    <row r="104" customFormat="false" ht="12.8" hidden="false" customHeight="false" outlineLevel="0" collapsed="false">
      <c r="A104" s="1" t="n">
        <v>102</v>
      </c>
      <c r="B104" s="1" t="n">
        <f aca="false">RANDBETWEEN($AJ104+$AL104,$AK104+$AL104)</f>
        <v>14</v>
      </c>
      <c r="C104" s="1" t="n">
        <f aca="false">RANDBETWEEN($AJ104+$AL104,$AK104+$AL104)</f>
        <v>11</v>
      </c>
      <c r="D104" s="1" t="n">
        <f aca="false">RANDBETWEEN($AJ104+$AL104,$AK104+$AL104)</f>
        <v>14</v>
      </c>
      <c r="E104" s="1" t="n">
        <f aca="false">RANDBETWEEN($AJ104+$AL104,$AK104+$AL104)</f>
        <v>11</v>
      </c>
      <c r="F104" s="1" t="n">
        <f aca="false">RANDBETWEEN($AJ104+$AL104,$AK104+$AL104)</f>
        <v>11</v>
      </c>
      <c r="G104" s="1" t="n">
        <f aca="false">ROUND(AVERAGE(B104:F104),3)</f>
        <v>12.2</v>
      </c>
      <c r="H104" s="1" t="n">
        <f aca="false">RANDBETWEEN($AJ104+$AL104,$AK104+$AL104)</f>
        <v>14</v>
      </c>
      <c r="I104" s="1" t="n">
        <f aca="false">RANDBETWEEN($AJ104+$AL104,$AK104+$AL104)</f>
        <v>11</v>
      </c>
      <c r="J104" s="1" t="n">
        <f aca="false">RANDBETWEEN($AJ104+$AL104,$AK104+$AL104)</f>
        <v>12</v>
      </c>
      <c r="K104" s="1" t="n">
        <f aca="false">RANDBETWEEN($AJ104+$AL104,$AK104+$AL104)</f>
        <v>11</v>
      </c>
      <c r="L104" s="1" t="n">
        <f aca="false">RANDBETWEEN($AJ104+$AL104,$AK104+$AL104)</f>
        <v>14</v>
      </c>
      <c r="M104" s="1" t="n">
        <f aca="false">ROUND(AVERAGE(H104:L104),3)</f>
        <v>12.4</v>
      </c>
      <c r="N104" s="1" t="n">
        <f aca="false">RANDBETWEEN($AJ104+$AL104,$AK104+$AL104)</f>
        <v>11</v>
      </c>
      <c r="O104" s="1" t="n">
        <f aca="false">RANDBETWEEN($AJ104+$AL104,$AK104+$AL104)</f>
        <v>13</v>
      </c>
      <c r="P104" s="1" t="n">
        <f aca="false">RANDBETWEEN($AJ104+$AL104,$AK104+$AL104)</f>
        <v>12</v>
      </c>
      <c r="Q104" s="1" t="n">
        <f aca="false">RANDBETWEEN($AJ104+$AL104,$AK104+$AL104)</f>
        <v>13</v>
      </c>
      <c r="R104" s="1" t="n">
        <f aca="false">RANDBETWEEN($AJ104+$AL104,$AK104+$AL104)</f>
        <v>12</v>
      </c>
      <c r="S104" s="1" t="n">
        <f aca="false">RANDBETWEEN($AJ104+$AL104,$AK104+$AL104)</f>
        <v>12</v>
      </c>
      <c r="T104" s="1" t="n">
        <f aca="false">RANDBETWEEN($AJ104+$AL104,$AK104+$AL104)</f>
        <v>14</v>
      </c>
      <c r="U104" s="1" t="n">
        <f aca="false">ROUND(AVERAGE(N104:T104),3)</f>
        <v>12.429</v>
      </c>
      <c r="V104" s="1" t="n">
        <f aca="false">RANDBETWEEN($AJ104+$AL104,$AK104+$AL104)</f>
        <v>12</v>
      </c>
      <c r="W104" s="1" t="n">
        <f aca="false">RANDBETWEEN($AJ104+$AL104,$AK104+$AL104)</f>
        <v>12</v>
      </c>
      <c r="X104" s="1" t="n">
        <f aca="false">RANDBETWEEN($AJ104+$AL104,$AK104+$AL104)</f>
        <v>13</v>
      </c>
      <c r="Y104" s="1" t="n">
        <f aca="false">RANDBETWEEN($AJ104+$AL104,$AK104+$AL104)</f>
        <v>13</v>
      </c>
      <c r="Z104" s="1" t="n">
        <f aca="false">RANDBETWEEN($AJ104+$AL104,$AK104+$AL104)</f>
        <v>12</v>
      </c>
      <c r="AA104" s="1" t="n">
        <f aca="false">ROUND(AVERAGE(V104:Z104),3)</f>
        <v>12.4</v>
      </c>
      <c r="AB104" s="1" t="n">
        <f aca="false">RANDBETWEEN($AJ104+$AL104,$AK104+$AL104)</f>
        <v>14</v>
      </c>
      <c r="AC104" s="1" t="n">
        <f aca="false">RANDBETWEEN($AJ104+$AL104,$AK104+$AL104)</f>
        <v>11</v>
      </c>
      <c r="AD104" s="1" t="n">
        <f aca="false">RANDBETWEEN($AJ104+$AL104,$AK104+$AL104)</f>
        <v>13</v>
      </c>
      <c r="AE104" s="1" t="n">
        <f aca="false">RANDBETWEEN($AJ104+$AL104,$AK104+$AL104)</f>
        <v>11</v>
      </c>
      <c r="AF104" s="1" t="n">
        <f aca="false">RANDBETWEEN($AJ104+$AL104,$AK104+$AL104)</f>
        <v>12</v>
      </c>
      <c r="AG104" s="1" t="n">
        <f aca="false">ROUND(AVERAGE(AB104:AF104),3)</f>
        <v>12.2</v>
      </c>
      <c r="AH104" s="1" t="n">
        <f aca="false">ROUND(AVERAGE(G104,M104,U104,AA104,AG104),3)</f>
        <v>12.326</v>
      </c>
      <c r="AI104" s="0"/>
      <c r="AJ104" s="1" t="n">
        <v>5</v>
      </c>
      <c r="AK104" s="22" t="n">
        <v>8</v>
      </c>
      <c r="AL104" s="1" t="n">
        <f aca="false">AM104+$AM$39</f>
        <v>6</v>
      </c>
      <c r="AM104" s="1" t="n">
        <f aca="false">AM67</f>
        <v>3</v>
      </c>
      <c r="AQ104" s="1" t="n">
        <v>102</v>
      </c>
      <c r="AR104" s="1" t="n">
        <f aca="false">RANDBETWEEN($AJ104+$AL104,$AK104+$AL104)</f>
        <v>14</v>
      </c>
      <c r="AS104" s="1" t="n">
        <f aca="false">RANDBETWEEN($AJ104+$AL104,$AK104+$AL104)</f>
        <v>12</v>
      </c>
      <c r="AT104" s="1" t="n">
        <f aca="false">RANDBETWEEN($AJ104+$AL104,$AK104+$AL104)</f>
        <v>13</v>
      </c>
      <c r="AU104" s="1" t="n">
        <f aca="false">RANDBETWEEN($AJ104+$AL104,$AK104+$AL104)</f>
        <v>14</v>
      </c>
      <c r="AV104" s="1" t="n">
        <f aca="false">RANDBETWEEN($AJ104+$AL104,$AK104+$AL104)</f>
        <v>14</v>
      </c>
      <c r="AW104" s="1" t="n">
        <f aca="false">ROUND(AVERAGE(AR104:AV104),3)</f>
        <v>13.4</v>
      </c>
      <c r="AX104" s="1" t="n">
        <f aca="false">RANDBETWEEN($AJ104+$AL104,$AK104+$AL104)</f>
        <v>12</v>
      </c>
      <c r="AY104" s="1" t="n">
        <f aca="false">RANDBETWEEN($AJ104+$AL104,$AK104+$AL104)</f>
        <v>12</v>
      </c>
      <c r="AZ104" s="1" t="n">
        <f aca="false">RANDBETWEEN($AJ104+$AL104,$AK104+$AL104)</f>
        <v>11</v>
      </c>
      <c r="BA104" s="1" t="n">
        <f aca="false">RANDBETWEEN($AJ104+$AL104,$AK104+$AL104)</f>
        <v>14</v>
      </c>
      <c r="BB104" s="1" t="n">
        <f aca="false">RANDBETWEEN($AJ104+$AL104,$AK104+$AL104)</f>
        <v>12</v>
      </c>
      <c r="BC104" s="1" t="n">
        <f aca="false">ROUND(AVERAGE(AX104:BB104),3)</f>
        <v>12.2</v>
      </c>
      <c r="BD104" s="1" t="n">
        <f aca="false">RANDBETWEEN($AJ104+$AL104,$AK104+$AL104)</f>
        <v>11</v>
      </c>
      <c r="BE104" s="1" t="n">
        <f aca="false">RANDBETWEEN($AJ104+$AL104,$AK104+$AL104)</f>
        <v>12</v>
      </c>
      <c r="BF104" s="1" t="n">
        <f aca="false">RANDBETWEEN($AJ104+$AL104,$AK104+$AL104)</f>
        <v>13</v>
      </c>
      <c r="BG104" s="1" t="n">
        <f aca="false">RANDBETWEEN($AJ104+$AL104,$AK104+$AL104)</f>
        <v>14</v>
      </c>
      <c r="BH104" s="1" t="n">
        <f aca="false">RANDBETWEEN($AJ104+$AL104,$AK104+$AL104)</f>
        <v>11</v>
      </c>
      <c r="BI104" s="1" t="n">
        <f aca="false">RANDBETWEEN($AJ104+$AL104,$AK104+$AL104)</f>
        <v>11</v>
      </c>
      <c r="BJ104" s="1" t="n">
        <f aca="false">RANDBETWEEN($AJ104+$AL104,$AK104+$AL104)</f>
        <v>14</v>
      </c>
      <c r="BK104" s="1" t="n">
        <f aca="false">ROUND(AVERAGE(BD104:BJ104),3)</f>
        <v>12.286</v>
      </c>
      <c r="BL104" s="1" t="n">
        <f aca="false">RANDBETWEEN($AJ104+$AL104,$AK104+$AL104)</f>
        <v>12</v>
      </c>
      <c r="BM104" s="1" t="n">
        <f aca="false">RANDBETWEEN($AJ104+$AL104,$AK104+$AL104)</f>
        <v>13</v>
      </c>
      <c r="BN104" s="1" t="n">
        <f aca="false">RANDBETWEEN($AJ104+$AL104,$AK104+$AL104)</f>
        <v>12</v>
      </c>
      <c r="BO104" s="1" t="n">
        <f aca="false">RANDBETWEEN($AJ104+$AL104,$AK104+$AL104)</f>
        <v>13</v>
      </c>
      <c r="BP104" s="1" t="n">
        <f aca="false">RANDBETWEEN($AJ104+$AL104,$AK104+$AL104)</f>
        <v>11</v>
      </c>
      <c r="BQ104" s="1" t="n">
        <f aca="false">ROUND(AVERAGE(BL104:BP104),3)</f>
        <v>12.2</v>
      </c>
      <c r="BR104" s="1" t="n">
        <f aca="false">RANDBETWEEN($AJ104+$AL104,$AK104+$AL104)</f>
        <v>12</v>
      </c>
      <c r="BS104" s="1" t="n">
        <f aca="false">RANDBETWEEN($AJ104+$AL104,$AK104+$AL104)</f>
        <v>12</v>
      </c>
      <c r="BT104" s="1" t="n">
        <f aca="false">RANDBETWEEN($AJ104+$AL104,$AK104+$AL104)</f>
        <v>11</v>
      </c>
      <c r="BU104" s="1" t="n">
        <f aca="false">RANDBETWEEN($AJ104+$AL104,$AK104+$AL104)</f>
        <v>14</v>
      </c>
      <c r="BV104" s="1" t="n">
        <f aca="false">RANDBETWEEN($AJ104+$AL104,$AK104+$AL104)</f>
        <v>11</v>
      </c>
      <c r="BW104" s="1" t="n">
        <f aca="false">ROUND(AVERAGE(BR104:BV104),3)</f>
        <v>12</v>
      </c>
      <c r="BX104" s="1" t="n">
        <f aca="false">ROUND(AVERAGE(AW104,BC104,BK104,BQ104,BW104),3)</f>
        <v>12.417</v>
      </c>
    </row>
    <row r="105" customFormat="false" ht="12.8" hidden="false" customHeight="false" outlineLevel="0" collapsed="false">
      <c r="A105" s="1" t="n">
        <v>103</v>
      </c>
      <c r="B105" s="1" t="n">
        <f aca="false">RANDBETWEEN($AJ105+$AL105,$AK105+$AL105)</f>
        <v>13</v>
      </c>
      <c r="C105" s="1" t="n">
        <f aca="false">RANDBETWEEN($AJ105+$AL105,$AK105+$AL105)</f>
        <v>14</v>
      </c>
      <c r="D105" s="1" t="n">
        <f aca="false">RANDBETWEEN($AJ105+$AL105,$AK105+$AL105)</f>
        <v>15</v>
      </c>
      <c r="E105" s="1" t="n">
        <f aca="false">RANDBETWEEN($AJ105+$AL105,$AK105+$AL105)</f>
        <v>12</v>
      </c>
      <c r="F105" s="1" t="n">
        <f aca="false">RANDBETWEEN($AJ105+$AL105,$AK105+$AL105)</f>
        <v>15</v>
      </c>
      <c r="G105" s="1" t="n">
        <f aca="false">ROUND(AVERAGE(B105:F105),3)</f>
        <v>13.8</v>
      </c>
      <c r="H105" s="1" t="n">
        <f aca="false">RANDBETWEEN($AJ105+$AL105,$AK105+$AL105)</f>
        <v>13</v>
      </c>
      <c r="I105" s="1" t="n">
        <f aca="false">RANDBETWEEN($AJ105+$AL105,$AK105+$AL105)</f>
        <v>15</v>
      </c>
      <c r="J105" s="1" t="n">
        <f aca="false">RANDBETWEEN($AJ105+$AL105,$AK105+$AL105)</f>
        <v>15</v>
      </c>
      <c r="K105" s="1" t="n">
        <f aca="false">RANDBETWEEN($AJ105+$AL105,$AK105+$AL105)</f>
        <v>14</v>
      </c>
      <c r="L105" s="1" t="n">
        <f aca="false">RANDBETWEEN($AJ105+$AL105,$AK105+$AL105)</f>
        <v>12</v>
      </c>
      <c r="M105" s="1" t="n">
        <f aca="false">ROUND(AVERAGE(H105:L105),3)</f>
        <v>13.8</v>
      </c>
      <c r="N105" s="1" t="n">
        <f aca="false">RANDBETWEEN($AJ105+$AL105,$AK105+$AL105)</f>
        <v>14</v>
      </c>
      <c r="O105" s="1" t="n">
        <f aca="false">RANDBETWEEN($AJ105+$AL105,$AK105+$AL105)</f>
        <v>15</v>
      </c>
      <c r="P105" s="1" t="n">
        <f aca="false">RANDBETWEEN($AJ105+$AL105,$AK105+$AL105)</f>
        <v>15</v>
      </c>
      <c r="Q105" s="1" t="n">
        <f aca="false">RANDBETWEEN($AJ105+$AL105,$AK105+$AL105)</f>
        <v>14</v>
      </c>
      <c r="R105" s="1" t="n">
        <f aca="false">RANDBETWEEN($AJ105+$AL105,$AK105+$AL105)</f>
        <v>13</v>
      </c>
      <c r="S105" s="1" t="n">
        <f aca="false">RANDBETWEEN($AJ105+$AL105,$AK105+$AL105)</f>
        <v>15</v>
      </c>
      <c r="T105" s="1" t="n">
        <f aca="false">RANDBETWEEN($AJ105+$AL105,$AK105+$AL105)</f>
        <v>14</v>
      </c>
      <c r="U105" s="1" t="n">
        <f aca="false">ROUND(AVERAGE(N105:T105),3)</f>
        <v>14.286</v>
      </c>
      <c r="V105" s="1" t="n">
        <f aca="false">RANDBETWEEN($AJ105+$AL105,$AK105+$AL105)</f>
        <v>15</v>
      </c>
      <c r="W105" s="1" t="n">
        <f aca="false">RANDBETWEEN($AJ105+$AL105,$AK105+$AL105)</f>
        <v>12</v>
      </c>
      <c r="X105" s="1" t="n">
        <f aca="false">RANDBETWEEN($AJ105+$AL105,$AK105+$AL105)</f>
        <v>13</v>
      </c>
      <c r="Y105" s="1" t="n">
        <f aca="false">RANDBETWEEN($AJ105+$AL105,$AK105+$AL105)</f>
        <v>15</v>
      </c>
      <c r="Z105" s="1" t="n">
        <f aca="false">RANDBETWEEN($AJ105+$AL105,$AK105+$AL105)</f>
        <v>12</v>
      </c>
      <c r="AA105" s="1" t="n">
        <f aca="false">ROUND(AVERAGE(V105:Z105),3)</f>
        <v>13.4</v>
      </c>
      <c r="AB105" s="1" t="n">
        <f aca="false">RANDBETWEEN($AJ105+$AL105,$AK105+$AL105)</f>
        <v>15</v>
      </c>
      <c r="AC105" s="1" t="n">
        <f aca="false">RANDBETWEEN($AJ105+$AL105,$AK105+$AL105)</f>
        <v>15</v>
      </c>
      <c r="AD105" s="1" t="n">
        <f aca="false">RANDBETWEEN($AJ105+$AL105,$AK105+$AL105)</f>
        <v>15</v>
      </c>
      <c r="AE105" s="1" t="n">
        <f aca="false">RANDBETWEEN($AJ105+$AL105,$AK105+$AL105)</f>
        <v>15</v>
      </c>
      <c r="AF105" s="1" t="n">
        <f aca="false">RANDBETWEEN($AJ105+$AL105,$AK105+$AL105)</f>
        <v>14</v>
      </c>
      <c r="AG105" s="1" t="n">
        <f aca="false">ROUND(AVERAGE(AB105:AF105),3)</f>
        <v>14.8</v>
      </c>
      <c r="AH105" s="1" t="n">
        <f aca="false">ROUND(AVERAGE(G105,M105,U105,AA105,AG105),3)</f>
        <v>14.017</v>
      </c>
      <c r="AI105" s="0"/>
      <c r="AJ105" s="1" t="n">
        <v>5</v>
      </c>
      <c r="AK105" s="22" t="n">
        <v>8</v>
      </c>
      <c r="AL105" s="1" t="n">
        <f aca="false">AM105+$AM$39</f>
        <v>7</v>
      </c>
      <c r="AM105" s="1" t="n">
        <f aca="false">AM68</f>
        <v>4</v>
      </c>
      <c r="AQ105" s="1" t="n">
        <v>103</v>
      </c>
      <c r="AR105" s="1" t="n">
        <f aca="false">RANDBETWEEN($AJ105+$AL105,$AK105+$AL105)</f>
        <v>14</v>
      </c>
      <c r="AS105" s="1" t="n">
        <f aca="false">RANDBETWEEN($AJ105+$AL105,$AK105+$AL105)</f>
        <v>15</v>
      </c>
      <c r="AT105" s="1" t="n">
        <f aca="false">RANDBETWEEN($AJ105+$AL105,$AK105+$AL105)</f>
        <v>14</v>
      </c>
      <c r="AU105" s="1" t="n">
        <f aca="false">RANDBETWEEN($AJ105+$AL105,$AK105+$AL105)</f>
        <v>15</v>
      </c>
      <c r="AV105" s="1" t="n">
        <f aca="false">RANDBETWEEN($AJ105+$AL105,$AK105+$AL105)</f>
        <v>13</v>
      </c>
      <c r="AW105" s="1" t="n">
        <f aca="false">ROUND(AVERAGE(AR105:AV105),3)</f>
        <v>14.2</v>
      </c>
      <c r="AX105" s="1" t="n">
        <f aca="false">RANDBETWEEN($AJ105+$AL105,$AK105+$AL105)</f>
        <v>13</v>
      </c>
      <c r="AY105" s="1" t="n">
        <f aca="false">RANDBETWEEN($AJ105+$AL105,$AK105+$AL105)</f>
        <v>13</v>
      </c>
      <c r="AZ105" s="1" t="n">
        <f aca="false">RANDBETWEEN($AJ105+$AL105,$AK105+$AL105)</f>
        <v>14</v>
      </c>
      <c r="BA105" s="1" t="n">
        <f aca="false">RANDBETWEEN($AJ105+$AL105,$AK105+$AL105)</f>
        <v>12</v>
      </c>
      <c r="BB105" s="1" t="n">
        <f aca="false">RANDBETWEEN($AJ105+$AL105,$AK105+$AL105)</f>
        <v>13</v>
      </c>
      <c r="BC105" s="1" t="n">
        <f aca="false">ROUND(AVERAGE(AX105:BB105),3)</f>
        <v>13</v>
      </c>
      <c r="BD105" s="1" t="n">
        <f aca="false">RANDBETWEEN($AJ105+$AL105,$AK105+$AL105)</f>
        <v>12</v>
      </c>
      <c r="BE105" s="1" t="n">
        <f aca="false">RANDBETWEEN($AJ105+$AL105,$AK105+$AL105)</f>
        <v>15</v>
      </c>
      <c r="BF105" s="1" t="n">
        <f aca="false">RANDBETWEEN($AJ105+$AL105,$AK105+$AL105)</f>
        <v>12</v>
      </c>
      <c r="BG105" s="1" t="n">
        <f aca="false">RANDBETWEEN($AJ105+$AL105,$AK105+$AL105)</f>
        <v>15</v>
      </c>
      <c r="BH105" s="1" t="n">
        <f aca="false">RANDBETWEEN($AJ105+$AL105,$AK105+$AL105)</f>
        <v>12</v>
      </c>
      <c r="BI105" s="1" t="n">
        <f aca="false">RANDBETWEEN($AJ105+$AL105,$AK105+$AL105)</f>
        <v>14</v>
      </c>
      <c r="BJ105" s="1" t="n">
        <f aca="false">RANDBETWEEN($AJ105+$AL105,$AK105+$AL105)</f>
        <v>14</v>
      </c>
      <c r="BK105" s="1" t="n">
        <f aca="false">ROUND(AVERAGE(BD105:BJ105),3)</f>
        <v>13.429</v>
      </c>
      <c r="BL105" s="1" t="n">
        <f aca="false">RANDBETWEEN($AJ105+$AL105,$AK105+$AL105)</f>
        <v>13</v>
      </c>
      <c r="BM105" s="1" t="n">
        <f aca="false">RANDBETWEEN($AJ105+$AL105,$AK105+$AL105)</f>
        <v>12</v>
      </c>
      <c r="BN105" s="1" t="n">
        <f aca="false">RANDBETWEEN($AJ105+$AL105,$AK105+$AL105)</f>
        <v>15</v>
      </c>
      <c r="BO105" s="1" t="n">
        <f aca="false">RANDBETWEEN($AJ105+$AL105,$AK105+$AL105)</f>
        <v>15</v>
      </c>
      <c r="BP105" s="1" t="n">
        <f aca="false">RANDBETWEEN($AJ105+$AL105,$AK105+$AL105)</f>
        <v>12</v>
      </c>
      <c r="BQ105" s="1" t="n">
        <f aca="false">ROUND(AVERAGE(BL105:BP105),3)</f>
        <v>13.4</v>
      </c>
      <c r="BR105" s="1" t="n">
        <f aca="false">RANDBETWEEN($AJ105+$AL105,$AK105+$AL105)</f>
        <v>12</v>
      </c>
      <c r="BS105" s="1" t="n">
        <f aca="false">RANDBETWEEN($AJ105+$AL105,$AK105+$AL105)</f>
        <v>13</v>
      </c>
      <c r="BT105" s="1" t="n">
        <f aca="false">RANDBETWEEN($AJ105+$AL105,$AK105+$AL105)</f>
        <v>13</v>
      </c>
      <c r="BU105" s="1" t="n">
        <f aca="false">RANDBETWEEN($AJ105+$AL105,$AK105+$AL105)</f>
        <v>15</v>
      </c>
      <c r="BV105" s="1" t="n">
        <f aca="false">RANDBETWEEN($AJ105+$AL105,$AK105+$AL105)</f>
        <v>14</v>
      </c>
      <c r="BW105" s="1" t="n">
        <f aca="false">ROUND(AVERAGE(BR105:BV105),3)</f>
        <v>13.4</v>
      </c>
      <c r="BX105" s="1" t="n">
        <f aca="false">ROUND(AVERAGE(AW105,BC105,BK105,BQ105,BW105),3)</f>
        <v>13.486</v>
      </c>
    </row>
    <row r="106" customFormat="false" ht="12.8" hidden="false" customHeight="false" outlineLevel="0" collapsed="false">
      <c r="A106" s="1" t="n">
        <v>104</v>
      </c>
      <c r="B106" s="1" t="n">
        <f aca="false">RANDBETWEEN($AJ106+$AL106,$AK106+$AL106)</f>
        <v>11</v>
      </c>
      <c r="C106" s="1" t="n">
        <f aca="false">RANDBETWEEN($AJ106+$AL106,$AK106+$AL106)</f>
        <v>12</v>
      </c>
      <c r="D106" s="1" t="n">
        <f aca="false">RANDBETWEEN($AJ106+$AL106,$AK106+$AL106)</f>
        <v>13</v>
      </c>
      <c r="E106" s="1" t="n">
        <f aca="false">RANDBETWEEN($AJ106+$AL106,$AK106+$AL106)</f>
        <v>14</v>
      </c>
      <c r="F106" s="1" t="n">
        <f aca="false">RANDBETWEEN($AJ106+$AL106,$AK106+$AL106)</f>
        <v>11</v>
      </c>
      <c r="G106" s="1" t="n">
        <f aca="false">ROUND(AVERAGE(B106:F106),3)</f>
        <v>12.2</v>
      </c>
      <c r="H106" s="1" t="n">
        <f aca="false">RANDBETWEEN($AJ106+$AL106,$AK106+$AL106)</f>
        <v>14</v>
      </c>
      <c r="I106" s="1" t="n">
        <f aca="false">RANDBETWEEN($AJ106+$AL106,$AK106+$AL106)</f>
        <v>12</v>
      </c>
      <c r="J106" s="1" t="n">
        <f aca="false">RANDBETWEEN($AJ106+$AL106,$AK106+$AL106)</f>
        <v>14</v>
      </c>
      <c r="K106" s="1" t="n">
        <f aca="false">RANDBETWEEN($AJ106+$AL106,$AK106+$AL106)</f>
        <v>14</v>
      </c>
      <c r="L106" s="1" t="n">
        <f aca="false">RANDBETWEEN($AJ106+$AL106,$AK106+$AL106)</f>
        <v>14</v>
      </c>
      <c r="M106" s="1" t="n">
        <f aca="false">ROUND(AVERAGE(H106:L106),3)</f>
        <v>13.6</v>
      </c>
      <c r="N106" s="1" t="n">
        <f aca="false">RANDBETWEEN($AJ106+$AL106,$AK106+$AL106)</f>
        <v>12</v>
      </c>
      <c r="O106" s="1" t="n">
        <f aca="false">RANDBETWEEN($AJ106+$AL106,$AK106+$AL106)</f>
        <v>11</v>
      </c>
      <c r="P106" s="1" t="n">
        <f aca="false">RANDBETWEEN($AJ106+$AL106,$AK106+$AL106)</f>
        <v>14</v>
      </c>
      <c r="Q106" s="1" t="n">
        <f aca="false">RANDBETWEEN($AJ106+$AL106,$AK106+$AL106)</f>
        <v>13</v>
      </c>
      <c r="R106" s="1" t="n">
        <f aca="false">RANDBETWEEN($AJ106+$AL106,$AK106+$AL106)</f>
        <v>14</v>
      </c>
      <c r="S106" s="1" t="n">
        <f aca="false">RANDBETWEEN($AJ106+$AL106,$AK106+$AL106)</f>
        <v>14</v>
      </c>
      <c r="T106" s="1" t="n">
        <f aca="false">RANDBETWEEN($AJ106+$AL106,$AK106+$AL106)</f>
        <v>14</v>
      </c>
      <c r="U106" s="1" t="n">
        <f aca="false">ROUND(AVERAGE(N106:T106),3)</f>
        <v>13.143</v>
      </c>
      <c r="V106" s="1" t="n">
        <f aca="false">RANDBETWEEN($AJ106+$AL106,$AK106+$AL106)</f>
        <v>14</v>
      </c>
      <c r="W106" s="1" t="n">
        <f aca="false">RANDBETWEEN($AJ106+$AL106,$AK106+$AL106)</f>
        <v>11</v>
      </c>
      <c r="X106" s="1" t="n">
        <f aca="false">RANDBETWEEN($AJ106+$AL106,$AK106+$AL106)</f>
        <v>11</v>
      </c>
      <c r="Y106" s="1" t="n">
        <f aca="false">RANDBETWEEN($AJ106+$AL106,$AK106+$AL106)</f>
        <v>14</v>
      </c>
      <c r="Z106" s="1" t="n">
        <f aca="false">RANDBETWEEN($AJ106+$AL106,$AK106+$AL106)</f>
        <v>14</v>
      </c>
      <c r="AA106" s="1" t="n">
        <f aca="false">ROUND(AVERAGE(V106:Z106),3)</f>
        <v>12.8</v>
      </c>
      <c r="AB106" s="1" t="n">
        <f aca="false">RANDBETWEEN($AJ106+$AL106,$AK106+$AL106)</f>
        <v>11</v>
      </c>
      <c r="AC106" s="1" t="n">
        <f aca="false">RANDBETWEEN($AJ106+$AL106,$AK106+$AL106)</f>
        <v>14</v>
      </c>
      <c r="AD106" s="1" t="n">
        <f aca="false">RANDBETWEEN($AJ106+$AL106,$AK106+$AL106)</f>
        <v>11</v>
      </c>
      <c r="AE106" s="1" t="n">
        <f aca="false">RANDBETWEEN($AJ106+$AL106,$AK106+$AL106)</f>
        <v>11</v>
      </c>
      <c r="AF106" s="1" t="n">
        <f aca="false">RANDBETWEEN($AJ106+$AL106,$AK106+$AL106)</f>
        <v>14</v>
      </c>
      <c r="AG106" s="1" t="n">
        <f aca="false">ROUND(AVERAGE(AB106:AF106),3)</f>
        <v>12.2</v>
      </c>
      <c r="AH106" s="1" t="n">
        <f aca="false">ROUND(AVERAGE(G106,M106,U106,AA106,AG106),3)</f>
        <v>12.789</v>
      </c>
      <c r="AI106" s="0"/>
      <c r="AJ106" s="1" t="n">
        <v>5</v>
      </c>
      <c r="AK106" s="22" t="n">
        <v>8</v>
      </c>
      <c r="AL106" s="1" t="n">
        <f aca="false">AM106+$AM$39</f>
        <v>6</v>
      </c>
      <c r="AM106" s="1" t="n">
        <f aca="false">AM69</f>
        <v>3</v>
      </c>
      <c r="AQ106" s="1" t="n">
        <v>104</v>
      </c>
      <c r="AR106" s="1" t="n">
        <f aca="false">RANDBETWEEN($AJ106+$AL106,$AK106+$AL106)</f>
        <v>13</v>
      </c>
      <c r="AS106" s="1" t="n">
        <f aca="false">RANDBETWEEN($AJ106+$AL106,$AK106+$AL106)</f>
        <v>14</v>
      </c>
      <c r="AT106" s="1" t="n">
        <f aca="false">RANDBETWEEN($AJ106+$AL106,$AK106+$AL106)</f>
        <v>13</v>
      </c>
      <c r="AU106" s="1" t="n">
        <f aca="false">RANDBETWEEN($AJ106+$AL106,$AK106+$AL106)</f>
        <v>11</v>
      </c>
      <c r="AV106" s="1" t="n">
        <f aca="false">RANDBETWEEN($AJ106+$AL106,$AK106+$AL106)</f>
        <v>14</v>
      </c>
      <c r="AW106" s="1" t="n">
        <f aca="false">ROUND(AVERAGE(AR106:AV106),3)</f>
        <v>13</v>
      </c>
      <c r="AX106" s="1" t="n">
        <f aca="false">RANDBETWEEN($AJ106+$AL106,$AK106+$AL106)</f>
        <v>14</v>
      </c>
      <c r="AY106" s="1" t="n">
        <f aca="false">RANDBETWEEN($AJ106+$AL106,$AK106+$AL106)</f>
        <v>14</v>
      </c>
      <c r="AZ106" s="1" t="n">
        <f aca="false">RANDBETWEEN($AJ106+$AL106,$AK106+$AL106)</f>
        <v>12</v>
      </c>
      <c r="BA106" s="1" t="n">
        <f aca="false">RANDBETWEEN($AJ106+$AL106,$AK106+$AL106)</f>
        <v>14</v>
      </c>
      <c r="BB106" s="1" t="n">
        <f aca="false">RANDBETWEEN($AJ106+$AL106,$AK106+$AL106)</f>
        <v>13</v>
      </c>
      <c r="BC106" s="1" t="n">
        <f aca="false">ROUND(AVERAGE(AX106:BB106),3)</f>
        <v>13.4</v>
      </c>
      <c r="BD106" s="1" t="n">
        <f aca="false">RANDBETWEEN($AJ106+$AL106,$AK106+$AL106)</f>
        <v>11</v>
      </c>
      <c r="BE106" s="1" t="n">
        <f aca="false">RANDBETWEEN($AJ106+$AL106,$AK106+$AL106)</f>
        <v>14</v>
      </c>
      <c r="BF106" s="1" t="n">
        <f aca="false">RANDBETWEEN($AJ106+$AL106,$AK106+$AL106)</f>
        <v>13</v>
      </c>
      <c r="BG106" s="1" t="n">
        <f aca="false">RANDBETWEEN($AJ106+$AL106,$AK106+$AL106)</f>
        <v>14</v>
      </c>
      <c r="BH106" s="1" t="n">
        <f aca="false">RANDBETWEEN($AJ106+$AL106,$AK106+$AL106)</f>
        <v>14</v>
      </c>
      <c r="BI106" s="1" t="n">
        <f aca="false">RANDBETWEEN($AJ106+$AL106,$AK106+$AL106)</f>
        <v>13</v>
      </c>
      <c r="BJ106" s="1" t="n">
        <f aca="false">RANDBETWEEN($AJ106+$AL106,$AK106+$AL106)</f>
        <v>12</v>
      </c>
      <c r="BK106" s="1" t="n">
        <f aca="false">ROUND(AVERAGE(BD106:BJ106),3)</f>
        <v>13</v>
      </c>
      <c r="BL106" s="1" t="n">
        <f aca="false">RANDBETWEEN($AJ106+$AL106,$AK106+$AL106)</f>
        <v>13</v>
      </c>
      <c r="BM106" s="1" t="n">
        <f aca="false">RANDBETWEEN($AJ106+$AL106,$AK106+$AL106)</f>
        <v>12</v>
      </c>
      <c r="BN106" s="1" t="n">
        <f aca="false">RANDBETWEEN($AJ106+$AL106,$AK106+$AL106)</f>
        <v>14</v>
      </c>
      <c r="BO106" s="1" t="n">
        <f aca="false">RANDBETWEEN($AJ106+$AL106,$AK106+$AL106)</f>
        <v>14</v>
      </c>
      <c r="BP106" s="1" t="n">
        <f aca="false">RANDBETWEEN($AJ106+$AL106,$AK106+$AL106)</f>
        <v>11</v>
      </c>
      <c r="BQ106" s="1" t="n">
        <f aca="false">ROUND(AVERAGE(BL106:BP106),3)</f>
        <v>12.8</v>
      </c>
      <c r="BR106" s="1" t="n">
        <f aca="false">RANDBETWEEN($AJ106+$AL106,$AK106+$AL106)</f>
        <v>11</v>
      </c>
      <c r="BS106" s="1" t="n">
        <f aca="false">RANDBETWEEN($AJ106+$AL106,$AK106+$AL106)</f>
        <v>12</v>
      </c>
      <c r="BT106" s="1" t="n">
        <f aca="false">RANDBETWEEN($AJ106+$AL106,$AK106+$AL106)</f>
        <v>12</v>
      </c>
      <c r="BU106" s="1" t="n">
        <f aca="false">RANDBETWEEN($AJ106+$AL106,$AK106+$AL106)</f>
        <v>12</v>
      </c>
      <c r="BV106" s="1" t="n">
        <f aca="false">RANDBETWEEN($AJ106+$AL106,$AK106+$AL106)</f>
        <v>12</v>
      </c>
      <c r="BW106" s="1" t="n">
        <f aca="false">ROUND(AVERAGE(BR106:BV106),3)</f>
        <v>11.8</v>
      </c>
      <c r="BX106" s="1" t="n">
        <f aca="false">ROUND(AVERAGE(AW106,BC106,BK106,BQ106,BW106),3)</f>
        <v>12.8</v>
      </c>
    </row>
    <row r="107" customFormat="false" ht="12.8" hidden="false" customHeight="false" outlineLevel="0" collapsed="false">
      <c r="A107" s="1" t="n">
        <v>105</v>
      </c>
      <c r="B107" s="1" t="n">
        <f aca="false">RANDBETWEEN($AJ107+$AL107,$AK107+$AL107)</f>
        <v>15</v>
      </c>
      <c r="C107" s="1" t="n">
        <f aca="false">RANDBETWEEN($AJ107+$AL107,$AK107+$AL107)</f>
        <v>12</v>
      </c>
      <c r="D107" s="1" t="n">
        <f aca="false">RANDBETWEEN($AJ107+$AL107,$AK107+$AL107)</f>
        <v>14</v>
      </c>
      <c r="E107" s="1" t="n">
        <f aca="false">RANDBETWEEN($AJ107+$AL107,$AK107+$AL107)</f>
        <v>13</v>
      </c>
      <c r="F107" s="1" t="n">
        <f aca="false">RANDBETWEEN($AJ107+$AL107,$AK107+$AL107)</f>
        <v>15</v>
      </c>
      <c r="G107" s="1" t="n">
        <f aca="false">ROUND(AVERAGE(B107:F107),3)</f>
        <v>13.8</v>
      </c>
      <c r="H107" s="1" t="n">
        <f aca="false">RANDBETWEEN($AJ107+$AL107,$AK107+$AL107)</f>
        <v>14</v>
      </c>
      <c r="I107" s="1" t="n">
        <f aca="false">RANDBETWEEN($AJ107+$AL107,$AK107+$AL107)</f>
        <v>13</v>
      </c>
      <c r="J107" s="1" t="n">
        <f aca="false">RANDBETWEEN($AJ107+$AL107,$AK107+$AL107)</f>
        <v>13</v>
      </c>
      <c r="K107" s="1" t="n">
        <f aca="false">RANDBETWEEN($AJ107+$AL107,$AK107+$AL107)</f>
        <v>12</v>
      </c>
      <c r="L107" s="1" t="n">
        <f aca="false">RANDBETWEEN($AJ107+$AL107,$AK107+$AL107)</f>
        <v>13</v>
      </c>
      <c r="M107" s="1" t="n">
        <f aca="false">ROUND(AVERAGE(H107:L107),3)</f>
        <v>13</v>
      </c>
      <c r="N107" s="1" t="n">
        <f aca="false">RANDBETWEEN($AJ107+$AL107,$AK107+$AL107)</f>
        <v>15</v>
      </c>
      <c r="O107" s="1" t="n">
        <f aca="false">RANDBETWEEN($AJ107+$AL107,$AK107+$AL107)</f>
        <v>15</v>
      </c>
      <c r="P107" s="1" t="n">
        <f aca="false">RANDBETWEEN($AJ107+$AL107,$AK107+$AL107)</f>
        <v>13</v>
      </c>
      <c r="Q107" s="1" t="n">
        <f aca="false">RANDBETWEEN($AJ107+$AL107,$AK107+$AL107)</f>
        <v>13</v>
      </c>
      <c r="R107" s="1" t="n">
        <f aca="false">RANDBETWEEN($AJ107+$AL107,$AK107+$AL107)</f>
        <v>15</v>
      </c>
      <c r="S107" s="1" t="n">
        <f aca="false">RANDBETWEEN($AJ107+$AL107,$AK107+$AL107)</f>
        <v>13</v>
      </c>
      <c r="T107" s="1" t="n">
        <f aca="false">RANDBETWEEN($AJ107+$AL107,$AK107+$AL107)</f>
        <v>15</v>
      </c>
      <c r="U107" s="1" t="n">
        <f aca="false">ROUND(AVERAGE(N107:T107),3)</f>
        <v>14.143</v>
      </c>
      <c r="V107" s="1" t="n">
        <f aca="false">RANDBETWEEN($AJ107+$AL107,$AK107+$AL107)</f>
        <v>12</v>
      </c>
      <c r="W107" s="1" t="n">
        <f aca="false">RANDBETWEEN($AJ107+$AL107,$AK107+$AL107)</f>
        <v>12</v>
      </c>
      <c r="X107" s="1" t="n">
        <f aca="false">RANDBETWEEN($AJ107+$AL107,$AK107+$AL107)</f>
        <v>12</v>
      </c>
      <c r="Y107" s="1" t="n">
        <f aca="false">RANDBETWEEN($AJ107+$AL107,$AK107+$AL107)</f>
        <v>14</v>
      </c>
      <c r="Z107" s="1" t="n">
        <f aca="false">RANDBETWEEN($AJ107+$AL107,$AK107+$AL107)</f>
        <v>13</v>
      </c>
      <c r="AA107" s="1" t="n">
        <f aca="false">ROUND(AVERAGE(V107:Z107),3)</f>
        <v>12.6</v>
      </c>
      <c r="AB107" s="1" t="n">
        <f aca="false">RANDBETWEEN($AJ107+$AL107,$AK107+$AL107)</f>
        <v>13</v>
      </c>
      <c r="AC107" s="1" t="n">
        <f aca="false">RANDBETWEEN($AJ107+$AL107,$AK107+$AL107)</f>
        <v>12</v>
      </c>
      <c r="AD107" s="1" t="n">
        <f aca="false">RANDBETWEEN($AJ107+$AL107,$AK107+$AL107)</f>
        <v>15</v>
      </c>
      <c r="AE107" s="1" t="n">
        <f aca="false">RANDBETWEEN($AJ107+$AL107,$AK107+$AL107)</f>
        <v>13</v>
      </c>
      <c r="AF107" s="1" t="n">
        <f aca="false">RANDBETWEEN($AJ107+$AL107,$AK107+$AL107)</f>
        <v>12</v>
      </c>
      <c r="AG107" s="1" t="n">
        <f aca="false">ROUND(AVERAGE(AB107:AF107),3)</f>
        <v>13</v>
      </c>
      <c r="AH107" s="1" t="n">
        <f aca="false">ROUND(AVERAGE(G107,M107,U107,AA107,AG107),3)</f>
        <v>13.309</v>
      </c>
      <c r="AI107" s="0"/>
      <c r="AJ107" s="1" t="n">
        <v>5</v>
      </c>
      <c r="AK107" s="22" t="n">
        <v>8</v>
      </c>
      <c r="AL107" s="1" t="n">
        <f aca="false">AM107+$AM$39</f>
        <v>7</v>
      </c>
      <c r="AM107" s="1" t="n">
        <f aca="false">AM70</f>
        <v>4</v>
      </c>
      <c r="AQ107" s="1" t="n">
        <v>105</v>
      </c>
      <c r="AR107" s="1" t="n">
        <f aca="false">RANDBETWEEN($AJ107+$AL107,$AK107+$AL107)</f>
        <v>15</v>
      </c>
      <c r="AS107" s="1" t="n">
        <f aca="false">RANDBETWEEN($AJ107+$AL107,$AK107+$AL107)</f>
        <v>14</v>
      </c>
      <c r="AT107" s="1" t="n">
        <f aca="false">RANDBETWEEN($AJ107+$AL107,$AK107+$AL107)</f>
        <v>13</v>
      </c>
      <c r="AU107" s="1" t="n">
        <f aca="false">RANDBETWEEN($AJ107+$AL107,$AK107+$AL107)</f>
        <v>14</v>
      </c>
      <c r="AV107" s="1" t="n">
        <f aca="false">RANDBETWEEN($AJ107+$AL107,$AK107+$AL107)</f>
        <v>12</v>
      </c>
      <c r="AW107" s="1" t="n">
        <f aca="false">ROUND(AVERAGE(AR107:AV107),3)</f>
        <v>13.6</v>
      </c>
      <c r="AX107" s="1" t="n">
        <f aca="false">RANDBETWEEN($AJ107+$AL107,$AK107+$AL107)</f>
        <v>14</v>
      </c>
      <c r="AY107" s="1" t="n">
        <f aca="false">RANDBETWEEN($AJ107+$AL107,$AK107+$AL107)</f>
        <v>13</v>
      </c>
      <c r="AZ107" s="1" t="n">
        <f aca="false">RANDBETWEEN($AJ107+$AL107,$AK107+$AL107)</f>
        <v>12</v>
      </c>
      <c r="BA107" s="1" t="n">
        <f aca="false">RANDBETWEEN($AJ107+$AL107,$AK107+$AL107)</f>
        <v>15</v>
      </c>
      <c r="BB107" s="1" t="n">
        <f aca="false">RANDBETWEEN($AJ107+$AL107,$AK107+$AL107)</f>
        <v>13</v>
      </c>
      <c r="BC107" s="1" t="n">
        <f aca="false">ROUND(AVERAGE(AX107:BB107),3)</f>
        <v>13.4</v>
      </c>
      <c r="BD107" s="1" t="n">
        <f aca="false">RANDBETWEEN($AJ107+$AL107,$AK107+$AL107)</f>
        <v>14</v>
      </c>
      <c r="BE107" s="1" t="n">
        <f aca="false">RANDBETWEEN($AJ107+$AL107,$AK107+$AL107)</f>
        <v>13</v>
      </c>
      <c r="BF107" s="1" t="n">
        <f aca="false">RANDBETWEEN($AJ107+$AL107,$AK107+$AL107)</f>
        <v>15</v>
      </c>
      <c r="BG107" s="1" t="n">
        <f aca="false">RANDBETWEEN($AJ107+$AL107,$AK107+$AL107)</f>
        <v>13</v>
      </c>
      <c r="BH107" s="1" t="n">
        <f aca="false">RANDBETWEEN($AJ107+$AL107,$AK107+$AL107)</f>
        <v>15</v>
      </c>
      <c r="BI107" s="1" t="n">
        <f aca="false">RANDBETWEEN($AJ107+$AL107,$AK107+$AL107)</f>
        <v>15</v>
      </c>
      <c r="BJ107" s="1" t="n">
        <f aca="false">RANDBETWEEN($AJ107+$AL107,$AK107+$AL107)</f>
        <v>15</v>
      </c>
      <c r="BK107" s="1" t="n">
        <f aca="false">ROUND(AVERAGE(BD107:BJ107),3)</f>
        <v>14.286</v>
      </c>
      <c r="BL107" s="1" t="n">
        <f aca="false">RANDBETWEEN($AJ107+$AL107,$AK107+$AL107)</f>
        <v>14</v>
      </c>
      <c r="BM107" s="1" t="n">
        <f aca="false">RANDBETWEEN($AJ107+$AL107,$AK107+$AL107)</f>
        <v>14</v>
      </c>
      <c r="BN107" s="1" t="n">
        <f aca="false">RANDBETWEEN($AJ107+$AL107,$AK107+$AL107)</f>
        <v>13</v>
      </c>
      <c r="BO107" s="1" t="n">
        <f aca="false">RANDBETWEEN($AJ107+$AL107,$AK107+$AL107)</f>
        <v>15</v>
      </c>
      <c r="BP107" s="1" t="n">
        <f aca="false">RANDBETWEEN($AJ107+$AL107,$AK107+$AL107)</f>
        <v>14</v>
      </c>
      <c r="BQ107" s="1" t="n">
        <f aca="false">ROUND(AVERAGE(BL107:BP107),3)</f>
        <v>14</v>
      </c>
      <c r="BR107" s="1" t="n">
        <f aca="false">RANDBETWEEN($AJ107+$AL107,$AK107+$AL107)</f>
        <v>15</v>
      </c>
      <c r="BS107" s="1" t="n">
        <f aca="false">RANDBETWEEN($AJ107+$AL107,$AK107+$AL107)</f>
        <v>12</v>
      </c>
      <c r="BT107" s="1" t="n">
        <f aca="false">RANDBETWEEN($AJ107+$AL107,$AK107+$AL107)</f>
        <v>15</v>
      </c>
      <c r="BU107" s="1" t="n">
        <f aca="false">RANDBETWEEN($AJ107+$AL107,$AK107+$AL107)</f>
        <v>14</v>
      </c>
      <c r="BV107" s="1" t="n">
        <f aca="false">RANDBETWEEN($AJ107+$AL107,$AK107+$AL107)</f>
        <v>12</v>
      </c>
      <c r="BW107" s="1" t="n">
        <f aca="false">ROUND(AVERAGE(BR107:BV107),3)</f>
        <v>13.6</v>
      </c>
      <c r="BX107" s="1" t="n">
        <f aca="false">ROUND(AVERAGE(AW107,BC107,BK107,BQ107,BW107),3)</f>
        <v>13.777</v>
      </c>
    </row>
  </sheetData>
  <mergeCells count="1">
    <mergeCell ref="A1:AH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X1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38" min="1" style="0" width="4.59"/>
    <col collapsed="false" customWidth="true" hidden="false" outlineLevel="0" max="39" min="39" style="0" width="8.33"/>
    <col collapsed="false" customWidth="true" hidden="false" outlineLevel="0" max="40" min="40" style="0" width="7.71"/>
    <col collapsed="false" customWidth="true" hidden="false" outlineLevel="0" max="83" min="41" style="0" width="5.1"/>
    <col collapsed="false" customWidth="false" hidden="false" outlineLevel="0" max="1025" min="84" style="0" width="11.52"/>
  </cols>
  <sheetData>
    <row r="1" customFormat="false" ht="12.8" hidden="false" customHeight="false" outlineLevel="0" collapsed="false">
      <c r="A1" s="25" t="s">
        <v>134</v>
      </c>
      <c r="B1" s="25"/>
      <c r="C1" s="25"/>
      <c r="D1" s="25"/>
      <c r="E1" s="25"/>
      <c r="F1" s="25" t="s">
        <v>135</v>
      </c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1"/>
      <c r="AJ1" s="1"/>
      <c r="AK1" s="1"/>
      <c r="AL1" s="1"/>
    </row>
    <row r="2" customFormat="false" ht="12.8" hidden="false" customHeight="false" outlineLevel="0" collapsed="false">
      <c r="A2" s="32" t="s">
        <v>22</v>
      </c>
      <c r="B2" s="1" t="s">
        <v>58</v>
      </c>
      <c r="C2" s="1" t="s">
        <v>59</v>
      </c>
      <c r="D2" s="1" t="s">
        <v>60</v>
      </c>
      <c r="E2" s="1" t="s">
        <v>61</v>
      </c>
      <c r="F2" s="1" t="s">
        <v>62</v>
      </c>
      <c r="G2" s="1" t="s">
        <v>136</v>
      </c>
      <c r="H2" s="1" t="s">
        <v>63</v>
      </c>
      <c r="I2" s="1" t="s">
        <v>64</v>
      </c>
      <c r="J2" s="1" t="s">
        <v>65</v>
      </c>
      <c r="K2" s="1" t="s">
        <v>66</v>
      </c>
      <c r="L2" s="1" t="s">
        <v>67</v>
      </c>
      <c r="M2" s="1" t="s">
        <v>137</v>
      </c>
      <c r="N2" s="1" t="s">
        <v>68</v>
      </c>
      <c r="O2" s="1" t="s">
        <v>69</v>
      </c>
      <c r="P2" s="1" t="s">
        <v>70</v>
      </c>
      <c r="Q2" s="1" t="s">
        <v>71</v>
      </c>
      <c r="R2" s="1" t="s">
        <v>72</v>
      </c>
      <c r="S2" s="1" t="s">
        <v>73</v>
      </c>
      <c r="T2" s="1" t="s">
        <v>74</v>
      </c>
      <c r="U2" s="1" t="s">
        <v>138</v>
      </c>
      <c r="V2" s="1" t="s">
        <v>75</v>
      </c>
      <c r="W2" s="1" t="s">
        <v>76</v>
      </c>
      <c r="X2" s="1" t="s">
        <v>77</v>
      </c>
      <c r="Y2" s="1" t="s">
        <v>78</v>
      </c>
      <c r="Z2" s="1" t="s">
        <v>79</v>
      </c>
      <c r="AA2" s="1" t="s">
        <v>139</v>
      </c>
      <c r="AB2" s="1" t="s">
        <v>80</v>
      </c>
      <c r="AC2" s="1" t="s">
        <v>81</v>
      </c>
      <c r="AD2" s="1" t="s">
        <v>82</v>
      </c>
      <c r="AE2" s="1" t="s">
        <v>83</v>
      </c>
      <c r="AF2" s="1" t="s">
        <v>84</v>
      </c>
      <c r="AG2" s="1" t="s">
        <v>140</v>
      </c>
      <c r="AH2" s="1" t="s">
        <v>141</v>
      </c>
      <c r="AI2" s="1"/>
      <c r="AJ2" s="1" t="s">
        <v>89</v>
      </c>
      <c r="AK2" s="1" t="s">
        <v>90</v>
      </c>
      <c r="AL2" s="1" t="s">
        <v>91</v>
      </c>
      <c r="AM2" s="1" t="n">
        <v>3</v>
      </c>
      <c r="AN2" s="0" t="n">
        <f aca="false">COUNTIF($AM$3:$AM$107,AO2)</f>
        <v>11</v>
      </c>
      <c r="AO2" s="0" t="n">
        <v>1</v>
      </c>
      <c r="AQ2" s="32" t="s">
        <v>22</v>
      </c>
      <c r="AR2" s="1" t="s">
        <v>58</v>
      </c>
      <c r="AS2" s="1" t="s">
        <v>59</v>
      </c>
      <c r="AT2" s="1" t="s">
        <v>60</v>
      </c>
      <c r="AU2" s="1" t="s">
        <v>61</v>
      </c>
      <c r="AV2" s="1" t="s">
        <v>62</v>
      </c>
      <c r="AW2" s="1" t="s">
        <v>136</v>
      </c>
      <c r="AX2" s="1" t="s">
        <v>63</v>
      </c>
      <c r="AY2" s="1" t="s">
        <v>64</v>
      </c>
      <c r="AZ2" s="1" t="s">
        <v>65</v>
      </c>
      <c r="BA2" s="1" t="s">
        <v>66</v>
      </c>
      <c r="BB2" s="1" t="s">
        <v>67</v>
      </c>
      <c r="BC2" s="1" t="s">
        <v>137</v>
      </c>
      <c r="BD2" s="1" t="s">
        <v>68</v>
      </c>
      <c r="BE2" s="1" t="s">
        <v>69</v>
      </c>
      <c r="BF2" s="1" t="s">
        <v>70</v>
      </c>
      <c r="BG2" s="1" t="s">
        <v>71</v>
      </c>
      <c r="BH2" s="1" t="s">
        <v>72</v>
      </c>
      <c r="BI2" s="1" t="s">
        <v>73</v>
      </c>
      <c r="BJ2" s="1" t="s">
        <v>74</v>
      </c>
      <c r="BK2" s="1" t="s">
        <v>138</v>
      </c>
      <c r="BL2" s="1" t="s">
        <v>75</v>
      </c>
      <c r="BM2" s="1" t="s">
        <v>76</v>
      </c>
      <c r="BN2" s="1" t="s">
        <v>77</v>
      </c>
      <c r="BO2" s="1" t="s">
        <v>78</v>
      </c>
      <c r="BP2" s="1" t="s">
        <v>79</v>
      </c>
      <c r="BQ2" s="1" t="s">
        <v>139</v>
      </c>
      <c r="BR2" s="1" t="s">
        <v>80</v>
      </c>
      <c r="BS2" s="1" t="s">
        <v>81</v>
      </c>
      <c r="BT2" s="1" t="s">
        <v>82</v>
      </c>
      <c r="BU2" s="1" t="s">
        <v>83</v>
      </c>
      <c r="BV2" s="1" t="s">
        <v>84</v>
      </c>
      <c r="BW2" s="1" t="s">
        <v>140</v>
      </c>
      <c r="BX2" s="1" t="s">
        <v>141</v>
      </c>
    </row>
    <row r="3" customFormat="false" ht="12.8" hidden="false" customHeight="false" outlineLevel="0" collapsed="false">
      <c r="A3" s="1" t="n">
        <v>1</v>
      </c>
      <c r="B3" s="1" t="n">
        <f aca="false">RANDBETWEEN($AJ3+$AL3,$AK3+$AL3)</f>
        <v>13</v>
      </c>
      <c r="C3" s="1" t="n">
        <f aca="false">RANDBETWEEN($AJ3+$AL3,$AK3+$AL3)</f>
        <v>14</v>
      </c>
      <c r="D3" s="1" t="n">
        <f aca="false">RANDBETWEEN($AJ3+$AL3,$AK3+$AL3)</f>
        <v>14</v>
      </c>
      <c r="E3" s="1" t="n">
        <f aca="false">RANDBETWEEN($AJ3+$AL3,$AK3+$AL3)</f>
        <v>14</v>
      </c>
      <c r="F3" s="1" t="n">
        <f aca="false">RANDBETWEEN($AJ3+$AL3,$AK3+$AL3)</f>
        <v>13</v>
      </c>
      <c r="G3" s="1" t="n">
        <f aca="false">ROUND(AVERAGE(B3:F3),3)</f>
        <v>13.6</v>
      </c>
      <c r="H3" s="1" t="n">
        <f aca="false">RANDBETWEEN($AJ3+$AL3,$AK3+$AL3)</f>
        <v>13</v>
      </c>
      <c r="I3" s="1" t="n">
        <f aca="false">RANDBETWEEN($AJ3+$AL3,$AK3+$AL3)</f>
        <v>14</v>
      </c>
      <c r="J3" s="1" t="n">
        <f aca="false">RANDBETWEEN($AJ3+$AL3,$AK3+$AL3)</f>
        <v>11</v>
      </c>
      <c r="K3" s="1" t="n">
        <f aca="false">RANDBETWEEN($AJ3+$AL3,$AK3+$AL3)</f>
        <v>12</v>
      </c>
      <c r="L3" s="1" t="n">
        <f aca="false">RANDBETWEEN($AJ3+$AL3,$AK3+$AL3)</f>
        <v>11</v>
      </c>
      <c r="M3" s="1" t="n">
        <f aca="false">ROUND(AVERAGE(H3:L3),3)</f>
        <v>12.2</v>
      </c>
      <c r="N3" s="1" t="n">
        <f aca="false">RANDBETWEEN($AJ3+$AL3,$AK3+$AL3)</f>
        <v>14</v>
      </c>
      <c r="O3" s="1" t="n">
        <f aca="false">RANDBETWEEN($AJ3+$AL3,$AK3+$AL3)</f>
        <v>12</v>
      </c>
      <c r="P3" s="1" t="n">
        <f aca="false">RANDBETWEEN($AJ3+$AL3,$AK3+$AL3)</f>
        <v>14</v>
      </c>
      <c r="Q3" s="1" t="n">
        <f aca="false">RANDBETWEEN($AJ3+$AL3,$AK3+$AL3)</f>
        <v>12</v>
      </c>
      <c r="R3" s="1" t="n">
        <f aca="false">RANDBETWEEN($AJ3+$AL3,$AK3+$AL3)</f>
        <v>12</v>
      </c>
      <c r="S3" s="1" t="n">
        <f aca="false">RANDBETWEEN($AJ3+$AL3,$AK3+$AL3)</f>
        <v>13</v>
      </c>
      <c r="T3" s="1" t="n">
        <f aca="false">RANDBETWEEN($AJ3+$AL3,$AK3+$AL3)</f>
        <v>13</v>
      </c>
      <c r="U3" s="1" t="n">
        <f aca="false">ROUND(AVERAGE(N3:T3),3)</f>
        <v>12.857</v>
      </c>
      <c r="V3" s="1" t="n">
        <f aca="false">RANDBETWEEN($AJ3+$AL3,$AK3+$AL3)</f>
        <v>14</v>
      </c>
      <c r="W3" s="1" t="n">
        <f aca="false">RANDBETWEEN($AJ3+$AL3,$AK3+$AL3)</f>
        <v>11</v>
      </c>
      <c r="X3" s="1" t="n">
        <f aca="false">RANDBETWEEN($AJ3+$AL3,$AK3+$AL3)</f>
        <v>11</v>
      </c>
      <c r="Y3" s="1" t="n">
        <f aca="false">RANDBETWEEN($AJ3+$AL3,$AK3+$AL3)</f>
        <v>11</v>
      </c>
      <c r="Z3" s="1" t="n">
        <f aca="false">RANDBETWEEN($AJ3+$AL3,$AK3+$AL3)</f>
        <v>13</v>
      </c>
      <c r="AA3" s="1" t="n">
        <f aca="false">ROUND(AVERAGE(V3:Z3),3)</f>
        <v>12</v>
      </c>
      <c r="AB3" s="1" t="n">
        <f aca="false">RANDBETWEEN($AJ3+$AL3,$AK3+$AL3)</f>
        <v>13</v>
      </c>
      <c r="AC3" s="1" t="n">
        <f aca="false">RANDBETWEEN($AJ3+$AL3,$AK3+$AL3)</f>
        <v>11</v>
      </c>
      <c r="AD3" s="1" t="n">
        <f aca="false">RANDBETWEEN($AJ3+$AL3,$AK3+$AL3)</f>
        <v>13</v>
      </c>
      <c r="AE3" s="1" t="n">
        <f aca="false">RANDBETWEEN($AJ3+$AL3,$AK3+$AL3)</f>
        <v>12</v>
      </c>
      <c r="AF3" s="1" t="n">
        <f aca="false">RANDBETWEEN($AJ3+$AL3,$AK3+$AL3)</f>
        <v>12</v>
      </c>
      <c r="AG3" s="1" t="n">
        <f aca="false">ROUND(AVERAGE(AB3:AF3),3)</f>
        <v>12.2</v>
      </c>
      <c r="AH3" s="1" t="n">
        <f aca="false">ROUND(AVERAGE(G3,M3,U3,AA3,AG3),3)</f>
        <v>12.571</v>
      </c>
      <c r="AI3" s="1"/>
      <c r="AJ3" s="1" t="n">
        <v>5</v>
      </c>
      <c r="AK3" s="1" t="n">
        <v>8</v>
      </c>
      <c r="AL3" s="1" t="n">
        <f aca="false">AM3+$AM$2</f>
        <v>6</v>
      </c>
      <c r="AM3" s="1" t="n">
        <v>3</v>
      </c>
      <c r="AN3" s="0" t="n">
        <f aca="false">COUNTIF($AM$3:$AM$107,AO3)</f>
        <v>24</v>
      </c>
      <c r="AO3" s="0" t="n">
        <v>2</v>
      </c>
      <c r="AQ3" s="1" t="n">
        <v>1</v>
      </c>
      <c r="AR3" s="1" t="n">
        <f aca="false">RANDBETWEEN($AJ3+$AL3,$AK3+$AL3)</f>
        <v>13</v>
      </c>
      <c r="AS3" s="1" t="n">
        <f aca="false">RANDBETWEEN($AJ3+$AL3,$AK3+$AL3)</f>
        <v>14</v>
      </c>
      <c r="AT3" s="1" t="n">
        <f aca="false">RANDBETWEEN($AJ3+$AL3,$AK3+$AL3)</f>
        <v>14</v>
      </c>
      <c r="AU3" s="1" t="n">
        <f aca="false">RANDBETWEEN($AJ3+$AL3,$AK3+$AL3)</f>
        <v>14</v>
      </c>
      <c r="AV3" s="1" t="n">
        <f aca="false">RANDBETWEEN($AJ3+$AL3,$AK3+$AL3)</f>
        <v>12</v>
      </c>
      <c r="AW3" s="1" t="n">
        <f aca="false">ROUND(AVERAGE(AR3:AV3),3)</f>
        <v>13.4</v>
      </c>
      <c r="AX3" s="1" t="n">
        <f aca="false">RANDBETWEEN($AJ3+$AL3,$AK3+$AL3)</f>
        <v>13</v>
      </c>
      <c r="AY3" s="1" t="n">
        <f aca="false">RANDBETWEEN($AJ3+$AL3,$AK3+$AL3)</f>
        <v>12</v>
      </c>
      <c r="AZ3" s="1" t="n">
        <f aca="false">RANDBETWEEN($AJ3+$AL3,$AK3+$AL3)</f>
        <v>14</v>
      </c>
      <c r="BA3" s="1" t="n">
        <f aca="false">RANDBETWEEN($AJ3+$AL3,$AK3+$AL3)</f>
        <v>12</v>
      </c>
      <c r="BB3" s="1" t="n">
        <f aca="false">RANDBETWEEN($AJ3+$AL3,$AK3+$AL3)</f>
        <v>13</v>
      </c>
      <c r="BC3" s="1" t="n">
        <f aca="false">ROUND(AVERAGE(AX3:BB3),3)</f>
        <v>12.8</v>
      </c>
      <c r="BD3" s="1" t="n">
        <f aca="false">RANDBETWEEN($AJ3+$AL3,$AK3+$AL3)</f>
        <v>13</v>
      </c>
      <c r="BE3" s="1" t="n">
        <f aca="false">RANDBETWEEN($AJ3+$AL3,$AK3+$AL3)</f>
        <v>14</v>
      </c>
      <c r="BF3" s="1" t="n">
        <f aca="false">RANDBETWEEN($AJ3+$AL3,$AK3+$AL3)</f>
        <v>11</v>
      </c>
      <c r="BG3" s="1" t="n">
        <f aca="false">RANDBETWEEN($AJ3+$AL3,$AK3+$AL3)</f>
        <v>14</v>
      </c>
      <c r="BH3" s="1" t="n">
        <f aca="false">RANDBETWEEN($AJ3+$AL3,$AK3+$AL3)</f>
        <v>14</v>
      </c>
      <c r="BI3" s="1" t="n">
        <f aca="false">RANDBETWEEN($AJ3+$AL3,$AK3+$AL3)</f>
        <v>14</v>
      </c>
      <c r="BJ3" s="1" t="n">
        <f aca="false">RANDBETWEEN($AJ3+$AL3,$AK3+$AL3)</f>
        <v>13</v>
      </c>
      <c r="BK3" s="1" t="n">
        <f aca="false">ROUND(AVERAGE(BD3:BJ3),3)</f>
        <v>13.286</v>
      </c>
      <c r="BL3" s="1" t="n">
        <f aca="false">RANDBETWEEN($AJ3+$AL3,$AK3+$AL3)</f>
        <v>11</v>
      </c>
      <c r="BM3" s="1" t="n">
        <f aca="false">RANDBETWEEN($AJ3+$AL3,$AK3+$AL3)</f>
        <v>13</v>
      </c>
      <c r="BN3" s="1" t="n">
        <f aca="false">RANDBETWEEN($AJ3+$AL3,$AK3+$AL3)</f>
        <v>11</v>
      </c>
      <c r="BO3" s="1" t="n">
        <f aca="false">RANDBETWEEN($AJ3+$AL3,$AK3+$AL3)</f>
        <v>14</v>
      </c>
      <c r="BP3" s="1" t="n">
        <f aca="false">RANDBETWEEN($AJ3+$AL3,$AK3+$AL3)</f>
        <v>14</v>
      </c>
      <c r="BQ3" s="1" t="n">
        <f aca="false">ROUND(AVERAGE(BL3:BP3),3)</f>
        <v>12.6</v>
      </c>
      <c r="BR3" s="1" t="n">
        <f aca="false">RANDBETWEEN($AJ3+$AL3,$AK3+$AL3)</f>
        <v>12</v>
      </c>
      <c r="BS3" s="1" t="n">
        <f aca="false">RANDBETWEEN($AJ3+$AL3,$AK3+$AL3)</f>
        <v>13</v>
      </c>
      <c r="BT3" s="1" t="n">
        <f aca="false">RANDBETWEEN($AJ3+$AL3,$AK3+$AL3)</f>
        <v>11</v>
      </c>
      <c r="BU3" s="1" t="n">
        <f aca="false">RANDBETWEEN($AJ3+$AL3,$AK3+$AL3)</f>
        <v>14</v>
      </c>
      <c r="BV3" s="1" t="n">
        <f aca="false">RANDBETWEEN($AJ3+$AL3,$AK3+$AL3)</f>
        <v>13</v>
      </c>
      <c r="BW3" s="1" t="n">
        <f aca="false">ROUND(AVERAGE(BR3:BV3),3)</f>
        <v>12.6</v>
      </c>
      <c r="BX3" s="1" t="n">
        <f aca="false">ROUND(AVERAGE(AW3,BC3,BK3,BQ3,BW3),3)</f>
        <v>12.937</v>
      </c>
    </row>
    <row r="4" customFormat="false" ht="12.8" hidden="false" customHeight="false" outlineLevel="0" collapsed="false">
      <c r="A4" s="1" t="n">
        <v>2</v>
      </c>
      <c r="B4" s="1" t="n">
        <f aca="false">RANDBETWEEN($AJ4+$AL4,$AK4+$AL4)</f>
        <v>13</v>
      </c>
      <c r="C4" s="1" t="n">
        <f aca="false">RANDBETWEEN($AJ4+$AL4,$AK4+$AL4)</f>
        <v>16</v>
      </c>
      <c r="D4" s="1" t="n">
        <f aca="false">RANDBETWEEN($AJ4+$AL4,$AK4+$AL4)</f>
        <v>14</v>
      </c>
      <c r="E4" s="1" t="n">
        <f aca="false">RANDBETWEEN($AJ4+$AL4,$AK4+$AL4)</f>
        <v>15</v>
      </c>
      <c r="F4" s="1" t="n">
        <f aca="false">RANDBETWEEN($AJ4+$AL4,$AK4+$AL4)</f>
        <v>14</v>
      </c>
      <c r="G4" s="1" t="n">
        <f aca="false">ROUND(AVERAGE(B4:F4),3)</f>
        <v>14.4</v>
      </c>
      <c r="H4" s="1" t="n">
        <f aca="false">RANDBETWEEN($AJ4+$AL4,$AK4+$AL4)</f>
        <v>16</v>
      </c>
      <c r="I4" s="1" t="n">
        <f aca="false">RANDBETWEEN($AJ4+$AL4,$AK4+$AL4)</f>
        <v>16</v>
      </c>
      <c r="J4" s="1" t="n">
        <f aca="false">RANDBETWEEN($AJ4+$AL4,$AK4+$AL4)</f>
        <v>13</v>
      </c>
      <c r="K4" s="1" t="n">
        <f aca="false">RANDBETWEEN($AJ4+$AL4,$AK4+$AL4)</f>
        <v>15</v>
      </c>
      <c r="L4" s="1" t="n">
        <f aca="false">RANDBETWEEN($AJ4+$AL4,$AK4+$AL4)</f>
        <v>13</v>
      </c>
      <c r="M4" s="1" t="n">
        <f aca="false">ROUND(AVERAGE(H4:L4),3)</f>
        <v>14.6</v>
      </c>
      <c r="N4" s="1" t="n">
        <f aca="false">RANDBETWEEN($AJ4+$AL4,$AK4+$AL4)</f>
        <v>14</v>
      </c>
      <c r="O4" s="1" t="n">
        <f aca="false">RANDBETWEEN($AJ4+$AL4,$AK4+$AL4)</f>
        <v>14</v>
      </c>
      <c r="P4" s="1" t="n">
        <f aca="false">RANDBETWEEN($AJ4+$AL4,$AK4+$AL4)</f>
        <v>15</v>
      </c>
      <c r="Q4" s="1" t="n">
        <f aca="false">RANDBETWEEN($AJ4+$AL4,$AK4+$AL4)</f>
        <v>16</v>
      </c>
      <c r="R4" s="1" t="n">
        <f aca="false">RANDBETWEEN($AJ4+$AL4,$AK4+$AL4)</f>
        <v>14</v>
      </c>
      <c r="S4" s="1" t="n">
        <f aca="false">RANDBETWEEN($AJ4+$AL4,$AK4+$AL4)</f>
        <v>14</v>
      </c>
      <c r="T4" s="1" t="n">
        <f aca="false">RANDBETWEEN($AJ4+$AL4,$AK4+$AL4)</f>
        <v>13</v>
      </c>
      <c r="U4" s="1" t="n">
        <f aca="false">ROUND(AVERAGE(N4:T4),3)</f>
        <v>14.286</v>
      </c>
      <c r="V4" s="1" t="n">
        <f aca="false">RANDBETWEEN($AJ4+$AL4,$AK4+$AL4)</f>
        <v>14</v>
      </c>
      <c r="W4" s="1" t="n">
        <f aca="false">RANDBETWEEN($AJ4+$AL4,$AK4+$AL4)</f>
        <v>15</v>
      </c>
      <c r="X4" s="1" t="n">
        <f aca="false">RANDBETWEEN($AJ4+$AL4,$AK4+$AL4)</f>
        <v>16</v>
      </c>
      <c r="Y4" s="1" t="n">
        <f aca="false">RANDBETWEEN($AJ4+$AL4,$AK4+$AL4)</f>
        <v>14</v>
      </c>
      <c r="Z4" s="1" t="n">
        <f aca="false">RANDBETWEEN($AJ4+$AL4,$AK4+$AL4)</f>
        <v>16</v>
      </c>
      <c r="AA4" s="1" t="n">
        <f aca="false">ROUND(AVERAGE(V4:Z4),3)</f>
        <v>15</v>
      </c>
      <c r="AB4" s="1" t="n">
        <f aca="false">RANDBETWEEN($AJ4+$AL4,$AK4+$AL4)</f>
        <v>15</v>
      </c>
      <c r="AC4" s="1" t="n">
        <f aca="false">RANDBETWEEN($AJ4+$AL4,$AK4+$AL4)</f>
        <v>16</v>
      </c>
      <c r="AD4" s="1" t="n">
        <f aca="false">RANDBETWEEN($AJ4+$AL4,$AK4+$AL4)</f>
        <v>14</v>
      </c>
      <c r="AE4" s="1" t="n">
        <f aca="false">RANDBETWEEN($AJ4+$AL4,$AK4+$AL4)</f>
        <v>14</v>
      </c>
      <c r="AF4" s="1" t="n">
        <f aca="false">RANDBETWEEN($AJ4+$AL4,$AK4+$AL4)</f>
        <v>16</v>
      </c>
      <c r="AG4" s="1" t="n">
        <f aca="false">ROUND(AVERAGE(AB4:AF4),3)</f>
        <v>15</v>
      </c>
      <c r="AH4" s="1" t="n">
        <f aca="false">ROUND(AVERAGE(G4,M4,U4,AA4,AG4),3)</f>
        <v>14.657</v>
      </c>
      <c r="AI4" s="1"/>
      <c r="AJ4" s="1" t="n">
        <v>5</v>
      </c>
      <c r="AK4" s="1" t="n">
        <v>8</v>
      </c>
      <c r="AL4" s="1" t="n">
        <f aca="false">AM4+$AM$2</f>
        <v>8</v>
      </c>
      <c r="AM4" s="1" t="n">
        <v>5</v>
      </c>
      <c r="AN4" s="0" t="n">
        <f aca="false">COUNTIF($AM$3:$AM$107,AO4)</f>
        <v>35</v>
      </c>
      <c r="AO4" s="0" t="n">
        <v>3</v>
      </c>
      <c r="AQ4" s="1" t="n">
        <v>2</v>
      </c>
      <c r="AR4" s="1" t="n">
        <f aca="false">RANDBETWEEN($AJ4+$AL4,$AK4+$AL4)</f>
        <v>16</v>
      </c>
      <c r="AS4" s="1" t="n">
        <f aca="false">RANDBETWEEN($AJ4+$AL4,$AK4+$AL4)</f>
        <v>16</v>
      </c>
      <c r="AT4" s="1" t="n">
        <f aca="false">RANDBETWEEN($AJ4+$AL4,$AK4+$AL4)</f>
        <v>16</v>
      </c>
      <c r="AU4" s="1" t="n">
        <f aca="false">RANDBETWEEN($AJ4+$AL4,$AK4+$AL4)</f>
        <v>13</v>
      </c>
      <c r="AV4" s="1" t="n">
        <f aca="false">RANDBETWEEN($AJ4+$AL4,$AK4+$AL4)</f>
        <v>14</v>
      </c>
      <c r="AW4" s="1" t="n">
        <f aca="false">ROUND(AVERAGE(AR4:AV4),3)</f>
        <v>15</v>
      </c>
      <c r="AX4" s="1" t="n">
        <f aca="false">RANDBETWEEN($AJ4+$AL4,$AK4+$AL4)</f>
        <v>13</v>
      </c>
      <c r="AY4" s="1" t="n">
        <f aca="false">RANDBETWEEN($AJ4+$AL4,$AK4+$AL4)</f>
        <v>14</v>
      </c>
      <c r="AZ4" s="1" t="n">
        <f aca="false">RANDBETWEEN($AJ4+$AL4,$AK4+$AL4)</f>
        <v>14</v>
      </c>
      <c r="BA4" s="1" t="n">
        <f aca="false">RANDBETWEEN($AJ4+$AL4,$AK4+$AL4)</f>
        <v>15</v>
      </c>
      <c r="BB4" s="1" t="n">
        <f aca="false">RANDBETWEEN($AJ4+$AL4,$AK4+$AL4)</f>
        <v>14</v>
      </c>
      <c r="BC4" s="1" t="n">
        <f aca="false">ROUND(AVERAGE(AX4:BB4),3)</f>
        <v>14</v>
      </c>
      <c r="BD4" s="1" t="n">
        <f aca="false">RANDBETWEEN($AJ4+$AL4,$AK4+$AL4)</f>
        <v>14</v>
      </c>
      <c r="BE4" s="1" t="n">
        <f aca="false">RANDBETWEEN($AJ4+$AL4,$AK4+$AL4)</f>
        <v>14</v>
      </c>
      <c r="BF4" s="1" t="n">
        <f aca="false">RANDBETWEEN($AJ4+$AL4,$AK4+$AL4)</f>
        <v>16</v>
      </c>
      <c r="BG4" s="1" t="n">
        <f aca="false">RANDBETWEEN($AJ4+$AL4,$AK4+$AL4)</f>
        <v>14</v>
      </c>
      <c r="BH4" s="1" t="n">
        <f aca="false">RANDBETWEEN($AJ4+$AL4,$AK4+$AL4)</f>
        <v>14</v>
      </c>
      <c r="BI4" s="1" t="n">
        <f aca="false">RANDBETWEEN($AJ4+$AL4,$AK4+$AL4)</f>
        <v>15</v>
      </c>
      <c r="BJ4" s="1" t="n">
        <f aca="false">RANDBETWEEN($AJ4+$AL4,$AK4+$AL4)</f>
        <v>15</v>
      </c>
      <c r="BK4" s="1" t="n">
        <f aca="false">ROUND(AVERAGE(BD4:BJ4),3)</f>
        <v>14.571</v>
      </c>
      <c r="BL4" s="1" t="n">
        <f aca="false">RANDBETWEEN($AJ4+$AL4,$AK4+$AL4)</f>
        <v>16</v>
      </c>
      <c r="BM4" s="1" t="n">
        <f aca="false">RANDBETWEEN($AJ4+$AL4,$AK4+$AL4)</f>
        <v>13</v>
      </c>
      <c r="BN4" s="1" t="n">
        <f aca="false">RANDBETWEEN($AJ4+$AL4,$AK4+$AL4)</f>
        <v>16</v>
      </c>
      <c r="BO4" s="1" t="n">
        <f aca="false">RANDBETWEEN($AJ4+$AL4,$AK4+$AL4)</f>
        <v>13</v>
      </c>
      <c r="BP4" s="1" t="n">
        <f aca="false">RANDBETWEEN($AJ4+$AL4,$AK4+$AL4)</f>
        <v>14</v>
      </c>
      <c r="BQ4" s="1" t="n">
        <f aca="false">ROUND(AVERAGE(BL4:BP4),3)</f>
        <v>14.4</v>
      </c>
      <c r="BR4" s="1" t="n">
        <f aca="false">RANDBETWEEN($AJ4+$AL4,$AK4+$AL4)</f>
        <v>16</v>
      </c>
      <c r="BS4" s="1" t="n">
        <f aca="false">RANDBETWEEN($AJ4+$AL4,$AK4+$AL4)</f>
        <v>16</v>
      </c>
      <c r="BT4" s="1" t="n">
        <f aca="false">RANDBETWEEN($AJ4+$AL4,$AK4+$AL4)</f>
        <v>13</v>
      </c>
      <c r="BU4" s="1" t="n">
        <f aca="false">RANDBETWEEN($AJ4+$AL4,$AK4+$AL4)</f>
        <v>13</v>
      </c>
      <c r="BV4" s="1" t="n">
        <f aca="false">RANDBETWEEN($AJ4+$AL4,$AK4+$AL4)</f>
        <v>14</v>
      </c>
      <c r="BW4" s="1" t="n">
        <f aca="false">ROUND(AVERAGE(BR4:BV4),3)</f>
        <v>14.4</v>
      </c>
      <c r="BX4" s="1" t="n">
        <f aca="false">ROUND(AVERAGE(AW4,BC4,BK4,BQ4,BW4),3)</f>
        <v>14.474</v>
      </c>
    </row>
    <row r="5" customFormat="false" ht="12.8" hidden="false" customHeight="false" outlineLevel="0" collapsed="false">
      <c r="A5" s="1" t="n">
        <v>3</v>
      </c>
      <c r="B5" s="1" t="n">
        <f aca="false">RANDBETWEEN($AJ5+$AL5,$AK5+$AL5)</f>
        <v>11</v>
      </c>
      <c r="C5" s="1" t="n">
        <f aca="false">RANDBETWEEN($AJ5+$AL5,$AK5+$AL5)</f>
        <v>11</v>
      </c>
      <c r="D5" s="1" t="n">
        <f aca="false">RANDBETWEEN($AJ5+$AL5,$AK5+$AL5)</f>
        <v>11</v>
      </c>
      <c r="E5" s="1" t="n">
        <f aca="false">RANDBETWEEN($AJ5+$AL5,$AK5+$AL5)</f>
        <v>13</v>
      </c>
      <c r="F5" s="1" t="n">
        <f aca="false">RANDBETWEEN($AJ5+$AL5,$AK5+$AL5)</f>
        <v>14</v>
      </c>
      <c r="G5" s="1" t="n">
        <f aca="false">ROUND(AVERAGE(B5:F5),3)</f>
        <v>12</v>
      </c>
      <c r="H5" s="1" t="n">
        <f aca="false">RANDBETWEEN($AJ5+$AL5,$AK5+$AL5)</f>
        <v>12</v>
      </c>
      <c r="I5" s="1" t="n">
        <f aca="false">RANDBETWEEN($AJ5+$AL5,$AK5+$AL5)</f>
        <v>12</v>
      </c>
      <c r="J5" s="1" t="n">
        <f aca="false">RANDBETWEEN($AJ5+$AL5,$AK5+$AL5)</f>
        <v>12</v>
      </c>
      <c r="K5" s="1" t="n">
        <f aca="false">RANDBETWEEN($AJ5+$AL5,$AK5+$AL5)</f>
        <v>12</v>
      </c>
      <c r="L5" s="1" t="n">
        <f aca="false">RANDBETWEEN($AJ5+$AL5,$AK5+$AL5)</f>
        <v>13</v>
      </c>
      <c r="M5" s="1" t="n">
        <f aca="false">ROUND(AVERAGE(H5:L5),3)</f>
        <v>12.2</v>
      </c>
      <c r="N5" s="1" t="n">
        <f aca="false">RANDBETWEEN($AJ5+$AL5,$AK5+$AL5)</f>
        <v>11</v>
      </c>
      <c r="O5" s="1" t="n">
        <f aca="false">RANDBETWEEN($AJ5+$AL5,$AK5+$AL5)</f>
        <v>13</v>
      </c>
      <c r="P5" s="1" t="n">
        <f aca="false">RANDBETWEEN($AJ5+$AL5,$AK5+$AL5)</f>
        <v>11</v>
      </c>
      <c r="Q5" s="1" t="n">
        <f aca="false">RANDBETWEEN($AJ5+$AL5,$AK5+$AL5)</f>
        <v>13</v>
      </c>
      <c r="R5" s="1" t="n">
        <f aca="false">RANDBETWEEN($AJ5+$AL5,$AK5+$AL5)</f>
        <v>13</v>
      </c>
      <c r="S5" s="1" t="n">
        <f aca="false">RANDBETWEEN($AJ5+$AL5,$AK5+$AL5)</f>
        <v>11</v>
      </c>
      <c r="T5" s="1" t="n">
        <f aca="false">RANDBETWEEN($AJ5+$AL5,$AK5+$AL5)</f>
        <v>12</v>
      </c>
      <c r="U5" s="1" t="n">
        <f aca="false">ROUND(AVERAGE(N5:T5),3)</f>
        <v>12</v>
      </c>
      <c r="V5" s="1" t="n">
        <f aca="false">RANDBETWEEN($AJ5+$AL5,$AK5+$AL5)</f>
        <v>12</v>
      </c>
      <c r="W5" s="1" t="n">
        <f aca="false">RANDBETWEEN($AJ5+$AL5,$AK5+$AL5)</f>
        <v>13</v>
      </c>
      <c r="X5" s="1" t="n">
        <f aca="false">RANDBETWEEN($AJ5+$AL5,$AK5+$AL5)</f>
        <v>13</v>
      </c>
      <c r="Y5" s="1" t="n">
        <f aca="false">RANDBETWEEN($AJ5+$AL5,$AK5+$AL5)</f>
        <v>11</v>
      </c>
      <c r="Z5" s="1" t="n">
        <f aca="false">RANDBETWEEN($AJ5+$AL5,$AK5+$AL5)</f>
        <v>12</v>
      </c>
      <c r="AA5" s="1" t="n">
        <f aca="false">ROUND(AVERAGE(V5:Z5),3)</f>
        <v>12.2</v>
      </c>
      <c r="AB5" s="1" t="n">
        <f aca="false">RANDBETWEEN($AJ5+$AL5,$AK5+$AL5)</f>
        <v>13</v>
      </c>
      <c r="AC5" s="1" t="n">
        <f aca="false">RANDBETWEEN($AJ5+$AL5,$AK5+$AL5)</f>
        <v>11</v>
      </c>
      <c r="AD5" s="1" t="n">
        <f aca="false">RANDBETWEEN($AJ5+$AL5,$AK5+$AL5)</f>
        <v>14</v>
      </c>
      <c r="AE5" s="1" t="n">
        <f aca="false">RANDBETWEEN($AJ5+$AL5,$AK5+$AL5)</f>
        <v>12</v>
      </c>
      <c r="AF5" s="1" t="n">
        <f aca="false">RANDBETWEEN($AJ5+$AL5,$AK5+$AL5)</f>
        <v>12</v>
      </c>
      <c r="AG5" s="1" t="n">
        <f aca="false">ROUND(AVERAGE(AB5:AF5),3)</f>
        <v>12.4</v>
      </c>
      <c r="AH5" s="1" t="n">
        <f aca="false">ROUND(AVERAGE(G5,M5,U5,AA5,AG5),3)</f>
        <v>12.16</v>
      </c>
      <c r="AI5" s="1"/>
      <c r="AJ5" s="1" t="n">
        <v>5</v>
      </c>
      <c r="AK5" s="1" t="n">
        <v>8</v>
      </c>
      <c r="AL5" s="1" t="n">
        <f aca="false">AM5+$AM$2</f>
        <v>6</v>
      </c>
      <c r="AM5" s="1" t="n">
        <v>3</v>
      </c>
      <c r="AN5" s="0" t="n">
        <f aca="false">COUNTIF($AM$3:$AM$107,AO5)</f>
        <v>24</v>
      </c>
      <c r="AO5" s="0" t="n">
        <v>4</v>
      </c>
      <c r="AQ5" s="1" t="n">
        <v>3</v>
      </c>
      <c r="AR5" s="1" t="n">
        <f aca="false">RANDBETWEEN($AJ5+$AL5,$AK5+$AL5)</f>
        <v>14</v>
      </c>
      <c r="AS5" s="1" t="n">
        <f aca="false">RANDBETWEEN($AJ5+$AL5,$AK5+$AL5)</f>
        <v>11</v>
      </c>
      <c r="AT5" s="1" t="n">
        <f aca="false">RANDBETWEEN($AJ5+$AL5,$AK5+$AL5)</f>
        <v>14</v>
      </c>
      <c r="AU5" s="1" t="n">
        <f aca="false">RANDBETWEEN($AJ5+$AL5,$AK5+$AL5)</f>
        <v>14</v>
      </c>
      <c r="AV5" s="1" t="n">
        <f aca="false">RANDBETWEEN($AJ5+$AL5,$AK5+$AL5)</f>
        <v>11</v>
      </c>
      <c r="AW5" s="1" t="n">
        <f aca="false">ROUND(AVERAGE(AR5:AV5),3)</f>
        <v>12.8</v>
      </c>
      <c r="AX5" s="1" t="n">
        <f aca="false">RANDBETWEEN($AJ5+$AL5,$AK5+$AL5)</f>
        <v>11</v>
      </c>
      <c r="AY5" s="1" t="n">
        <f aca="false">RANDBETWEEN($AJ5+$AL5,$AK5+$AL5)</f>
        <v>13</v>
      </c>
      <c r="AZ5" s="1" t="n">
        <f aca="false">RANDBETWEEN($AJ5+$AL5,$AK5+$AL5)</f>
        <v>13</v>
      </c>
      <c r="BA5" s="1" t="n">
        <f aca="false">RANDBETWEEN($AJ5+$AL5,$AK5+$AL5)</f>
        <v>11</v>
      </c>
      <c r="BB5" s="1" t="n">
        <f aca="false">RANDBETWEEN($AJ5+$AL5,$AK5+$AL5)</f>
        <v>13</v>
      </c>
      <c r="BC5" s="1" t="n">
        <f aca="false">ROUND(AVERAGE(AX5:BB5),3)</f>
        <v>12.2</v>
      </c>
      <c r="BD5" s="1" t="n">
        <f aca="false">RANDBETWEEN($AJ5+$AL5,$AK5+$AL5)</f>
        <v>14</v>
      </c>
      <c r="BE5" s="1" t="n">
        <f aca="false">RANDBETWEEN($AJ5+$AL5,$AK5+$AL5)</f>
        <v>14</v>
      </c>
      <c r="BF5" s="1" t="n">
        <f aca="false">RANDBETWEEN($AJ5+$AL5,$AK5+$AL5)</f>
        <v>13</v>
      </c>
      <c r="BG5" s="1" t="n">
        <f aca="false">RANDBETWEEN($AJ5+$AL5,$AK5+$AL5)</f>
        <v>11</v>
      </c>
      <c r="BH5" s="1" t="n">
        <f aca="false">RANDBETWEEN($AJ5+$AL5,$AK5+$AL5)</f>
        <v>12</v>
      </c>
      <c r="BI5" s="1" t="n">
        <f aca="false">RANDBETWEEN($AJ5+$AL5,$AK5+$AL5)</f>
        <v>14</v>
      </c>
      <c r="BJ5" s="1" t="n">
        <f aca="false">RANDBETWEEN($AJ5+$AL5,$AK5+$AL5)</f>
        <v>12</v>
      </c>
      <c r="BK5" s="1" t="n">
        <f aca="false">ROUND(AVERAGE(BD5:BJ5),3)</f>
        <v>12.857</v>
      </c>
      <c r="BL5" s="1" t="n">
        <f aca="false">RANDBETWEEN($AJ5+$AL5,$AK5+$AL5)</f>
        <v>11</v>
      </c>
      <c r="BM5" s="1" t="n">
        <f aca="false">RANDBETWEEN($AJ5+$AL5,$AK5+$AL5)</f>
        <v>11</v>
      </c>
      <c r="BN5" s="1" t="n">
        <f aca="false">RANDBETWEEN($AJ5+$AL5,$AK5+$AL5)</f>
        <v>12</v>
      </c>
      <c r="BO5" s="1" t="n">
        <f aca="false">RANDBETWEEN($AJ5+$AL5,$AK5+$AL5)</f>
        <v>13</v>
      </c>
      <c r="BP5" s="1" t="n">
        <f aca="false">RANDBETWEEN($AJ5+$AL5,$AK5+$AL5)</f>
        <v>14</v>
      </c>
      <c r="BQ5" s="1" t="n">
        <f aca="false">ROUND(AVERAGE(BL5:BP5),3)</f>
        <v>12.2</v>
      </c>
      <c r="BR5" s="1" t="n">
        <f aca="false">RANDBETWEEN($AJ5+$AL5,$AK5+$AL5)</f>
        <v>12</v>
      </c>
      <c r="BS5" s="1" t="n">
        <f aca="false">RANDBETWEEN($AJ5+$AL5,$AK5+$AL5)</f>
        <v>13</v>
      </c>
      <c r="BT5" s="1" t="n">
        <f aca="false">RANDBETWEEN($AJ5+$AL5,$AK5+$AL5)</f>
        <v>14</v>
      </c>
      <c r="BU5" s="1" t="n">
        <f aca="false">RANDBETWEEN($AJ5+$AL5,$AK5+$AL5)</f>
        <v>11</v>
      </c>
      <c r="BV5" s="1" t="n">
        <f aca="false">RANDBETWEEN($AJ5+$AL5,$AK5+$AL5)</f>
        <v>11</v>
      </c>
      <c r="BW5" s="1" t="n">
        <f aca="false">ROUND(AVERAGE(BR5:BV5),3)</f>
        <v>12.2</v>
      </c>
      <c r="BX5" s="1" t="n">
        <f aca="false">ROUND(AVERAGE(AW5,BC5,BK5,BQ5,BW5),3)</f>
        <v>12.451</v>
      </c>
    </row>
    <row r="6" customFormat="false" ht="12.8" hidden="false" customHeight="false" outlineLevel="0" collapsed="false">
      <c r="A6" s="1" t="n">
        <v>4</v>
      </c>
      <c r="B6" s="1" t="n">
        <f aca="false">RANDBETWEEN($AJ6+$AL6,$AK6+$AL6)</f>
        <v>11</v>
      </c>
      <c r="C6" s="1" t="n">
        <f aca="false">RANDBETWEEN($AJ6+$AL6,$AK6+$AL6)</f>
        <v>13</v>
      </c>
      <c r="D6" s="1" t="n">
        <f aca="false">RANDBETWEEN($AJ6+$AL6,$AK6+$AL6)</f>
        <v>13</v>
      </c>
      <c r="E6" s="1" t="n">
        <f aca="false">RANDBETWEEN($AJ6+$AL6,$AK6+$AL6)</f>
        <v>13</v>
      </c>
      <c r="F6" s="1" t="n">
        <f aca="false">RANDBETWEEN($AJ6+$AL6,$AK6+$AL6)</f>
        <v>12</v>
      </c>
      <c r="G6" s="1" t="n">
        <f aca="false">ROUND(AVERAGE(B6:F6),3)</f>
        <v>12.4</v>
      </c>
      <c r="H6" s="1" t="n">
        <f aca="false">RANDBETWEEN($AJ6+$AL6,$AK6+$AL6)</f>
        <v>13</v>
      </c>
      <c r="I6" s="1" t="n">
        <f aca="false">RANDBETWEEN($AJ6+$AL6,$AK6+$AL6)</f>
        <v>13</v>
      </c>
      <c r="J6" s="1" t="n">
        <f aca="false">RANDBETWEEN($AJ6+$AL6,$AK6+$AL6)</f>
        <v>14</v>
      </c>
      <c r="K6" s="1" t="n">
        <f aca="false">RANDBETWEEN($AJ6+$AL6,$AK6+$AL6)</f>
        <v>14</v>
      </c>
      <c r="L6" s="1" t="n">
        <f aca="false">RANDBETWEEN($AJ6+$AL6,$AK6+$AL6)</f>
        <v>14</v>
      </c>
      <c r="M6" s="1" t="n">
        <f aca="false">ROUND(AVERAGE(H6:L6),3)</f>
        <v>13.6</v>
      </c>
      <c r="N6" s="1" t="n">
        <f aca="false">RANDBETWEEN($AJ6+$AL6,$AK6+$AL6)</f>
        <v>11</v>
      </c>
      <c r="O6" s="1" t="n">
        <f aca="false">RANDBETWEEN($AJ6+$AL6,$AK6+$AL6)</f>
        <v>12</v>
      </c>
      <c r="P6" s="1" t="n">
        <f aca="false">RANDBETWEEN($AJ6+$AL6,$AK6+$AL6)</f>
        <v>14</v>
      </c>
      <c r="Q6" s="1" t="n">
        <f aca="false">RANDBETWEEN($AJ6+$AL6,$AK6+$AL6)</f>
        <v>12</v>
      </c>
      <c r="R6" s="1" t="n">
        <f aca="false">RANDBETWEEN($AJ6+$AL6,$AK6+$AL6)</f>
        <v>14</v>
      </c>
      <c r="S6" s="1" t="n">
        <f aca="false">RANDBETWEEN($AJ6+$AL6,$AK6+$AL6)</f>
        <v>11</v>
      </c>
      <c r="T6" s="1" t="n">
        <f aca="false">RANDBETWEEN($AJ6+$AL6,$AK6+$AL6)</f>
        <v>14</v>
      </c>
      <c r="U6" s="1" t="n">
        <f aca="false">ROUND(AVERAGE(N6:T6),3)</f>
        <v>12.571</v>
      </c>
      <c r="V6" s="1" t="n">
        <f aca="false">RANDBETWEEN($AJ6+$AL6,$AK6+$AL6)</f>
        <v>14</v>
      </c>
      <c r="W6" s="1" t="n">
        <f aca="false">RANDBETWEEN($AJ6+$AL6,$AK6+$AL6)</f>
        <v>13</v>
      </c>
      <c r="X6" s="1" t="n">
        <f aca="false">RANDBETWEEN($AJ6+$AL6,$AK6+$AL6)</f>
        <v>14</v>
      </c>
      <c r="Y6" s="1" t="n">
        <f aca="false">RANDBETWEEN($AJ6+$AL6,$AK6+$AL6)</f>
        <v>14</v>
      </c>
      <c r="Z6" s="1" t="n">
        <f aca="false">RANDBETWEEN($AJ6+$AL6,$AK6+$AL6)</f>
        <v>12</v>
      </c>
      <c r="AA6" s="1" t="n">
        <f aca="false">ROUND(AVERAGE(V6:Z6),3)</f>
        <v>13.4</v>
      </c>
      <c r="AB6" s="1" t="n">
        <f aca="false">RANDBETWEEN($AJ6+$AL6,$AK6+$AL6)</f>
        <v>12</v>
      </c>
      <c r="AC6" s="1" t="n">
        <f aca="false">RANDBETWEEN($AJ6+$AL6,$AK6+$AL6)</f>
        <v>13</v>
      </c>
      <c r="AD6" s="1" t="n">
        <f aca="false">RANDBETWEEN($AJ6+$AL6,$AK6+$AL6)</f>
        <v>13</v>
      </c>
      <c r="AE6" s="1" t="n">
        <f aca="false">RANDBETWEEN($AJ6+$AL6,$AK6+$AL6)</f>
        <v>14</v>
      </c>
      <c r="AF6" s="1" t="n">
        <f aca="false">RANDBETWEEN($AJ6+$AL6,$AK6+$AL6)</f>
        <v>14</v>
      </c>
      <c r="AG6" s="1" t="n">
        <f aca="false">ROUND(AVERAGE(AB6:AF6),3)</f>
        <v>13.2</v>
      </c>
      <c r="AH6" s="1" t="n">
        <f aca="false">ROUND(AVERAGE(G6,M6,U6,AA6,AG6),3)</f>
        <v>13.034</v>
      </c>
      <c r="AI6" s="1"/>
      <c r="AJ6" s="1" t="n">
        <v>5</v>
      </c>
      <c r="AK6" s="1" t="n">
        <v>8</v>
      </c>
      <c r="AL6" s="1" t="n">
        <f aca="false">AM6+$AM$2</f>
        <v>6</v>
      </c>
      <c r="AM6" s="1" t="n">
        <v>3</v>
      </c>
      <c r="AN6" s="0" t="n">
        <f aca="false">COUNTIF($AM$3:$AM$107,AO6)</f>
        <v>11</v>
      </c>
      <c r="AO6" s="0" t="n">
        <v>5</v>
      </c>
      <c r="AQ6" s="1" t="n">
        <v>4</v>
      </c>
      <c r="AR6" s="1" t="n">
        <f aca="false">RANDBETWEEN($AJ6+$AL6,$AK6+$AL6)</f>
        <v>12</v>
      </c>
      <c r="AS6" s="1" t="n">
        <f aca="false">RANDBETWEEN($AJ6+$AL6,$AK6+$AL6)</f>
        <v>13</v>
      </c>
      <c r="AT6" s="1" t="n">
        <f aca="false">RANDBETWEEN($AJ6+$AL6,$AK6+$AL6)</f>
        <v>14</v>
      </c>
      <c r="AU6" s="1" t="n">
        <f aca="false">RANDBETWEEN($AJ6+$AL6,$AK6+$AL6)</f>
        <v>12</v>
      </c>
      <c r="AV6" s="1" t="n">
        <f aca="false">RANDBETWEEN($AJ6+$AL6,$AK6+$AL6)</f>
        <v>11</v>
      </c>
      <c r="AW6" s="1" t="n">
        <f aca="false">ROUND(AVERAGE(AR6:AV6),3)</f>
        <v>12.4</v>
      </c>
      <c r="AX6" s="1" t="n">
        <f aca="false">RANDBETWEEN($AJ6+$AL6,$AK6+$AL6)</f>
        <v>14</v>
      </c>
      <c r="AY6" s="1" t="n">
        <f aca="false">RANDBETWEEN($AJ6+$AL6,$AK6+$AL6)</f>
        <v>13</v>
      </c>
      <c r="AZ6" s="1" t="n">
        <f aca="false">RANDBETWEEN($AJ6+$AL6,$AK6+$AL6)</f>
        <v>11</v>
      </c>
      <c r="BA6" s="1" t="n">
        <f aca="false">RANDBETWEEN($AJ6+$AL6,$AK6+$AL6)</f>
        <v>11</v>
      </c>
      <c r="BB6" s="1" t="n">
        <f aca="false">RANDBETWEEN($AJ6+$AL6,$AK6+$AL6)</f>
        <v>11</v>
      </c>
      <c r="BC6" s="1" t="n">
        <f aca="false">ROUND(AVERAGE(AX6:BB6),3)</f>
        <v>12</v>
      </c>
      <c r="BD6" s="1" t="n">
        <f aca="false">RANDBETWEEN($AJ6+$AL6,$AK6+$AL6)</f>
        <v>12</v>
      </c>
      <c r="BE6" s="1" t="n">
        <f aca="false">RANDBETWEEN($AJ6+$AL6,$AK6+$AL6)</f>
        <v>12</v>
      </c>
      <c r="BF6" s="1" t="n">
        <f aca="false">RANDBETWEEN($AJ6+$AL6,$AK6+$AL6)</f>
        <v>13</v>
      </c>
      <c r="BG6" s="1" t="n">
        <f aca="false">RANDBETWEEN($AJ6+$AL6,$AK6+$AL6)</f>
        <v>14</v>
      </c>
      <c r="BH6" s="1" t="n">
        <f aca="false">RANDBETWEEN($AJ6+$AL6,$AK6+$AL6)</f>
        <v>11</v>
      </c>
      <c r="BI6" s="1" t="n">
        <f aca="false">RANDBETWEEN($AJ6+$AL6,$AK6+$AL6)</f>
        <v>11</v>
      </c>
      <c r="BJ6" s="1" t="n">
        <f aca="false">RANDBETWEEN($AJ6+$AL6,$AK6+$AL6)</f>
        <v>12</v>
      </c>
      <c r="BK6" s="1" t="n">
        <f aca="false">ROUND(AVERAGE(BD6:BJ6),3)</f>
        <v>12.143</v>
      </c>
      <c r="BL6" s="1" t="n">
        <f aca="false">RANDBETWEEN($AJ6+$AL6,$AK6+$AL6)</f>
        <v>11</v>
      </c>
      <c r="BM6" s="1" t="n">
        <f aca="false">RANDBETWEEN($AJ6+$AL6,$AK6+$AL6)</f>
        <v>14</v>
      </c>
      <c r="BN6" s="1" t="n">
        <f aca="false">RANDBETWEEN($AJ6+$AL6,$AK6+$AL6)</f>
        <v>12</v>
      </c>
      <c r="BO6" s="1" t="n">
        <f aca="false">RANDBETWEEN($AJ6+$AL6,$AK6+$AL6)</f>
        <v>11</v>
      </c>
      <c r="BP6" s="1" t="n">
        <f aca="false">RANDBETWEEN($AJ6+$AL6,$AK6+$AL6)</f>
        <v>12</v>
      </c>
      <c r="BQ6" s="1" t="n">
        <f aca="false">ROUND(AVERAGE(BL6:BP6),3)</f>
        <v>12</v>
      </c>
      <c r="BR6" s="1" t="n">
        <f aca="false">RANDBETWEEN($AJ6+$AL6,$AK6+$AL6)</f>
        <v>13</v>
      </c>
      <c r="BS6" s="1" t="n">
        <f aca="false">RANDBETWEEN($AJ6+$AL6,$AK6+$AL6)</f>
        <v>11</v>
      </c>
      <c r="BT6" s="1" t="n">
        <f aca="false">RANDBETWEEN($AJ6+$AL6,$AK6+$AL6)</f>
        <v>11</v>
      </c>
      <c r="BU6" s="1" t="n">
        <f aca="false">RANDBETWEEN($AJ6+$AL6,$AK6+$AL6)</f>
        <v>11</v>
      </c>
      <c r="BV6" s="1" t="n">
        <f aca="false">RANDBETWEEN($AJ6+$AL6,$AK6+$AL6)</f>
        <v>11</v>
      </c>
      <c r="BW6" s="1" t="n">
        <f aca="false">ROUND(AVERAGE(BR6:BV6),3)</f>
        <v>11.4</v>
      </c>
      <c r="BX6" s="1" t="n">
        <f aca="false">ROUND(AVERAGE(AW6,BC6,BK6,BQ6,BW6),3)</f>
        <v>11.989</v>
      </c>
    </row>
    <row r="7" customFormat="false" ht="12.8" hidden="false" customHeight="false" outlineLevel="0" collapsed="false">
      <c r="A7" s="1" t="n">
        <v>5</v>
      </c>
      <c r="B7" s="1" t="n">
        <f aca="false">RANDBETWEEN($AJ7+$AL7,$AK7+$AL7)</f>
        <v>14</v>
      </c>
      <c r="C7" s="1" t="n">
        <f aca="false">RANDBETWEEN($AJ7+$AL7,$AK7+$AL7)</f>
        <v>14</v>
      </c>
      <c r="D7" s="1" t="n">
        <f aca="false">RANDBETWEEN($AJ7+$AL7,$AK7+$AL7)</f>
        <v>13</v>
      </c>
      <c r="E7" s="1" t="n">
        <f aca="false">RANDBETWEEN($AJ7+$AL7,$AK7+$AL7)</f>
        <v>14</v>
      </c>
      <c r="F7" s="1" t="n">
        <f aca="false">RANDBETWEEN($AJ7+$AL7,$AK7+$AL7)</f>
        <v>13</v>
      </c>
      <c r="G7" s="1" t="n">
        <f aca="false">ROUND(AVERAGE(B7:F7),3)</f>
        <v>13.6</v>
      </c>
      <c r="H7" s="1" t="n">
        <f aca="false">RANDBETWEEN($AJ7+$AL7,$AK7+$AL7)</f>
        <v>15</v>
      </c>
      <c r="I7" s="1" t="n">
        <f aca="false">RANDBETWEEN($AJ7+$AL7,$AK7+$AL7)</f>
        <v>15</v>
      </c>
      <c r="J7" s="1" t="n">
        <f aca="false">RANDBETWEEN($AJ7+$AL7,$AK7+$AL7)</f>
        <v>14</v>
      </c>
      <c r="K7" s="1" t="n">
        <f aca="false">RANDBETWEEN($AJ7+$AL7,$AK7+$AL7)</f>
        <v>16</v>
      </c>
      <c r="L7" s="1" t="n">
        <f aca="false">RANDBETWEEN($AJ7+$AL7,$AK7+$AL7)</f>
        <v>14</v>
      </c>
      <c r="M7" s="1" t="n">
        <f aca="false">ROUND(AVERAGE(H7:L7),3)</f>
        <v>14.8</v>
      </c>
      <c r="N7" s="1" t="n">
        <f aca="false">RANDBETWEEN($AJ7+$AL7,$AK7+$AL7)</f>
        <v>14</v>
      </c>
      <c r="O7" s="1" t="n">
        <f aca="false">RANDBETWEEN($AJ7+$AL7,$AK7+$AL7)</f>
        <v>15</v>
      </c>
      <c r="P7" s="1" t="n">
        <f aca="false">RANDBETWEEN($AJ7+$AL7,$AK7+$AL7)</f>
        <v>15</v>
      </c>
      <c r="Q7" s="1" t="n">
        <f aca="false">RANDBETWEEN($AJ7+$AL7,$AK7+$AL7)</f>
        <v>14</v>
      </c>
      <c r="R7" s="1" t="n">
        <f aca="false">RANDBETWEEN($AJ7+$AL7,$AK7+$AL7)</f>
        <v>13</v>
      </c>
      <c r="S7" s="1" t="n">
        <f aca="false">RANDBETWEEN($AJ7+$AL7,$AK7+$AL7)</f>
        <v>14</v>
      </c>
      <c r="T7" s="1" t="n">
        <f aca="false">RANDBETWEEN($AJ7+$AL7,$AK7+$AL7)</f>
        <v>13</v>
      </c>
      <c r="U7" s="1" t="n">
        <f aca="false">ROUND(AVERAGE(N7:T7),3)</f>
        <v>14</v>
      </c>
      <c r="V7" s="1" t="n">
        <f aca="false">RANDBETWEEN($AJ7+$AL7,$AK7+$AL7)</f>
        <v>14</v>
      </c>
      <c r="W7" s="1" t="n">
        <f aca="false">RANDBETWEEN($AJ7+$AL7,$AK7+$AL7)</f>
        <v>13</v>
      </c>
      <c r="X7" s="1" t="n">
        <f aca="false">RANDBETWEEN($AJ7+$AL7,$AK7+$AL7)</f>
        <v>16</v>
      </c>
      <c r="Y7" s="1" t="n">
        <f aca="false">RANDBETWEEN($AJ7+$AL7,$AK7+$AL7)</f>
        <v>16</v>
      </c>
      <c r="Z7" s="1" t="n">
        <f aca="false">RANDBETWEEN($AJ7+$AL7,$AK7+$AL7)</f>
        <v>15</v>
      </c>
      <c r="AA7" s="1" t="n">
        <f aca="false">ROUND(AVERAGE(V7:Z7),3)</f>
        <v>14.8</v>
      </c>
      <c r="AB7" s="1" t="n">
        <f aca="false">RANDBETWEEN($AJ7+$AL7,$AK7+$AL7)</f>
        <v>15</v>
      </c>
      <c r="AC7" s="1" t="n">
        <f aca="false">RANDBETWEEN($AJ7+$AL7,$AK7+$AL7)</f>
        <v>16</v>
      </c>
      <c r="AD7" s="1" t="n">
        <f aca="false">RANDBETWEEN($AJ7+$AL7,$AK7+$AL7)</f>
        <v>16</v>
      </c>
      <c r="AE7" s="1" t="n">
        <f aca="false">RANDBETWEEN($AJ7+$AL7,$AK7+$AL7)</f>
        <v>14</v>
      </c>
      <c r="AF7" s="1" t="n">
        <f aca="false">RANDBETWEEN($AJ7+$AL7,$AK7+$AL7)</f>
        <v>13</v>
      </c>
      <c r="AG7" s="1" t="n">
        <f aca="false">ROUND(AVERAGE(AB7:AF7),3)</f>
        <v>14.8</v>
      </c>
      <c r="AH7" s="1" t="n">
        <f aca="false">ROUND(AVERAGE(G7,M7,U7,AA7,AG7),3)</f>
        <v>14.4</v>
      </c>
      <c r="AI7" s="1"/>
      <c r="AJ7" s="1" t="n">
        <v>5</v>
      </c>
      <c r="AK7" s="1" t="n">
        <v>8</v>
      </c>
      <c r="AL7" s="1" t="n">
        <f aca="false">AM7+$AM$2</f>
        <v>8</v>
      </c>
      <c r="AM7" s="1" t="n">
        <v>5</v>
      </c>
      <c r="AN7" s="0" t="n">
        <f aca="false">SUM(AN2:AN6)</f>
        <v>105</v>
      </c>
      <c r="AQ7" s="1" t="n">
        <v>5</v>
      </c>
      <c r="AR7" s="1" t="n">
        <f aca="false">RANDBETWEEN($AJ7+$AL7,$AK7+$AL7)</f>
        <v>13</v>
      </c>
      <c r="AS7" s="1" t="n">
        <f aca="false">RANDBETWEEN($AJ7+$AL7,$AK7+$AL7)</f>
        <v>16</v>
      </c>
      <c r="AT7" s="1" t="n">
        <f aca="false">RANDBETWEEN($AJ7+$AL7,$AK7+$AL7)</f>
        <v>16</v>
      </c>
      <c r="AU7" s="1" t="n">
        <f aca="false">RANDBETWEEN($AJ7+$AL7,$AK7+$AL7)</f>
        <v>15</v>
      </c>
      <c r="AV7" s="1" t="n">
        <f aca="false">RANDBETWEEN($AJ7+$AL7,$AK7+$AL7)</f>
        <v>14</v>
      </c>
      <c r="AW7" s="1" t="n">
        <f aca="false">ROUND(AVERAGE(AR7:AV7),3)</f>
        <v>14.8</v>
      </c>
      <c r="AX7" s="1" t="n">
        <f aca="false">RANDBETWEEN($AJ7+$AL7,$AK7+$AL7)</f>
        <v>14</v>
      </c>
      <c r="AY7" s="1" t="n">
        <f aca="false">RANDBETWEEN($AJ7+$AL7,$AK7+$AL7)</f>
        <v>15</v>
      </c>
      <c r="AZ7" s="1" t="n">
        <f aca="false">RANDBETWEEN($AJ7+$AL7,$AK7+$AL7)</f>
        <v>16</v>
      </c>
      <c r="BA7" s="1" t="n">
        <f aca="false">RANDBETWEEN($AJ7+$AL7,$AK7+$AL7)</f>
        <v>14</v>
      </c>
      <c r="BB7" s="1" t="n">
        <f aca="false">RANDBETWEEN($AJ7+$AL7,$AK7+$AL7)</f>
        <v>14</v>
      </c>
      <c r="BC7" s="1" t="n">
        <f aca="false">ROUND(AVERAGE(AX7:BB7),3)</f>
        <v>14.6</v>
      </c>
      <c r="BD7" s="1" t="n">
        <f aca="false">RANDBETWEEN($AJ7+$AL7,$AK7+$AL7)</f>
        <v>16</v>
      </c>
      <c r="BE7" s="1" t="n">
        <f aca="false">RANDBETWEEN($AJ7+$AL7,$AK7+$AL7)</f>
        <v>16</v>
      </c>
      <c r="BF7" s="1" t="n">
        <f aca="false">RANDBETWEEN($AJ7+$AL7,$AK7+$AL7)</f>
        <v>15</v>
      </c>
      <c r="BG7" s="1" t="n">
        <f aca="false">RANDBETWEEN($AJ7+$AL7,$AK7+$AL7)</f>
        <v>15</v>
      </c>
      <c r="BH7" s="1" t="n">
        <f aca="false">RANDBETWEEN($AJ7+$AL7,$AK7+$AL7)</f>
        <v>14</v>
      </c>
      <c r="BI7" s="1" t="n">
        <f aca="false">RANDBETWEEN($AJ7+$AL7,$AK7+$AL7)</f>
        <v>13</v>
      </c>
      <c r="BJ7" s="1" t="n">
        <f aca="false">RANDBETWEEN($AJ7+$AL7,$AK7+$AL7)</f>
        <v>16</v>
      </c>
      <c r="BK7" s="1" t="n">
        <f aca="false">ROUND(AVERAGE(BD7:BJ7),3)</f>
        <v>15</v>
      </c>
      <c r="BL7" s="1" t="n">
        <f aca="false">RANDBETWEEN($AJ7+$AL7,$AK7+$AL7)</f>
        <v>16</v>
      </c>
      <c r="BM7" s="1" t="n">
        <f aca="false">RANDBETWEEN($AJ7+$AL7,$AK7+$AL7)</f>
        <v>13</v>
      </c>
      <c r="BN7" s="1" t="n">
        <f aca="false">RANDBETWEEN($AJ7+$AL7,$AK7+$AL7)</f>
        <v>14</v>
      </c>
      <c r="BO7" s="1" t="n">
        <f aca="false">RANDBETWEEN($AJ7+$AL7,$AK7+$AL7)</f>
        <v>13</v>
      </c>
      <c r="BP7" s="1" t="n">
        <f aca="false">RANDBETWEEN($AJ7+$AL7,$AK7+$AL7)</f>
        <v>13</v>
      </c>
      <c r="BQ7" s="1" t="n">
        <f aca="false">ROUND(AVERAGE(BL7:BP7),3)</f>
        <v>13.8</v>
      </c>
      <c r="BR7" s="1" t="n">
        <f aca="false">RANDBETWEEN($AJ7+$AL7,$AK7+$AL7)</f>
        <v>14</v>
      </c>
      <c r="BS7" s="1" t="n">
        <f aca="false">RANDBETWEEN($AJ7+$AL7,$AK7+$AL7)</f>
        <v>14</v>
      </c>
      <c r="BT7" s="1" t="n">
        <f aca="false">RANDBETWEEN($AJ7+$AL7,$AK7+$AL7)</f>
        <v>16</v>
      </c>
      <c r="BU7" s="1" t="n">
        <f aca="false">RANDBETWEEN($AJ7+$AL7,$AK7+$AL7)</f>
        <v>13</v>
      </c>
      <c r="BV7" s="1" t="n">
        <f aca="false">RANDBETWEEN($AJ7+$AL7,$AK7+$AL7)</f>
        <v>15</v>
      </c>
      <c r="BW7" s="1" t="n">
        <f aca="false">ROUND(AVERAGE(BR7:BV7),3)</f>
        <v>14.4</v>
      </c>
      <c r="BX7" s="1" t="n">
        <f aca="false">ROUND(AVERAGE(AW7,BC7,BK7,BQ7,BW7),3)</f>
        <v>14.52</v>
      </c>
    </row>
    <row r="8" customFormat="false" ht="12.8" hidden="false" customHeight="false" outlineLevel="0" collapsed="false">
      <c r="A8" s="1" t="n">
        <v>6</v>
      </c>
      <c r="B8" s="1" t="n">
        <f aca="false">RANDBETWEEN($AJ8+$AL8,$AK8+$AL8)</f>
        <v>12</v>
      </c>
      <c r="C8" s="1" t="n">
        <f aca="false">RANDBETWEEN($AJ8+$AL8,$AK8+$AL8)</f>
        <v>10</v>
      </c>
      <c r="D8" s="1" t="n">
        <f aca="false">RANDBETWEEN($AJ8+$AL8,$AK8+$AL8)</f>
        <v>12</v>
      </c>
      <c r="E8" s="1" t="n">
        <f aca="false">RANDBETWEEN($AJ8+$AL8,$AK8+$AL8)</f>
        <v>11</v>
      </c>
      <c r="F8" s="1" t="n">
        <f aca="false">RANDBETWEEN($AJ8+$AL8,$AK8+$AL8)</f>
        <v>9</v>
      </c>
      <c r="G8" s="1" t="n">
        <f aca="false">ROUND(AVERAGE(B8:F8),3)</f>
        <v>10.8</v>
      </c>
      <c r="H8" s="1" t="n">
        <f aca="false">RANDBETWEEN($AJ8+$AL8,$AK8+$AL8)</f>
        <v>9</v>
      </c>
      <c r="I8" s="1" t="n">
        <f aca="false">RANDBETWEEN($AJ8+$AL8,$AK8+$AL8)</f>
        <v>10</v>
      </c>
      <c r="J8" s="1" t="n">
        <f aca="false">RANDBETWEEN($AJ8+$AL8,$AK8+$AL8)</f>
        <v>11</v>
      </c>
      <c r="K8" s="1" t="n">
        <f aca="false">RANDBETWEEN($AJ8+$AL8,$AK8+$AL8)</f>
        <v>9</v>
      </c>
      <c r="L8" s="1" t="n">
        <f aca="false">RANDBETWEEN($AJ8+$AL8,$AK8+$AL8)</f>
        <v>9</v>
      </c>
      <c r="M8" s="1" t="n">
        <f aca="false">ROUND(AVERAGE(H8:L8),3)</f>
        <v>9.6</v>
      </c>
      <c r="N8" s="1" t="n">
        <f aca="false">RANDBETWEEN($AJ8+$AL8,$AK8+$AL8)</f>
        <v>9</v>
      </c>
      <c r="O8" s="1" t="n">
        <f aca="false">RANDBETWEEN($AJ8+$AL8,$AK8+$AL8)</f>
        <v>9</v>
      </c>
      <c r="P8" s="1" t="n">
        <f aca="false">RANDBETWEEN($AJ8+$AL8,$AK8+$AL8)</f>
        <v>12</v>
      </c>
      <c r="Q8" s="1" t="n">
        <f aca="false">RANDBETWEEN($AJ8+$AL8,$AK8+$AL8)</f>
        <v>12</v>
      </c>
      <c r="R8" s="1" t="n">
        <f aca="false">RANDBETWEEN($AJ8+$AL8,$AK8+$AL8)</f>
        <v>9</v>
      </c>
      <c r="S8" s="1" t="n">
        <f aca="false">RANDBETWEEN($AJ8+$AL8,$AK8+$AL8)</f>
        <v>12</v>
      </c>
      <c r="T8" s="1" t="n">
        <f aca="false">RANDBETWEEN($AJ8+$AL8,$AK8+$AL8)</f>
        <v>10</v>
      </c>
      <c r="U8" s="1" t="n">
        <f aca="false">ROUND(AVERAGE(N8:T8),3)</f>
        <v>10.429</v>
      </c>
      <c r="V8" s="1" t="n">
        <f aca="false">RANDBETWEEN($AJ8+$AL8,$AK8+$AL8)</f>
        <v>10</v>
      </c>
      <c r="W8" s="1" t="n">
        <f aca="false">RANDBETWEEN($AJ8+$AL8,$AK8+$AL8)</f>
        <v>9</v>
      </c>
      <c r="X8" s="1" t="n">
        <f aca="false">RANDBETWEEN($AJ8+$AL8,$AK8+$AL8)</f>
        <v>9</v>
      </c>
      <c r="Y8" s="1" t="n">
        <f aca="false">RANDBETWEEN($AJ8+$AL8,$AK8+$AL8)</f>
        <v>12</v>
      </c>
      <c r="Z8" s="1" t="n">
        <f aca="false">RANDBETWEEN($AJ8+$AL8,$AK8+$AL8)</f>
        <v>12</v>
      </c>
      <c r="AA8" s="1" t="n">
        <f aca="false">ROUND(AVERAGE(V8:Z8),3)</f>
        <v>10.4</v>
      </c>
      <c r="AB8" s="1" t="n">
        <f aca="false">RANDBETWEEN($AJ8+$AL8,$AK8+$AL8)</f>
        <v>9</v>
      </c>
      <c r="AC8" s="1" t="n">
        <f aca="false">RANDBETWEEN($AJ8+$AL8,$AK8+$AL8)</f>
        <v>9</v>
      </c>
      <c r="AD8" s="1" t="n">
        <f aca="false">RANDBETWEEN($AJ8+$AL8,$AK8+$AL8)</f>
        <v>9</v>
      </c>
      <c r="AE8" s="1" t="n">
        <f aca="false">RANDBETWEEN($AJ8+$AL8,$AK8+$AL8)</f>
        <v>10</v>
      </c>
      <c r="AF8" s="1" t="n">
        <f aca="false">RANDBETWEEN($AJ8+$AL8,$AK8+$AL8)</f>
        <v>10</v>
      </c>
      <c r="AG8" s="1" t="n">
        <f aca="false">ROUND(AVERAGE(AB8:AF8),3)</f>
        <v>9.4</v>
      </c>
      <c r="AH8" s="1" t="n">
        <f aca="false">ROUND(AVERAGE(G8,M8,U8,AA8,AG8),3)</f>
        <v>10.126</v>
      </c>
      <c r="AI8" s="1"/>
      <c r="AJ8" s="1" t="n">
        <v>5</v>
      </c>
      <c r="AK8" s="1" t="n">
        <v>8</v>
      </c>
      <c r="AL8" s="1" t="n">
        <f aca="false">AM8+$AM$2</f>
        <v>4</v>
      </c>
      <c r="AM8" s="1" t="n">
        <v>1</v>
      </c>
      <c r="AQ8" s="1" t="n">
        <v>6</v>
      </c>
      <c r="AR8" s="1" t="n">
        <f aca="false">RANDBETWEEN($AJ8+$AL8,$AK8+$AL8)</f>
        <v>10</v>
      </c>
      <c r="AS8" s="1" t="n">
        <f aca="false">RANDBETWEEN($AJ8+$AL8,$AK8+$AL8)</f>
        <v>11</v>
      </c>
      <c r="AT8" s="1" t="n">
        <f aca="false">RANDBETWEEN($AJ8+$AL8,$AK8+$AL8)</f>
        <v>9</v>
      </c>
      <c r="AU8" s="1" t="n">
        <f aca="false">RANDBETWEEN($AJ8+$AL8,$AK8+$AL8)</f>
        <v>12</v>
      </c>
      <c r="AV8" s="1" t="n">
        <f aca="false">RANDBETWEEN($AJ8+$AL8,$AK8+$AL8)</f>
        <v>12</v>
      </c>
      <c r="AW8" s="1" t="n">
        <f aca="false">ROUND(AVERAGE(AR8:AV8),3)</f>
        <v>10.8</v>
      </c>
      <c r="AX8" s="1" t="n">
        <f aca="false">RANDBETWEEN($AJ8+$AL8,$AK8+$AL8)</f>
        <v>9</v>
      </c>
      <c r="AY8" s="1" t="n">
        <f aca="false">RANDBETWEEN($AJ8+$AL8,$AK8+$AL8)</f>
        <v>11</v>
      </c>
      <c r="AZ8" s="1" t="n">
        <f aca="false">RANDBETWEEN($AJ8+$AL8,$AK8+$AL8)</f>
        <v>10</v>
      </c>
      <c r="BA8" s="1" t="n">
        <f aca="false">RANDBETWEEN($AJ8+$AL8,$AK8+$AL8)</f>
        <v>11</v>
      </c>
      <c r="BB8" s="1" t="n">
        <f aca="false">RANDBETWEEN($AJ8+$AL8,$AK8+$AL8)</f>
        <v>9</v>
      </c>
      <c r="BC8" s="1" t="n">
        <f aca="false">ROUND(AVERAGE(AX8:BB8),3)</f>
        <v>10</v>
      </c>
      <c r="BD8" s="1" t="n">
        <f aca="false">RANDBETWEEN($AJ8+$AL8,$AK8+$AL8)</f>
        <v>12</v>
      </c>
      <c r="BE8" s="1" t="n">
        <f aca="false">RANDBETWEEN($AJ8+$AL8,$AK8+$AL8)</f>
        <v>10</v>
      </c>
      <c r="BF8" s="1" t="n">
        <f aca="false">RANDBETWEEN($AJ8+$AL8,$AK8+$AL8)</f>
        <v>11</v>
      </c>
      <c r="BG8" s="1" t="n">
        <f aca="false">RANDBETWEEN($AJ8+$AL8,$AK8+$AL8)</f>
        <v>11</v>
      </c>
      <c r="BH8" s="1" t="n">
        <f aca="false">RANDBETWEEN($AJ8+$AL8,$AK8+$AL8)</f>
        <v>12</v>
      </c>
      <c r="BI8" s="1" t="n">
        <f aca="false">RANDBETWEEN($AJ8+$AL8,$AK8+$AL8)</f>
        <v>11</v>
      </c>
      <c r="BJ8" s="1" t="n">
        <f aca="false">RANDBETWEEN($AJ8+$AL8,$AK8+$AL8)</f>
        <v>10</v>
      </c>
      <c r="BK8" s="1" t="n">
        <f aca="false">ROUND(AVERAGE(BD8:BJ8),3)</f>
        <v>11</v>
      </c>
      <c r="BL8" s="1" t="n">
        <f aca="false">RANDBETWEEN($AJ8+$AL8,$AK8+$AL8)</f>
        <v>11</v>
      </c>
      <c r="BM8" s="1" t="n">
        <f aca="false">RANDBETWEEN($AJ8+$AL8,$AK8+$AL8)</f>
        <v>11</v>
      </c>
      <c r="BN8" s="1" t="n">
        <f aca="false">RANDBETWEEN($AJ8+$AL8,$AK8+$AL8)</f>
        <v>12</v>
      </c>
      <c r="BO8" s="1" t="n">
        <f aca="false">RANDBETWEEN($AJ8+$AL8,$AK8+$AL8)</f>
        <v>11</v>
      </c>
      <c r="BP8" s="1" t="n">
        <f aca="false">RANDBETWEEN($AJ8+$AL8,$AK8+$AL8)</f>
        <v>12</v>
      </c>
      <c r="BQ8" s="1" t="n">
        <f aca="false">ROUND(AVERAGE(BL8:BP8),3)</f>
        <v>11.4</v>
      </c>
      <c r="BR8" s="1" t="n">
        <f aca="false">RANDBETWEEN($AJ8+$AL8,$AK8+$AL8)</f>
        <v>10</v>
      </c>
      <c r="BS8" s="1" t="n">
        <f aca="false">RANDBETWEEN($AJ8+$AL8,$AK8+$AL8)</f>
        <v>12</v>
      </c>
      <c r="BT8" s="1" t="n">
        <f aca="false">RANDBETWEEN($AJ8+$AL8,$AK8+$AL8)</f>
        <v>9</v>
      </c>
      <c r="BU8" s="1" t="n">
        <f aca="false">RANDBETWEEN($AJ8+$AL8,$AK8+$AL8)</f>
        <v>11</v>
      </c>
      <c r="BV8" s="1" t="n">
        <f aca="false">RANDBETWEEN($AJ8+$AL8,$AK8+$AL8)</f>
        <v>10</v>
      </c>
      <c r="BW8" s="1" t="n">
        <f aca="false">ROUND(AVERAGE(BR8:BV8),3)</f>
        <v>10.4</v>
      </c>
      <c r="BX8" s="1" t="n">
        <f aca="false">ROUND(AVERAGE(AW8,BC8,BK8,BQ8,BW8),3)</f>
        <v>10.72</v>
      </c>
    </row>
    <row r="9" customFormat="false" ht="12.8" hidden="false" customHeight="false" outlineLevel="0" collapsed="false">
      <c r="A9" s="1" t="n">
        <v>7</v>
      </c>
      <c r="B9" s="1" t="n">
        <f aca="false">RANDBETWEEN($AJ9+$AL9,$AK9+$AL9)</f>
        <v>13</v>
      </c>
      <c r="C9" s="1" t="n">
        <f aca="false">RANDBETWEEN($AJ9+$AL9,$AK9+$AL9)</f>
        <v>13</v>
      </c>
      <c r="D9" s="1" t="n">
        <f aca="false">RANDBETWEEN($AJ9+$AL9,$AK9+$AL9)</f>
        <v>14</v>
      </c>
      <c r="E9" s="1" t="n">
        <f aca="false">RANDBETWEEN($AJ9+$AL9,$AK9+$AL9)</f>
        <v>13</v>
      </c>
      <c r="F9" s="1" t="n">
        <f aca="false">RANDBETWEEN($AJ9+$AL9,$AK9+$AL9)</f>
        <v>13</v>
      </c>
      <c r="G9" s="1" t="n">
        <f aca="false">ROUND(AVERAGE(B9:F9),3)</f>
        <v>13.2</v>
      </c>
      <c r="H9" s="1" t="n">
        <f aca="false">RANDBETWEEN($AJ9+$AL9,$AK9+$AL9)</f>
        <v>14</v>
      </c>
      <c r="I9" s="1" t="n">
        <f aca="false">RANDBETWEEN($AJ9+$AL9,$AK9+$AL9)</f>
        <v>11</v>
      </c>
      <c r="J9" s="1" t="n">
        <f aca="false">RANDBETWEEN($AJ9+$AL9,$AK9+$AL9)</f>
        <v>14</v>
      </c>
      <c r="K9" s="1" t="n">
        <f aca="false">RANDBETWEEN($AJ9+$AL9,$AK9+$AL9)</f>
        <v>11</v>
      </c>
      <c r="L9" s="1" t="n">
        <f aca="false">RANDBETWEEN($AJ9+$AL9,$AK9+$AL9)</f>
        <v>12</v>
      </c>
      <c r="M9" s="1" t="n">
        <f aca="false">ROUND(AVERAGE(H9:L9),3)</f>
        <v>12.4</v>
      </c>
      <c r="N9" s="1" t="n">
        <f aca="false">RANDBETWEEN($AJ9+$AL9,$AK9+$AL9)</f>
        <v>11</v>
      </c>
      <c r="O9" s="1" t="n">
        <f aca="false">RANDBETWEEN($AJ9+$AL9,$AK9+$AL9)</f>
        <v>13</v>
      </c>
      <c r="P9" s="1" t="n">
        <f aca="false">RANDBETWEEN($AJ9+$AL9,$AK9+$AL9)</f>
        <v>14</v>
      </c>
      <c r="Q9" s="1" t="n">
        <f aca="false">RANDBETWEEN($AJ9+$AL9,$AK9+$AL9)</f>
        <v>14</v>
      </c>
      <c r="R9" s="1" t="n">
        <f aca="false">RANDBETWEEN($AJ9+$AL9,$AK9+$AL9)</f>
        <v>11</v>
      </c>
      <c r="S9" s="1" t="n">
        <f aca="false">RANDBETWEEN($AJ9+$AL9,$AK9+$AL9)</f>
        <v>13</v>
      </c>
      <c r="T9" s="1" t="n">
        <f aca="false">RANDBETWEEN($AJ9+$AL9,$AK9+$AL9)</f>
        <v>11</v>
      </c>
      <c r="U9" s="1" t="n">
        <f aca="false">ROUND(AVERAGE(N9:T9),3)</f>
        <v>12.429</v>
      </c>
      <c r="V9" s="1" t="n">
        <f aca="false">RANDBETWEEN($AJ9+$AL9,$AK9+$AL9)</f>
        <v>13</v>
      </c>
      <c r="W9" s="1" t="n">
        <f aca="false">RANDBETWEEN($AJ9+$AL9,$AK9+$AL9)</f>
        <v>13</v>
      </c>
      <c r="X9" s="1" t="n">
        <f aca="false">RANDBETWEEN($AJ9+$AL9,$AK9+$AL9)</f>
        <v>12</v>
      </c>
      <c r="Y9" s="1" t="n">
        <f aca="false">RANDBETWEEN($AJ9+$AL9,$AK9+$AL9)</f>
        <v>11</v>
      </c>
      <c r="Z9" s="1" t="n">
        <f aca="false">RANDBETWEEN($AJ9+$AL9,$AK9+$AL9)</f>
        <v>14</v>
      </c>
      <c r="AA9" s="1" t="n">
        <f aca="false">ROUND(AVERAGE(V9:Z9),3)</f>
        <v>12.6</v>
      </c>
      <c r="AB9" s="1" t="n">
        <f aca="false">RANDBETWEEN($AJ9+$AL9,$AK9+$AL9)</f>
        <v>14</v>
      </c>
      <c r="AC9" s="1" t="n">
        <f aca="false">RANDBETWEEN($AJ9+$AL9,$AK9+$AL9)</f>
        <v>12</v>
      </c>
      <c r="AD9" s="1" t="n">
        <f aca="false">RANDBETWEEN($AJ9+$AL9,$AK9+$AL9)</f>
        <v>12</v>
      </c>
      <c r="AE9" s="1" t="n">
        <f aca="false">RANDBETWEEN($AJ9+$AL9,$AK9+$AL9)</f>
        <v>14</v>
      </c>
      <c r="AF9" s="1" t="n">
        <f aca="false">RANDBETWEEN($AJ9+$AL9,$AK9+$AL9)</f>
        <v>11</v>
      </c>
      <c r="AG9" s="1" t="n">
        <f aca="false">ROUND(AVERAGE(AB9:AF9),3)</f>
        <v>12.6</v>
      </c>
      <c r="AH9" s="1" t="n">
        <f aca="false">ROUND(AVERAGE(G9,M9,U9,AA9,AG9),3)</f>
        <v>12.646</v>
      </c>
      <c r="AI9" s="1"/>
      <c r="AJ9" s="1" t="n">
        <v>5</v>
      </c>
      <c r="AK9" s="1" t="n">
        <v>8</v>
      </c>
      <c r="AL9" s="1" t="n">
        <f aca="false">AM9+$AM$2</f>
        <v>6</v>
      </c>
      <c r="AM9" s="1" t="n">
        <v>3</v>
      </c>
      <c r="AQ9" s="1" t="n">
        <v>7</v>
      </c>
      <c r="AR9" s="1" t="n">
        <f aca="false">RANDBETWEEN($AJ9+$AL9,$AK9+$AL9)</f>
        <v>12</v>
      </c>
      <c r="AS9" s="1" t="n">
        <f aca="false">RANDBETWEEN($AJ9+$AL9,$AK9+$AL9)</f>
        <v>11</v>
      </c>
      <c r="AT9" s="1" t="n">
        <f aca="false">RANDBETWEEN($AJ9+$AL9,$AK9+$AL9)</f>
        <v>12</v>
      </c>
      <c r="AU9" s="1" t="n">
        <f aca="false">RANDBETWEEN($AJ9+$AL9,$AK9+$AL9)</f>
        <v>14</v>
      </c>
      <c r="AV9" s="1" t="n">
        <f aca="false">RANDBETWEEN($AJ9+$AL9,$AK9+$AL9)</f>
        <v>11</v>
      </c>
      <c r="AW9" s="1" t="n">
        <f aca="false">ROUND(AVERAGE(AR9:AV9),3)</f>
        <v>12</v>
      </c>
      <c r="AX9" s="1" t="n">
        <f aca="false">RANDBETWEEN($AJ9+$AL9,$AK9+$AL9)</f>
        <v>13</v>
      </c>
      <c r="AY9" s="1" t="n">
        <f aca="false">RANDBETWEEN($AJ9+$AL9,$AK9+$AL9)</f>
        <v>13</v>
      </c>
      <c r="AZ9" s="1" t="n">
        <f aca="false">RANDBETWEEN($AJ9+$AL9,$AK9+$AL9)</f>
        <v>13</v>
      </c>
      <c r="BA9" s="1" t="n">
        <f aca="false">RANDBETWEEN($AJ9+$AL9,$AK9+$AL9)</f>
        <v>14</v>
      </c>
      <c r="BB9" s="1" t="n">
        <f aca="false">RANDBETWEEN($AJ9+$AL9,$AK9+$AL9)</f>
        <v>12</v>
      </c>
      <c r="BC9" s="1" t="n">
        <f aca="false">ROUND(AVERAGE(AX9:BB9),3)</f>
        <v>13</v>
      </c>
      <c r="BD9" s="1" t="n">
        <f aca="false">RANDBETWEEN($AJ9+$AL9,$AK9+$AL9)</f>
        <v>11</v>
      </c>
      <c r="BE9" s="1" t="n">
        <f aca="false">RANDBETWEEN($AJ9+$AL9,$AK9+$AL9)</f>
        <v>12</v>
      </c>
      <c r="BF9" s="1" t="n">
        <f aca="false">RANDBETWEEN($AJ9+$AL9,$AK9+$AL9)</f>
        <v>12</v>
      </c>
      <c r="BG9" s="1" t="n">
        <f aca="false">RANDBETWEEN($AJ9+$AL9,$AK9+$AL9)</f>
        <v>14</v>
      </c>
      <c r="BH9" s="1" t="n">
        <f aca="false">RANDBETWEEN($AJ9+$AL9,$AK9+$AL9)</f>
        <v>13</v>
      </c>
      <c r="BI9" s="1" t="n">
        <f aca="false">RANDBETWEEN($AJ9+$AL9,$AK9+$AL9)</f>
        <v>14</v>
      </c>
      <c r="BJ9" s="1" t="n">
        <f aca="false">RANDBETWEEN($AJ9+$AL9,$AK9+$AL9)</f>
        <v>13</v>
      </c>
      <c r="BK9" s="1" t="n">
        <f aca="false">ROUND(AVERAGE(BD9:BJ9),3)</f>
        <v>12.714</v>
      </c>
      <c r="BL9" s="1" t="n">
        <f aca="false">RANDBETWEEN($AJ9+$AL9,$AK9+$AL9)</f>
        <v>14</v>
      </c>
      <c r="BM9" s="1" t="n">
        <f aca="false">RANDBETWEEN($AJ9+$AL9,$AK9+$AL9)</f>
        <v>12</v>
      </c>
      <c r="BN9" s="1" t="n">
        <f aca="false">RANDBETWEEN($AJ9+$AL9,$AK9+$AL9)</f>
        <v>12</v>
      </c>
      <c r="BO9" s="1" t="n">
        <f aca="false">RANDBETWEEN($AJ9+$AL9,$AK9+$AL9)</f>
        <v>13</v>
      </c>
      <c r="BP9" s="1" t="n">
        <f aca="false">RANDBETWEEN($AJ9+$AL9,$AK9+$AL9)</f>
        <v>11</v>
      </c>
      <c r="BQ9" s="1" t="n">
        <f aca="false">ROUND(AVERAGE(BL9:BP9),3)</f>
        <v>12.4</v>
      </c>
      <c r="BR9" s="1" t="n">
        <f aca="false">RANDBETWEEN($AJ9+$AL9,$AK9+$AL9)</f>
        <v>13</v>
      </c>
      <c r="BS9" s="1" t="n">
        <f aca="false">RANDBETWEEN($AJ9+$AL9,$AK9+$AL9)</f>
        <v>13</v>
      </c>
      <c r="BT9" s="1" t="n">
        <f aca="false">RANDBETWEEN($AJ9+$AL9,$AK9+$AL9)</f>
        <v>11</v>
      </c>
      <c r="BU9" s="1" t="n">
        <f aca="false">RANDBETWEEN($AJ9+$AL9,$AK9+$AL9)</f>
        <v>12</v>
      </c>
      <c r="BV9" s="1" t="n">
        <f aca="false">RANDBETWEEN($AJ9+$AL9,$AK9+$AL9)</f>
        <v>11</v>
      </c>
      <c r="BW9" s="1" t="n">
        <f aca="false">ROUND(AVERAGE(BR9:BV9),3)</f>
        <v>12</v>
      </c>
      <c r="BX9" s="1" t="n">
        <f aca="false">ROUND(AVERAGE(AW9,BC9,BK9,BQ9,BW9),3)</f>
        <v>12.423</v>
      </c>
    </row>
    <row r="10" customFormat="false" ht="12.8" hidden="false" customHeight="false" outlineLevel="0" collapsed="false">
      <c r="A10" s="1" t="n">
        <v>8</v>
      </c>
      <c r="B10" s="1" t="n">
        <f aca="false">RANDBETWEEN($AJ10+$AL10,$AK10+$AL10)</f>
        <v>12</v>
      </c>
      <c r="C10" s="1" t="n">
        <f aca="false">RANDBETWEEN($AJ10+$AL10,$AK10+$AL10)</f>
        <v>12</v>
      </c>
      <c r="D10" s="1" t="n">
        <f aca="false">RANDBETWEEN($AJ10+$AL10,$AK10+$AL10)</f>
        <v>13</v>
      </c>
      <c r="E10" s="1" t="n">
        <f aca="false">RANDBETWEEN($AJ10+$AL10,$AK10+$AL10)</f>
        <v>13</v>
      </c>
      <c r="F10" s="1" t="n">
        <f aca="false">RANDBETWEEN($AJ10+$AL10,$AK10+$AL10)</f>
        <v>10</v>
      </c>
      <c r="G10" s="1" t="n">
        <f aca="false">ROUND(AVERAGE(B10:F10),3)</f>
        <v>12</v>
      </c>
      <c r="H10" s="1" t="n">
        <f aca="false">RANDBETWEEN($AJ10+$AL10,$AK10+$AL10)</f>
        <v>12</v>
      </c>
      <c r="I10" s="1" t="n">
        <f aca="false">RANDBETWEEN($AJ10+$AL10,$AK10+$AL10)</f>
        <v>12</v>
      </c>
      <c r="J10" s="1" t="n">
        <f aca="false">RANDBETWEEN($AJ10+$AL10,$AK10+$AL10)</f>
        <v>10</v>
      </c>
      <c r="K10" s="1" t="n">
        <f aca="false">RANDBETWEEN($AJ10+$AL10,$AK10+$AL10)</f>
        <v>10</v>
      </c>
      <c r="L10" s="1" t="n">
        <f aca="false">RANDBETWEEN($AJ10+$AL10,$AK10+$AL10)</f>
        <v>10</v>
      </c>
      <c r="M10" s="1" t="n">
        <f aca="false">ROUND(AVERAGE(H10:L10),3)</f>
        <v>10.8</v>
      </c>
      <c r="N10" s="1" t="n">
        <f aca="false">RANDBETWEEN($AJ10+$AL10,$AK10+$AL10)</f>
        <v>12</v>
      </c>
      <c r="O10" s="1" t="n">
        <f aca="false">RANDBETWEEN($AJ10+$AL10,$AK10+$AL10)</f>
        <v>11</v>
      </c>
      <c r="P10" s="1" t="n">
        <f aca="false">RANDBETWEEN($AJ10+$AL10,$AK10+$AL10)</f>
        <v>13</v>
      </c>
      <c r="Q10" s="1" t="n">
        <f aca="false">RANDBETWEEN($AJ10+$AL10,$AK10+$AL10)</f>
        <v>11</v>
      </c>
      <c r="R10" s="1" t="n">
        <f aca="false">RANDBETWEEN($AJ10+$AL10,$AK10+$AL10)</f>
        <v>10</v>
      </c>
      <c r="S10" s="1" t="n">
        <f aca="false">RANDBETWEEN($AJ10+$AL10,$AK10+$AL10)</f>
        <v>13</v>
      </c>
      <c r="T10" s="1" t="n">
        <f aca="false">RANDBETWEEN($AJ10+$AL10,$AK10+$AL10)</f>
        <v>10</v>
      </c>
      <c r="U10" s="1" t="n">
        <f aca="false">ROUND(AVERAGE(N10:T10),3)</f>
        <v>11.429</v>
      </c>
      <c r="V10" s="1" t="n">
        <f aca="false">RANDBETWEEN($AJ10+$AL10,$AK10+$AL10)</f>
        <v>13</v>
      </c>
      <c r="W10" s="1" t="n">
        <f aca="false">RANDBETWEEN($AJ10+$AL10,$AK10+$AL10)</f>
        <v>11</v>
      </c>
      <c r="X10" s="1" t="n">
        <f aca="false">RANDBETWEEN($AJ10+$AL10,$AK10+$AL10)</f>
        <v>11</v>
      </c>
      <c r="Y10" s="1" t="n">
        <f aca="false">RANDBETWEEN($AJ10+$AL10,$AK10+$AL10)</f>
        <v>12</v>
      </c>
      <c r="Z10" s="1" t="n">
        <f aca="false">RANDBETWEEN($AJ10+$AL10,$AK10+$AL10)</f>
        <v>11</v>
      </c>
      <c r="AA10" s="1" t="n">
        <f aca="false">ROUND(AVERAGE(V10:Z10),3)</f>
        <v>11.6</v>
      </c>
      <c r="AB10" s="1" t="n">
        <f aca="false">RANDBETWEEN($AJ10+$AL10,$AK10+$AL10)</f>
        <v>12</v>
      </c>
      <c r="AC10" s="1" t="n">
        <f aca="false">RANDBETWEEN($AJ10+$AL10,$AK10+$AL10)</f>
        <v>13</v>
      </c>
      <c r="AD10" s="1" t="n">
        <f aca="false">RANDBETWEEN($AJ10+$AL10,$AK10+$AL10)</f>
        <v>10</v>
      </c>
      <c r="AE10" s="1" t="n">
        <f aca="false">RANDBETWEEN($AJ10+$AL10,$AK10+$AL10)</f>
        <v>13</v>
      </c>
      <c r="AF10" s="1" t="n">
        <f aca="false">RANDBETWEEN($AJ10+$AL10,$AK10+$AL10)</f>
        <v>11</v>
      </c>
      <c r="AG10" s="1" t="n">
        <f aca="false">ROUND(AVERAGE(AB10:AF10),3)</f>
        <v>11.8</v>
      </c>
      <c r="AH10" s="1" t="n">
        <f aca="false">ROUND(AVERAGE(G10,M10,U10,AA10,AG10),3)</f>
        <v>11.526</v>
      </c>
      <c r="AI10" s="1"/>
      <c r="AJ10" s="1" t="n">
        <v>5</v>
      </c>
      <c r="AK10" s="1" t="n">
        <v>8</v>
      </c>
      <c r="AL10" s="1" t="n">
        <f aca="false">AM10+$AM$2</f>
        <v>5</v>
      </c>
      <c r="AM10" s="1" t="n">
        <v>2</v>
      </c>
      <c r="AQ10" s="1" t="n">
        <v>8</v>
      </c>
      <c r="AR10" s="1" t="n">
        <f aca="false">RANDBETWEEN($AJ10+$AL10,$AK10+$AL10)</f>
        <v>11</v>
      </c>
      <c r="AS10" s="1" t="n">
        <f aca="false">RANDBETWEEN($AJ10+$AL10,$AK10+$AL10)</f>
        <v>13</v>
      </c>
      <c r="AT10" s="1" t="n">
        <f aca="false">RANDBETWEEN($AJ10+$AL10,$AK10+$AL10)</f>
        <v>12</v>
      </c>
      <c r="AU10" s="1" t="n">
        <f aca="false">RANDBETWEEN($AJ10+$AL10,$AK10+$AL10)</f>
        <v>10</v>
      </c>
      <c r="AV10" s="1" t="n">
        <f aca="false">RANDBETWEEN($AJ10+$AL10,$AK10+$AL10)</f>
        <v>10</v>
      </c>
      <c r="AW10" s="1" t="n">
        <f aca="false">ROUND(AVERAGE(AR10:AV10),3)</f>
        <v>11.2</v>
      </c>
      <c r="AX10" s="1" t="n">
        <f aca="false">RANDBETWEEN($AJ10+$AL10,$AK10+$AL10)</f>
        <v>11</v>
      </c>
      <c r="AY10" s="1" t="n">
        <f aca="false">RANDBETWEEN($AJ10+$AL10,$AK10+$AL10)</f>
        <v>11</v>
      </c>
      <c r="AZ10" s="1" t="n">
        <f aca="false">RANDBETWEEN($AJ10+$AL10,$AK10+$AL10)</f>
        <v>11</v>
      </c>
      <c r="BA10" s="1" t="n">
        <f aca="false">RANDBETWEEN($AJ10+$AL10,$AK10+$AL10)</f>
        <v>11</v>
      </c>
      <c r="BB10" s="1" t="n">
        <f aca="false">RANDBETWEEN($AJ10+$AL10,$AK10+$AL10)</f>
        <v>11</v>
      </c>
      <c r="BC10" s="1" t="n">
        <f aca="false">ROUND(AVERAGE(AX10:BB10),3)</f>
        <v>11</v>
      </c>
      <c r="BD10" s="1" t="n">
        <f aca="false">RANDBETWEEN($AJ10+$AL10,$AK10+$AL10)</f>
        <v>10</v>
      </c>
      <c r="BE10" s="1" t="n">
        <f aca="false">RANDBETWEEN($AJ10+$AL10,$AK10+$AL10)</f>
        <v>13</v>
      </c>
      <c r="BF10" s="1" t="n">
        <f aca="false">RANDBETWEEN($AJ10+$AL10,$AK10+$AL10)</f>
        <v>11</v>
      </c>
      <c r="BG10" s="1" t="n">
        <f aca="false">RANDBETWEEN($AJ10+$AL10,$AK10+$AL10)</f>
        <v>12</v>
      </c>
      <c r="BH10" s="1" t="n">
        <f aca="false">RANDBETWEEN($AJ10+$AL10,$AK10+$AL10)</f>
        <v>10</v>
      </c>
      <c r="BI10" s="1" t="n">
        <f aca="false">RANDBETWEEN($AJ10+$AL10,$AK10+$AL10)</f>
        <v>11</v>
      </c>
      <c r="BJ10" s="1" t="n">
        <f aca="false">RANDBETWEEN($AJ10+$AL10,$AK10+$AL10)</f>
        <v>13</v>
      </c>
      <c r="BK10" s="1" t="n">
        <f aca="false">ROUND(AVERAGE(BD10:BJ10),3)</f>
        <v>11.429</v>
      </c>
      <c r="BL10" s="1" t="n">
        <f aca="false">RANDBETWEEN($AJ10+$AL10,$AK10+$AL10)</f>
        <v>13</v>
      </c>
      <c r="BM10" s="1" t="n">
        <f aca="false">RANDBETWEEN($AJ10+$AL10,$AK10+$AL10)</f>
        <v>10</v>
      </c>
      <c r="BN10" s="1" t="n">
        <f aca="false">RANDBETWEEN($AJ10+$AL10,$AK10+$AL10)</f>
        <v>10</v>
      </c>
      <c r="BO10" s="1" t="n">
        <f aca="false">RANDBETWEEN($AJ10+$AL10,$AK10+$AL10)</f>
        <v>13</v>
      </c>
      <c r="BP10" s="1" t="n">
        <f aca="false">RANDBETWEEN($AJ10+$AL10,$AK10+$AL10)</f>
        <v>13</v>
      </c>
      <c r="BQ10" s="1" t="n">
        <f aca="false">ROUND(AVERAGE(BL10:BP10),3)</f>
        <v>11.8</v>
      </c>
      <c r="BR10" s="1" t="n">
        <f aca="false">RANDBETWEEN($AJ10+$AL10,$AK10+$AL10)</f>
        <v>11</v>
      </c>
      <c r="BS10" s="1" t="n">
        <f aca="false">RANDBETWEEN($AJ10+$AL10,$AK10+$AL10)</f>
        <v>13</v>
      </c>
      <c r="BT10" s="1" t="n">
        <f aca="false">RANDBETWEEN($AJ10+$AL10,$AK10+$AL10)</f>
        <v>10</v>
      </c>
      <c r="BU10" s="1" t="n">
        <f aca="false">RANDBETWEEN($AJ10+$AL10,$AK10+$AL10)</f>
        <v>11</v>
      </c>
      <c r="BV10" s="1" t="n">
        <f aca="false">RANDBETWEEN($AJ10+$AL10,$AK10+$AL10)</f>
        <v>12</v>
      </c>
      <c r="BW10" s="1" t="n">
        <f aca="false">ROUND(AVERAGE(BR10:BV10),3)</f>
        <v>11.4</v>
      </c>
      <c r="BX10" s="1" t="n">
        <f aca="false">ROUND(AVERAGE(AW10,BC10,BK10,BQ10,BW10),3)</f>
        <v>11.366</v>
      </c>
    </row>
    <row r="11" customFormat="false" ht="12.8" hidden="false" customHeight="false" outlineLevel="0" collapsed="false">
      <c r="A11" s="1" t="n">
        <v>9</v>
      </c>
      <c r="B11" s="1" t="n">
        <f aca="false">RANDBETWEEN($AJ11+$AL11,$AK11+$AL11)</f>
        <v>12</v>
      </c>
      <c r="C11" s="1" t="n">
        <f aca="false">RANDBETWEEN($AJ11+$AL11,$AK11+$AL11)</f>
        <v>11</v>
      </c>
      <c r="D11" s="1" t="n">
        <f aca="false">RANDBETWEEN($AJ11+$AL11,$AK11+$AL11)</f>
        <v>10</v>
      </c>
      <c r="E11" s="1" t="n">
        <f aca="false">RANDBETWEEN($AJ11+$AL11,$AK11+$AL11)</f>
        <v>9</v>
      </c>
      <c r="F11" s="1" t="n">
        <f aca="false">RANDBETWEEN($AJ11+$AL11,$AK11+$AL11)</f>
        <v>9</v>
      </c>
      <c r="G11" s="1" t="n">
        <f aca="false">ROUND(AVERAGE(B11:F11),3)</f>
        <v>10.2</v>
      </c>
      <c r="H11" s="1" t="n">
        <f aca="false">RANDBETWEEN($AJ11+$AL11,$AK11+$AL11)</f>
        <v>11</v>
      </c>
      <c r="I11" s="1" t="n">
        <f aca="false">RANDBETWEEN($AJ11+$AL11,$AK11+$AL11)</f>
        <v>12</v>
      </c>
      <c r="J11" s="1" t="n">
        <f aca="false">RANDBETWEEN($AJ11+$AL11,$AK11+$AL11)</f>
        <v>9</v>
      </c>
      <c r="K11" s="1" t="n">
        <f aca="false">RANDBETWEEN($AJ11+$AL11,$AK11+$AL11)</f>
        <v>9</v>
      </c>
      <c r="L11" s="1" t="n">
        <f aca="false">RANDBETWEEN($AJ11+$AL11,$AK11+$AL11)</f>
        <v>12</v>
      </c>
      <c r="M11" s="1" t="n">
        <f aca="false">ROUND(AVERAGE(H11:L11),3)</f>
        <v>10.6</v>
      </c>
      <c r="N11" s="1" t="n">
        <f aca="false">RANDBETWEEN($AJ11+$AL11,$AK11+$AL11)</f>
        <v>9</v>
      </c>
      <c r="O11" s="1" t="n">
        <f aca="false">RANDBETWEEN($AJ11+$AL11,$AK11+$AL11)</f>
        <v>12</v>
      </c>
      <c r="P11" s="1" t="n">
        <f aca="false">RANDBETWEEN($AJ11+$AL11,$AK11+$AL11)</f>
        <v>10</v>
      </c>
      <c r="Q11" s="1" t="n">
        <f aca="false">RANDBETWEEN($AJ11+$AL11,$AK11+$AL11)</f>
        <v>12</v>
      </c>
      <c r="R11" s="1" t="n">
        <f aca="false">RANDBETWEEN($AJ11+$AL11,$AK11+$AL11)</f>
        <v>10</v>
      </c>
      <c r="S11" s="1" t="n">
        <f aca="false">RANDBETWEEN($AJ11+$AL11,$AK11+$AL11)</f>
        <v>12</v>
      </c>
      <c r="T11" s="1" t="n">
        <f aca="false">RANDBETWEEN($AJ11+$AL11,$AK11+$AL11)</f>
        <v>9</v>
      </c>
      <c r="U11" s="1" t="n">
        <f aca="false">ROUND(AVERAGE(N11:T11),3)</f>
        <v>10.571</v>
      </c>
      <c r="V11" s="1" t="n">
        <f aca="false">RANDBETWEEN($AJ11+$AL11,$AK11+$AL11)</f>
        <v>9</v>
      </c>
      <c r="W11" s="1" t="n">
        <f aca="false">RANDBETWEEN($AJ11+$AL11,$AK11+$AL11)</f>
        <v>10</v>
      </c>
      <c r="X11" s="1" t="n">
        <f aca="false">RANDBETWEEN($AJ11+$AL11,$AK11+$AL11)</f>
        <v>10</v>
      </c>
      <c r="Y11" s="1" t="n">
        <f aca="false">RANDBETWEEN($AJ11+$AL11,$AK11+$AL11)</f>
        <v>11</v>
      </c>
      <c r="Z11" s="1" t="n">
        <f aca="false">RANDBETWEEN($AJ11+$AL11,$AK11+$AL11)</f>
        <v>9</v>
      </c>
      <c r="AA11" s="1" t="n">
        <f aca="false">ROUND(AVERAGE(V11:Z11),3)</f>
        <v>9.8</v>
      </c>
      <c r="AB11" s="1" t="n">
        <f aca="false">RANDBETWEEN($AJ11+$AL11,$AK11+$AL11)</f>
        <v>9</v>
      </c>
      <c r="AC11" s="1" t="n">
        <f aca="false">RANDBETWEEN($AJ11+$AL11,$AK11+$AL11)</f>
        <v>10</v>
      </c>
      <c r="AD11" s="1" t="n">
        <f aca="false">RANDBETWEEN($AJ11+$AL11,$AK11+$AL11)</f>
        <v>11</v>
      </c>
      <c r="AE11" s="1" t="n">
        <f aca="false">RANDBETWEEN($AJ11+$AL11,$AK11+$AL11)</f>
        <v>11</v>
      </c>
      <c r="AF11" s="1" t="n">
        <f aca="false">RANDBETWEEN($AJ11+$AL11,$AK11+$AL11)</f>
        <v>9</v>
      </c>
      <c r="AG11" s="1" t="n">
        <f aca="false">ROUND(AVERAGE(AB11:AF11),3)</f>
        <v>10</v>
      </c>
      <c r="AH11" s="1" t="n">
        <f aca="false">ROUND(AVERAGE(G11,M11,U11,AA11,AG11),3)</f>
        <v>10.234</v>
      </c>
      <c r="AI11" s="1"/>
      <c r="AJ11" s="1" t="n">
        <v>5</v>
      </c>
      <c r="AK11" s="1" t="n">
        <v>8</v>
      </c>
      <c r="AL11" s="1" t="n">
        <f aca="false">AM11+$AM$2</f>
        <v>4</v>
      </c>
      <c r="AM11" s="1" t="n">
        <v>1</v>
      </c>
      <c r="AQ11" s="1" t="n">
        <v>9</v>
      </c>
      <c r="AR11" s="1" t="n">
        <f aca="false">RANDBETWEEN($AJ11+$AL11,$AK11+$AL11)</f>
        <v>10</v>
      </c>
      <c r="AS11" s="1" t="n">
        <f aca="false">RANDBETWEEN($AJ11+$AL11,$AK11+$AL11)</f>
        <v>10</v>
      </c>
      <c r="AT11" s="1" t="n">
        <f aca="false">RANDBETWEEN($AJ11+$AL11,$AK11+$AL11)</f>
        <v>10</v>
      </c>
      <c r="AU11" s="1" t="n">
        <f aca="false">RANDBETWEEN($AJ11+$AL11,$AK11+$AL11)</f>
        <v>10</v>
      </c>
      <c r="AV11" s="1" t="n">
        <f aca="false">RANDBETWEEN($AJ11+$AL11,$AK11+$AL11)</f>
        <v>12</v>
      </c>
      <c r="AW11" s="1" t="n">
        <f aca="false">ROUND(AVERAGE(AR11:AV11),3)</f>
        <v>10.4</v>
      </c>
      <c r="AX11" s="1" t="n">
        <f aca="false">RANDBETWEEN($AJ11+$AL11,$AK11+$AL11)</f>
        <v>11</v>
      </c>
      <c r="AY11" s="1" t="n">
        <f aca="false">RANDBETWEEN($AJ11+$AL11,$AK11+$AL11)</f>
        <v>12</v>
      </c>
      <c r="AZ11" s="1" t="n">
        <f aca="false">RANDBETWEEN($AJ11+$AL11,$AK11+$AL11)</f>
        <v>10</v>
      </c>
      <c r="BA11" s="1" t="n">
        <f aca="false">RANDBETWEEN($AJ11+$AL11,$AK11+$AL11)</f>
        <v>12</v>
      </c>
      <c r="BB11" s="1" t="n">
        <f aca="false">RANDBETWEEN($AJ11+$AL11,$AK11+$AL11)</f>
        <v>11</v>
      </c>
      <c r="BC11" s="1" t="n">
        <f aca="false">ROUND(AVERAGE(AX11:BB11),3)</f>
        <v>11.2</v>
      </c>
      <c r="BD11" s="1" t="n">
        <f aca="false">RANDBETWEEN($AJ11+$AL11,$AK11+$AL11)</f>
        <v>10</v>
      </c>
      <c r="BE11" s="1" t="n">
        <f aca="false">RANDBETWEEN($AJ11+$AL11,$AK11+$AL11)</f>
        <v>12</v>
      </c>
      <c r="BF11" s="1" t="n">
        <f aca="false">RANDBETWEEN($AJ11+$AL11,$AK11+$AL11)</f>
        <v>9</v>
      </c>
      <c r="BG11" s="1" t="n">
        <f aca="false">RANDBETWEEN($AJ11+$AL11,$AK11+$AL11)</f>
        <v>11</v>
      </c>
      <c r="BH11" s="1" t="n">
        <f aca="false">RANDBETWEEN($AJ11+$AL11,$AK11+$AL11)</f>
        <v>9</v>
      </c>
      <c r="BI11" s="1" t="n">
        <f aca="false">RANDBETWEEN($AJ11+$AL11,$AK11+$AL11)</f>
        <v>12</v>
      </c>
      <c r="BJ11" s="1" t="n">
        <f aca="false">RANDBETWEEN($AJ11+$AL11,$AK11+$AL11)</f>
        <v>9</v>
      </c>
      <c r="BK11" s="1" t="n">
        <f aca="false">ROUND(AVERAGE(BD11:BJ11),3)</f>
        <v>10.286</v>
      </c>
      <c r="BL11" s="1" t="n">
        <f aca="false">RANDBETWEEN($AJ11+$AL11,$AK11+$AL11)</f>
        <v>10</v>
      </c>
      <c r="BM11" s="1" t="n">
        <f aca="false">RANDBETWEEN($AJ11+$AL11,$AK11+$AL11)</f>
        <v>11</v>
      </c>
      <c r="BN11" s="1" t="n">
        <f aca="false">RANDBETWEEN($AJ11+$AL11,$AK11+$AL11)</f>
        <v>12</v>
      </c>
      <c r="BO11" s="1" t="n">
        <f aca="false">RANDBETWEEN($AJ11+$AL11,$AK11+$AL11)</f>
        <v>9</v>
      </c>
      <c r="BP11" s="1" t="n">
        <f aca="false">RANDBETWEEN($AJ11+$AL11,$AK11+$AL11)</f>
        <v>10</v>
      </c>
      <c r="BQ11" s="1" t="n">
        <f aca="false">ROUND(AVERAGE(BL11:BP11),3)</f>
        <v>10.4</v>
      </c>
      <c r="BR11" s="1" t="n">
        <f aca="false">RANDBETWEEN($AJ11+$AL11,$AK11+$AL11)</f>
        <v>12</v>
      </c>
      <c r="BS11" s="1" t="n">
        <f aca="false">RANDBETWEEN($AJ11+$AL11,$AK11+$AL11)</f>
        <v>9</v>
      </c>
      <c r="BT11" s="1" t="n">
        <f aca="false">RANDBETWEEN($AJ11+$AL11,$AK11+$AL11)</f>
        <v>10</v>
      </c>
      <c r="BU11" s="1" t="n">
        <f aca="false">RANDBETWEEN($AJ11+$AL11,$AK11+$AL11)</f>
        <v>10</v>
      </c>
      <c r="BV11" s="1" t="n">
        <f aca="false">RANDBETWEEN($AJ11+$AL11,$AK11+$AL11)</f>
        <v>10</v>
      </c>
      <c r="BW11" s="1" t="n">
        <f aca="false">ROUND(AVERAGE(BR11:BV11),3)</f>
        <v>10.2</v>
      </c>
      <c r="BX11" s="1" t="n">
        <f aca="false">ROUND(AVERAGE(AW11,BC11,BK11,BQ11,BW11),3)</f>
        <v>10.497</v>
      </c>
    </row>
    <row r="12" customFormat="false" ht="12.8" hidden="false" customHeight="false" outlineLevel="0" collapsed="false">
      <c r="A12" s="1" t="n">
        <v>10</v>
      </c>
      <c r="B12" s="1" t="n">
        <f aca="false">RANDBETWEEN($AJ12+$AL12,$AK12+$AL12)</f>
        <v>12</v>
      </c>
      <c r="C12" s="1" t="n">
        <f aca="false">RANDBETWEEN($AJ12+$AL12,$AK12+$AL12)</f>
        <v>11</v>
      </c>
      <c r="D12" s="1" t="n">
        <f aca="false">RANDBETWEEN($AJ12+$AL12,$AK12+$AL12)</f>
        <v>10</v>
      </c>
      <c r="E12" s="1" t="n">
        <f aca="false">RANDBETWEEN($AJ12+$AL12,$AK12+$AL12)</f>
        <v>12</v>
      </c>
      <c r="F12" s="1" t="n">
        <f aca="false">RANDBETWEEN($AJ12+$AL12,$AK12+$AL12)</f>
        <v>13</v>
      </c>
      <c r="G12" s="1" t="n">
        <f aca="false">ROUND(AVERAGE(B12:F12),3)</f>
        <v>11.6</v>
      </c>
      <c r="H12" s="1" t="n">
        <f aca="false">RANDBETWEEN($AJ12+$AL12,$AK12+$AL12)</f>
        <v>13</v>
      </c>
      <c r="I12" s="1" t="n">
        <f aca="false">RANDBETWEEN($AJ12+$AL12,$AK12+$AL12)</f>
        <v>10</v>
      </c>
      <c r="J12" s="1" t="n">
        <f aca="false">RANDBETWEEN($AJ12+$AL12,$AK12+$AL12)</f>
        <v>11</v>
      </c>
      <c r="K12" s="1" t="n">
        <f aca="false">RANDBETWEEN($AJ12+$AL12,$AK12+$AL12)</f>
        <v>13</v>
      </c>
      <c r="L12" s="1" t="n">
        <f aca="false">RANDBETWEEN($AJ12+$AL12,$AK12+$AL12)</f>
        <v>12</v>
      </c>
      <c r="M12" s="1" t="n">
        <f aca="false">ROUND(AVERAGE(H12:L12),3)</f>
        <v>11.8</v>
      </c>
      <c r="N12" s="1" t="n">
        <f aca="false">RANDBETWEEN($AJ12+$AL12,$AK12+$AL12)</f>
        <v>12</v>
      </c>
      <c r="O12" s="1" t="n">
        <f aca="false">RANDBETWEEN($AJ12+$AL12,$AK12+$AL12)</f>
        <v>11</v>
      </c>
      <c r="P12" s="1" t="n">
        <f aca="false">RANDBETWEEN($AJ12+$AL12,$AK12+$AL12)</f>
        <v>11</v>
      </c>
      <c r="Q12" s="1" t="n">
        <f aca="false">RANDBETWEEN($AJ12+$AL12,$AK12+$AL12)</f>
        <v>10</v>
      </c>
      <c r="R12" s="1" t="n">
        <f aca="false">RANDBETWEEN($AJ12+$AL12,$AK12+$AL12)</f>
        <v>11</v>
      </c>
      <c r="S12" s="1" t="n">
        <f aca="false">RANDBETWEEN($AJ12+$AL12,$AK12+$AL12)</f>
        <v>11</v>
      </c>
      <c r="T12" s="1" t="n">
        <f aca="false">RANDBETWEEN($AJ12+$AL12,$AK12+$AL12)</f>
        <v>12</v>
      </c>
      <c r="U12" s="1" t="n">
        <f aca="false">ROUND(AVERAGE(N12:T12),3)</f>
        <v>11.143</v>
      </c>
      <c r="V12" s="1" t="n">
        <f aca="false">RANDBETWEEN($AJ12+$AL12,$AK12+$AL12)</f>
        <v>11</v>
      </c>
      <c r="W12" s="1" t="n">
        <f aca="false">RANDBETWEEN($AJ12+$AL12,$AK12+$AL12)</f>
        <v>13</v>
      </c>
      <c r="X12" s="1" t="n">
        <f aca="false">RANDBETWEEN($AJ12+$AL12,$AK12+$AL12)</f>
        <v>12</v>
      </c>
      <c r="Y12" s="1" t="n">
        <f aca="false">RANDBETWEEN($AJ12+$AL12,$AK12+$AL12)</f>
        <v>11</v>
      </c>
      <c r="Z12" s="1" t="n">
        <f aca="false">RANDBETWEEN($AJ12+$AL12,$AK12+$AL12)</f>
        <v>12</v>
      </c>
      <c r="AA12" s="1" t="n">
        <f aca="false">ROUND(AVERAGE(V12:Z12),3)</f>
        <v>11.8</v>
      </c>
      <c r="AB12" s="1" t="n">
        <f aca="false">RANDBETWEEN($AJ12+$AL12,$AK12+$AL12)</f>
        <v>13</v>
      </c>
      <c r="AC12" s="1" t="n">
        <f aca="false">RANDBETWEEN($AJ12+$AL12,$AK12+$AL12)</f>
        <v>13</v>
      </c>
      <c r="AD12" s="1" t="n">
        <f aca="false">RANDBETWEEN($AJ12+$AL12,$AK12+$AL12)</f>
        <v>13</v>
      </c>
      <c r="AE12" s="1" t="n">
        <f aca="false">RANDBETWEEN($AJ12+$AL12,$AK12+$AL12)</f>
        <v>11</v>
      </c>
      <c r="AF12" s="1" t="n">
        <f aca="false">RANDBETWEEN($AJ12+$AL12,$AK12+$AL12)</f>
        <v>10</v>
      </c>
      <c r="AG12" s="1" t="n">
        <f aca="false">ROUND(AVERAGE(AB12:AF12),3)</f>
        <v>12</v>
      </c>
      <c r="AH12" s="1" t="n">
        <f aca="false">ROUND(AVERAGE(G12,M12,U12,AA12,AG12),3)</f>
        <v>11.669</v>
      </c>
      <c r="AI12" s="1"/>
      <c r="AJ12" s="1" t="n">
        <v>5</v>
      </c>
      <c r="AK12" s="1" t="n">
        <v>8</v>
      </c>
      <c r="AL12" s="1" t="n">
        <f aca="false">AM12+$AM$2</f>
        <v>5</v>
      </c>
      <c r="AM12" s="1" t="n">
        <v>2</v>
      </c>
      <c r="AQ12" s="1" t="n">
        <v>10</v>
      </c>
      <c r="AR12" s="1" t="n">
        <f aca="false">RANDBETWEEN($AJ12+$AL12,$AK12+$AL12)</f>
        <v>11</v>
      </c>
      <c r="AS12" s="1" t="n">
        <f aca="false">RANDBETWEEN($AJ12+$AL12,$AK12+$AL12)</f>
        <v>12</v>
      </c>
      <c r="AT12" s="1" t="n">
        <f aca="false">RANDBETWEEN($AJ12+$AL12,$AK12+$AL12)</f>
        <v>13</v>
      </c>
      <c r="AU12" s="1" t="n">
        <f aca="false">RANDBETWEEN($AJ12+$AL12,$AK12+$AL12)</f>
        <v>13</v>
      </c>
      <c r="AV12" s="1" t="n">
        <f aca="false">RANDBETWEEN($AJ12+$AL12,$AK12+$AL12)</f>
        <v>10</v>
      </c>
      <c r="AW12" s="1" t="n">
        <f aca="false">ROUND(AVERAGE(AR12:AV12),3)</f>
        <v>11.8</v>
      </c>
      <c r="AX12" s="1" t="n">
        <f aca="false">RANDBETWEEN($AJ12+$AL12,$AK12+$AL12)</f>
        <v>11</v>
      </c>
      <c r="AY12" s="1" t="n">
        <f aca="false">RANDBETWEEN($AJ12+$AL12,$AK12+$AL12)</f>
        <v>13</v>
      </c>
      <c r="AZ12" s="1" t="n">
        <f aca="false">RANDBETWEEN($AJ12+$AL12,$AK12+$AL12)</f>
        <v>10</v>
      </c>
      <c r="BA12" s="1" t="n">
        <f aca="false">RANDBETWEEN($AJ12+$AL12,$AK12+$AL12)</f>
        <v>11</v>
      </c>
      <c r="BB12" s="1" t="n">
        <f aca="false">RANDBETWEEN($AJ12+$AL12,$AK12+$AL12)</f>
        <v>13</v>
      </c>
      <c r="BC12" s="1" t="n">
        <f aca="false">ROUND(AVERAGE(AX12:BB12),3)</f>
        <v>11.6</v>
      </c>
      <c r="BD12" s="1" t="n">
        <f aca="false">RANDBETWEEN($AJ12+$AL12,$AK12+$AL12)</f>
        <v>13</v>
      </c>
      <c r="BE12" s="1" t="n">
        <f aca="false">RANDBETWEEN($AJ12+$AL12,$AK12+$AL12)</f>
        <v>10</v>
      </c>
      <c r="BF12" s="1" t="n">
        <f aca="false">RANDBETWEEN($AJ12+$AL12,$AK12+$AL12)</f>
        <v>10</v>
      </c>
      <c r="BG12" s="1" t="n">
        <f aca="false">RANDBETWEEN($AJ12+$AL12,$AK12+$AL12)</f>
        <v>10</v>
      </c>
      <c r="BH12" s="1" t="n">
        <f aca="false">RANDBETWEEN($AJ12+$AL12,$AK12+$AL12)</f>
        <v>10</v>
      </c>
      <c r="BI12" s="1" t="n">
        <f aca="false">RANDBETWEEN($AJ12+$AL12,$AK12+$AL12)</f>
        <v>11</v>
      </c>
      <c r="BJ12" s="1" t="n">
        <f aca="false">RANDBETWEEN($AJ12+$AL12,$AK12+$AL12)</f>
        <v>12</v>
      </c>
      <c r="BK12" s="1" t="n">
        <f aca="false">ROUND(AVERAGE(BD12:BJ12),3)</f>
        <v>10.857</v>
      </c>
      <c r="BL12" s="1" t="n">
        <f aca="false">RANDBETWEEN($AJ12+$AL12,$AK12+$AL12)</f>
        <v>10</v>
      </c>
      <c r="BM12" s="1" t="n">
        <f aca="false">RANDBETWEEN($AJ12+$AL12,$AK12+$AL12)</f>
        <v>12</v>
      </c>
      <c r="BN12" s="1" t="n">
        <f aca="false">RANDBETWEEN($AJ12+$AL12,$AK12+$AL12)</f>
        <v>10</v>
      </c>
      <c r="BO12" s="1" t="n">
        <f aca="false">RANDBETWEEN($AJ12+$AL12,$AK12+$AL12)</f>
        <v>10</v>
      </c>
      <c r="BP12" s="1" t="n">
        <f aca="false">RANDBETWEEN($AJ12+$AL12,$AK12+$AL12)</f>
        <v>13</v>
      </c>
      <c r="BQ12" s="1" t="n">
        <f aca="false">ROUND(AVERAGE(BL12:BP12),3)</f>
        <v>11</v>
      </c>
      <c r="BR12" s="1" t="n">
        <f aca="false">RANDBETWEEN($AJ12+$AL12,$AK12+$AL12)</f>
        <v>12</v>
      </c>
      <c r="BS12" s="1" t="n">
        <f aca="false">RANDBETWEEN($AJ12+$AL12,$AK12+$AL12)</f>
        <v>11</v>
      </c>
      <c r="BT12" s="1" t="n">
        <f aca="false">RANDBETWEEN($AJ12+$AL12,$AK12+$AL12)</f>
        <v>13</v>
      </c>
      <c r="BU12" s="1" t="n">
        <f aca="false">RANDBETWEEN($AJ12+$AL12,$AK12+$AL12)</f>
        <v>13</v>
      </c>
      <c r="BV12" s="1" t="n">
        <f aca="false">RANDBETWEEN($AJ12+$AL12,$AK12+$AL12)</f>
        <v>12</v>
      </c>
      <c r="BW12" s="1" t="n">
        <f aca="false">ROUND(AVERAGE(BR12:BV12),3)</f>
        <v>12.2</v>
      </c>
      <c r="BX12" s="1" t="n">
        <f aca="false">ROUND(AVERAGE(AW12,BC12,BK12,BQ12,BW12),3)</f>
        <v>11.491</v>
      </c>
    </row>
    <row r="13" customFormat="false" ht="12.8" hidden="false" customHeight="false" outlineLevel="0" collapsed="false">
      <c r="A13" s="1" t="n">
        <v>11</v>
      </c>
      <c r="B13" s="1" t="n">
        <f aca="false">RANDBETWEEN($AJ13+$AL13,$AK13+$AL13)</f>
        <v>13</v>
      </c>
      <c r="C13" s="1" t="n">
        <f aca="false">RANDBETWEEN($AJ13+$AL13,$AK13+$AL13)</f>
        <v>12</v>
      </c>
      <c r="D13" s="1" t="n">
        <f aca="false">RANDBETWEEN($AJ13+$AL13,$AK13+$AL13)</f>
        <v>14</v>
      </c>
      <c r="E13" s="1" t="n">
        <f aca="false">RANDBETWEEN($AJ13+$AL13,$AK13+$AL13)</f>
        <v>12</v>
      </c>
      <c r="F13" s="1" t="n">
        <f aca="false">RANDBETWEEN($AJ13+$AL13,$AK13+$AL13)</f>
        <v>12</v>
      </c>
      <c r="G13" s="1" t="n">
        <f aca="false">ROUND(AVERAGE(B13:F13),3)</f>
        <v>12.6</v>
      </c>
      <c r="H13" s="1" t="n">
        <f aca="false">RANDBETWEEN($AJ13+$AL13,$AK13+$AL13)</f>
        <v>13</v>
      </c>
      <c r="I13" s="1" t="n">
        <f aca="false">RANDBETWEEN($AJ13+$AL13,$AK13+$AL13)</f>
        <v>14</v>
      </c>
      <c r="J13" s="1" t="n">
        <f aca="false">RANDBETWEEN($AJ13+$AL13,$AK13+$AL13)</f>
        <v>14</v>
      </c>
      <c r="K13" s="1" t="n">
        <f aca="false">RANDBETWEEN($AJ13+$AL13,$AK13+$AL13)</f>
        <v>15</v>
      </c>
      <c r="L13" s="1" t="n">
        <f aca="false">RANDBETWEEN($AJ13+$AL13,$AK13+$AL13)</f>
        <v>15</v>
      </c>
      <c r="M13" s="1" t="n">
        <f aca="false">ROUND(AVERAGE(H13:L13),3)</f>
        <v>14.2</v>
      </c>
      <c r="N13" s="1" t="n">
        <f aca="false">RANDBETWEEN($AJ13+$AL13,$AK13+$AL13)</f>
        <v>13</v>
      </c>
      <c r="O13" s="1" t="n">
        <f aca="false">RANDBETWEEN($AJ13+$AL13,$AK13+$AL13)</f>
        <v>12</v>
      </c>
      <c r="P13" s="1" t="n">
        <f aca="false">RANDBETWEEN($AJ13+$AL13,$AK13+$AL13)</f>
        <v>14</v>
      </c>
      <c r="Q13" s="1" t="n">
        <f aca="false">RANDBETWEEN($AJ13+$AL13,$AK13+$AL13)</f>
        <v>14</v>
      </c>
      <c r="R13" s="1" t="n">
        <f aca="false">RANDBETWEEN($AJ13+$AL13,$AK13+$AL13)</f>
        <v>12</v>
      </c>
      <c r="S13" s="1" t="n">
        <f aca="false">RANDBETWEEN($AJ13+$AL13,$AK13+$AL13)</f>
        <v>14</v>
      </c>
      <c r="T13" s="1" t="n">
        <f aca="false">RANDBETWEEN($AJ13+$AL13,$AK13+$AL13)</f>
        <v>12</v>
      </c>
      <c r="U13" s="1" t="n">
        <f aca="false">ROUND(AVERAGE(N13:T13),3)</f>
        <v>13</v>
      </c>
      <c r="V13" s="1" t="n">
        <f aca="false">RANDBETWEEN($AJ13+$AL13,$AK13+$AL13)</f>
        <v>14</v>
      </c>
      <c r="W13" s="1" t="n">
        <f aca="false">RANDBETWEEN($AJ13+$AL13,$AK13+$AL13)</f>
        <v>14</v>
      </c>
      <c r="X13" s="1" t="n">
        <f aca="false">RANDBETWEEN($AJ13+$AL13,$AK13+$AL13)</f>
        <v>12</v>
      </c>
      <c r="Y13" s="1" t="n">
        <f aca="false">RANDBETWEEN($AJ13+$AL13,$AK13+$AL13)</f>
        <v>15</v>
      </c>
      <c r="Z13" s="1" t="n">
        <f aca="false">RANDBETWEEN($AJ13+$AL13,$AK13+$AL13)</f>
        <v>14</v>
      </c>
      <c r="AA13" s="1" t="n">
        <f aca="false">ROUND(AVERAGE(V13:Z13),3)</f>
        <v>13.8</v>
      </c>
      <c r="AB13" s="1" t="n">
        <f aca="false">RANDBETWEEN($AJ13+$AL13,$AK13+$AL13)</f>
        <v>12</v>
      </c>
      <c r="AC13" s="1" t="n">
        <f aca="false">RANDBETWEEN($AJ13+$AL13,$AK13+$AL13)</f>
        <v>15</v>
      </c>
      <c r="AD13" s="1" t="n">
        <f aca="false">RANDBETWEEN($AJ13+$AL13,$AK13+$AL13)</f>
        <v>15</v>
      </c>
      <c r="AE13" s="1" t="n">
        <f aca="false">RANDBETWEEN($AJ13+$AL13,$AK13+$AL13)</f>
        <v>12</v>
      </c>
      <c r="AF13" s="1" t="n">
        <f aca="false">RANDBETWEEN($AJ13+$AL13,$AK13+$AL13)</f>
        <v>13</v>
      </c>
      <c r="AG13" s="1" t="n">
        <f aca="false">ROUND(AVERAGE(AB13:AF13),3)</f>
        <v>13.4</v>
      </c>
      <c r="AH13" s="1" t="n">
        <f aca="false">ROUND(AVERAGE(G13,M13,U13,AA13,AG13),3)</f>
        <v>13.4</v>
      </c>
      <c r="AI13" s="1"/>
      <c r="AJ13" s="1" t="n">
        <v>5</v>
      </c>
      <c r="AK13" s="1" t="n">
        <v>8</v>
      </c>
      <c r="AL13" s="1" t="n">
        <f aca="false">AM13+$AM$2</f>
        <v>7</v>
      </c>
      <c r="AM13" s="1" t="n">
        <v>4</v>
      </c>
      <c r="AQ13" s="1" t="n">
        <v>11</v>
      </c>
      <c r="AR13" s="1" t="n">
        <f aca="false">RANDBETWEEN($AJ13+$AL13,$AK13+$AL13)</f>
        <v>12</v>
      </c>
      <c r="AS13" s="1" t="n">
        <f aca="false">RANDBETWEEN($AJ13+$AL13,$AK13+$AL13)</f>
        <v>15</v>
      </c>
      <c r="AT13" s="1" t="n">
        <f aca="false">RANDBETWEEN($AJ13+$AL13,$AK13+$AL13)</f>
        <v>15</v>
      </c>
      <c r="AU13" s="1" t="n">
        <f aca="false">RANDBETWEEN($AJ13+$AL13,$AK13+$AL13)</f>
        <v>14</v>
      </c>
      <c r="AV13" s="1" t="n">
        <f aca="false">RANDBETWEEN($AJ13+$AL13,$AK13+$AL13)</f>
        <v>14</v>
      </c>
      <c r="AW13" s="1" t="n">
        <f aca="false">ROUND(AVERAGE(AR13:AV13),3)</f>
        <v>14</v>
      </c>
      <c r="AX13" s="1" t="n">
        <f aca="false">RANDBETWEEN($AJ13+$AL13,$AK13+$AL13)</f>
        <v>15</v>
      </c>
      <c r="AY13" s="1" t="n">
        <f aca="false">RANDBETWEEN($AJ13+$AL13,$AK13+$AL13)</f>
        <v>15</v>
      </c>
      <c r="AZ13" s="1" t="n">
        <f aca="false">RANDBETWEEN($AJ13+$AL13,$AK13+$AL13)</f>
        <v>12</v>
      </c>
      <c r="BA13" s="1" t="n">
        <f aca="false">RANDBETWEEN($AJ13+$AL13,$AK13+$AL13)</f>
        <v>15</v>
      </c>
      <c r="BB13" s="1" t="n">
        <f aca="false">RANDBETWEEN($AJ13+$AL13,$AK13+$AL13)</f>
        <v>15</v>
      </c>
      <c r="BC13" s="1" t="n">
        <f aca="false">ROUND(AVERAGE(AX13:BB13),3)</f>
        <v>14.4</v>
      </c>
      <c r="BD13" s="1" t="n">
        <f aca="false">RANDBETWEEN($AJ13+$AL13,$AK13+$AL13)</f>
        <v>14</v>
      </c>
      <c r="BE13" s="1" t="n">
        <f aca="false">RANDBETWEEN($AJ13+$AL13,$AK13+$AL13)</f>
        <v>14</v>
      </c>
      <c r="BF13" s="1" t="n">
        <f aca="false">RANDBETWEEN($AJ13+$AL13,$AK13+$AL13)</f>
        <v>13</v>
      </c>
      <c r="BG13" s="1" t="n">
        <f aca="false">RANDBETWEEN($AJ13+$AL13,$AK13+$AL13)</f>
        <v>15</v>
      </c>
      <c r="BH13" s="1" t="n">
        <f aca="false">RANDBETWEEN($AJ13+$AL13,$AK13+$AL13)</f>
        <v>12</v>
      </c>
      <c r="BI13" s="1" t="n">
        <f aca="false">RANDBETWEEN($AJ13+$AL13,$AK13+$AL13)</f>
        <v>15</v>
      </c>
      <c r="BJ13" s="1" t="n">
        <f aca="false">RANDBETWEEN($AJ13+$AL13,$AK13+$AL13)</f>
        <v>15</v>
      </c>
      <c r="BK13" s="1" t="n">
        <f aca="false">ROUND(AVERAGE(BD13:BJ13),3)</f>
        <v>14</v>
      </c>
      <c r="BL13" s="1" t="n">
        <f aca="false">RANDBETWEEN($AJ13+$AL13,$AK13+$AL13)</f>
        <v>12</v>
      </c>
      <c r="BM13" s="1" t="n">
        <f aca="false">RANDBETWEEN($AJ13+$AL13,$AK13+$AL13)</f>
        <v>13</v>
      </c>
      <c r="BN13" s="1" t="n">
        <f aca="false">RANDBETWEEN($AJ13+$AL13,$AK13+$AL13)</f>
        <v>14</v>
      </c>
      <c r="BO13" s="1" t="n">
        <f aca="false">RANDBETWEEN($AJ13+$AL13,$AK13+$AL13)</f>
        <v>13</v>
      </c>
      <c r="BP13" s="1" t="n">
        <f aca="false">RANDBETWEEN($AJ13+$AL13,$AK13+$AL13)</f>
        <v>13</v>
      </c>
      <c r="BQ13" s="1" t="n">
        <f aca="false">ROUND(AVERAGE(BL13:BP13),3)</f>
        <v>13</v>
      </c>
      <c r="BR13" s="1" t="n">
        <f aca="false">RANDBETWEEN($AJ13+$AL13,$AK13+$AL13)</f>
        <v>13</v>
      </c>
      <c r="BS13" s="1" t="n">
        <f aca="false">RANDBETWEEN($AJ13+$AL13,$AK13+$AL13)</f>
        <v>12</v>
      </c>
      <c r="BT13" s="1" t="n">
        <f aca="false">RANDBETWEEN($AJ13+$AL13,$AK13+$AL13)</f>
        <v>15</v>
      </c>
      <c r="BU13" s="1" t="n">
        <f aca="false">RANDBETWEEN($AJ13+$AL13,$AK13+$AL13)</f>
        <v>14</v>
      </c>
      <c r="BV13" s="1" t="n">
        <f aca="false">RANDBETWEEN($AJ13+$AL13,$AK13+$AL13)</f>
        <v>13</v>
      </c>
      <c r="BW13" s="1" t="n">
        <f aca="false">ROUND(AVERAGE(BR13:BV13),3)</f>
        <v>13.4</v>
      </c>
      <c r="BX13" s="1" t="n">
        <f aca="false">ROUND(AVERAGE(AW13,BC13,BK13,BQ13,BW13),3)</f>
        <v>13.76</v>
      </c>
    </row>
    <row r="14" customFormat="false" ht="12.8" hidden="false" customHeight="false" outlineLevel="0" collapsed="false">
      <c r="A14" s="1" t="n">
        <v>12</v>
      </c>
      <c r="B14" s="1" t="n">
        <f aca="false">RANDBETWEEN($AJ14+$AL14,$AK14+$AL14)</f>
        <v>9</v>
      </c>
      <c r="C14" s="1" t="n">
        <f aca="false">RANDBETWEEN($AJ14+$AL14,$AK14+$AL14)</f>
        <v>9</v>
      </c>
      <c r="D14" s="1" t="n">
        <f aca="false">RANDBETWEEN($AJ14+$AL14,$AK14+$AL14)</f>
        <v>10</v>
      </c>
      <c r="E14" s="1" t="n">
        <f aca="false">RANDBETWEEN($AJ14+$AL14,$AK14+$AL14)</f>
        <v>12</v>
      </c>
      <c r="F14" s="1" t="n">
        <f aca="false">RANDBETWEEN($AJ14+$AL14,$AK14+$AL14)</f>
        <v>12</v>
      </c>
      <c r="G14" s="1" t="n">
        <f aca="false">ROUND(AVERAGE(B14:F14),3)</f>
        <v>10.4</v>
      </c>
      <c r="H14" s="1" t="n">
        <f aca="false">RANDBETWEEN($AJ14+$AL14,$AK14+$AL14)</f>
        <v>10</v>
      </c>
      <c r="I14" s="1" t="n">
        <f aca="false">RANDBETWEEN($AJ14+$AL14,$AK14+$AL14)</f>
        <v>12</v>
      </c>
      <c r="J14" s="1" t="n">
        <f aca="false">RANDBETWEEN($AJ14+$AL14,$AK14+$AL14)</f>
        <v>11</v>
      </c>
      <c r="K14" s="1" t="n">
        <f aca="false">RANDBETWEEN($AJ14+$AL14,$AK14+$AL14)</f>
        <v>10</v>
      </c>
      <c r="L14" s="1" t="n">
        <f aca="false">RANDBETWEEN($AJ14+$AL14,$AK14+$AL14)</f>
        <v>11</v>
      </c>
      <c r="M14" s="1" t="n">
        <f aca="false">ROUND(AVERAGE(H14:L14),3)</f>
        <v>10.8</v>
      </c>
      <c r="N14" s="1" t="n">
        <f aca="false">RANDBETWEEN($AJ14+$AL14,$AK14+$AL14)</f>
        <v>12</v>
      </c>
      <c r="O14" s="1" t="n">
        <f aca="false">RANDBETWEEN($AJ14+$AL14,$AK14+$AL14)</f>
        <v>10</v>
      </c>
      <c r="P14" s="1" t="n">
        <f aca="false">RANDBETWEEN($AJ14+$AL14,$AK14+$AL14)</f>
        <v>12</v>
      </c>
      <c r="Q14" s="1" t="n">
        <f aca="false">RANDBETWEEN($AJ14+$AL14,$AK14+$AL14)</f>
        <v>11</v>
      </c>
      <c r="R14" s="1" t="n">
        <f aca="false">RANDBETWEEN($AJ14+$AL14,$AK14+$AL14)</f>
        <v>9</v>
      </c>
      <c r="S14" s="1" t="n">
        <f aca="false">RANDBETWEEN($AJ14+$AL14,$AK14+$AL14)</f>
        <v>12</v>
      </c>
      <c r="T14" s="1" t="n">
        <f aca="false">RANDBETWEEN($AJ14+$AL14,$AK14+$AL14)</f>
        <v>10</v>
      </c>
      <c r="U14" s="1" t="n">
        <f aca="false">ROUND(AVERAGE(N14:T14),3)</f>
        <v>10.857</v>
      </c>
      <c r="V14" s="1" t="n">
        <f aca="false">RANDBETWEEN($AJ14+$AL14,$AK14+$AL14)</f>
        <v>12</v>
      </c>
      <c r="W14" s="1" t="n">
        <f aca="false">RANDBETWEEN($AJ14+$AL14,$AK14+$AL14)</f>
        <v>11</v>
      </c>
      <c r="X14" s="1" t="n">
        <f aca="false">RANDBETWEEN($AJ14+$AL14,$AK14+$AL14)</f>
        <v>12</v>
      </c>
      <c r="Y14" s="1" t="n">
        <f aca="false">RANDBETWEEN($AJ14+$AL14,$AK14+$AL14)</f>
        <v>11</v>
      </c>
      <c r="Z14" s="1" t="n">
        <f aca="false">RANDBETWEEN($AJ14+$AL14,$AK14+$AL14)</f>
        <v>10</v>
      </c>
      <c r="AA14" s="1" t="n">
        <f aca="false">ROUND(AVERAGE(V14:Z14),3)</f>
        <v>11.2</v>
      </c>
      <c r="AB14" s="1" t="n">
        <f aca="false">RANDBETWEEN($AJ14+$AL14,$AK14+$AL14)</f>
        <v>11</v>
      </c>
      <c r="AC14" s="1" t="n">
        <f aca="false">RANDBETWEEN($AJ14+$AL14,$AK14+$AL14)</f>
        <v>11</v>
      </c>
      <c r="AD14" s="1" t="n">
        <f aca="false">RANDBETWEEN($AJ14+$AL14,$AK14+$AL14)</f>
        <v>11</v>
      </c>
      <c r="AE14" s="1" t="n">
        <f aca="false">RANDBETWEEN($AJ14+$AL14,$AK14+$AL14)</f>
        <v>9</v>
      </c>
      <c r="AF14" s="1" t="n">
        <f aca="false">RANDBETWEEN($AJ14+$AL14,$AK14+$AL14)</f>
        <v>9</v>
      </c>
      <c r="AG14" s="1" t="n">
        <f aca="false">ROUND(AVERAGE(AB14:AF14),3)</f>
        <v>10.2</v>
      </c>
      <c r="AH14" s="1" t="n">
        <f aca="false">ROUND(AVERAGE(G14,M14,U14,AA14,AG14),3)</f>
        <v>10.691</v>
      </c>
      <c r="AI14" s="1"/>
      <c r="AJ14" s="1" t="n">
        <v>5</v>
      </c>
      <c r="AK14" s="1" t="n">
        <v>8</v>
      </c>
      <c r="AL14" s="1" t="n">
        <f aca="false">AM14+$AM$2</f>
        <v>4</v>
      </c>
      <c r="AM14" s="1" t="n">
        <v>1</v>
      </c>
      <c r="AQ14" s="1" t="n">
        <v>12</v>
      </c>
      <c r="AR14" s="1" t="n">
        <f aca="false">RANDBETWEEN($AJ14+$AL14,$AK14+$AL14)</f>
        <v>12</v>
      </c>
      <c r="AS14" s="1" t="n">
        <f aca="false">RANDBETWEEN($AJ14+$AL14,$AK14+$AL14)</f>
        <v>10</v>
      </c>
      <c r="AT14" s="1" t="n">
        <f aca="false">RANDBETWEEN($AJ14+$AL14,$AK14+$AL14)</f>
        <v>10</v>
      </c>
      <c r="AU14" s="1" t="n">
        <f aca="false">RANDBETWEEN($AJ14+$AL14,$AK14+$AL14)</f>
        <v>10</v>
      </c>
      <c r="AV14" s="1" t="n">
        <f aca="false">RANDBETWEEN($AJ14+$AL14,$AK14+$AL14)</f>
        <v>11</v>
      </c>
      <c r="AW14" s="1" t="n">
        <f aca="false">ROUND(AVERAGE(AR14:AV14),3)</f>
        <v>10.6</v>
      </c>
      <c r="AX14" s="1" t="n">
        <f aca="false">RANDBETWEEN($AJ14+$AL14,$AK14+$AL14)</f>
        <v>12</v>
      </c>
      <c r="AY14" s="1" t="n">
        <f aca="false">RANDBETWEEN($AJ14+$AL14,$AK14+$AL14)</f>
        <v>11</v>
      </c>
      <c r="AZ14" s="1" t="n">
        <f aca="false">RANDBETWEEN($AJ14+$AL14,$AK14+$AL14)</f>
        <v>9</v>
      </c>
      <c r="BA14" s="1" t="n">
        <f aca="false">RANDBETWEEN($AJ14+$AL14,$AK14+$AL14)</f>
        <v>11</v>
      </c>
      <c r="BB14" s="1" t="n">
        <f aca="false">RANDBETWEEN($AJ14+$AL14,$AK14+$AL14)</f>
        <v>9</v>
      </c>
      <c r="BC14" s="1" t="n">
        <f aca="false">ROUND(AVERAGE(AX14:BB14),3)</f>
        <v>10.4</v>
      </c>
      <c r="BD14" s="1" t="n">
        <f aca="false">RANDBETWEEN($AJ14+$AL14,$AK14+$AL14)</f>
        <v>12</v>
      </c>
      <c r="BE14" s="1" t="n">
        <f aca="false">RANDBETWEEN($AJ14+$AL14,$AK14+$AL14)</f>
        <v>11</v>
      </c>
      <c r="BF14" s="1" t="n">
        <f aca="false">RANDBETWEEN($AJ14+$AL14,$AK14+$AL14)</f>
        <v>9</v>
      </c>
      <c r="BG14" s="1" t="n">
        <f aca="false">RANDBETWEEN($AJ14+$AL14,$AK14+$AL14)</f>
        <v>10</v>
      </c>
      <c r="BH14" s="1" t="n">
        <f aca="false">RANDBETWEEN($AJ14+$AL14,$AK14+$AL14)</f>
        <v>9</v>
      </c>
      <c r="BI14" s="1" t="n">
        <f aca="false">RANDBETWEEN($AJ14+$AL14,$AK14+$AL14)</f>
        <v>12</v>
      </c>
      <c r="BJ14" s="1" t="n">
        <f aca="false">RANDBETWEEN($AJ14+$AL14,$AK14+$AL14)</f>
        <v>10</v>
      </c>
      <c r="BK14" s="1" t="n">
        <f aca="false">ROUND(AVERAGE(BD14:BJ14),3)</f>
        <v>10.429</v>
      </c>
      <c r="BL14" s="1" t="n">
        <f aca="false">RANDBETWEEN($AJ14+$AL14,$AK14+$AL14)</f>
        <v>9</v>
      </c>
      <c r="BM14" s="1" t="n">
        <f aca="false">RANDBETWEEN($AJ14+$AL14,$AK14+$AL14)</f>
        <v>9</v>
      </c>
      <c r="BN14" s="1" t="n">
        <f aca="false">RANDBETWEEN($AJ14+$AL14,$AK14+$AL14)</f>
        <v>10</v>
      </c>
      <c r="BO14" s="1" t="n">
        <f aca="false">RANDBETWEEN($AJ14+$AL14,$AK14+$AL14)</f>
        <v>10</v>
      </c>
      <c r="BP14" s="1" t="n">
        <f aca="false">RANDBETWEEN($AJ14+$AL14,$AK14+$AL14)</f>
        <v>11</v>
      </c>
      <c r="BQ14" s="1" t="n">
        <f aca="false">ROUND(AVERAGE(BL14:BP14),3)</f>
        <v>9.8</v>
      </c>
      <c r="BR14" s="1" t="n">
        <f aca="false">RANDBETWEEN($AJ14+$AL14,$AK14+$AL14)</f>
        <v>9</v>
      </c>
      <c r="BS14" s="1" t="n">
        <f aca="false">RANDBETWEEN($AJ14+$AL14,$AK14+$AL14)</f>
        <v>11</v>
      </c>
      <c r="BT14" s="1" t="n">
        <f aca="false">RANDBETWEEN($AJ14+$AL14,$AK14+$AL14)</f>
        <v>10</v>
      </c>
      <c r="BU14" s="1" t="n">
        <f aca="false">RANDBETWEEN($AJ14+$AL14,$AK14+$AL14)</f>
        <v>12</v>
      </c>
      <c r="BV14" s="1" t="n">
        <f aca="false">RANDBETWEEN($AJ14+$AL14,$AK14+$AL14)</f>
        <v>12</v>
      </c>
      <c r="BW14" s="1" t="n">
        <f aca="false">ROUND(AVERAGE(BR14:BV14),3)</f>
        <v>10.8</v>
      </c>
      <c r="BX14" s="1" t="n">
        <f aca="false">ROUND(AVERAGE(AW14,BC14,BK14,BQ14,BW14),3)</f>
        <v>10.406</v>
      </c>
    </row>
    <row r="15" customFormat="false" ht="12.8" hidden="false" customHeight="false" outlineLevel="0" collapsed="false">
      <c r="A15" s="1" t="n">
        <v>13</v>
      </c>
      <c r="B15" s="1" t="n">
        <f aca="false">RANDBETWEEN($AJ15+$AL15,$AK15+$AL15)</f>
        <v>13</v>
      </c>
      <c r="C15" s="1" t="n">
        <f aca="false">RANDBETWEEN($AJ15+$AL15,$AK15+$AL15)</f>
        <v>12</v>
      </c>
      <c r="D15" s="1" t="n">
        <f aca="false">RANDBETWEEN($AJ15+$AL15,$AK15+$AL15)</f>
        <v>11</v>
      </c>
      <c r="E15" s="1" t="n">
        <f aca="false">RANDBETWEEN($AJ15+$AL15,$AK15+$AL15)</f>
        <v>13</v>
      </c>
      <c r="F15" s="1" t="n">
        <f aca="false">RANDBETWEEN($AJ15+$AL15,$AK15+$AL15)</f>
        <v>13</v>
      </c>
      <c r="G15" s="1" t="n">
        <f aca="false">ROUND(AVERAGE(B15:F15),3)</f>
        <v>12.4</v>
      </c>
      <c r="H15" s="1" t="n">
        <f aca="false">RANDBETWEEN($AJ15+$AL15,$AK15+$AL15)</f>
        <v>10</v>
      </c>
      <c r="I15" s="1" t="n">
        <f aca="false">RANDBETWEEN($AJ15+$AL15,$AK15+$AL15)</f>
        <v>11</v>
      </c>
      <c r="J15" s="1" t="n">
        <f aca="false">RANDBETWEEN($AJ15+$AL15,$AK15+$AL15)</f>
        <v>13</v>
      </c>
      <c r="K15" s="1" t="n">
        <f aca="false">RANDBETWEEN($AJ15+$AL15,$AK15+$AL15)</f>
        <v>10</v>
      </c>
      <c r="L15" s="1" t="n">
        <f aca="false">RANDBETWEEN($AJ15+$AL15,$AK15+$AL15)</f>
        <v>12</v>
      </c>
      <c r="M15" s="1" t="n">
        <f aca="false">ROUND(AVERAGE(H15:L15),3)</f>
        <v>11.2</v>
      </c>
      <c r="N15" s="1" t="n">
        <f aca="false">RANDBETWEEN($AJ15+$AL15,$AK15+$AL15)</f>
        <v>12</v>
      </c>
      <c r="O15" s="1" t="n">
        <f aca="false">RANDBETWEEN($AJ15+$AL15,$AK15+$AL15)</f>
        <v>11</v>
      </c>
      <c r="P15" s="1" t="n">
        <f aca="false">RANDBETWEEN($AJ15+$AL15,$AK15+$AL15)</f>
        <v>11</v>
      </c>
      <c r="Q15" s="1" t="n">
        <f aca="false">RANDBETWEEN($AJ15+$AL15,$AK15+$AL15)</f>
        <v>12</v>
      </c>
      <c r="R15" s="1" t="n">
        <f aca="false">RANDBETWEEN($AJ15+$AL15,$AK15+$AL15)</f>
        <v>10</v>
      </c>
      <c r="S15" s="1" t="n">
        <f aca="false">RANDBETWEEN($AJ15+$AL15,$AK15+$AL15)</f>
        <v>11</v>
      </c>
      <c r="T15" s="1" t="n">
        <f aca="false">RANDBETWEEN($AJ15+$AL15,$AK15+$AL15)</f>
        <v>10</v>
      </c>
      <c r="U15" s="1" t="n">
        <f aca="false">ROUND(AVERAGE(N15:T15),3)</f>
        <v>11</v>
      </c>
      <c r="V15" s="1" t="n">
        <f aca="false">RANDBETWEEN($AJ15+$AL15,$AK15+$AL15)</f>
        <v>10</v>
      </c>
      <c r="W15" s="1" t="n">
        <f aca="false">RANDBETWEEN($AJ15+$AL15,$AK15+$AL15)</f>
        <v>12</v>
      </c>
      <c r="X15" s="1" t="n">
        <f aca="false">RANDBETWEEN($AJ15+$AL15,$AK15+$AL15)</f>
        <v>13</v>
      </c>
      <c r="Y15" s="1" t="n">
        <f aca="false">RANDBETWEEN($AJ15+$AL15,$AK15+$AL15)</f>
        <v>10</v>
      </c>
      <c r="Z15" s="1" t="n">
        <f aca="false">RANDBETWEEN($AJ15+$AL15,$AK15+$AL15)</f>
        <v>10</v>
      </c>
      <c r="AA15" s="1" t="n">
        <f aca="false">ROUND(AVERAGE(V15:Z15),3)</f>
        <v>11</v>
      </c>
      <c r="AB15" s="1" t="n">
        <f aca="false">RANDBETWEEN($AJ15+$AL15,$AK15+$AL15)</f>
        <v>12</v>
      </c>
      <c r="AC15" s="1" t="n">
        <f aca="false">RANDBETWEEN($AJ15+$AL15,$AK15+$AL15)</f>
        <v>12</v>
      </c>
      <c r="AD15" s="1" t="n">
        <f aca="false">RANDBETWEEN($AJ15+$AL15,$AK15+$AL15)</f>
        <v>10</v>
      </c>
      <c r="AE15" s="1" t="n">
        <f aca="false">RANDBETWEEN($AJ15+$AL15,$AK15+$AL15)</f>
        <v>10</v>
      </c>
      <c r="AF15" s="1" t="n">
        <f aca="false">RANDBETWEEN($AJ15+$AL15,$AK15+$AL15)</f>
        <v>13</v>
      </c>
      <c r="AG15" s="1" t="n">
        <f aca="false">ROUND(AVERAGE(AB15:AF15),3)</f>
        <v>11.4</v>
      </c>
      <c r="AH15" s="1" t="n">
        <f aca="false">ROUND(AVERAGE(G15,M15,U15,AA15,AG15),3)</f>
        <v>11.4</v>
      </c>
      <c r="AI15" s="1"/>
      <c r="AJ15" s="1" t="n">
        <v>5</v>
      </c>
      <c r="AK15" s="1" t="n">
        <v>8</v>
      </c>
      <c r="AL15" s="1" t="n">
        <f aca="false">AM15+$AM$2</f>
        <v>5</v>
      </c>
      <c r="AM15" s="1" t="n">
        <v>2</v>
      </c>
      <c r="AQ15" s="1" t="n">
        <v>13</v>
      </c>
      <c r="AR15" s="1" t="n">
        <f aca="false">RANDBETWEEN($AJ15+$AL15,$AK15+$AL15)</f>
        <v>12</v>
      </c>
      <c r="AS15" s="1" t="n">
        <f aca="false">RANDBETWEEN($AJ15+$AL15,$AK15+$AL15)</f>
        <v>13</v>
      </c>
      <c r="AT15" s="1" t="n">
        <f aca="false">RANDBETWEEN($AJ15+$AL15,$AK15+$AL15)</f>
        <v>11</v>
      </c>
      <c r="AU15" s="1" t="n">
        <f aca="false">RANDBETWEEN($AJ15+$AL15,$AK15+$AL15)</f>
        <v>12</v>
      </c>
      <c r="AV15" s="1" t="n">
        <f aca="false">RANDBETWEEN($AJ15+$AL15,$AK15+$AL15)</f>
        <v>12</v>
      </c>
      <c r="AW15" s="1" t="n">
        <f aca="false">ROUND(AVERAGE(AR15:AV15),3)</f>
        <v>12</v>
      </c>
      <c r="AX15" s="1" t="n">
        <f aca="false">RANDBETWEEN($AJ15+$AL15,$AK15+$AL15)</f>
        <v>12</v>
      </c>
      <c r="AY15" s="1" t="n">
        <f aca="false">RANDBETWEEN($AJ15+$AL15,$AK15+$AL15)</f>
        <v>10</v>
      </c>
      <c r="AZ15" s="1" t="n">
        <f aca="false">RANDBETWEEN($AJ15+$AL15,$AK15+$AL15)</f>
        <v>12</v>
      </c>
      <c r="BA15" s="1" t="n">
        <f aca="false">RANDBETWEEN($AJ15+$AL15,$AK15+$AL15)</f>
        <v>13</v>
      </c>
      <c r="BB15" s="1" t="n">
        <f aca="false">RANDBETWEEN($AJ15+$AL15,$AK15+$AL15)</f>
        <v>13</v>
      </c>
      <c r="BC15" s="1" t="n">
        <f aca="false">ROUND(AVERAGE(AX15:BB15),3)</f>
        <v>12</v>
      </c>
      <c r="BD15" s="1" t="n">
        <f aca="false">RANDBETWEEN($AJ15+$AL15,$AK15+$AL15)</f>
        <v>10</v>
      </c>
      <c r="BE15" s="1" t="n">
        <f aca="false">RANDBETWEEN($AJ15+$AL15,$AK15+$AL15)</f>
        <v>12</v>
      </c>
      <c r="BF15" s="1" t="n">
        <f aca="false">RANDBETWEEN($AJ15+$AL15,$AK15+$AL15)</f>
        <v>10</v>
      </c>
      <c r="BG15" s="1" t="n">
        <f aca="false">RANDBETWEEN($AJ15+$AL15,$AK15+$AL15)</f>
        <v>13</v>
      </c>
      <c r="BH15" s="1" t="n">
        <f aca="false">RANDBETWEEN($AJ15+$AL15,$AK15+$AL15)</f>
        <v>12</v>
      </c>
      <c r="BI15" s="1" t="n">
        <f aca="false">RANDBETWEEN($AJ15+$AL15,$AK15+$AL15)</f>
        <v>10</v>
      </c>
      <c r="BJ15" s="1" t="n">
        <f aca="false">RANDBETWEEN($AJ15+$AL15,$AK15+$AL15)</f>
        <v>12</v>
      </c>
      <c r="BK15" s="1" t="n">
        <f aca="false">ROUND(AVERAGE(BD15:BJ15),3)</f>
        <v>11.286</v>
      </c>
      <c r="BL15" s="1" t="n">
        <f aca="false">RANDBETWEEN($AJ15+$AL15,$AK15+$AL15)</f>
        <v>13</v>
      </c>
      <c r="BM15" s="1" t="n">
        <f aca="false">RANDBETWEEN($AJ15+$AL15,$AK15+$AL15)</f>
        <v>12</v>
      </c>
      <c r="BN15" s="1" t="n">
        <f aca="false">RANDBETWEEN($AJ15+$AL15,$AK15+$AL15)</f>
        <v>12</v>
      </c>
      <c r="BO15" s="1" t="n">
        <f aca="false">RANDBETWEEN($AJ15+$AL15,$AK15+$AL15)</f>
        <v>10</v>
      </c>
      <c r="BP15" s="1" t="n">
        <f aca="false">RANDBETWEEN($AJ15+$AL15,$AK15+$AL15)</f>
        <v>13</v>
      </c>
      <c r="BQ15" s="1" t="n">
        <f aca="false">ROUND(AVERAGE(BL15:BP15),3)</f>
        <v>12</v>
      </c>
      <c r="BR15" s="1" t="n">
        <f aca="false">RANDBETWEEN($AJ15+$AL15,$AK15+$AL15)</f>
        <v>10</v>
      </c>
      <c r="BS15" s="1" t="n">
        <f aca="false">RANDBETWEEN($AJ15+$AL15,$AK15+$AL15)</f>
        <v>13</v>
      </c>
      <c r="BT15" s="1" t="n">
        <f aca="false">RANDBETWEEN($AJ15+$AL15,$AK15+$AL15)</f>
        <v>11</v>
      </c>
      <c r="BU15" s="1" t="n">
        <f aca="false">RANDBETWEEN($AJ15+$AL15,$AK15+$AL15)</f>
        <v>11</v>
      </c>
      <c r="BV15" s="1" t="n">
        <f aca="false">RANDBETWEEN($AJ15+$AL15,$AK15+$AL15)</f>
        <v>10</v>
      </c>
      <c r="BW15" s="1" t="n">
        <f aca="false">ROUND(AVERAGE(BR15:BV15),3)</f>
        <v>11</v>
      </c>
      <c r="BX15" s="1" t="n">
        <f aca="false">ROUND(AVERAGE(AW15,BC15,BK15,BQ15,BW15),3)</f>
        <v>11.657</v>
      </c>
    </row>
    <row r="16" customFormat="false" ht="12.8" hidden="false" customHeight="false" outlineLevel="0" collapsed="false">
      <c r="A16" s="1" t="n">
        <v>14</v>
      </c>
      <c r="B16" s="1" t="n">
        <f aca="false">RANDBETWEEN($AJ16+$AL16,$AK16+$AL16)</f>
        <v>12</v>
      </c>
      <c r="C16" s="1" t="n">
        <f aca="false">RANDBETWEEN($AJ16+$AL16,$AK16+$AL16)</f>
        <v>12</v>
      </c>
      <c r="D16" s="1" t="n">
        <f aca="false">RANDBETWEEN($AJ16+$AL16,$AK16+$AL16)</f>
        <v>15</v>
      </c>
      <c r="E16" s="1" t="n">
        <f aca="false">RANDBETWEEN($AJ16+$AL16,$AK16+$AL16)</f>
        <v>13</v>
      </c>
      <c r="F16" s="1" t="n">
        <f aca="false">RANDBETWEEN($AJ16+$AL16,$AK16+$AL16)</f>
        <v>13</v>
      </c>
      <c r="G16" s="1" t="n">
        <f aca="false">ROUND(AVERAGE(B16:F16),3)</f>
        <v>13</v>
      </c>
      <c r="H16" s="1" t="n">
        <f aca="false">RANDBETWEEN($AJ16+$AL16,$AK16+$AL16)</f>
        <v>13</v>
      </c>
      <c r="I16" s="1" t="n">
        <f aca="false">RANDBETWEEN($AJ16+$AL16,$AK16+$AL16)</f>
        <v>14</v>
      </c>
      <c r="J16" s="1" t="n">
        <f aca="false">RANDBETWEEN($AJ16+$AL16,$AK16+$AL16)</f>
        <v>13</v>
      </c>
      <c r="K16" s="1" t="n">
        <f aca="false">RANDBETWEEN($AJ16+$AL16,$AK16+$AL16)</f>
        <v>15</v>
      </c>
      <c r="L16" s="1" t="n">
        <f aca="false">RANDBETWEEN($AJ16+$AL16,$AK16+$AL16)</f>
        <v>14</v>
      </c>
      <c r="M16" s="1" t="n">
        <f aca="false">ROUND(AVERAGE(H16:L16),3)</f>
        <v>13.8</v>
      </c>
      <c r="N16" s="1" t="n">
        <f aca="false">RANDBETWEEN($AJ16+$AL16,$AK16+$AL16)</f>
        <v>15</v>
      </c>
      <c r="O16" s="1" t="n">
        <f aca="false">RANDBETWEEN($AJ16+$AL16,$AK16+$AL16)</f>
        <v>15</v>
      </c>
      <c r="P16" s="1" t="n">
        <f aca="false">RANDBETWEEN($AJ16+$AL16,$AK16+$AL16)</f>
        <v>12</v>
      </c>
      <c r="Q16" s="1" t="n">
        <f aca="false">RANDBETWEEN($AJ16+$AL16,$AK16+$AL16)</f>
        <v>14</v>
      </c>
      <c r="R16" s="1" t="n">
        <f aca="false">RANDBETWEEN($AJ16+$AL16,$AK16+$AL16)</f>
        <v>13</v>
      </c>
      <c r="S16" s="1" t="n">
        <f aca="false">RANDBETWEEN($AJ16+$AL16,$AK16+$AL16)</f>
        <v>12</v>
      </c>
      <c r="T16" s="1" t="n">
        <f aca="false">RANDBETWEEN($AJ16+$AL16,$AK16+$AL16)</f>
        <v>13</v>
      </c>
      <c r="U16" s="1" t="n">
        <f aca="false">ROUND(AVERAGE(N16:T16),3)</f>
        <v>13.429</v>
      </c>
      <c r="V16" s="1" t="n">
        <f aca="false">RANDBETWEEN($AJ16+$AL16,$AK16+$AL16)</f>
        <v>15</v>
      </c>
      <c r="W16" s="1" t="n">
        <f aca="false">RANDBETWEEN($AJ16+$AL16,$AK16+$AL16)</f>
        <v>12</v>
      </c>
      <c r="X16" s="1" t="n">
        <f aca="false">RANDBETWEEN($AJ16+$AL16,$AK16+$AL16)</f>
        <v>15</v>
      </c>
      <c r="Y16" s="1" t="n">
        <f aca="false">RANDBETWEEN($AJ16+$AL16,$AK16+$AL16)</f>
        <v>13</v>
      </c>
      <c r="Z16" s="1" t="n">
        <f aca="false">RANDBETWEEN($AJ16+$AL16,$AK16+$AL16)</f>
        <v>14</v>
      </c>
      <c r="AA16" s="1" t="n">
        <f aca="false">ROUND(AVERAGE(V16:Z16),3)</f>
        <v>13.8</v>
      </c>
      <c r="AB16" s="1" t="n">
        <f aca="false">RANDBETWEEN($AJ16+$AL16,$AK16+$AL16)</f>
        <v>14</v>
      </c>
      <c r="AC16" s="1" t="n">
        <f aca="false">RANDBETWEEN($AJ16+$AL16,$AK16+$AL16)</f>
        <v>12</v>
      </c>
      <c r="AD16" s="1" t="n">
        <f aca="false">RANDBETWEEN($AJ16+$AL16,$AK16+$AL16)</f>
        <v>12</v>
      </c>
      <c r="AE16" s="1" t="n">
        <f aca="false">RANDBETWEEN($AJ16+$AL16,$AK16+$AL16)</f>
        <v>15</v>
      </c>
      <c r="AF16" s="1" t="n">
        <f aca="false">RANDBETWEEN($AJ16+$AL16,$AK16+$AL16)</f>
        <v>14</v>
      </c>
      <c r="AG16" s="1" t="n">
        <f aca="false">ROUND(AVERAGE(AB16:AF16),3)</f>
        <v>13.4</v>
      </c>
      <c r="AH16" s="1" t="n">
        <f aca="false">ROUND(AVERAGE(G16,M16,U16,AA16,AG16),3)</f>
        <v>13.486</v>
      </c>
      <c r="AI16" s="1"/>
      <c r="AJ16" s="1" t="n">
        <v>5</v>
      </c>
      <c r="AK16" s="1" t="n">
        <v>8</v>
      </c>
      <c r="AL16" s="1" t="n">
        <f aca="false">AM16+$AM$2</f>
        <v>7</v>
      </c>
      <c r="AM16" s="1" t="n">
        <v>4</v>
      </c>
      <c r="AQ16" s="1" t="n">
        <v>14</v>
      </c>
      <c r="AR16" s="1" t="n">
        <f aca="false">RANDBETWEEN($AJ16+$AL16,$AK16+$AL16)</f>
        <v>13</v>
      </c>
      <c r="AS16" s="1" t="n">
        <f aca="false">RANDBETWEEN($AJ16+$AL16,$AK16+$AL16)</f>
        <v>15</v>
      </c>
      <c r="AT16" s="1" t="n">
        <f aca="false">RANDBETWEEN($AJ16+$AL16,$AK16+$AL16)</f>
        <v>14</v>
      </c>
      <c r="AU16" s="1" t="n">
        <f aca="false">RANDBETWEEN($AJ16+$AL16,$AK16+$AL16)</f>
        <v>14</v>
      </c>
      <c r="AV16" s="1" t="n">
        <f aca="false">RANDBETWEEN($AJ16+$AL16,$AK16+$AL16)</f>
        <v>15</v>
      </c>
      <c r="AW16" s="1" t="n">
        <f aca="false">ROUND(AVERAGE(AR16:AV16),3)</f>
        <v>14.2</v>
      </c>
      <c r="AX16" s="1" t="n">
        <f aca="false">RANDBETWEEN($AJ16+$AL16,$AK16+$AL16)</f>
        <v>13</v>
      </c>
      <c r="AY16" s="1" t="n">
        <f aca="false">RANDBETWEEN($AJ16+$AL16,$AK16+$AL16)</f>
        <v>14</v>
      </c>
      <c r="AZ16" s="1" t="n">
        <f aca="false">RANDBETWEEN($AJ16+$AL16,$AK16+$AL16)</f>
        <v>13</v>
      </c>
      <c r="BA16" s="1" t="n">
        <f aca="false">RANDBETWEEN($AJ16+$AL16,$AK16+$AL16)</f>
        <v>14</v>
      </c>
      <c r="BB16" s="1" t="n">
        <f aca="false">RANDBETWEEN($AJ16+$AL16,$AK16+$AL16)</f>
        <v>15</v>
      </c>
      <c r="BC16" s="1" t="n">
        <f aca="false">ROUND(AVERAGE(AX16:BB16),3)</f>
        <v>13.8</v>
      </c>
      <c r="BD16" s="1" t="n">
        <f aca="false">RANDBETWEEN($AJ16+$AL16,$AK16+$AL16)</f>
        <v>15</v>
      </c>
      <c r="BE16" s="1" t="n">
        <f aca="false">RANDBETWEEN($AJ16+$AL16,$AK16+$AL16)</f>
        <v>14</v>
      </c>
      <c r="BF16" s="1" t="n">
        <f aca="false">RANDBETWEEN($AJ16+$AL16,$AK16+$AL16)</f>
        <v>15</v>
      </c>
      <c r="BG16" s="1" t="n">
        <f aca="false">RANDBETWEEN($AJ16+$AL16,$AK16+$AL16)</f>
        <v>14</v>
      </c>
      <c r="BH16" s="1" t="n">
        <f aca="false">RANDBETWEEN($AJ16+$AL16,$AK16+$AL16)</f>
        <v>13</v>
      </c>
      <c r="BI16" s="1" t="n">
        <f aca="false">RANDBETWEEN($AJ16+$AL16,$AK16+$AL16)</f>
        <v>15</v>
      </c>
      <c r="BJ16" s="1" t="n">
        <f aca="false">RANDBETWEEN($AJ16+$AL16,$AK16+$AL16)</f>
        <v>14</v>
      </c>
      <c r="BK16" s="1" t="n">
        <f aca="false">ROUND(AVERAGE(BD16:BJ16),3)</f>
        <v>14.286</v>
      </c>
      <c r="BL16" s="1" t="n">
        <f aca="false">RANDBETWEEN($AJ16+$AL16,$AK16+$AL16)</f>
        <v>15</v>
      </c>
      <c r="BM16" s="1" t="n">
        <f aca="false">RANDBETWEEN($AJ16+$AL16,$AK16+$AL16)</f>
        <v>15</v>
      </c>
      <c r="BN16" s="1" t="n">
        <f aca="false">RANDBETWEEN($AJ16+$AL16,$AK16+$AL16)</f>
        <v>12</v>
      </c>
      <c r="BO16" s="1" t="n">
        <f aca="false">RANDBETWEEN($AJ16+$AL16,$AK16+$AL16)</f>
        <v>13</v>
      </c>
      <c r="BP16" s="1" t="n">
        <f aca="false">RANDBETWEEN($AJ16+$AL16,$AK16+$AL16)</f>
        <v>12</v>
      </c>
      <c r="BQ16" s="1" t="n">
        <f aca="false">ROUND(AVERAGE(BL16:BP16),3)</f>
        <v>13.4</v>
      </c>
      <c r="BR16" s="1" t="n">
        <f aca="false">RANDBETWEEN($AJ16+$AL16,$AK16+$AL16)</f>
        <v>14</v>
      </c>
      <c r="BS16" s="1" t="n">
        <f aca="false">RANDBETWEEN($AJ16+$AL16,$AK16+$AL16)</f>
        <v>14</v>
      </c>
      <c r="BT16" s="1" t="n">
        <f aca="false">RANDBETWEEN($AJ16+$AL16,$AK16+$AL16)</f>
        <v>15</v>
      </c>
      <c r="BU16" s="1" t="n">
        <f aca="false">RANDBETWEEN($AJ16+$AL16,$AK16+$AL16)</f>
        <v>14</v>
      </c>
      <c r="BV16" s="1" t="n">
        <f aca="false">RANDBETWEEN($AJ16+$AL16,$AK16+$AL16)</f>
        <v>13</v>
      </c>
      <c r="BW16" s="1" t="n">
        <f aca="false">ROUND(AVERAGE(BR16:BV16),3)</f>
        <v>14</v>
      </c>
      <c r="BX16" s="1" t="n">
        <f aca="false">ROUND(AVERAGE(AW16,BC16,BK16,BQ16,BW16),3)</f>
        <v>13.937</v>
      </c>
    </row>
    <row r="17" customFormat="false" ht="12.8" hidden="false" customHeight="false" outlineLevel="0" collapsed="false">
      <c r="A17" s="1" t="n">
        <v>15</v>
      </c>
      <c r="B17" s="1" t="n">
        <f aca="false">RANDBETWEEN($AJ17+$AL17,$AK17+$AL17)</f>
        <v>12</v>
      </c>
      <c r="C17" s="1" t="n">
        <f aca="false">RANDBETWEEN($AJ17+$AL17,$AK17+$AL17)</f>
        <v>11</v>
      </c>
      <c r="D17" s="1" t="n">
        <f aca="false">RANDBETWEEN($AJ17+$AL17,$AK17+$AL17)</f>
        <v>13</v>
      </c>
      <c r="E17" s="1" t="n">
        <f aca="false">RANDBETWEEN($AJ17+$AL17,$AK17+$AL17)</f>
        <v>11</v>
      </c>
      <c r="F17" s="1" t="n">
        <f aca="false">RANDBETWEEN($AJ17+$AL17,$AK17+$AL17)</f>
        <v>11</v>
      </c>
      <c r="G17" s="1" t="n">
        <f aca="false">ROUND(AVERAGE(B17:F17),3)</f>
        <v>11.6</v>
      </c>
      <c r="H17" s="1" t="n">
        <f aca="false">RANDBETWEEN($AJ17+$AL17,$AK17+$AL17)</f>
        <v>11</v>
      </c>
      <c r="I17" s="1" t="n">
        <f aca="false">RANDBETWEEN($AJ17+$AL17,$AK17+$AL17)</f>
        <v>12</v>
      </c>
      <c r="J17" s="1" t="n">
        <f aca="false">RANDBETWEEN($AJ17+$AL17,$AK17+$AL17)</f>
        <v>13</v>
      </c>
      <c r="K17" s="1" t="n">
        <f aca="false">RANDBETWEEN($AJ17+$AL17,$AK17+$AL17)</f>
        <v>10</v>
      </c>
      <c r="L17" s="1" t="n">
        <f aca="false">RANDBETWEEN($AJ17+$AL17,$AK17+$AL17)</f>
        <v>11</v>
      </c>
      <c r="M17" s="1" t="n">
        <f aca="false">ROUND(AVERAGE(H17:L17),3)</f>
        <v>11.4</v>
      </c>
      <c r="N17" s="1" t="n">
        <f aca="false">RANDBETWEEN($AJ17+$AL17,$AK17+$AL17)</f>
        <v>11</v>
      </c>
      <c r="O17" s="1" t="n">
        <f aca="false">RANDBETWEEN($AJ17+$AL17,$AK17+$AL17)</f>
        <v>13</v>
      </c>
      <c r="P17" s="1" t="n">
        <f aca="false">RANDBETWEEN($AJ17+$AL17,$AK17+$AL17)</f>
        <v>11</v>
      </c>
      <c r="Q17" s="1" t="n">
        <f aca="false">RANDBETWEEN($AJ17+$AL17,$AK17+$AL17)</f>
        <v>11</v>
      </c>
      <c r="R17" s="1" t="n">
        <f aca="false">RANDBETWEEN($AJ17+$AL17,$AK17+$AL17)</f>
        <v>13</v>
      </c>
      <c r="S17" s="1" t="n">
        <f aca="false">RANDBETWEEN($AJ17+$AL17,$AK17+$AL17)</f>
        <v>13</v>
      </c>
      <c r="T17" s="1" t="n">
        <f aca="false">RANDBETWEEN($AJ17+$AL17,$AK17+$AL17)</f>
        <v>10</v>
      </c>
      <c r="U17" s="1" t="n">
        <f aca="false">ROUND(AVERAGE(N17:T17),3)</f>
        <v>11.714</v>
      </c>
      <c r="V17" s="1" t="n">
        <f aca="false">RANDBETWEEN($AJ17+$AL17,$AK17+$AL17)</f>
        <v>12</v>
      </c>
      <c r="W17" s="1" t="n">
        <f aca="false">RANDBETWEEN($AJ17+$AL17,$AK17+$AL17)</f>
        <v>13</v>
      </c>
      <c r="X17" s="1" t="n">
        <f aca="false">RANDBETWEEN($AJ17+$AL17,$AK17+$AL17)</f>
        <v>13</v>
      </c>
      <c r="Y17" s="1" t="n">
        <f aca="false">RANDBETWEEN($AJ17+$AL17,$AK17+$AL17)</f>
        <v>13</v>
      </c>
      <c r="Z17" s="1" t="n">
        <f aca="false">RANDBETWEEN($AJ17+$AL17,$AK17+$AL17)</f>
        <v>13</v>
      </c>
      <c r="AA17" s="1" t="n">
        <f aca="false">ROUND(AVERAGE(V17:Z17),3)</f>
        <v>12.8</v>
      </c>
      <c r="AB17" s="1" t="n">
        <f aca="false">RANDBETWEEN($AJ17+$AL17,$AK17+$AL17)</f>
        <v>12</v>
      </c>
      <c r="AC17" s="1" t="n">
        <f aca="false">RANDBETWEEN($AJ17+$AL17,$AK17+$AL17)</f>
        <v>12</v>
      </c>
      <c r="AD17" s="1" t="n">
        <f aca="false">RANDBETWEEN($AJ17+$AL17,$AK17+$AL17)</f>
        <v>10</v>
      </c>
      <c r="AE17" s="1" t="n">
        <f aca="false">RANDBETWEEN($AJ17+$AL17,$AK17+$AL17)</f>
        <v>11</v>
      </c>
      <c r="AF17" s="1" t="n">
        <f aca="false">RANDBETWEEN($AJ17+$AL17,$AK17+$AL17)</f>
        <v>13</v>
      </c>
      <c r="AG17" s="1" t="n">
        <f aca="false">ROUND(AVERAGE(AB17:AF17),3)</f>
        <v>11.6</v>
      </c>
      <c r="AH17" s="1" t="n">
        <f aca="false">ROUND(AVERAGE(G17,M17,U17,AA17,AG17),3)</f>
        <v>11.823</v>
      </c>
      <c r="AI17" s="1"/>
      <c r="AJ17" s="1" t="n">
        <v>5</v>
      </c>
      <c r="AK17" s="1" t="n">
        <v>8</v>
      </c>
      <c r="AL17" s="1" t="n">
        <f aca="false">AM17+$AM$2</f>
        <v>5</v>
      </c>
      <c r="AM17" s="1" t="n">
        <v>2</v>
      </c>
      <c r="AQ17" s="1" t="n">
        <v>15</v>
      </c>
      <c r="AR17" s="1" t="n">
        <f aca="false">RANDBETWEEN($AJ17+$AL17,$AK17+$AL17)</f>
        <v>11</v>
      </c>
      <c r="AS17" s="1" t="n">
        <f aca="false">RANDBETWEEN($AJ17+$AL17,$AK17+$AL17)</f>
        <v>10</v>
      </c>
      <c r="AT17" s="1" t="n">
        <f aca="false">RANDBETWEEN($AJ17+$AL17,$AK17+$AL17)</f>
        <v>11</v>
      </c>
      <c r="AU17" s="1" t="n">
        <f aca="false">RANDBETWEEN($AJ17+$AL17,$AK17+$AL17)</f>
        <v>10</v>
      </c>
      <c r="AV17" s="1" t="n">
        <f aca="false">RANDBETWEEN($AJ17+$AL17,$AK17+$AL17)</f>
        <v>11</v>
      </c>
      <c r="AW17" s="1" t="n">
        <f aca="false">ROUND(AVERAGE(AR17:AV17),3)</f>
        <v>10.6</v>
      </c>
      <c r="AX17" s="1" t="n">
        <f aca="false">RANDBETWEEN($AJ17+$AL17,$AK17+$AL17)</f>
        <v>13</v>
      </c>
      <c r="AY17" s="1" t="n">
        <f aca="false">RANDBETWEEN($AJ17+$AL17,$AK17+$AL17)</f>
        <v>12</v>
      </c>
      <c r="AZ17" s="1" t="n">
        <f aca="false">RANDBETWEEN($AJ17+$AL17,$AK17+$AL17)</f>
        <v>10</v>
      </c>
      <c r="BA17" s="1" t="n">
        <f aca="false">RANDBETWEEN($AJ17+$AL17,$AK17+$AL17)</f>
        <v>10</v>
      </c>
      <c r="BB17" s="1" t="n">
        <f aca="false">RANDBETWEEN($AJ17+$AL17,$AK17+$AL17)</f>
        <v>12</v>
      </c>
      <c r="BC17" s="1" t="n">
        <f aca="false">ROUND(AVERAGE(AX17:BB17),3)</f>
        <v>11.4</v>
      </c>
      <c r="BD17" s="1" t="n">
        <f aca="false">RANDBETWEEN($AJ17+$AL17,$AK17+$AL17)</f>
        <v>11</v>
      </c>
      <c r="BE17" s="1" t="n">
        <f aca="false">RANDBETWEEN($AJ17+$AL17,$AK17+$AL17)</f>
        <v>12</v>
      </c>
      <c r="BF17" s="1" t="n">
        <f aca="false">RANDBETWEEN($AJ17+$AL17,$AK17+$AL17)</f>
        <v>10</v>
      </c>
      <c r="BG17" s="1" t="n">
        <f aca="false">RANDBETWEEN($AJ17+$AL17,$AK17+$AL17)</f>
        <v>10</v>
      </c>
      <c r="BH17" s="1" t="n">
        <f aca="false">RANDBETWEEN($AJ17+$AL17,$AK17+$AL17)</f>
        <v>12</v>
      </c>
      <c r="BI17" s="1" t="n">
        <f aca="false">RANDBETWEEN($AJ17+$AL17,$AK17+$AL17)</f>
        <v>11</v>
      </c>
      <c r="BJ17" s="1" t="n">
        <f aca="false">RANDBETWEEN($AJ17+$AL17,$AK17+$AL17)</f>
        <v>11</v>
      </c>
      <c r="BK17" s="1" t="n">
        <f aca="false">ROUND(AVERAGE(BD17:BJ17),3)</f>
        <v>11</v>
      </c>
      <c r="BL17" s="1" t="n">
        <f aca="false">RANDBETWEEN($AJ17+$AL17,$AK17+$AL17)</f>
        <v>13</v>
      </c>
      <c r="BM17" s="1" t="n">
        <f aca="false">RANDBETWEEN($AJ17+$AL17,$AK17+$AL17)</f>
        <v>10</v>
      </c>
      <c r="BN17" s="1" t="n">
        <f aca="false">RANDBETWEEN($AJ17+$AL17,$AK17+$AL17)</f>
        <v>11</v>
      </c>
      <c r="BO17" s="1" t="n">
        <f aca="false">RANDBETWEEN($AJ17+$AL17,$AK17+$AL17)</f>
        <v>11</v>
      </c>
      <c r="BP17" s="1" t="n">
        <f aca="false">RANDBETWEEN($AJ17+$AL17,$AK17+$AL17)</f>
        <v>12</v>
      </c>
      <c r="BQ17" s="1" t="n">
        <f aca="false">ROUND(AVERAGE(BL17:BP17),3)</f>
        <v>11.4</v>
      </c>
      <c r="BR17" s="1" t="n">
        <f aca="false">RANDBETWEEN($AJ17+$AL17,$AK17+$AL17)</f>
        <v>11</v>
      </c>
      <c r="BS17" s="1" t="n">
        <f aca="false">RANDBETWEEN($AJ17+$AL17,$AK17+$AL17)</f>
        <v>13</v>
      </c>
      <c r="BT17" s="1" t="n">
        <f aca="false">RANDBETWEEN($AJ17+$AL17,$AK17+$AL17)</f>
        <v>13</v>
      </c>
      <c r="BU17" s="1" t="n">
        <f aca="false">RANDBETWEEN($AJ17+$AL17,$AK17+$AL17)</f>
        <v>12</v>
      </c>
      <c r="BV17" s="1" t="n">
        <f aca="false">RANDBETWEEN($AJ17+$AL17,$AK17+$AL17)</f>
        <v>12</v>
      </c>
      <c r="BW17" s="1" t="n">
        <f aca="false">ROUND(AVERAGE(BR17:BV17),3)</f>
        <v>12.2</v>
      </c>
      <c r="BX17" s="1" t="n">
        <f aca="false">ROUND(AVERAGE(AW17,BC17,BK17,BQ17,BW17),3)</f>
        <v>11.32</v>
      </c>
    </row>
    <row r="18" customFormat="false" ht="12.8" hidden="false" customHeight="false" outlineLevel="0" collapsed="false">
      <c r="A18" s="1" t="n">
        <v>16</v>
      </c>
      <c r="B18" s="1" t="n">
        <f aca="false">RANDBETWEEN($AJ18+$AL18,$AK18+$AL18)</f>
        <v>13</v>
      </c>
      <c r="C18" s="1" t="n">
        <f aca="false">RANDBETWEEN($AJ18+$AL18,$AK18+$AL18)</f>
        <v>13</v>
      </c>
      <c r="D18" s="1" t="n">
        <f aca="false">RANDBETWEEN($AJ18+$AL18,$AK18+$AL18)</f>
        <v>11</v>
      </c>
      <c r="E18" s="1" t="n">
        <f aca="false">RANDBETWEEN($AJ18+$AL18,$AK18+$AL18)</f>
        <v>14</v>
      </c>
      <c r="F18" s="1" t="n">
        <f aca="false">RANDBETWEEN($AJ18+$AL18,$AK18+$AL18)</f>
        <v>13</v>
      </c>
      <c r="G18" s="1" t="n">
        <f aca="false">ROUND(AVERAGE(B18:F18),3)</f>
        <v>12.8</v>
      </c>
      <c r="H18" s="1" t="n">
        <f aca="false">RANDBETWEEN($AJ18+$AL18,$AK18+$AL18)</f>
        <v>12</v>
      </c>
      <c r="I18" s="1" t="n">
        <f aca="false">RANDBETWEEN($AJ18+$AL18,$AK18+$AL18)</f>
        <v>13</v>
      </c>
      <c r="J18" s="1" t="n">
        <f aca="false">RANDBETWEEN($AJ18+$AL18,$AK18+$AL18)</f>
        <v>13</v>
      </c>
      <c r="K18" s="1" t="n">
        <f aca="false">RANDBETWEEN($AJ18+$AL18,$AK18+$AL18)</f>
        <v>12</v>
      </c>
      <c r="L18" s="1" t="n">
        <f aca="false">RANDBETWEEN($AJ18+$AL18,$AK18+$AL18)</f>
        <v>13</v>
      </c>
      <c r="M18" s="1" t="n">
        <f aca="false">ROUND(AVERAGE(H18:L18),3)</f>
        <v>12.6</v>
      </c>
      <c r="N18" s="1" t="n">
        <f aca="false">RANDBETWEEN($AJ18+$AL18,$AK18+$AL18)</f>
        <v>12</v>
      </c>
      <c r="O18" s="1" t="n">
        <f aca="false">RANDBETWEEN($AJ18+$AL18,$AK18+$AL18)</f>
        <v>12</v>
      </c>
      <c r="P18" s="1" t="n">
        <f aca="false">RANDBETWEEN($AJ18+$AL18,$AK18+$AL18)</f>
        <v>12</v>
      </c>
      <c r="Q18" s="1" t="n">
        <f aca="false">RANDBETWEEN($AJ18+$AL18,$AK18+$AL18)</f>
        <v>13</v>
      </c>
      <c r="R18" s="1" t="n">
        <f aca="false">RANDBETWEEN($AJ18+$AL18,$AK18+$AL18)</f>
        <v>11</v>
      </c>
      <c r="S18" s="1" t="n">
        <f aca="false">RANDBETWEEN($AJ18+$AL18,$AK18+$AL18)</f>
        <v>13</v>
      </c>
      <c r="T18" s="1" t="n">
        <f aca="false">RANDBETWEEN($AJ18+$AL18,$AK18+$AL18)</f>
        <v>12</v>
      </c>
      <c r="U18" s="1" t="n">
        <f aca="false">ROUND(AVERAGE(N18:T18),3)</f>
        <v>12.143</v>
      </c>
      <c r="V18" s="1" t="n">
        <f aca="false">RANDBETWEEN($AJ18+$AL18,$AK18+$AL18)</f>
        <v>12</v>
      </c>
      <c r="W18" s="1" t="n">
        <f aca="false">RANDBETWEEN($AJ18+$AL18,$AK18+$AL18)</f>
        <v>14</v>
      </c>
      <c r="X18" s="1" t="n">
        <f aca="false">RANDBETWEEN($AJ18+$AL18,$AK18+$AL18)</f>
        <v>13</v>
      </c>
      <c r="Y18" s="1" t="n">
        <f aca="false">RANDBETWEEN($AJ18+$AL18,$AK18+$AL18)</f>
        <v>12</v>
      </c>
      <c r="Z18" s="1" t="n">
        <f aca="false">RANDBETWEEN($AJ18+$AL18,$AK18+$AL18)</f>
        <v>11</v>
      </c>
      <c r="AA18" s="1" t="n">
        <f aca="false">ROUND(AVERAGE(V18:Z18),3)</f>
        <v>12.4</v>
      </c>
      <c r="AB18" s="1" t="n">
        <f aca="false">RANDBETWEEN($AJ18+$AL18,$AK18+$AL18)</f>
        <v>13</v>
      </c>
      <c r="AC18" s="1" t="n">
        <f aca="false">RANDBETWEEN($AJ18+$AL18,$AK18+$AL18)</f>
        <v>13</v>
      </c>
      <c r="AD18" s="1" t="n">
        <f aca="false">RANDBETWEEN($AJ18+$AL18,$AK18+$AL18)</f>
        <v>14</v>
      </c>
      <c r="AE18" s="1" t="n">
        <f aca="false">RANDBETWEEN($AJ18+$AL18,$AK18+$AL18)</f>
        <v>12</v>
      </c>
      <c r="AF18" s="1" t="n">
        <f aca="false">RANDBETWEEN($AJ18+$AL18,$AK18+$AL18)</f>
        <v>14</v>
      </c>
      <c r="AG18" s="1" t="n">
        <f aca="false">ROUND(AVERAGE(AB18:AF18),3)</f>
        <v>13.2</v>
      </c>
      <c r="AH18" s="1" t="n">
        <f aca="false">ROUND(AVERAGE(G18,M18,U18,AA18,AG18),3)</f>
        <v>12.629</v>
      </c>
      <c r="AI18" s="1"/>
      <c r="AJ18" s="1" t="n">
        <v>5</v>
      </c>
      <c r="AK18" s="1" t="n">
        <v>8</v>
      </c>
      <c r="AL18" s="1" t="n">
        <f aca="false">AM18+$AM$2</f>
        <v>6</v>
      </c>
      <c r="AM18" s="1" t="n">
        <v>3</v>
      </c>
      <c r="AQ18" s="1" t="n">
        <v>16</v>
      </c>
      <c r="AR18" s="1" t="n">
        <f aca="false">RANDBETWEEN($AJ18+$AL18,$AK18+$AL18)</f>
        <v>11</v>
      </c>
      <c r="AS18" s="1" t="n">
        <f aca="false">RANDBETWEEN($AJ18+$AL18,$AK18+$AL18)</f>
        <v>13</v>
      </c>
      <c r="AT18" s="1" t="n">
        <f aca="false">RANDBETWEEN($AJ18+$AL18,$AK18+$AL18)</f>
        <v>14</v>
      </c>
      <c r="AU18" s="1" t="n">
        <f aca="false">RANDBETWEEN($AJ18+$AL18,$AK18+$AL18)</f>
        <v>12</v>
      </c>
      <c r="AV18" s="1" t="n">
        <f aca="false">RANDBETWEEN($AJ18+$AL18,$AK18+$AL18)</f>
        <v>11</v>
      </c>
      <c r="AW18" s="1" t="n">
        <f aca="false">ROUND(AVERAGE(AR18:AV18),3)</f>
        <v>12.2</v>
      </c>
      <c r="AX18" s="1" t="n">
        <f aca="false">RANDBETWEEN($AJ18+$AL18,$AK18+$AL18)</f>
        <v>13</v>
      </c>
      <c r="AY18" s="1" t="n">
        <f aca="false">RANDBETWEEN($AJ18+$AL18,$AK18+$AL18)</f>
        <v>11</v>
      </c>
      <c r="AZ18" s="1" t="n">
        <f aca="false">RANDBETWEEN($AJ18+$AL18,$AK18+$AL18)</f>
        <v>11</v>
      </c>
      <c r="BA18" s="1" t="n">
        <f aca="false">RANDBETWEEN($AJ18+$AL18,$AK18+$AL18)</f>
        <v>14</v>
      </c>
      <c r="BB18" s="1" t="n">
        <f aca="false">RANDBETWEEN($AJ18+$AL18,$AK18+$AL18)</f>
        <v>14</v>
      </c>
      <c r="BC18" s="1" t="n">
        <f aca="false">ROUND(AVERAGE(AX18:BB18),3)</f>
        <v>12.6</v>
      </c>
      <c r="BD18" s="1" t="n">
        <f aca="false">RANDBETWEEN($AJ18+$AL18,$AK18+$AL18)</f>
        <v>11</v>
      </c>
      <c r="BE18" s="1" t="n">
        <f aca="false">RANDBETWEEN($AJ18+$AL18,$AK18+$AL18)</f>
        <v>13</v>
      </c>
      <c r="BF18" s="1" t="n">
        <f aca="false">RANDBETWEEN($AJ18+$AL18,$AK18+$AL18)</f>
        <v>14</v>
      </c>
      <c r="BG18" s="1" t="n">
        <f aca="false">RANDBETWEEN($AJ18+$AL18,$AK18+$AL18)</f>
        <v>13</v>
      </c>
      <c r="BH18" s="1" t="n">
        <f aca="false">RANDBETWEEN($AJ18+$AL18,$AK18+$AL18)</f>
        <v>14</v>
      </c>
      <c r="BI18" s="1" t="n">
        <f aca="false">RANDBETWEEN($AJ18+$AL18,$AK18+$AL18)</f>
        <v>12</v>
      </c>
      <c r="BJ18" s="1" t="n">
        <f aca="false">RANDBETWEEN($AJ18+$AL18,$AK18+$AL18)</f>
        <v>14</v>
      </c>
      <c r="BK18" s="1" t="n">
        <f aca="false">ROUND(AVERAGE(BD18:BJ18),3)</f>
        <v>13</v>
      </c>
      <c r="BL18" s="1" t="n">
        <f aca="false">RANDBETWEEN($AJ18+$AL18,$AK18+$AL18)</f>
        <v>14</v>
      </c>
      <c r="BM18" s="1" t="n">
        <f aca="false">RANDBETWEEN($AJ18+$AL18,$AK18+$AL18)</f>
        <v>14</v>
      </c>
      <c r="BN18" s="1" t="n">
        <f aca="false">RANDBETWEEN($AJ18+$AL18,$AK18+$AL18)</f>
        <v>11</v>
      </c>
      <c r="BO18" s="1" t="n">
        <f aca="false">RANDBETWEEN($AJ18+$AL18,$AK18+$AL18)</f>
        <v>12</v>
      </c>
      <c r="BP18" s="1" t="n">
        <f aca="false">RANDBETWEEN($AJ18+$AL18,$AK18+$AL18)</f>
        <v>12</v>
      </c>
      <c r="BQ18" s="1" t="n">
        <f aca="false">ROUND(AVERAGE(BL18:BP18),3)</f>
        <v>12.6</v>
      </c>
      <c r="BR18" s="1" t="n">
        <f aca="false">RANDBETWEEN($AJ18+$AL18,$AK18+$AL18)</f>
        <v>14</v>
      </c>
      <c r="BS18" s="1" t="n">
        <f aca="false">RANDBETWEEN($AJ18+$AL18,$AK18+$AL18)</f>
        <v>13</v>
      </c>
      <c r="BT18" s="1" t="n">
        <f aca="false">RANDBETWEEN($AJ18+$AL18,$AK18+$AL18)</f>
        <v>11</v>
      </c>
      <c r="BU18" s="1" t="n">
        <f aca="false">RANDBETWEEN($AJ18+$AL18,$AK18+$AL18)</f>
        <v>14</v>
      </c>
      <c r="BV18" s="1" t="n">
        <f aca="false">RANDBETWEEN($AJ18+$AL18,$AK18+$AL18)</f>
        <v>14</v>
      </c>
      <c r="BW18" s="1" t="n">
        <f aca="false">ROUND(AVERAGE(BR18:BV18),3)</f>
        <v>13.2</v>
      </c>
      <c r="BX18" s="1" t="n">
        <f aca="false">ROUND(AVERAGE(AW18,BC18,BK18,BQ18,BW18),3)</f>
        <v>12.72</v>
      </c>
    </row>
    <row r="19" customFormat="false" ht="12.8" hidden="false" customHeight="false" outlineLevel="0" collapsed="false">
      <c r="A19" s="1" t="n">
        <v>17</v>
      </c>
      <c r="B19" s="1" t="n">
        <f aca="false">RANDBETWEEN($AJ19+$AL19,$AK19+$AL19)</f>
        <v>12</v>
      </c>
      <c r="C19" s="1" t="n">
        <f aca="false">RANDBETWEEN($AJ19+$AL19,$AK19+$AL19)</f>
        <v>11</v>
      </c>
      <c r="D19" s="1" t="n">
        <f aca="false">RANDBETWEEN($AJ19+$AL19,$AK19+$AL19)</f>
        <v>10</v>
      </c>
      <c r="E19" s="1" t="n">
        <f aca="false">RANDBETWEEN($AJ19+$AL19,$AK19+$AL19)</f>
        <v>11</v>
      </c>
      <c r="F19" s="1" t="n">
        <f aca="false">RANDBETWEEN($AJ19+$AL19,$AK19+$AL19)</f>
        <v>10</v>
      </c>
      <c r="G19" s="1" t="n">
        <f aca="false">ROUND(AVERAGE(B19:F19),3)</f>
        <v>10.8</v>
      </c>
      <c r="H19" s="1" t="n">
        <f aca="false">RANDBETWEEN($AJ19+$AL19,$AK19+$AL19)</f>
        <v>11</v>
      </c>
      <c r="I19" s="1" t="n">
        <f aca="false">RANDBETWEEN($AJ19+$AL19,$AK19+$AL19)</f>
        <v>11</v>
      </c>
      <c r="J19" s="1" t="n">
        <f aca="false">RANDBETWEEN($AJ19+$AL19,$AK19+$AL19)</f>
        <v>12</v>
      </c>
      <c r="K19" s="1" t="n">
        <f aca="false">RANDBETWEEN($AJ19+$AL19,$AK19+$AL19)</f>
        <v>11</v>
      </c>
      <c r="L19" s="1" t="n">
        <f aca="false">RANDBETWEEN($AJ19+$AL19,$AK19+$AL19)</f>
        <v>11</v>
      </c>
      <c r="M19" s="1" t="n">
        <f aca="false">ROUND(AVERAGE(H19:L19),3)</f>
        <v>11.2</v>
      </c>
      <c r="N19" s="1" t="n">
        <f aca="false">RANDBETWEEN($AJ19+$AL19,$AK19+$AL19)</f>
        <v>10</v>
      </c>
      <c r="O19" s="1" t="n">
        <f aca="false">RANDBETWEEN($AJ19+$AL19,$AK19+$AL19)</f>
        <v>12</v>
      </c>
      <c r="P19" s="1" t="n">
        <f aca="false">RANDBETWEEN($AJ19+$AL19,$AK19+$AL19)</f>
        <v>10</v>
      </c>
      <c r="Q19" s="1" t="n">
        <f aca="false">RANDBETWEEN($AJ19+$AL19,$AK19+$AL19)</f>
        <v>11</v>
      </c>
      <c r="R19" s="1" t="n">
        <f aca="false">RANDBETWEEN($AJ19+$AL19,$AK19+$AL19)</f>
        <v>10</v>
      </c>
      <c r="S19" s="1" t="n">
        <f aca="false">RANDBETWEEN($AJ19+$AL19,$AK19+$AL19)</f>
        <v>12</v>
      </c>
      <c r="T19" s="1" t="n">
        <f aca="false">RANDBETWEEN($AJ19+$AL19,$AK19+$AL19)</f>
        <v>10</v>
      </c>
      <c r="U19" s="1" t="n">
        <f aca="false">ROUND(AVERAGE(N19:T19),3)</f>
        <v>10.714</v>
      </c>
      <c r="V19" s="1" t="n">
        <f aca="false">RANDBETWEEN($AJ19+$AL19,$AK19+$AL19)</f>
        <v>12</v>
      </c>
      <c r="W19" s="1" t="n">
        <f aca="false">RANDBETWEEN($AJ19+$AL19,$AK19+$AL19)</f>
        <v>11</v>
      </c>
      <c r="X19" s="1" t="n">
        <f aca="false">RANDBETWEEN($AJ19+$AL19,$AK19+$AL19)</f>
        <v>12</v>
      </c>
      <c r="Y19" s="1" t="n">
        <f aca="false">RANDBETWEEN($AJ19+$AL19,$AK19+$AL19)</f>
        <v>12</v>
      </c>
      <c r="Z19" s="1" t="n">
        <f aca="false">RANDBETWEEN($AJ19+$AL19,$AK19+$AL19)</f>
        <v>10</v>
      </c>
      <c r="AA19" s="1" t="n">
        <f aca="false">ROUND(AVERAGE(V19:Z19),3)</f>
        <v>11.4</v>
      </c>
      <c r="AB19" s="1" t="n">
        <f aca="false">RANDBETWEEN($AJ19+$AL19,$AK19+$AL19)</f>
        <v>12</v>
      </c>
      <c r="AC19" s="1" t="n">
        <f aca="false">RANDBETWEEN($AJ19+$AL19,$AK19+$AL19)</f>
        <v>11</v>
      </c>
      <c r="AD19" s="1" t="n">
        <f aca="false">RANDBETWEEN($AJ19+$AL19,$AK19+$AL19)</f>
        <v>10</v>
      </c>
      <c r="AE19" s="1" t="n">
        <f aca="false">RANDBETWEEN($AJ19+$AL19,$AK19+$AL19)</f>
        <v>11</v>
      </c>
      <c r="AF19" s="1" t="n">
        <f aca="false">RANDBETWEEN($AJ19+$AL19,$AK19+$AL19)</f>
        <v>12</v>
      </c>
      <c r="AG19" s="1" t="n">
        <f aca="false">ROUND(AVERAGE(AB19:AF19),3)</f>
        <v>11.2</v>
      </c>
      <c r="AH19" s="1" t="n">
        <f aca="false">ROUND(AVERAGE(G19,M19,U19,AA19,AG19),3)</f>
        <v>11.063</v>
      </c>
      <c r="AI19" s="1"/>
      <c r="AJ19" s="1" t="n">
        <v>5</v>
      </c>
      <c r="AK19" s="1" t="n">
        <v>8</v>
      </c>
      <c r="AL19" s="1" t="n">
        <f aca="false">AM19+$AM$2</f>
        <v>5</v>
      </c>
      <c r="AM19" s="1" t="n">
        <v>2</v>
      </c>
      <c r="AQ19" s="1" t="n">
        <v>17</v>
      </c>
      <c r="AR19" s="1" t="n">
        <f aca="false">RANDBETWEEN($AJ19+$AL19,$AK19+$AL19)</f>
        <v>10</v>
      </c>
      <c r="AS19" s="1" t="n">
        <f aca="false">RANDBETWEEN($AJ19+$AL19,$AK19+$AL19)</f>
        <v>11</v>
      </c>
      <c r="AT19" s="1" t="n">
        <f aca="false">RANDBETWEEN($AJ19+$AL19,$AK19+$AL19)</f>
        <v>11</v>
      </c>
      <c r="AU19" s="1" t="n">
        <f aca="false">RANDBETWEEN($AJ19+$AL19,$AK19+$AL19)</f>
        <v>12</v>
      </c>
      <c r="AV19" s="1" t="n">
        <f aca="false">RANDBETWEEN($AJ19+$AL19,$AK19+$AL19)</f>
        <v>13</v>
      </c>
      <c r="AW19" s="1" t="n">
        <f aca="false">ROUND(AVERAGE(AR19:AV19),3)</f>
        <v>11.4</v>
      </c>
      <c r="AX19" s="1" t="n">
        <f aca="false">RANDBETWEEN($AJ19+$AL19,$AK19+$AL19)</f>
        <v>13</v>
      </c>
      <c r="AY19" s="1" t="n">
        <f aca="false">RANDBETWEEN($AJ19+$AL19,$AK19+$AL19)</f>
        <v>10</v>
      </c>
      <c r="AZ19" s="1" t="n">
        <f aca="false">RANDBETWEEN($AJ19+$AL19,$AK19+$AL19)</f>
        <v>10</v>
      </c>
      <c r="BA19" s="1" t="n">
        <f aca="false">RANDBETWEEN($AJ19+$AL19,$AK19+$AL19)</f>
        <v>12</v>
      </c>
      <c r="BB19" s="1" t="n">
        <f aca="false">RANDBETWEEN($AJ19+$AL19,$AK19+$AL19)</f>
        <v>12</v>
      </c>
      <c r="BC19" s="1" t="n">
        <f aca="false">ROUND(AVERAGE(AX19:BB19),3)</f>
        <v>11.4</v>
      </c>
      <c r="BD19" s="1" t="n">
        <f aca="false">RANDBETWEEN($AJ19+$AL19,$AK19+$AL19)</f>
        <v>10</v>
      </c>
      <c r="BE19" s="1" t="n">
        <f aca="false">RANDBETWEEN($AJ19+$AL19,$AK19+$AL19)</f>
        <v>12</v>
      </c>
      <c r="BF19" s="1" t="n">
        <f aca="false">RANDBETWEEN($AJ19+$AL19,$AK19+$AL19)</f>
        <v>12</v>
      </c>
      <c r="BG19" s="1" t="n">
        <f aca="false">RANDBETWEEN($AJ19+$AL19,$AK19+$AL19)</f>
        <v>13</v>
      </c>
      <c r="BH19" s="1" t="n">
        <f aca="false">RANDBETWEEN($AJ19+$AL19,$AK19+$AL19)</f>
        <v>10</v>
      </c>
      <c r="BI19" s="1" t="n">
        <f aca="false">RANDBETWEEN($AJ19+$AL19,$AK19+$AL19)</f>
        <v>12</v>
      </c>
      <c r="BJ19" s="1" t="n">
        <f aca="false">RANDBETWEEN($AJ19+$AL19,$AK19+$AL19)</f>
        <v>11</v>
      </c>
      <c r="BK19" s="1" t="n">
        <f aca="false">ROUND(AVERAGE(BD19:BJ19),3)</f>
        <v>11.429</v>
      </c>
      <c r="BL19" s="1" t="n">
        <f aca="false">RANDBETWEEN($AJ19+$AL19,$AK19+$AL19)</f>
        <v>12</v>
      </c>
      <c r="BM19" s="1" t="n">
        <f aca="false">RANDBETWEEN($AJ19+$AL19,$AK19+$AL19)</f>
        <v>12</v>
      </c>
      <c r="BN19" s="1" t="n">
        <f aca="false">RANDBETWEEN($AJ19+$AL19,$AK19+$AL19)</f>
        <v>10</v>
      </c>
      <c r="BO19" s="1" t="n">
        <f aca="false">RANDBETWEEN($AJ19+$AL19,$AK19+$AL19)</f>
        <v>11</v>
      </c>
      <c r="BP19" s="1" t="n">
        <f aca="false">RANDBETWEEN($AJ19+$AL19,$AK19+$AL19)</f>
        <v>11</v>
      </c>
      <c r="BQ19" s="1" t="n">
        <f aca="false">ROUND(AVERAGE(BL19:BP19),3)</f>
        <v>11.2</v>
      </c>
      <c r="BR19" s="1" t="n">
        <f aca="false">RANDBETWEEN($AJ19+$AL19,$AK19+$AL19)</f>
        <v>12</v>
      </c>
      <c r="BS19" s="1" t="n">
        <f aca="false">RANDBETWEEN($AJ19+$AL19,$AK19+$AL19)</f>
        <v>13</v>
      </c>
      <c r="BT19" s="1" t="n">
        <f aca="false">RANDBETWEEN($AJ19+$AL19,$AK19+$AL19)</f>
        <v>13</v>
      </c>
      <c r="BU19" s="1" t="n">
        <f aca="false">RANDBETWEEN($AJ19+$AL19,$AK19+$AL19)</f>
        <v>11</v>
      </c>
      <c r="BV19" s="1" t="n">
        <f aca="false">RANDBETWEEN($AJ19+$AL19,$AK19+$AL19)</f>
        <v>10</v>
      </c>
      <c r="BW19" s="1" t="n">
        <f aca="false">ROUND(AVERAGE(BR19:BV19),3)</f>
        <v>11.8</v>
      </c>
      <c r="BX19" s="1" t="n">
        <f aca="false">ROUND(AVERAGE(AW19,BC19,BK19,BQ19,BW19),3)</f>
        <v>11.446</v>
      </c>
    </row>
    <row r="20" customFormat="false" ht="12.8" hidden="false" customHeight="false" outlineLevel="0" collapsed="false">
      <c r="A20" s="1" t="n">
        <v>18</v>
      </c>
      <c r="B20" s="1" t="n">
        <f aca="false">RANDBETWEEN($AJ20+$AL20,$AK20+$AL20)</f>
        <v>14</v>
      </c>
      <c r="C20" s="1" t="n">
        <f aca="false">RANDBETWEEN($AJ20+$AL20,$AK20+$AL20)</f>
        <v>13</v>
      </c>
      <c r="D20" s="1" t="n">
        <f aca="false">RANDBETWEEN($AJ20+$AL20,$AK20+$AL20)</f>
        <v>14</v>
      </c>
      <c r="E20" s="1" t="n">
        <f aca="false">RANDBETWEEN($AJ20+$AL20,$AK20+$AL20)</f>
        <v>15</v>
      </c>
      <c r="F20" s="1" t="n">
        <f aca="false">RANDBETWEEN($AJ20+$AL20,$AK20+$AL20)</f>
        <v>13</v>
      </c>
      <c r="G20" s="1" t="n">
        <f aca="false">ROUND(AVERAGE(B20:F20),3)</f>
        <v>13.8</v>
      </c>
      <c r="H20" s="1" t="n">
        <f aca="false">RANDBETWEEN($AJ20+$AL20,$AK20+$AL20)</f>
        <v>13</v>
      </c>
      <c r="I20" s="1" t="n">
        <f aca="false">RANDBETWEEN($AJ20+$AL20,$AK20+$AL20)</f>
        <v>15</v>
      </c>
      <c r="J20" s="1" t="n">
        <f aca="false">RANDBETWEEN($AJ20+$AL20,$AK20+$AL20)</f>
        <v>15</v>
      </c>
      <c r="K20" s="1" t="n">
        <f aca="false">RANDBETWEEN($AJ20+$AL20,$AK20+$AL20)</f>
        <v>13</v>
      </c>
      <c r="L20" s="1" t="n">
        <f aca="false">RANDBETWEEN($AJ20+$AL20,$AK20+$AL20)</f>
        <v>12</v>
      </c>
      <c r="M20" s="1" t="n">
        <f aca="false">ROUND(AVERAGE(H20:L20),3)</f>
        <v>13.6</v>
      </c>
      <c r="N20" s="1" t="n">
        <f aca="false">RANDBETWEEN($AJ20+$AL20,$AK20+$AL20)</f>
        <v>12</v>
      </c>
      <c r="O20" s="1" t="n">
        <f aca="false">RANDBETWEEN($AJ20+$AL20,$AK20+$AL20)</f>
        <v>13</v>
      </c>
      <c r="P20" s="1" t="n">
        <f aca="false">RANDBETWEEN($AJ20+$AL20,$AK20+$AL20)</f>
        <v>13</v>
      </c>
      <c r="Q20" s="1" t="n">
        <f aca="false">RANDBETWEEN($AJ20+$AL20,$AK20+$AL20)</f>
        <v>13</v>
      </c>
      <c r="R20" s="1" t="n">
        <f aca="false">RANDBETWEEN($AJ20+$AL20,$AK20+$AL20)</f>
        <v>12</v>
      </c>
      <c r="S20" s="1" t="n">
        <f aca="false">RANDBETWEEN($AJ20+$AL20,$AK20+$AL20)</f>
        <v>15</v>
      </c>
      <c r="T20" s="1" t="n">
        <f aca="false">RANDBETWEEN($AJ20+$AL20,$AK20+$AL20)</f>
        <v>12</v>
      </c>
      <c r="U20" s="1" t="n">
        <f aca="false">ROUND(AVERAGE(N20:T20),3)</f>
        <v>12.857</v>
      </c>
      <c r="V20" s="1" t="n">
        <f aca="false">RANDBETWEEN($AJ20+$AL20,$AK20+$AL20)</f>
        <v>13</v>
      </c>
      <c r="W20" s="1" t="n">
        <f aca="false">RANDBETWEEN($AJ20+$AL20,$AK20+$AL20)</f>
        <v>13</v>
      </c>
      <c r="X20" s="1" t="n">
        <f aca="false">RANDBETWEEN($AJ20+$AL20,$AK20+$AL20)</f>
        <v>14</v>
      </c>
      <c r="Y20" s="1" t="n">
        <f aca="false">RANDBETWEEN($AJ20+$AL20,$AK20+$AL20)</f>
        <v>13</v>
      </c>
      <c r="Z20" s="1" t="n">
        <f aca="false">RANDBETWEEN($AJ20+$AL20,$AK20+$AL20)</f>
        <v>15</v>
      </c>
      <c r="AA20" s="1" t="n">
        <f aca="false">ROUND(AVERAGE(V20:Z20),3)</f>
        <v>13.6</v>
      </c>
      <c r="AB20" s="1" t="n">
        <f aca="false">RANDBETWEEN($AJ20+$AL20,$AK20+$AL20)</f>
        <v>14</v>
      </c>
      <c r="AC20" s="1" t="n">
        <f aca="false">RANDBETWEEN($AJ20+$AL20,$AK20+$AL20)</f>
        <v>15</v>
      </c>
      <c r="AD20" s="1" t="n">
        <f aca="false">RANDBETWEEN($AJ20+$AL20,$AK20+$AL20)</f>
        <v>12</v>
      </c>
      <c r="AE20" s="1" t="n">
        <f aca="false">RANDBETWEEN($AJ20+$AL20,$AK20+$AL20)</f>
        <v>13</v>
      </c>
      <c r="AF20" s="1" t="n">
        <f aca="false">RANDBETWEEN($AJ20+$AL20,$AK20+$AL20)</f>
        <v>12</v>
      </c>
      <c r="AG20" s="1" t="n">
        <f aca="false">ROUND(AVERAGE(AB20:AF20),3)</f>
        <v>13.2</v>
      </c>
      <c r="AH20" s="1" t="n">
        <f aca="false">ROUND(AVERAGE(G20,M20,U20,AA20,AG20),3)</f>
        <v>13.411</v>
      </c>
      <c r="AI20" s="1"/>
      <c r="AJ20" s="1" t="n">
        <v>5</v>
      </c>
      <c r="AK20" s="1" t="n">
        <v>8</v>
      </c>
      <c r="AL20" s="1" t="n">
        <f aca="false">AM20+$AM$2</f>
        <v>7</v>
      </c>
      <c r="AM20" s="1" t="n">
        <v>4</v>
      </c>
      <c r="AQ20" s="1" t="n">
        <v>18</v>
      </c>
      <c r="AR20" s="1" t="n">
        <f aca="false">RANDBETWEEN($AJ20+$AL20,$AK20+$AL20)</f>
        <v>14</v>
      </c>
      <c r="AS20" s="1" t="n">
        <f aca="false">RANDBETWEEN($AJ20+$AL20,$AK20+$AL20)</f>
        <v>13</v>
      </c>
      <c r="AT20" s="1" t="n">
        <f aca="false">RANDBETWEEN($AJ20+$AL20,$AK20+$AL20)</f>
        <v>15</v>
      </c>
      <c r="AU20" s="1" t="n">
        <f aca="false">RANDBETWEEN($AJ20+$AL20,$AK20+$AL20)</f>
        <v>12</v>
      </c>
      <c r="AV20" s="1" t="n">
        <f aca="false">RANDBETWEEN($AJ20+$AL20,$AK20+$AL20)</f>
        <v>14</v>
      </c>
      <c r="AW20" s="1" t="n">
        <f aca="false">ROUND(AVERAGE(AR20:AV20),3)</f>
        <v>13.6</v>
      </c>
      <c r="AX20" s="1" t="n">
        <f aca="false">RANDBETWEEN($AJ20+$AL20,$AK20+$AL20)</f>
        <v>14</v>
      </c>
      <c r="AY20" s="1" t="n">
        <f aca="false">RANDBETWEEN($AJ20+$AL20,$AK20+$AL20)</f>
        <v>15</v>
      </c>
      <c r="AZ20" s="1" t="n">
        <f aca="false">RANDBETWEEN($AJ20+$AL20,$AK20+$AL20)</f>
        <v>14</v>
      </c>
      <c r="BA20" s="1" t="n">
        <f aca="false">RANDBETWEEN($AJ20+$AL20,$AK20+$AL20)</f>
        <v>15</v>
      </c>
      <c r="BB20" s="1" t="n">
        <f aca="false">RANDBETWEEN($AJ20+$AL20,$AK20+$AL20)</f>
        <v>14</v>
      </c>
      <c r="BC20" s="1" t="n">
        <f aca="false">ROUND(AVERAGE(AX20:BB20),3)</f>
        <v>14.4</v>
      </c>
      <c r="BD20" s="1" t="n">
        <f aca="false">RANDBETWEEN($AJ20+$AL20,$AK20+$AL20)</f>
        <v>12</v>
      </c>
      <c r="BE20" s="1" t="n">
        <f aca="false">RANDBETWEEN($AJ20+$AL20,$AK20+$AL20)</f>
        <v>12</v>
      </c>
      <c r="BF20" s="1" t="n">
        <f aca="false">RANDBETWEEN($AJ20+$AL20,$AK20+$AL20)</f>
        <v>15</v>
      </c>
      <c r="BG20" s="1" t="n">
        <f aca="false">RANDBETWEEN($AJ20+$AL20,$AK20+$AL20)</f>
        <v>15</v>
      </c>
      <c r="BH20" s="1" t="n">
        <f aca="false">RANDBETWEEN($AJ20+$AL20,$AK20+$AL20)</f>
        <v>15</v>
      </c>
      <c r="BI20" s="1" t="n">
        <f aca="false">RANDBETWEEN($AJ20+$AL20,$AK20+$AL20)</f>
        <v>13</v>
      </c>
      <c r="BJ20" s="1" t="n">
        <f aca="false">RANDBETWEEN($AJ20+$AL20,$AK20+$AL20)</f>
        <v>15</v>
      </c>
      <c r="BK20" s="1" t="n">
        <f aca="false">ROUND(AVERAGE(BD20:BJ20),3)</f>
        <v>13.857</v>
      </c>
      <c r="BL20" s="1" t="n">
        <f aca="false">RANDBETWEEN($AJ20+$AL20,$AK20+$AL20)</f>
        <v>13</v>
      </c>
      <c r="BM20" s="1" t="n">
        <f aca="false">RANDBETWEEN($AJ20+$AL20,$AK20+$AL20)</f>
        <v>12</v>
      </c>
      <c r="BN20" s="1" t="n">
        <f aca="false">RANDBETWEEN($AJ20+$AL20,$AK20+$AL20)</f>
        <v>13</v>
      </c>
      <c r="BO20" s="1" t="n">
        <f aca="false">RANDBETWEEN($AJ20+$AL20,$AK20+$AL20)</f>
        <v>14</v>
      </c>
      <c r="BP20" s="1" t="n">
        <f aca="false">RANDBETWEEN($AJ20+$AL20,$AK20+$AL20)</f>
        <v>14</v>
      </c>
      <c r="BQ20" s="1" t="n">
        <f aca="false">ROUND(AVERAGE(BL20:BP20),3)</f>
        <v>13.2</v>
      </c>
      <c r="BR20" s="1" t="n">
        <f aca="false">RANDBETWEEN($AJ20+$AL20,$AK20+$AL20)</f>
        <v>12</v>
      </c>
      <c r="BS20" s="1" t="n">
        <f aca="false">RANDBETWEEN($AJ20+$AL20,$AK20+$AL20)</f>
        <v>12</v>
      </c>
      <c r="BT20" s="1" t="n">
        <f aca="false">RANDBETWEEN($AJ20+$AL20,$AK20+$AL20)</f>
        <v>15</v>
      </c>
      <c r="BU20" s="1" t="n">
        <f aca="false">RANDBETWEEN($AJ20+$AL20,$AK20+$AL20)</f>
        <v>15</v>
      </c>
      <c r="BV20" s="1" t="n">
        <f aca="false">RANDBETWEEN($AJ20+$AL20,$AK20+$AL20)</f>
        <v>13</v>
      </c>
      <c r="BW20" s="1" t="n">
        <f aca="false">ROUND(AVERAGE(BR20:BV20),3)</f>
        <v>13.4</v>
      </c>
      <c r="BX20" s="1" t="n">
        <f aca="false">ROUND(AVERAGE(AW20,BC20,BK20,BQ20,BW20),3)</f>
        <v>13.691</v>
      </c>
    </row>
    <row r="21" customFormat="false" ht="12.8" hidden="false" customHeight="false" outlineLevel="0" collapsed="false">
      <c r="A21" s="1" t="n">
        <v>19</v>
      </c>
      <c r="B21" s="1" t="n">
        <f aca="false">RANDBETWEEN($AJ21+$AL21,$AK21+$AL21)</f>
        <v>11</v>
      </c>
      <c r="C21" s="1" t="n">
        <f aca="false">RANDBETWEEN($AJ21+$AL21,$AK21+$AL21)</f>
        <v>12</v>
      </c>
      <c r="D21" s="1" t="n">
        <f aca="false">RANDBETWEEN($AJ21+$AL21,$AK21+$AL21)</f>
        <v>13</v>
      </c>
      <c r="E21" s="1" t="n">
        <f aca="false">RANDBETWEEN($AJ21+$AL21,$AK21+$AL21)</f>
        <v>12</v>
      </c>
      <c r="F21" s="1" t="n">
        <f aca="false">RANDBETWEEN($AJ21+$AL21,$AK21+$AL21)</f>
        <v>11</v>
      </c>
      <c r="G21" s="1" t="n">
        <f aca="false">ROUND(AVERAGE(B21:F21),3)</f>
        <v>11.8</v>
      </c>
      <c r="H21" s="1" t="n">
        <f aca="false">RANDBETWEEN($AJ21+$AL21,$AK21+$AL21)</f>
        <v>13</v>
      </c>
      <c r="I21" s="1" t="n">
        <f aca="false">RANDBETWEEN($AJ21+$AL21,$AK21+$AL21)</f>
        <v>11</v>
      </c>
      <c r="J21" s="1" t="n">
        <f aca="false">RANDBETWEEN($AJ21+$AL21,$AK21+$AL21)</f>
        <v>12</v>
      </c>
      <c r="K21" s="1" t="n">
        <f aca="false">RANDBETWEEN($AJ21+$AL21,$AK21+$AL21)</f>
        <v>12</v>
      </c>
      <c r="L21" s="1" t="n">
        <f aca="false">RANDBETWEEN($AJ21+$AL21,$AK21+$AL21)</f>
        <v>14</v>
      </c>
      <c r="M21" s="1" t="n">
        <f aca="false">ROUND(AVERAGE(H21:L21),3)</f>
        <v>12.4</v>
      </c>
      <c r="N21" s="1" t="n">
        <f aca="false">RANDBETWEEN($AJ21+$AL21,$AK21+$AL21)</f>
        <v>12</v>
      </c>
      <c r="O21" s="1" t="n">
        <f aca="false">RANDBETWEEN($AJ21+$AL21,$AK21+$AL21)</f>
        <v>13</v>
      </c>
      <c r="P21" s="1" t="n">
        <f aca="false">RANDBETWEEN($AJ21+$AL21,$AK21+$AL21)</f>
        <v>11</v>
      </c>
      <c r="Q21" s="1" t="n">
        <f aca="false">RANDBETWEEN($AJ21+$AL21,$AK21+$AL21)</f>
        <v>13</v>
      </c>
      <c r="R21" s="1" t="n">
        <f aca="false">RANDBETWEEN($AJ21+$AL21,$AK21+$AL21)</f>
        <v>13</v>
      </c>
      <c r="S21" s="1" t="n">
        <f aca="false">RANDBETWEEN($AJ21+$AL21,$AK21+$AL21)</f>
        <v>12</v>
      </c>
      <c r="T21" s="1" t="n">
        <f aca="false">RANDBETWEEN($AJ21+$AL21,$AK21+$AL21)</f>
        <v>11</v>
      </c>
      <c r="U21" s="1" t="n">
        <f aca="false">ROUND(AVERAGE(N21:T21),3)</f>
        <v>12.143</v>
      </c>
      <c r="V21" s="1" t="n">
        <f aca="false">RANDBETWEEN($AJ21+$AL21,$AK21+$AL21)</f>
        <v>12</v>
      </c>
      <c r="W21" s="1" t="n">
        <f aca="false">RANDBETWEEN($AJ21+$AL21,$AK21+$AL21)</f>
        <v>11</v>
      </c>
      <c r="X21" s="1" t="n">
        <f aca="false">RANDBETWEEN($AJ21+$AL21,$AK21+$AL21)</f>
        <v>12</v>
      </c>
      <c r="Y21" s="1" t="n">
        <f aca="false">RANDBETWEEN($AJ21+$AL21,$AK21+$AL21)</f>
        <v>14</v>
      </c>
      <c r="Z21" s="1" t="n">
        <f aca="false">RANDBETWEEN($AJ21+$AL21,$AK21+$AL21)</f>
        <v>12</v>
      </c>
      <c r="AA21" s="1" t="n">
        <f aca="false">ROUND(AVERAGE(V21:Z21),3)</f>
        <v>12.2</v>
      </c>
      <c r="AB21" s="1" t="n">
        <f aca="false">RANDBETWEEN($AJ21+$AL21,$AK21+$AL21)</f>
        <v>14</v>
      </c>
      <c r="AC21" s="1" t="n">
        <f aca="false">RANDBETWEEN($AJ21+$AL21,$AK21+$AL21)</f>
        <v>13</v>
      </c>
      <c r="AD21" s="1" t="n">
        <f aca="false">RANDBETWEEN($AJ21+$AL21,$AK21+$AL21)</f>
        <v>14</v>
      </c>
      <c r="AE21" s="1" t="n">
        <f aca="false">RANDBETWEEN($AJ21+$AL21,$AK21+$AL21)</f>
        <v>11</v>
      </c>
      <c r="AF21" s="1" t="n">
        <f aca="false">RANDBETWEEN($AJ21+$AL21,$AK21+$AL21)</f>
        <v>12</v>
      </c>
      <c r="AG21" s="1" t="n">
        <f aca="false">ROUND(AVERAGE(AB21:AF21),3)</f>
        <v>12.8</v>
      </c>
      <c r="AH21" s="1" t="n">
        <f aca="false">ROUND(AVERAGE(G21,M21,U21,AA21,AG21),3)</f>
        <v>12.269</v>
      </c>
      <c r="AI21" s="1"/>
      <c r="AJ21" s="1" t="n">
        <v>5</v>
      </c>
      <c r="AK21" s="1" t="n">
        <v>8</v>
      </c>
      <c r="AL21" s="1" t="n">
        <f aca="false">AM21+$AM$2</f>
        <v>6</v>
      </c>
      <c r="AM21" s="1" t="n">
        <v>3</v>
      </c>
      <c r="AQ21" s="1" t="n">
        <v>19</v>
      </c>
      <c r="AR21" s="1" t="n">
        <f aca="false">RANDBETWEEN($AJ21+$AL21,$AK21+$AL21)</f>
        <v>12</v>
      </c>
      <c r="AS21" s="1" t="n">
        <f aca="false">RANDBETWEEN($AJ21+$AL21,$AK21+$AL21)</f>
        <v>14</v>
      </c>
      <c r="AT21" s="1" t="n">
        <f aca="false">RANDBETWEEN($AJ21+$AL21,$AK21+$AL21)</f>
        <v>13</v>
      </c>
      <c r="AU21" s="1" t="n">
        <f aca="false">RANDBETWEEN($AJ21+$AL21,$AK21+$AL21)</f>
        <v>14</v>
      </c>
      <c r="AV21" s="1" t="n">
        <f aca="false">RANDBETWEEN($AJ21+$AL21,$AK21+$AL21)</f>
        <v>11</v>
      </c>
      <c r="AW21" s="1" t="n">
        <f aca="false">ROUND(AVERAGE(AR21:AV21),3)</f>
        <v>12.8</v>
      </c>
      <c r="AX21" s="1" t="n">
        <f aca="false">RANDBETWEEN($AJ21+$AL21,$AK21+$AL21)</f>
        <v>12</v>
      </c>
      <c r="AY21" s="1" t="n">
        <f aca="false">RANDBETWEEN($AJ21+$AL21,$AK21+$AL21)</f>
        <v>12</v>
      </c>
      <c r="AZ21" s="1" t="n">
        <f aca="false">RANDBETWEEN($AJ21+$AL21,$AK21+$AL21)</f>
        <v>12</v>
      </c>
      <c r="BA21" s="1" t="n">
        <f aca="false">RANDBETWEEN($AJ21+$AL21,$AK21+$AL21)</f>
        <v>14</v>
      </c>
      <c r="BB21" s="1" t="n">
        <f aca="false">RANDBETWEEN($AJ21+$AL21,$AK21+$AL21)</f>
        <v>12</v>
      </c>
      <c r="BC21" s="1" t="n">
        <f aca="false">ROUND(AVERAGE(AX21:BB21),3)</f>
        <v>12.4</v>
      </c>
      <c r="BD21" s="1" t="n">
        <f aca="false">RANDBETWEEN($AJ21+$AL21,$AK21+$AL21)</f>
        <v>12</v>
      </c>
      <c r="BE21" s="1" t="n">
        <f aca="false">RANDBETWEEN($AJ21+$AL21,$AK21+$AL21)</f>
        <v>11</v>
      </c>
      <c r="BF21" s="1" t="n">
        <f aca="false">RANDBETWEEN($AJ21+$AL21,$AK21+$AL21)</f>
        <v>13</v>
      </c>
      <c r="BG21" s="1" t="n">
        <f aca="false">RANDBETWEEN($AJ21+$AL21,$AK21+$AL21)</f>
        <v>12</v>
      </c>
      <c r="BH21" s="1" t="n">
        <f aca="false">RANDBETWEEN($AJ21+$AL21,$AK21+$AL21)</f>
        <v>13</v>
      </c>
      <c r="BI21" s="1" t="n">
        <f aca="false">RANDBETWEEN($AJ21+$AL21,$AK21+$AL21)</f>
        <v>13</v>
      </c>
      <c r="BJ21" s="1" t="n">
        <f aca="false">RANDBETWEEN($AJ21+$AL21,$AK21+$AL21)</f>
        <v>11</v>
      </c>
      <c r="BK21" s="1" t="n">
        <f aca="false">ROUND(AVERAGE(BD21:BJ21),3)</f>
        <v>12.143</v>
      </c>
      <c r="BL21" s="1" t="n">
        <f aca="false">RANDBETWEEN($AJ21+$AL21,$AK21+$AL21)</f>
        <v>11</v>
      </c>
      <c r="BM21" s="1" t="n">
        <f aca="false">RANDBETWEEN($AJ21+$AL21,$AK21+$AL21)</f>
        <v>12</v>
      </c>
      <c r="BN21" s="1" t="n">
        <f aca="false">RANDBETWEEN($AJ21+$AL21,$AK21+$AL21)</f>
        <v>14</v>
      </c>
      <c r="BO21" s="1" t="n">
        <f aca="false">RANDBETWEEN($AJ21+$AL21,$AK21+$AL21)</f>
        <v>12</v>
      </c>
      <c r="BP21" s="1" t="n">
        <f aca="false">RANDBETWEEN($AJ21+$AL21,$AK21+$AL21)</f>
        <v>12</v>
      </c>
      <c r="BQ21" s="1" t="n">
        <f aca="false">ROUND(AVERAGE(BL21:BP21),3)</f>
        <v>12.2</v>
      </c>
      <c r="BR21" s="1" t="n">
        <f aca="false">RANDBETWEEN($AJ21+$AL21,$AK21+$AL21)</f>
        <v>12</v>
      </c>
      <c r="BS21" s="1" t="n">
        <f aca="false">RANDBETWEEN($AJ21+$AL21,$AK21+$AL21)</f>
        <v>11</v>
      </c>
      <c r="BT21" s="1" t="n">
        <f aca="false">RANDBETWEEN($AJ21+$AL21,$AK21+$AL21)</f>
        <v>14</v>
      </c>
      <c r="BU21" s="1" t="n">
        <f aca="false">RANDBETWEEN($AJ21+$AL21,$AK21+$AL21)</f>
        <v>12</v>
      </c>
      <c r="BV21" s="1" t="n">
        <f aca="false">RANDBETWEEN($AJ21+$AL21,$AK21+$AL21)</f>
        <v>11</v>
      </c>
      <c r="BW21" s="1" t="n">
        <f aca="false">ROUND(AVERAGE(BR21:BV21),3)</f>
        <v>12</v>
      </c>
      <c r="BX21" s="1" t="n">
        <f aca="false">ROUND(AVERAGE(AW21,BC21,BK21,BQ21,BW21),3)</f>
        <v>12.309</v>
      </c>
    </row>
    <row r="22" customFormat="false" ht="12.8" hidden="false" customHeight="false" outlineLevel="0" collapsed="false">
      <c r="A22" s="1" t="n">
        <v>20</v>
      </c>
      <c r="B22" s="1" t="n">
        <f aca="false">RANDBETWEEN($AJ22+$AL22,$AK22+$AL22)</f>
        <v>13</v>
      </c>
      <c r="C22" s="1" t="n">
        <f aca="false">RANDBETWEEN($AJ22+$AL22,$AK22+$AL22)</f>
        <v>15</v>
      </c>
      <c r="D22" s="1" t="n">
        <f aca="false">RANDBETWEEN($AJ22+$AL22,$AK22+$AL22)</f>
        <v>14</v>
      </c>
      <c r="E22" s="1" t="n">
        <f aca="false">RANDBETWEEN($AJ22+$AL22,$AK22+$AL22)</f>
        <v>12</v>
      </c>
      <c r="F22" s="1" t="n">
        <f aca="false">RANDBETWEEN($AJ22+$AL22,$AK22+$AL22)</f>
        <v>12</v>
      </c>
      <c r="G22" s="1" t="n">
        <f aca="false">ROUND(AVERAGE(B22:F22),3)</f>
        <v>13.2</v>
      </c>
      <c r="H22" s="1" t="n">
        <f aca="false">RANDBETWEEN($AJ22+$AL22,$AK22+$AL22)</f>
        <v>14</v>
      </c>
      <c r="I22" s="1" t="n">
        <f aca="false">RANDBETWEEN($AJ22+$AL22,$AK22+$AL22)</f>
        <v>14</v>
      </c>
      <c r="J22" s="1" t="n">
        <f aca="false">RANDBETWEEN($AJ22+$AL22,$AK22+$AL22)</f>
        <v>15</v>
      </c>
      <c r="K22" s="1" t="n">
        <f aca="false">RANDBETWEEN($AJ22+$AL22,$AK22+$AL22)</f>
        <v>12</v>
      </c>
      <c r="L22" s="1" t="n">
        <f aca="false">RANDBETWEEN($AJ22+$AL22,$AK22+$AL22)</f>
        <v>14</v>
      </c>
      <c r="M22" s="1" t="n">
        <f aca="false">ROUND(AVERAGE(H22:L22),3)</f>
        <v>13.8</v>
      </c>
      <c r="N22" s="1" t="n">
        <f aca="false">RANDBETWEEN($AJ22+$AL22,$AK22+$AL22)</f>
        <v>12</v>
      </c>
      <c r="O22" s="1" t="n">
        <f aca="false">RANDBETWEEN($AJ22+$AL22,$AK22+$AL22)</f>
        <v>12</v>
      </c>
      <c r="P22" s="1" t="n">
        <f aca="false">RANDBETWEEN($AJ22+$AL22,$AK22+$AL22)</f>
        <v>14</v>
      </c>
      <c r="Q22" s="1" t="n">
        <f aca="false">RANDBETWEEN($AJ22+$AL22,$AK22+$AL22)</f>
        <v>14</v>
      </c>
      <c r="R22" s="1" t="n">
        <f aca="false">RANDBETWEEN($AJ22+$AL22,$AK22+$AL22)</f>
        <v>14</v>
      </c>
      <c r="S22" s="1" t="n">
        <f aca="false">RANDBETWEEN($AJ22+$AL22,$AK22+$AL22)</f>
        <v>13</v>
      </c>
      <c r="T22" s="1" t="n">
        <f aca="false">RANDBETWEEN($AJ22+$AL22,$AK22+$AL22)</f>
        <v>12</v>
      </c>
      <c r="U22" s="1" t="n">
        <f aca="false">ROUND(AVERAGE(N22:T22),3)</f>
        <v>13</v>
      </c>
      <c r="V22" s="1" t="n">
        <f aca="false">RANDBETWEEN($AJ22+$AL22,$AK22+$AL22)</f>
        <v>15</v>
      </c>
      <c r="W22" s="1" t="n">
        <f aca="false">RANDBETWEEN($AJ22+$AL22,$AK22+$AL22)</f>
        <v>13</v>
      </c>
      <c r="X22" s="1" t="n">
        <f aca="false">RANDBETWEEN($AJ22+$AL22,$AK22+$AL22)</f>
        <v>15</v>
      </c>
      <c r="Y22" s="1" t="n">
        <f aca="false">RANDBETWEEN($AJ22+$AL22,$AK22+$AL22)</f>
        <v>15</v>
      </c>
      <c r="Z22" s="1" t="n">
        <f aca="false">RANDBETWEEN($AJ22+$AL22,$AK22+$AL22)</f>
        <v>12</v>
      </c>
      <c r="AA22" s="1" t="n">
        <f aca="false">ROUND(AVERAGE(V22:Z22),3)</f>
        <v>14</v>
      </c>
      <c r="AB22" s="1" t="n">
        <f aca="false">RANDBETWEEN($AJ22+$AL22,$AK22+$AL22)</f>
        <v>15</v>
      </c>
      <c r="AC22" s="1" t="n">
        <f aca="false">RANDBETWEEN($AJ22+$AL22,$AK22+$AL22)</f>
        <v>12</v>
      </c>
      <c r="AD22" s="1" t="n">
        <f aca="false">RANDBETWEEN($AJ22+$AL22,$AK22+$AL22)</f>
        <v>14</v>
      </c>
      <c r="AE22" s="1" t="n">
        <f aca="false">RANDBETWEEN($AJ22+$AL22,$AK22+$AL22)</f>
        <v>15</v>
      </c>
      <c r="AF22" s="1" t="n">
        <f aca="false">RANDBETWEEN($AJ22+$AL22,$AK22+$AL22)</f>
        <v>12</v>
      </c>
      <c r="AG22" s="1" t="n">
        <f aca="false">ROUND(AVERAGE(AB22:AF22),3)</f>
        <v>13.6</v>
      </c>
      <c r="AH22" s="1" t="n">
        <f aca="false">ROUND(AVERAGE(G22,M22,U22,AA22,AG22),3)</f>
        <v>13.52</v>
      </c>
      <c r="AI22" s="1"/>
      <c r="AJ22" s="1" t="n">
        <v>5</v>
      </c>
      <c r="AK22" s="1" t="n">
        <v>8</v>
      </c>
      <c r="AL22" s="1" t="n">
        <f aca="false">AM22+$AM$2</f>
        <v>7</v>
      </c>
      <c r="AM22" s="1" t="n">
        <v>4</v>
      </c>
      <c r="AQ22" s="1" t="n">
        <v>20</v>
      </c>
      <c r="AR22" s="1" t="n">
        <f aca="false">RANDBETWEEN($AJ22+$AL22,$AK22+$AL22)</f>
        <v>12</v>
      </c>
      <c r="AS22" s="1" t="n">
        <f aca="false">RANDBETWEEN($AJ22+$AL22,$AK22+$AL22)</f>
        <v>13</v>
      </c>
      <c r="AT22" s="1" t="n">
        <f aca="false">RANDBETWEEN($AJ22+$AL22,$AK22+$AL22)</f>
        <v>15</v>
      </c>
      <c r="AU22" s="1" t="n">
        <f aca="false">RANDBETWEEN($AJ22+$AL22,$AK22+$AL22)</f>
        <v>14</v>
      </c>
      <c r="AV22" s="1" t="n">
        <f aca="false">RANDBETWEEN($AJ22+$AL22,$AK22+$AL22)</f>
        <v>12</v>
      </c>
      <c r="AW22" s="1" t="n">
        <f aca="false">ROUND(AVERAGE(AR22:AV22),3)</f>
        <v>13.2</v>
      </c>
      <c r="AX22" s="1" t="n">
        <f aca="false">RANDBETWEEN($AJ22+$AL22,$AK22+$AL22)</f>
        <v>12</v>
      </c>
      <c r="AY22" s="1" t="n">
        <f aca="false">RANDBETWEEN($AJ22+$AL22,$AK22+$AL22)</f>
        <v>15</v>
      </c>
      <c r="AZ22" s="1" t="n">
        <f aca="false">RANDBETWEEN($AJ22+$AL22,$AK22+$AL22)</f>
        <v>14</v>
      </c>
      <c r="BA22" s="1" t="n">
        <f aca="false">RANDBETWEEN($AJ22+$AL22,$AK22+$AL22)</f>
        <v>15</v>
      </c>
      <c r="BB22" s="1" t="n">
        <f aca="false">RANDBETWEEN($AJ22+$AL22,$AK22+$AL22)</f>
        <v>12</v>
      </c>
      <c r="BC22" s="1" t="n">
        <f aca="false">ROUND(AVERAGE(AX22:BB22),3)</f>
        <v>13.6</v>
      </c>
      <c r="BD22" s="1" t="n">
        <f aca="false">RANDBETWEEN($AJ22+$AL22,$AK22+$AL22)</f>
        <v>15</v>
      </c>
      <c r="BE22" s="1" t="n">
        <f aca="false">RANDBETWEEN($AJ22+$AL22,$AK22+$AL22)</f>
        <v>13</v>
      </c>
      <c r="BF22" s="1" t="n">
        <f aca="false">RANDBETWEEN($AJ22+$AL22,$AK22+$AL22)</f>
        <v>14</v>
      </c>
      <c r="BG22" s="1" t="n">
        <f aca="false">RANDBETWEEN($AJ22+$AL22,$AK22+$AL22)</f>
        <v>14</v>
      </c>
      <c r="BH22" s="1" t="n">
        <f aca="false">RANDBETWEEN($AJ22+$AL22,$AK22+$AL22)</f>
        <v>14</v>
      </c>
      <c r="BI22" s="1" t="n">
        <f aca="false">RANDBETWEEN($AJ22+$AL22,$AK22+$AL22)</f>
        <v>12</v>
      </c>
      <c r="BJ22" s="1" t="n">
        <f aca="false">RANDBETWEEN($AJ22+$AL22,$AK22+$AL22)</f>
        <v>13</v>
      </c>
      <c r="BK22" s="1" t="n">
        <f aca="false">ROUND(AVERAGE(BD22:BJ22),3)</f>
        <v>13.571</v>
      </c>
      <c r="BL22" s="1" t="n">
        <f aca="false">RANDBETWEEN($AJ22+$AL22,$AK22+$AL22)</f>
        <v>12</v>
      </c>
      <c r="BM22" s="1" t="n">
        <f aca="false">RANDBETWEEN($AJ22+$AL22,$AK22+$AL22)</f>
        <v>14</v>
      </c>
      <c r="BN22" s="1" t="n">
        <f aca="false">RANDBETWEEN($AJ22+$AL22,$AK22+$AL22)</f>
        <v>15</v>
      </c>
      <c r="BO22" s="1" t="n">
        <f aca="false">RANDBETWEEN($AJ22+$AL22,$AK22+$AL22)</f>
        <v>13</v>
      </c>
      <c r="BP22" s="1" t="n">
        <f aca="false">RANDBETWEEN($AJ22+$AL22,$AK22+$AL22)</f>
        <v>15</v>
      </c>
      <c r="BQ22" s="1" t="n">
        <f aca="false">ROUND(AVERAGE(BL22:BP22),3)</f>
        <v>13.8</v>
      </c>
      <c r="BR22" s="1" t="n">
        <f aca="false">RANDBETWEEN($AJ22+$AL22,$AK22+$AL22)</f>
        <v>12</v>
      </c>
      <c r="BS22" s="1" t="n">
        <f aca="false">RANDBETWEEN($AJ22+$AL22,$AK22+$AL22)</f>
        <v>13</v>
      </c>
      <c r="BT22" s="1" t="n">
        <f aca="false">RANDBETWEEN($AJ22+$AL22,$AK22+$AL22)</f>
        <v>12</v>
      </c>
      <c r="BU22" s="1" t="n">
        <f aca="false">RANDBETWEEN($AJ22+$AL22,$AK22+$AL22)</f>
        <v>12</v>
      </c>
      <c r="BV22" s="1" t="n">
        <f aca="false">RANDBETWEEN($AJ22+$AL22,$AK22+$AL22)</f>
        <v>13</v>
      </c>
      <c r="BW22" s="1" t="n">
        <f aca="false">ROUND(AVERAGE(BR22:BV22),3)</f>
        <v>12.4</v>
      </c>
      <c r="BX22" s="1" t="n">
        <f aca="false">ROUND(AVERAGE(AW22,BC22,BK22,BQ22,BW22),3)</f>
        <v>13.314</v>
      </c>
    </row>
    <row r="23" customFormat="false" ht="12.8" hidden="false" customHeight="false" outlineLevel="0" collapsed="false">
      <c r="A23" s="1" t="n">
        <v>21</v>
      </c>
      <c r="B23" s="1" t="n">
        <f aca="false">RANDBETWEEN($AJ23+$AL23,$AK23+$AL23)</f>
        <v>10</v>
      </c>
      <c r="C23" s="1" t="n">
        <f aca="false">RANDBETWEEN($AJ23+$AL23,$AK23+$AL23)</f>
        <v>11</v>
      </c>
      <c r="D23" s="1" t="n">
        <f aca="false">RANDBETWEEN($AJ23+$AL23,$AK23+$AL23)</f>
        <v>13</v>
      </c>
      <c r="E23" s="1" t="n">
        <f aca="false">RANDBETWEEN($AJ23+$AL23,$AK23+$AL23)</f>
        <v>10</v>
      </c>
      <c r="F23" s="1" t="n">
        <f aca="false">RANDBETWEEN($AJ23+$AL23,$AK23+$AL23)</f>
        <v>10</v>
      </c>
      <c r="G23" s="1" t="n">
        <f aca="false">ROUND(AVERAGE(B23:F23),3)</f>
        <v>10.8</v>
      </c>
      <c r="H23" s="1" t="n">
        <f aca="false">RANDBETWEEN($AJ23+$AL23,$AK23+$AL23)</f>
        <v>10</v>
      </c>
      <c r="I23" s="1" t="n">
        <f aca="false">RANDBETWEEN($AJ23+$AL23,$AK23+$AL23)</f>
        <v>10</v>
      </c>
      <c r="J23" s="1" t="n">
        <f aca="false">RANDBETWEEN($AJ23+$AL23,$AK23+$AL23)</f>
        <v>11</v>
      </c>
      <c r="K23" s="1" t="n">
        <f aca="false">RANDBETWEEN($AJ23+$AL23,$AK23+$AL23)</f>
        <v>13</v>
      </c>
      <c r="L23" s="1" t="n">
        <f aca="false">RANDBETWEEN($AJ23+$AL23,$AK23+$AL23)</f>
        <v>13</v>
      </c>
      <c r="M23" s="1" t="n">
        <f aca="false">ROUND(AVERAGE(H23:L23),3)</f>
        <v>11.4</v>
      </c>
      <c r="N23" s="1" t="n">
        <f aca="false">RANDBETWEEN($AJ23+$AL23,$AK23+$AL23)</f>
        <v>11</v>
      </c>
      <c r="O23" s="1" t="n">
        <f aca="false">RANDBETWEEN($AJ23+$AL23,$AK23+$AL23)</f>
        <v>13</v>
      </c>
      <c r="P23" s="1" t="n">
        <f aca="false">RANDBETWEEN($AJ23+$AL23,$AK23+$AL23)</f>
        <v>10</v>
      </c>
      <c r="Q23" s="1" t="n">
        <f aca="false">RANDBETWEEN($AJ23+$AL23,$AK23+$AL23)</f>
        <v>13</v>
      </c>
      <c r="R23" s="1" t="n">
        <f aca="false">RANDBETWEEN($AJ23+$AL23,$AK23+$AL23)</f>
        <v>12</v>
      </c>
      <c r="S23" s="1" t="n">
        <f aca="false">RANDBETWEEN($AJ23+$AL23,$AK23+$AL23)</f>
        <v>11</v>
      </c>
      <c r="T23" s="1" t="n">
        <f aca="false">RANDBETWEEN($AJ23+$AL23,$AK23+$AL23)</f>
        <v>11</v>
      </c>
      <c r="U23" s="1" t="n">
        <f aca="false">ROUND(AVERAGE(N23:T23),3)</f>
        <v>11.571</v>
      </c>
      <c r="V23" s="1" t="n">
        <f aca="false">RANDBETWEEN($AJ23+$AL23,$AK23+$AL23)</f>
        <v>12</v>
      </c>
      <c r="W23" s="1" t="n">
        <f aca="false">RANDBETWEEN($AJ23+$AL23,$AK23+$AL23)</f>
        <v>13</v>
      </c>
      <c r="X23" s="1" t="n">
        <f aca="false">RANDBETWEEN($AJ23+$AL23,$AK23+$AL23)</f>
        <v>10</v>
      </c>
      <c r="Y23" s="1" t="n">
        <f aca="false">RANDBETWEEN($AJ23+$AL23,$AK23+$AL23)</f>
        <v>13</v>
      </c>
      <c r="Z23" s="1" t="n">
        <f aca="false">RANDBETWEEN($AJ23+$AL23,$AK23+$AL23)</f>
        <v>13</v>
      </c>
      <c r="AA23" s="1" t="n">
        <f aca="false">ROUND(AVERAGE(V23:Z23),3)</f>
        <v>12.2</v>
      </c>
      <c r="AB23" s="1" t="n">
        <f aca="false">RANDBETWEEN($AJ23+$AL23,$AK23+$AL23)</f>
        <v>11</v>
      </c>
      <c r="AC23" s="1" t="n">
        <f aca="false">RANDBETWEEN($AJ23+$AL23,$AK23+$AL23)</f>
        <v>11</v>
      </c>
      <c r="AD23" s="1" t="n">
        <f aca="false">RANDBETWEEN($AJ23+$AL23,$AK23+$AL23)</f>
        <v>11</v>
      </c>
      <c r="AE23" s="1" t="n">
        <f aca="false">RANDBETWEEN($AJ23+$AL23,$AK23+$AL23)</f>
        <v>13</v>
      </c>
      <c r="AF23" s="1" t="n">
        <f aca="false">RANDBETWEEN($AJ23+$AL23,$AK23+$AL23)</f>
        <v>11</v>
      </c>
      <c r="AG23" s="1" t="n">
        <f aca="false">ROUND(AVERAGE(AB23:AF23),3)</f>
        <v>11.4</v>
      </c>
      <c r="AH23" s="1" t="n">
        <f aca="false">ROUND(AVERAGE(G23,M23,U23,AA23,AG23),3)</f>
        <v>11.474</v>
      </c>
      <c r="AI23" s="1"/>
      <c r="AJ23" s="1" t="n">
        <v>5</v>
      </c>
      <c r="AK23" s="1" t="n">
        <v>8</v>
      </c>
      <c r="AL23" s="1" t="n">
        <f aca="false">AM23+$AM$2</f>
        <v>5</v>
      </c>
      <c r="AM23" s="1" t="n">
        <v>2</v>
      </c>
      <c r="AQ23" s="1" t="n">
        <v>21</v>
      </c>
      <c r="AR23" s="1" t="n">
        <f aca="false">RANDBETWEEN($AJ23+$AL23,$AK23+$AL23)</f>
        <v>11</v>
      </c>
      <c r="AS23" s="1" t="n">
        <f aca="false">RANDBETWEEN($AJ23+$AL23,$AK23+$AL23)</f>
        <v>13</v>
      </c>
      <c r="AT23" s="1" t="n">
        <f aca="false">RANDBETWEEN($AJ23+$AL23,$AK23+$AL23)</f>
        <v>10</v>
      </c>
      <c r="AU23" s="1" t="n">
        <f aca="false">RANDBETWEEN($AJ23+$AL23,$AK23+$AL23)</f>
        <v>12</v>
      </c>
      <c r="AV23" s="1" t="n">
        <f aca="false">RANDBETWEEN($AJ23+$AL23,$AK23+$AL23)</f>
        <v>12</v>
      </c>
      <c r="AW23" s="1" t="n">
        <f aca="false">ROUND(AVERAGE(AR23:AV23),3)</f>
        <v>11.6</v>
      </c>
      <c r="AX23" s="1" t="n">
        <f aca="false">RANDBETWEEN($AJ23+$AL23,$AK23+$AL23)</f>
        <v>13</v>
      </c>
      <c r="AY23" s="1" t="n">
        <f aca="false">RANDBETWEEN($AJ23+$AL23,$AK23+$AL23)</f>
        <v>13</v>
      </c>
      <c r="AZ23" s="1" t="n">
        <f aca="false">RANDBETWEEN($AJ23+$AL23,$AK23+$AL23)</f>
        <v>12</v>
      </c>
      <c r="BA23" s="1" t="n">
        <f aca="false">RANDBETWEEN($AJ23+$AL23,$AK23+$AL23)</f>
        <v>11</v>
      </c>
      <c r="BB23" s="1" t="n">
        <f aca="false">RANDBETWEEN($AJ23+$AL23,$AK23+$AL23)</f>
        <v>12</v>
      </c>
      <c r="BC23" s="1" t="n">
        <f aca="false">ROUND(AVERAGE(AX23:BB23),3)</f>
        <v>12.2</v>
      </c>
      <c r="BD23" s="1" t="n">
        <f aca="false">RANDBETWEEN($AJ23+$AL23,$AK23+$AL23)</f>
        <v>10</v>
      </c>
      <c r="BE23" s="1" t="n">
        <f aca="false">RANDBETWEEN($AJ23+$AL23,$AK23+$AL23)</f>
        <v>13</v>
      </c>
      <c r="BF23" s="1" t="n">
        <f aca="false">RANDBETWEEN($AJ23+$AL23,$AK23+$AL23)</f>
        <v>11</v>
      </c>
      <c r="BG23" s="1" t="n">
        <f aca="false">RANDBETWEEN($AJ23+$AL23,$AK23+$AL23)</f>
        <v>13</v>
      </c>
      <c r="BH23" s="1" t="n">
        <f aca="false">RANDBETWEEN($AJ23+$AL23,$AK23+$AL23)</f>
        <v>12</v>
      </c>
      <c r="BI23" s="1" t="n">
        <f aca="false">RANDBETWEEN($AJ23+$AL23,$AK23+$AL23)</f>
        <v>11</v>
      </c>
      <c r="BJ23" s="1" t="n">
        <f aca="false">RANDBETWEEN($AJ23+$AL23,$AK23+$AL23)</f>
        <v>13</v>
      </c>
      <c r="BK23" s="1" t="n">
        <f aca="false">ROUND(AVERAGE(BD23:BJ23),3)</f>
        <v>11.857</v>
      </c>
      <c r="BL23" s="1" t="n">
        <f aca="false">RANDBETWEEN($AJ23+$AL23,$AK23+$AL23)</f>
        <v>11</v>
      </c>
      <c r="BM23" s="1" t="n">
        <f aca="false">RANDBETWEEN($AJ23+$AL23,$AK23+$AL23)</f>
        <v>12</v>
      </c>
      <c r="BN23" s="1" t="n">
        <f aca="false">RANDBETWEEN($AJ23+$AL23,$AK23+$AL23)</f>
        <v>13</v>
      </c>
      <c r="BO23" s="1" t="n">
        <f aca="false">RANDBETWEEN($AJ23+$AL23,$AK23+$AL23)</f>
        <v>11</v>
      </c>
      <c r="BP23" s="1" t="n">
        <f aca="false">RANDBETWEEN($AJ23+$AL23,$AK23+$AL23)</f>
        <v>12</v>
      </c>
      <c r="BQ23" s="1" t="n">
        <f aca="false">ROUND(AVERAGE(BL23:BP23),3)</f>
        <v>11.8</v>
      </c>
      <c r="BR23" s="1" t="n">
        <f aca="false">RANDBETWEEN($AJ23+$AL23,$AK23+$AL23)</f>
        <v>12</v>
      </c>
      <c r="BS23" s="1" t="n">
        <f aca="false">RANDBETWEEN($AJ23+$AL23,$AK23+$AL23)</f>
        <v>12</v>
      </c>
      <c r="BT23" s="1" t="n">
        <f aca="false">RANDBETWEEN($AJ23+$AL23,$AK23+$AL23)</f>
        <v>10</v>
      </c>
      <c r="BU23" s="1" t="n">
        <f aca="false">RANDBETWEEN($AJ23+$AL23,$AK23+$AL23)</f>
        <v>11</v>
      </c>
      <c r="BV23" s="1" t="n">
        <f aca="false">RANDBETWEEN($AJ23+$AL23,$AK23+$AL23)</f>
        <v>12</v>
      </c>
      <c r="BW23" s="1" t="n">
        <f aca="false">ROUND(AVERAGE(BR23:BV23),3)</f>
        <v>11.4</v>
      </c>
      <c r="BX23" s="1" t="n">
        <f aca="false">ROUND(AVERAGE(AW23,BC23,BK23,BQ23,BW23),3)</f>
        <v>11.771</v>
      </c>
    </row>
    <row r="24" customFormat="false" ht="12.8" hidden="false" customHeight="false" outlineLevel="0" collapsed="false">
      <c r="A24" s="1" t="n">
        <v>22</v>
      </c>
      <c r="B24" s="1" t="n">
        <f aca="false">RANDBETWEEN($AJ24+$AL24,$AK24+$AL24)</f>
        <v>12</v>
      </c>
      <c r="C24" s="1" t="n">
        <f aca="false">RANDBETWEEN($AJ24+$AL24,$AK24+$AL24)</f>
        <v>14</v>
      </c>
      <c r="D24" s="1" t="n">
        <f aca="false">RANDBETWEEN($AJ24+$AL24,$AK24+$AL24)</f>
        <v>14</v>
      </c>
      <c r="E24" s="1" t="n">
        <f aca="false">RANDBETWEEN($AJ24+$AL24,$AK24+$AL24)</f>
        <v>13</v>
      </c>
      <c r="F24" s="1" t="n">
        <f aca="false">RANDBETWEEN($AJ24+$AL24,$AK24+$AL24)</f>
        <v>13</v>
      </c>
      <c r="G24" s="1" t="n">
        <f aca="false">ROUND(AVERAGE(B24:F24),3)</f>
        <v>13.2</v>
      </c>
      <c r="H24" s="1" t="n">
        <f aca="false">RANDBETWEEN($AJ24+$AL24,$AK24+$AL24)</f>
        <v>15</v>
      </c>
      <c r="I24" s="1" t="n">
        <f aca="false">RANDBETWEEN($AJ24+$AL24,$AK24+$AL24)</f>
        <v>13</v>
      </c>
      <c r="J24" s="1" t="n">
        <f aca="false">RANDBETWEEN($AJ24+$AL24,$AK24+$AL24)</f>
        <v>12</v>
      </c>
      <c r="K24" s="1" t="n">
        <f aca="false">RANDBETWEEN($AJ24+$AL24,$AK24+$AL24)</f>
        <v>13</v>
      </c>
      <c r="L24" s="1" t="n">
        <f aca="false">RANDBETWEEN($AJ24+$AL24,$AK24+$AL24)</f>
        <v>13</v>
      </c>
      <c r="M24" s="1" t="n">
        <f aca="false">ROUND(AVERAGE(H24:L24),3)</f>
        <v>13.2</v>
      </c>
      <c r="N24" s="1" t="n">
        <f aca="false">RANDBETWEEN($AJ24+$AL24,$AK24+$AL24)</f>
        <v>14</v>
      </c>
      <c r="O24" s="1" t="n">
        <f aca="false">RANDBETWEEN($AJ24+$AL24,$AK24+$AL24)</f>
        <v>13</v>
      </c>
      <c r="P24" s="1" t="n">
        <f aca="false">RANDBETWEEN($AJ24+$AL24,$AK24+$AL24)</f>
        <v>15</v>
      </c>
      <c r="Q24" s="1" t="n">
        <f aca="false">RANDBETWEEN($AJ24+$AL24,$AK24+$AL24)</f>
        <v>14</v>
      </c>
      <c r="R24" s="1" t="n">
        <f aca="false">RANDBETWEEN($AJ24+$AL24,$AK24+$AL24)</f>
        <v>15</v>
      </c>
      <c r="S24" s="1" t="n">
        <f aca="false">RANDBETWEEN($AJ24+$AL24,$AK24+$AL24)</f>
        <v>14</v>
      </c>
      <c r="T24" s="1" t="n">
        <f aca="false">RANDBETWEEN($AJ24+$AL24,$AK24+$AL24)</f>
        <v>14</v>
      </c>
      <c r="U24" s="1" t="n">
        <f aca="false">ROUND(AVERAGE(N24:T24),3)</f>
        <v>14.143</v>
      </c>
      <c r="V24" s="1" t="n">
        <f aca="false">RANDBETWEEN($AJ24+$AL24,$AK24+$AL24)</f>
        <v>15</v>
      </c>
      <c r="W24" s="1" t="n">
        <f aca="false">RANDBETWEEN($AJ24+$AL24,$AK24+$AL24)</f>
        <v>12</v>
      </c>
      <c r="X24" s="1" t="n">
        <f aca="false">RANDBETWEEN($AJ24+$AL24,$AK24+$AL24)</f>
        <v>12</v>
      </c>
      <c r="Y24" s="1" t="n">
        <f aca="false">RANDBETWEEN($AJ24+$AL24,$AK24+$AL24)</f>
        <v>12</v>
      </c>
      <c r="Z24" s="1" t="n">
        <f aca="false">RANDBETWEEN($AJ24+$AL24,$AK24+$AL24)</f>
        <v>15</v>
      </c>
      <c r="AA24" s="1" t="n">
        <f aca="false">ROUND(AVERAGE(V24:Z24),3)</f>
        <v>13.2</v>
      </c>
      <c r="AB24" s="1" t="n">
        <f aca="false">RANDBETWEEN($AJ24+$AL24,$AK24+$AL24)</f>
        <v>15</v>
      </c>
      <c r="AC24" s="1" t="n">
        <f aca="false">RANDBETWEEN($AJ24+$AL24,$AK24+$AL24)</f>
        <v>15</v>
      </c>
      <c r="AD24" s="1" t="n">
        <f aca="false">RANDBETWEEN($AJ24+$AL24,$AK24+$AL24)</f>
        <v>12</v>
      </c>
      <c r="AE24" s="1" t="n">
        <f aca="false">RANDBETWEEN($AJ24+$AL24,$AK24+$AL24)</f>
        <v>13</v>
      </c>
      <c r="AF24" s="1" t="n">
        <f aca="false">RANDBETWEEN($AJ24+$AL24,$AK24+$AL24)</f>
        <v>12</v>
      </c>
      <c r="AG24" s="1" t="n">
        <f aca="false">ROUND(AVERAGE(AB24:AF24),3)</f>
        <v>13.4</v>
      </c>
      <c r="AH24" s="1" t="n">
        <f aca="false">ROUND(AVERAGE(G24,M24,U24,AA24,AG24),3)</f>
        <v>13.429</v>
      </c>
      <c r="AI24" s="1"/>
      <c r="AJ24" s="1" t="n">
        <v>5</v>
      </c>
      <c r="AK24" s="1" t="n">
        <v>8</v>
      </c>
      <c r="AL24" s="1" t="n">
        <f aca="false">AM24+$AM$2</f>
        <v>7</v>
      </c>
      <c r="AM24" s="1" t="n">
        <v>4</v>
      </c>
      <c r="AQ24" s="1" t="n">
        <v>22</v>
      </c>
      <c r="AR24" s="1" t="n">
        <f aca="false">RANDBETWEEN($AJ24+$AL24,$AK24+$AL24)</f>
        <v>12</v>
      </c>
      <c r="AS24" s="1" t="n">
        <f aca="false">RANDBETWEEN($AJ24+$AL24,$AK24+$AL24)</f>
        <v>13</v>
      </c>
      <c r="AT24" s="1" t="n">
        <f aca="false">RANDBETWEEN($AJ24+$AL24,$AK24+$AL24)</f>
        <v>15</v>
      </c>
      <c r="AU24" s="1" t="n">
        <f aca="false">RANDBETWEEN($AJ24+$AL24,$AK24+$AL24)</f>
        <v>12</v>
      </c>
      <c r="AV24" s="1" t="n">
        <f aca="false">RANDBETWEEN($AJ24+$AL24,$AK24+$AL24)</f>
        <v>14</v>
      </c>
      <c r="AW24" s="1" t="n">
        <f aca="false">ROUND(AVERAGE(AR24:AV24),3)</f>
        <v>13.2</v>
      </c>
      <c r="AX24" s="1" t="n">
        <f aca="false">RANDBETWEEN($AJ24+$AL24,$AK24+$AL24)</f>
        <v>13</v>
      </c>
      <c r="AY24" s="1" t="n">
        <f aca="false">RANDBETWEEN($AJ24+$AL24,$AK24+$AL24)</f>
        <v>13</v>
      </c>
      <c r="AZ24" s="1" t="n">
        <f aca="false">RANDBETWEEN($AJ24+$AL24,$AK24+$AL24)</f>
        <v>13</v>
      </c>
      <c r="BA24" s="1" t="n">
        <f aca="false">RANDBETWEEN($AJ24+$AL24,$AK24+$AL24)</f>
        <v>13</v>
      </c>
      <c r="BB24" s="1" t="n">
        <f aca="false">RANDBETWEEN($AJ24+$AL24,$AK24+$AL24)</f>
        <v>15</v>
      </c>
      <c r="BC24" s="1" t="n">
        <f aca="false">ROUND(AVERAGE(AX24:BB24),3)</f>
        <v>13.4</v>
      </c>
      <c r="BD24" s="1" t="n">
        <f aca="false">RANDBETWEEN($AJ24+$AL24,$AK24+$AL24)</f>
        <v>14</v>
      </c>
      <c r="BE24" s="1" t="n">
        <f aca="false">RANDBETWEEN($AJ24+$AL24,$AK24+$AL24)</f>
        <v>12</v>
      </c>
      <c r="BF24" s="1" t="n">
        <f aca="false">RANDBETWEEN($AJ24+$AL24,$AK24+$AL24)</f>
        <v>12</v>
      </c>
      <c r="BG24" s="1" t="n">
        <f aca="false">RANDBETWEEN($AJ24+$AL24,$AK24+$AL24)</f>
        <v>15</v>
      </c>
      <c r="BH24" s="1" t="n">
        <f aca="false">RANDBETWEEN($AJ24+$AL24,$AK24+$AL24)</f>
        <v>14</v>
      </c>
      <c r="BI24" s="1" t="n">
        <f aca="false">RANDBETWEEN($AJ24+$AL24,$AK24+$AL24)</f>
        <v>13</v>
      </c>
      <c r="BJ24" s="1" t="n">
        <f aca="false">RANDBETWEEN($AJ24+$AL24,$AK24+$AL24)</f>
        <v>15</v>
      </c>
      <c r="BK24" s="1" t="n">
        <f aca="false">ROUND(AVERAGE(BD24:BJ24),3)</f>
        <v>13.571</v>
      </c>
      <c r="BL24" s="1" t="n">
        <f aca="false">RANDBETWEEN($AJ24+$AL24,$AK24+$AL24)</f>
        <v>14</v>
      </c>
      <c r="BM24" s="1" t="n">
        <f aca="false">RANDBETWEEN($AJ24+$AL24,$AK24+$AL24)</f>
        <v>15</v>
      </c>
      <c r="BN24" s="1" t="n">
        <f aca="false">RANDBETWEEN($AJ24+$AL24,$AK24+$AL24)</f>
        <v>12</v>
      </c>
      <c r="BO24" s="1" t="n">
        <f aca="false">RANDBETWEEN($AJ24+$AL24,$AK24+$AL24)</f>
        <v>12</v>
      </c>
      <c r="BP24" s="1" t="n">
        <f aca="false">RANDBETWEEN($AJ24+$AL24,$AK24+$AL24)</f>
        <v>15</v>
      </c>
      <c r="BQ24" s="1" t="n">
        <f aca="false">ROUND(AVERAGE(BL24:BP24),3)</f>
        <v>13.6</v>
      </c>
      <c r="BR24" s="1" t="n">
        <f aca="false">RANDBETWEEN($AJ24+$AL24,$AK24+$AL24)</f>
        <v>13</v>
      </c>
      <c r="BS24" s="1" t="n">
        <f aca="false">RANDBETWEEN($AJ24+$AL24,$AK24+$AL24)</f>
        <v>12</v>
      </c>
      <c r="BT24" s="1" t="n">
        <f aca="false">RANDBETWEEN($AJ24+$AL24,$AK24+$AL24)</f>
        <v>12</v>
      </c>
      <c r="BU24" s="1" t="n">
        <f aca="false">RANDBETWEEN($AJ24+$AL24,$AK24+$AL24)</f>
        <v>14</v>
      </c>
      <c r="BV24" s="1" t="n">
        <f aca="false">RANDBETWEEN($AJ24+$AL24,$AK24+$AL24)</f>
        <v>12</v>
      </c>
      <c r="BW24" s="1" t="n">
        <f aca="false">ROUND(AVERAGE(BR24:BV24),3)</f>
        <v>12.6</v>
      </c>
      <c r="BX24" s="1" t="n">
        <f aca="false">ROUND(AVERAGE(AW24,BC24,BK24,BQ24,BW24),3)</f>
        <v>13.274</v>
      </c>
    </row>
    <row r="25" customFormat="false" ht="12.8" hidden="false" customHeight="false" outlineLevel="0" collapsed="false">
      <c r="A25" s="1" t="n">
        <v>23</v>
      </c>
      <c r="B25" s="1" t="n">
        <f aca="false">RANDBETWEEN($AJ25+$AL25,$AK25+$AL25)</f>
        <v>14</v>
      </c>
      <c r="C25" s="1" t="n">
        <f aca="false">RANDBETWEEN($AJ25+$AL25,$AK25+$AL25)</f>
        <v>15</v>
      </c>
      <c r="D25" s="1" t="n">
        <f aca="false">RANDBETWEEN($AJ25+$AL25,$AK25+$AL25)</f>
        <v>14</v>
      </c>
      <c r="E25" s="1" t="n">
        <f aca="false">RANDBETWEEN($AJ25+$AL25,$AK25+$AL25)</f>
        <v>15</v>
      </c>
      <c r="F25" s="1" t="n">
        <f aca="false">RANDBETWEEN($AJ25+$AL25,$AK25+$AL25)</f>
        <v>15</v>
      </c>
      <c r="G25" s="1" t="n">
        <f aca="false">ROUND(AVERAGE(B25:F25),3)</f>
        <v>14.6</v>
      </c>
      <c r="H25" s="1" t="n">
        <f aca="false">RANDBETWEEN($AJ25+$AL25,$AK25+$AL25)</f>
        <v>16</v>
      </c>
      <c r="I25" s="1" t="n">
        <f aca="false">RANDBETWEEN($AJ25+$AL25,$AK25+$AL25)</f>
        <v>15</v>
      </c>
      <c r="J25" s="1" t="n">
        <f aca="false">RANDBETWEEN($AJ25+$AL25,$AK25+$AL25)</f>
        <v>13</v>
      </c>
      <c r="K25" s="1" t="n">
        <f aca="false">RANDBETWEEN($AJ25+$AL25,$AK25+$AL25)</f>
        <v>16</v>
      </c>
      <c r="L25" s="1" t="n">
        <f aca="false">RANDBETWEEN($AJ25+$AL25,$AK25+$AL25)</f>
        <v>16</v>
      </c>
      <c r="M25" s="1" t="n">
        <f aca="false">ROUND(AVERAGE(H25:L25),3)</f>
        <v>15.2</v>
      </c>
      <c r="N25" s="1" t="n">
        <f aca="false">RANDBETWEEN($AJ25+$AL25,$AK25+$AL25)</f>
        <v>13</v>
      </c>
      <c r="O25" s="1" t="n">
        <f aca="false">RANDBETWEEN($AJ25+$AL25,$AK25+$AL25)</f>
        <v>13</v>
      </c>
      <c r="P25" s="1" t="n">
        <f aca="false">RANDBETWEEN($AJ25+$AL25,$AK25+$AL25)</f>
        <v>15</v>
      </c>
      <c r="Q25" s="1" t="n">
        <f aca="false">RANDBETWEEN($AJ25+$AL25,$AK25+$AL25)</f>
        <v>13</v>
      </c>
      <c r="R25" s="1" t="n">
        <f aca="false">RANDBETWEEN($AJ25+$AL25,$AK25+$AL25)</f>
        <v>13</v>
      </c>
      <c r="S25" s="1" t="n">
        <f aca="false">RANDBETWEEN($AJ25+$AL25,$AK25+$AL25)</f>
        <v>13</v>
      </c>
      <c r="T25" s="1" t="n">
        <f aca="false">RANDBETWEEN($AJ25+$AL25,$AK25+$AL25)</f>
        <v>13</v>
      </c>
      <c r="U25" s="1" t="n">
        <f aca="false">ROUND(AVERAGE(N25:T25),3)</f>
        <v>13.286</v>
      </c>
      <c r="V25" s="1" t="n">
        <f aca="false">RANDBETWEEN($AJ25+$AL25,$AK25+$AL25)</f>
        <v>15</v>
      </c>
      <c r="W25" s="1" t="n">
        <f aca="false">RANDBETWEEN($AJ25+$AL25,$AK25+$AL25)</f>
        <v>15</v>
      </c>
      <c r="X25" s="1" t="n">
        <f aca="false">RANDBETWEEN($AJ25+$AL25,$AK25+$AL25)</f>
        <v>13</v>
      </c>
      <c r="Y25" s="1" t="n">
        <f aca="false">RANDBETWEEN($AJ25+$AL25,$AK25+$AL25)</f>
        <v>15</v>
      </c>
      <c r="Z25" s="1" t="n">
        <f aca="false">RANDBETWEEN($AJ25+$AL25,$AK25+$AL25)</f>
        <v>16</v>
      </c>
      <c r="AA25" s="1" t="n">
        <f aca="false">ROUND(AVERAGE(V25:Z25),3)</f>
        <v>14.8</v>
      </c>
      <c r="AB25" s="1" t="n">
        <f aca="false">RANDBETWEEN($AJ25+$AL25,$AK25+$AL25)</f>
        <v>14</v>
      </c>
      <c r="AC25" s="1" t="n">
        <f aca="false">RANDBETWEEN($AJ25+$AL25,$AK25+$AL25)</f>
        <v>16</v>
      </c>
      <c r="AD25" s="1" t="n">
        <f aca="false">RANDBETWEEN($AJ25+$AL25,$AK25+$AL25)</f>
        <v>14</v>
      </c>
      <c r="AE25" s="1" t="n">
        <f aca="false">RANDBETWEEN($AJ25+$AL25,$AK25+$AL25)</f>
        <v>13</v>
      </c>
      <c r="AF25" s="1" t="n">
        <f aca="false">RANDBETWEEN($AJ25+$AL25,$AK25+$AL25)</f>
        <v>16</v>
      </c>
      <c r="AG25" s="1" t="n">
        <f aca="false">ROUND(AVERAGE(AB25:AF25),3)</f>
        <v>14.6</v>
      </c>
      <c r="AH25" s="1" t="n">
        <f aca="false">ROUND(AVERAGE(G25,M25,U25,AA25,AG25),3)</f>
        <v>14.497</v>
      </c>
      <c r="AI25" s="1"/>
      <c r="AJ25" s="1" t="n">
        <v>5</v>
      </c>
      <c r="AK25" s="1" t="n">
        <v>8</v>
      </c>
      <c r="AL25" s="1" t="n">
        <f aca="false">AM25+$AM$2</f>
        <v>8</v>
      </c>
      <c r="AM25" s="1" t="n">
        <v>5</v>
      </c>
      <c r="AQ25" s="1" t="n">
        <v>23</v>
      </c>
      <c r="AR25" s="1" t="n">
        <f aca="false">RANDBETWEEN($AJ25+$AL25,$AK25+$AL25)</f>
        <v>14</v>
      </c>
      <c r="AS25" s="1" t="n">
        <f aca="false">RANDBETWEEN($AJ25+$AL25,$AK25+$AL25)</f>
        <v>13</v>
      </c>
      <c r="AT25" s="1" t="n">
        <f aca="false">RANDBETWEEN($AJ25+$AL25,$AK25+$AL25)</f>
        <v>15</v>
      </c>
      <c r="AU25" s="1" t="n">
        <f aca="false">RANDBETWEEN($AJ25+$AL25,$AK25+$AL25)</f>
        <v>13</v>
      </c>
      <c r="AV25" s="1" t="n">
        <f aca="false">RANDBETWEEN($AJ25+$AL25,$AK25+$AL25)</f>
        <v>14</v>
      </c>
      <c r="AW25" s="1" t="n">
        <f aca="false">ROUND(AVERAGE(AR25:AV25),3)</f>
        <v>13.8</v>
      </c>
      <c r="AX25" s="1" t="n">
        <f aca="false">RANDBETWEEN($AJ25+$AL25,$AK25+$AL25)</f>
        <v>14</v>
      </c>
      <c r="AY25" s="1" t="n">
        <f aca="false">RANDBETWEEN($AJ25+$AL25,$AK25+$AL25)</f>
        <v>16</v>
      </c>
      <c r="AZ25" s="1" t="n">
        <f aca="false">RANDBETWEEN($AJ25+$AL25,$AK25+$AL25)</f>
        <v>16</v>
      </c>
      <c r="BA25" s="1" t="n">
        <f aca="false">RANDBETWEEN($AJ25+$AL25,$AK25+$AL25)</f>
        <v>14</v>
      </c>
      <c r="BB25" s="1" t="n">
        <f aca="false">RANDBETWEEN($AJ25+$AL25,$AK25+$AL25)</f>
        <v>13</v>
      </c>
      <c r="BC25" s="1" t="n">
        <f aca="false">ROUND(AVERAGE(AX25:BB25),3)</f>
        <v>14.6</v>
      </c>
      <c r="BD25" s="1" t="n">
        <f aca="false">RANDBETWEEN($AJ25+$AL25,$AK25+$AL25)</f>
        <v>14</v>
      </c>
      <c r="BE25" s="1" t="n">
        <f aca="false">RANDBETWEEN($AJ25+$AL25,$AK25+$AL25)</f>
        <v>16</v>
      </c>
      <c r="BF25" s="1" t="n">
        <f aca="false">RANDBETWEEN($AJ25+$AL25,$AK25+$AL25)</f>
        <v>13</v>
      </c>
      <c r="BG25" s="1" t="n">
        <f aca="false">RANDBETWEEN($AJ25+$AL25,$AK25+$AL25)</f>
        <v>15</v>
      </c>
      <c r="BH25" s="1" t="n">
        <f aca="false">RANDBETWEEN($AJ25+$AL25,$AK25+$AL25)</f>
        <v>14</v>
      </c>
      <c r="BI25" s="1" t="n">
        <f aca="false">RANDBETWEEN($AJ25+$AL25,$AK25+$AL25)</f>
        <v>15</v>
      </c>
      <c r="BJ25" s="1" t="n">
        <f aca="false">RANDBETWEEN($AJ25+$AL25,$AK25+$AL25)</f>
        <v>14</v>
      </c>
      <c r="BK25" s="1" t="n">
        <f aca="false">ROUND(AVERAGE(BD25:BJ25),3)</f>
        <v>14.429</v>
      </c>
      <c r="BL25" s="1" t="n">
        <f aca="false">RANDBETWEEN($AJ25+$AL25,$AK25+$AL25)</f>
        <v>14</v>
      </c>
      <c r="BM25" s="1" t="n">
        <f aca="false">RANDBETWEEN($AJ25+$AL25,$AK25+$AL25)</f>
        <v>16</v>
      </c>
      <c r="BN25" s="1" t="n">
        <f aca="false">RANDBETWEEN($AJ25+$AL25,$AK25+$AL25)</f>
        <v>16</v>
      </c>
      <c r="BO25" s="1" t="n">
        <f aca="false">RANDBETWEEN($AJ25+$AL25,$AK25+$AL25)</f>
        <v>15</v>
      </c>
      <c r="BP25" s="1" t="n">
        <f aca="false">RANDBETWEEN($AJ25+$AL25,$AK25+$AL25)</f>
        <v>15</v>
      </c>
      <c r="BQ25" s="1" t="n">
        <f aca="false">ROUND(AVERAGE(BL25:BP25),3)</f>
        <v>15.2</v>
      </c>
      <c r="BR25" s="1" t="n">
        <f aca="false">RANDBETWEEN($AJ25+$AL25,$AK25+$AL25)</f>
        <v>16</v>
      </c>
      <c r="BS25" s="1" t="n">
        <f aca="false">RANDBETWEEN($AJ25+$AL25,$AK25+$AL25)</f>
        <v>15</v>
      </c>
      <c r="BT25" s="1" t="n">
        <f aca="false">RANDBETWEEN($AJ25+$AL25,$AK25+$AL25)</f>
        <v>16</v>
      </c>
      <c r="BU25" s="1" t="n">
        <f aca="false">RANDBETWEEN($AJ25+$AL25,$AK25+$AL25)</f>
        <v>13</v>
      </c>
      <c r="BV25" s="1" t="n">
        <f aca="false">RANDBETWEEN($AJ25+$AL25,$AK25+$AL25)</f>
        <v>14</v>
      </c>
      <c r="BW25" s="1" t="n">
        <f aca="false">ROUND(AVERAGE(BR25:BV25),3)</f>
        <v>14.8</v>
      </c>
      <c r="BX25" s="1" t="n">
        <f aca="false">ROUND(AVERAGE(AW25,BC25,BK25,BQ25,BW25),3)</f>
        <v>14.566</v>
      </c>
    </row>
    <row r="26" customFormat="false" ht="12.8" hidden="false" customHeight="false" outlineLevel="0" collapsed="false">
      <c r="A26" s="1" t="n">
        <v>24</v>
      </c>
      <c r="B26" s="1" t="n">
        <f aca="false">RANDBETWEEN($AJ26+$AL26,$AK26+$AL26)</f>
        <v>15</v>
      </c>
      <c r="C26" s="1" t="n">
        <f aca="false">RANDBETWEEN($AJ26+$AL26,$AK26+$AL26)</f>
        <v>15</v>
      </c>
      <c r="D26" s="1" t="n">
        <f aca="false">RANDBETWEEN($AJ26+$AL26,$AK26+$AL26)</f>
        <v>15</v>
      </c>
      <c r="E26" s="1" t="n">
        <f aca="false">RANDBETWEEN($AJ26+$AL26,$AK26+$AL26)</f>
        <v>13</v>
      </c>
      <c r="F26" s="1" t="n">
        <f aca="false">RANDBETWEEN($AJ26+$AL26,$AK26+$AL26)</f>
        <v>15</v>
      </c>
      <c r="G26" s="1" t="n">
        <f aca="false">ROUND(AVERAGE(B26:F26),3)</f>
        <v>14.6</v>
      </c>
      <c r="H26" s="1" t="n">
        <f aca="false">RANDBETWEEN($AJ26+$AL26,$AK26+$AL26)</f>
        <v>13</v>
      </c>
      <c r="I26" s="1" t="n">
        <f aca="false">RANDBETWEEN($AJ26+$AL26,$AK26+$AL26)</f>
        <v>12</v>
      </c>
      <c r="J26" s="1" t="n">
        <f aca="false">RANDBETWEEN($AJ26+$AL26,$AK26+$AL26)</f>
        <v>12</v>
      </c>
      <c r="K26" s="1" t="n">
        <f aca="false">RANDBETWEEN($AJ26+$AL26,$AK26+$AL26)</f>
        <v>14</v>
      </c>
      <c r="L26" s="1" t="n">
        <f aca="false">RANDBETWEEN($AJ26+$AL26,$AK26+$AL26)</f>
        <v>12</v>
      </c>
      <c r="M26" s="1" t="n">
        <f aca="false">ROUND(AVERAGE(H26:L26),3)</f>
        <v>12.6</v>
      </c>
      <c r="N26" s="1" t="n">
        <f aca="false">RANDBETWEEN($AJ26+$AL26,$AK26+$AL26)</f>
        <v>14</v>
      </c>
      <c r="O26" s="1" t="n">
        <f aca="false">RANDBETWEEN($AJ26+$AL26,$AK26+$AL26)</f>
        <v>13</v>
      </c>
      <c r="P26" s="1" t="n">
        <f aca="false">RANDBETWEEN($AJ26+$AL26,$AK26+$AL26)</f>
        <v>14</v>
      </c>
      <c r="Q26" s="1" t="n">
        <f aca="false">RANDBETWEEN($AJ26+$AL26,$AK26+$AL26)</f>
        <v>13</v>
      </c>
      <c r="R26" s="1" t="n">
        <f aca="false">RANDBETWEEN($AJ26+$AL26,$AK26+$AL26)</f>
        <v>12</v>
      </c>
      <c r="S26" s="1" t="n">
        <f aca="false">RANDBETWEEN($AJ26+$AL26,$AK26+$AL26)</f>
        <v>12</v>
      </c>
      <c r="T26" s="1" t="n">
        <f aca="false">RANDBETWEEN($AJ26+$AL26,$AK26+$AL26)</f>
        <v>13</v>
      </c>
      <c r="U26" s="1" t="n">
        <f aca="false">ROUND(AVERAGE(N26:T26),3)</f>
        <v>13</v>
      </c>
      <c r="V26" s="1" t="n">
        <f aca="false">RANDBETWEEN($AJ26+$AL26,$AK26+$AL26)</f>
        <v>13</v>
      </c>
      <c r="W26" s="1" t="n">
        <f aca="false">RANDBETWEEN($AJ26+$AL26,$AK26+$AL26)</f>
        <v>15</v>
      </c>
      <c r="X26" s="1" t="n">
        <f aca="false">RANDBETWEEN($AJ26+$AL26,$AK26+$AL26)</f>
        <v>13</v>
      </c>
      <c r="Y26" s="1" t="n">
        <f aca="false">RANDBETWEEN($AJ26+$AL26,$AK26+$AL26)</f>
        <v>12</v>
      </c>
      <c r="Z26" s="1" t="n">
        <f aca="false">RANDBETWEEN($AJ26+$AL26,$AK26+$AL26)</f>
        <v>14</v>
      </c>
      <c r="AA26" s="1" t="n">
        <f aca="false">ROUND(AVERAGE(V26:Z26),3)</f>
        <v>13.4</v>
      </c>
      <c r="AB26" s="1" t="n">
        <f aca="false">RANDBETWEEN($AJ26+$AL26,$AK26+$AL26)</f>
        <v>12</v>
      </c>
      <c r="AC26" s="1" t="n">
        <f aca="false">RANDBETWEEN($AJ26+$AL26,$AK26+$AL26)</f>
        <v>14</v>
      </c>
      <c r="AD26" s="1" t="n">
        <f aca="false">RANDBETWEEN($AJ26+$AL26,$AK26+$AL26)</f>
        <v>15</v>
      </c>
      <c r="AE26" s="1" t="n">
        <f aca="false">RANDBETWEEN($AJ26+$AL26,$AK26+$AL26)</f>
        <v>12</v>
      </c>
      <c r="AF26" s="1" t="n">
        <f aca="false">RANDBETWEEN($AJ26+$AL26,$AK26+$AL26)</f>
        <v>14</v>
      </c>
      <c r="AG26" s="1" t="n">
        <f aca="false">ROUND(AVERAGE(AB26:AF26),3)</f>
        <v>13.4</v>
      </c>
      <c r="AH26" s="1" t="n">
        <f aca="false">ROUND(AVERAGE(G26,M26,U26,AA26,AG26),3)</f>
        <v>13.4</v>
      </c>
      <c r="AI26" s="1"/>
      <c r="AJ26" s="1" t="n">
        <v>5</v>
      </c>
      <c r="AK26" s="1" t="n">
        <v>8</v>
      </c>
      <c r="AL26" s="1" t="n">
        <f aca="false">AM26+$AM$2</f>
        <v>7</v>
      </c>
      <c r="AM26" s="1" t="n">
        <v>4</v>
      </c>
      <c r="AQ26" s="1" t="n">
        <v>24</v>
      </c>
      <c r="AR26" s="1" t="n">
        <f aca="false">RANDBETWEEN($AJ26+$AL26,$AK26+$AL26)</f>
        <v>14</v>
      </c>
      <c r="AS26" s="1" t="n">
        <f aca="false">RANDBETWEEN($AJ26+$AL26,$AK26+$AL26)</f>
        <v>12</v>
      </c>
      <c r="AT26" s="1" t="n">
        <f aca="false">RANDBETWEEN($AJ26+$AL26,$AK26+$AL26)</f>
        <v>14</v>
      </c>
      <c r="AU26" s="1" t="n">
        <f aca="false">RANDBETWEEN($AJ26+$AL26,$AK26+$AL26)</f>
        <v>14</v>
      </c>
      <c r="AV26" s="1" t="n">
        <f aca="false">RANDBETWEEN($AJ26+$AL26,$AK26+$AL26)</f>
        <v>15</v>
      </c>
      <c r="AW26" s="1" t="n">
        <f aca="false">ROUND(AVERAGE(AR26:AV26),3)</f>
        <v>13.8</v>
      </c>
      <c r="AX26" s="1" t="n">
        <f aca="false">RANDBETWEEN($AJ26+$AL26,$AK26+$AL26)</f>
        <v>15</v>
      </c>
      <c r="AY26" s="1" t="n">
        <f aca="false">RANDBETWEEN($AJ26+$AL26,$AK26+$AL26)</f>
        <v>15</v>
      </c>
      <c r="AZ26" s="1" t="n">
        <f aca="false">RANDBETWEEN($AJ26+$AL26,$AK26+$AL26)</f>
        <v>13</v>
      </c>
      <c r="BA26" s="1" t="n">
        <f aca="false">RANDBETWEEN($AJ26+$AL26,$AK26+$AL26)</f>
        <v>14</v>
      </c>
      <c r="BB26" s="1" t="n">
        <f aca="false">RANDBETWEEN($AJ26+$AL26,$AK26+$AL26)</f>
        <v>12</v>
      </c>
      <c r="BC26" s="1" t="n">
        <f aca="false">ROUND(AVERAGE(AX26:BB26),3)</f>
        <v>13.8</v>
      </c>
      <c r="BD26" s="1" t="n">
        <f aca="false">RANDBETWEEN($AJ26+$AL26,$AK26+$AL26)</f>
        <v>14</v>
      </c>
      <c r="BE26" s="1" t="n">
        <f aca="false">RANDBETWEEN($AJ26+$AL26,$AK26+$AL26)</f>
        <v>13</v>
      </c>
      <c r="BF26" s="1" t="n">
        <f aca="false">RANDBETWEEN($AJ26+$AL26,$AK26+$AL26)</f>
        <v>13</v>
      </c>
      <c r="BG26" s="1" t="n">
        <f aca="false">RANDBETWEEN($AJ26+$AL26,$AK26+$AL26)</f>
        <v>14</v>
      </c>
      <c r="BH26" s="1" t="n">
        <f aca="false">RANDBETWEEN($AJ26+$AL26,$AK26+$AL26)</f>
        <v>12</v>
      </c>
      <c r="BI26" s="1" t="n">
        <f aca="false">RANDBETWEEN($AJ26+$AL26,$AK26+$AL26)</f>
        <v>13</v>
      </c>
      <c r="BJ26" s="1" t="n">
        <f aca="false">RANDBETWEEN($AJ26+$AL26,$AK26+$AL26)</f>
        <v>14</v>
      </c>
      <c r="BK26" s="1" t="n">
        <f aca="false">ROUND(AVERAGE(BD26:BJ26),3)</f>
        <v>13.286</v>
      </c>
      <c r="BL26" s="1" t="n">
        <f aca="false">RANDBETWEEN($AJ26+$AL26,$AK26+$AL26)</f>
        <v>12</v>
      </c>
      <c r="BM26" s="1" t="n">
        <f aca="false">RANDBETWEEN($AJ26+$AL26,$AK26+$AL26)</f>
        <v>14</v>
      </c>
      <c r="BN26" s="1" t="n">
        <f aca="false">RANDBETWEEN($AJ26+$AL26,$AK26+$AL26)</f>
        <v>13</v>
      </c>
      <c r="BO26" s="1" t="n">
        <f aca="false">RANDBETWEEN($AJ26+$AL26,$AK26+$AL26)</f>
        <v>15</v>
      </c>
      <c r="BP26" s="1" t="n">
        <f aca="false">RANDBETWEEN($AJ26+$AL26,$AK26+$AL26)</f>
        <v>13</v>
      </c>
      <c r="BQ26" s="1" t="n">
        <f aca="false">ROUND(AVERAGE(BL26:BP26),3)</f>
        <v>13.4</v>
      </c>
      <c r="BR26" s="1" t="n">
        <f aca="false">RANDBETWEEN($AJ26+$AL26,$AK26+$AL26)</f>
        <v>13</v>
      </c>
      <c r="BS26" s="1" t="n">
        <f aca="false">RANDBETWEEN($AJ26+$AL26,$AK26+$AL26)</f>
        <v>13</v>
      </c>
      <c r="BT26" s="1" t="n">
        <f aca="false">RANDBETWEEN($AJ26+$AL26,$AK26+$AL26)</f>
        <v>12</v>
      </c>
      <c r="BU26" s="1" t="n">
        <f aca="false">RANDBETWEEN($AJ26+$AL26,$AK26+$AL26)</f>
        <v>12</v>
      </c>
      <c r="BV26" s="1" t="n">
        <f aca="false">RANDBETWEEN($AJ26+$AL26,$AK26+$AL26)</f>
        <v>15</v>
      </c>
      <c r="BW26" s="1" t="n">
        <f aca="false">ROUND(AVERAGE(BR26:BV26),3)</f>
        <v>13</v>
      </c>
      <c r="BX26" s="1" t="n">
        <f aca="false">ROUND(AVERAGE(AW26,BC26,BK26,BQ26,BW26),3)</f>
        <v>13.457</v>
      </c>
    </row>
    <row r="27" customFormat="false" ht="12.8" hidden="false" customHeight="false" outlineLevel="0" collapsed="false">
      <c r="A27" s="1" t="n">
        <v>25</v>
      </c>
      <c r="B27" s="1" t="n">
        <f aca="false">RANDBETWEEN($AJ27+$AL27,$AK27+$AL27)</f>
        <v>13</v>
      </c>
      <c r="C27" s="1" t="n">
        <f aca="false">RANDBETWEEN($AJ27+$AL27,$AK27+$AL27)</f>
        <v>13</v>
      </c>
      <c r="D27" s="1" t="n">
        <f aca="false">RANDBETWEEN($AJ27+$AL27,$AK27+$AL27)</f>
        <v>14</v>
      </c>
      <c r="E27" s="1" t="n">
        <f aca="false">RANDBETWEEN($AJ27+$AL27,$AK27+$AL27)</f>
        <v>13</v>
      </c>
      <c r="F27" s="1" t="n">
        <f aca="false">RANDBETWEEN($AJ27+$AL27,$AK27+$AL27)</f>
        <v>12</v>
      </c>
      <c r="G27" s="1" t="n">
        <f aca="false">ROUND(AVERAGE(B27:F27),3)</f>
        <v>13</v>
      </c>
      <c r="H27" s="1" t="n">
        <f aca="false">RANDBETWEEN($AJ27+$AL27,$AK27+$AL27)</f>
        <v>12</v>
      </c>
      <c r="I27" s="1" t="n">
        <f aca="false">RANDBETWEEN($AJ27+$AL27,$AK27+$AL27)</f>
        <v>12</v>
      </c>
      <c r="J27" s="1" t="n">
        <f aca="false">RANDBETWEEN($AJ27+$AL27,$AK27+$AL27)</f>
        <v>12</v>
      </c>
      <c r="K27" s="1" t="n">
        <f aca="false">RANDBETWEEN($AJ27+$AL27,$AK27+$AL27)</f>
        <v>11</v>
      </c>
      <c r="L27" s="1" t="n">
        <f aca="false">RANDBETWEEN($AJ27+$AL27,$AK27+$AL27)</f>
        <v>13</v>
      </c>
      <c r="M27" s="1" t="n">
        <f aca="false">ROUND(AVERAGE(H27:L27),3)</f>
        <v>12</v>
      </c>
      <c r="N27" s="1" t="n">
        <f aca="false">RANDBETWEEN($AJ27+$AL27,$AK27+$AL27)</f>
        <v>12</v>
      </c>
      <c r="O27" s="1" t="n">
        <f aca="false">RANDBETWEEN($AJ27+$AL27,$AK27+$AL27)</f>
        <v>13</v>
      </c>
      <c r="P27" s="1" t="n">
        <f aca="false">RANDBETWEEN($AJ27+$AL27,$AK27+$AL27)</f>
        <v>12</v>
      </c>
      <c r="Q27" s="1" t="n">
        <f aca="false">RANDBETWEEN($AJ27+$AL27,$AK27+$AL27)</f>
        <v>13</v>
      </c>
      <c r="R27" s="1" t="n">
        <f aca="false">RANDBETWEEN($AJ27+$AL27,$AK27+$AL27)</f>
        <v>13</v>
      </c>
      <c r="S27" s="1" t="n">
        <f aca="false">RANDBETWEEN($AJ27+$AL27,$AK27+$AL27)</f>
        <v>13</v>
      </c>
      <c r="T27" s="1" t="n">
        <f aca="false">RANDBETWEEN($AJ27+$AL27,$AK27+$AL27)</f>
        <v>11</v>
      </c>
      <c r="U27" s="1" t="n">
        <f aca="false">ROUND(AVERAGE(N27:T27),3)</f>
        <v>12.429</v>
      </c>
      <c r="V27" s="1" t="n">
        <f aca="false">RANDBETWEEN($AJ27+$AL27,$AK27+$AL27)</f>
        <v>14</v>
      </c>
      <c r="W27" s="1" t="n">
        <f aca="false">RANDBETWEEN($AJ27+$AL27,$AK27+$AL27)</f>
        <v>13</v>
      </c>
      <c r="X27" s="1" t="n">
        <f aca="false">RANDBETWEEN($AJ27+$AL27,$AK27+$AL27)</f>
        <v>13</v>
      </c>
      <c r="Y27" s="1" t="n">
        <f aca="false">RANDBETWEEN($AJ27+$AL27,$AK27+$AL27)</f>
        <v>12</v>
      </c>
      <c r="Z27" s="1" t="n">
        <f aca="false">RANDBETWEEN($AJ27+$AL27,$AK27+$AL27)</f>
        <v>13</v>
      </c>
      <c r="AA27" s="1" t="n">
        <f aca="false">ROUND(AVERAGE(V27:Z27),3)</f>
        <v>13</v>
      </c>
      <c r="AB27" s="1" t="n">
        <f aca="false">RANDBETWEEN($AJ27+$AL27,$AK27+$AL27)</f>
        <v>11</v>
      </c>
      <c r="AC27" s="1" t="n">
        <f aca="false">RANDBETWEEN($AJ27+$AL27,$AK27+$AL27)</f>
        <v>12</v>
      </c>
      <c r="AD27" s="1" t="n">
        <f aca="false">RANDBETWEEN($AJ27+$AL27,$AK27+$AL27)</f>
        <v>14</v>
      </c>
      <c r="AE27" s="1" t="n">
        <f aca="false">RANDBETWEEN($AJ27+$AL27,$AK27+$AL27)</f>
        <v>14</v>
      </c>
      <c r="AF27" s="1" t="n">
        <f aca="false">RANDBETWEEN($AJ27+$AL27,$AK27+$AL27)</f>
        <v>12</v>
      </c>
      <c r="AG27" s="1" t="n">
        <f aca="false">ROUND(AVERAGE(AB27:AF27),3)</f>
        <v>12.6</v>
      </c>
      <c r="AH27" s="1" t="n">
        <f aca="false">ROUND(AVERAGE(G27,M27,U27,AA27,AG27),3)</f>
        <v>12.606</v>
      </c>
      <c r="AI27" s="1"/>
      <c r="AJ27" s="1" t="n">
        <v>5</v>
      </c>
      <c r="AK27" s="1" t="n">
        <v>8</v>
      </c>
      <c r="AL27" s="1" t="n">
        <f aca="false">AM27+$AM$2</f>
        <v>6</v>
      </c>
      <c r="AM27" s="1" t="n">
        <v>3</v>
      </c>
      <c r="AQ27" s="1" t="n">
        <v>25</v>
      </c>
      <c r="AR27" s="1" t="n">
        <f aca="false">RANDBETWEEN($AJ27+$AL27,$AK27+$AL27)</f>
        <v>12</v>
      </c>
      <c r="AS27" s="1" t="n">
        <f aca="false">RANDBETWEEN($AJ27+$AL27,$AK27+$AL27)</f>
        <v>11</v>
      </c>
      <c r="AT27" s="1" t="n">
        <f aca="false">RANDBETWEEN($AJ27+$AL27,$AK27+$AL27)</f>
        <v>13</v>
      </c>
      <c r="AU27" s="1" t="n">
        <f aca="false">RANDBETWEEN($AJ27+$AL27,$AK27+$AL27)</f>
        <v>14</v>
      </c>
      <c r="AV27" s="1" t="n">
        <f aca="false">RANDBETWEEN($AJ27+$AL27,$AK27+$AL27)</f>
        <v>14</v>
      </c>
      <c r="AW27" s="1" t="n">
        <f aca="false">ROUND(AVERAGE(AR27:AV27),3)</f>
        <v>12.8</v>
      </c>
      <c r="AX27" s="1" t="n">
        <f aca="false">RANDBETWEEN($AJ27+$AL27,$AK27+$AL27)</f>
        <v>12</v>
      </c>
      <c r="AY27" s="1" t="n">
        <f aca="false">RANDBETWEEN($AJ27+$AL27,$AK27+$AL27)</f>
        <v>13</v>
      </c>
      <c r="AZ27" s="1" t="n">
        <f aca="false">RANDBETWEEN($AJ27+$AL27,$AK27+$AL27)</f>
        <v>14</v>
      </c>
      <c r="BA27" s="1" t="n">
        <f aca="false">RANDBETWEEN($AJ27+$AL27,$AK27+$AL27)</f>
        <v>14</v>
      </c>
      <c r="BB27" s="1" t="n">
        <f aca="false">RANDBETWEEN($AJ27+$AL27,$AK27+$AL27)</f>
        <v>12</v>
      </c>
      <c r="BC27" s="1" t="n">
        <f aca="false">ROUND(AVERAGE(AX27:BB27),3)</f>
        <v>13</v>
      </c>
      <c r="BD27" s="1" t="n">
        <f aca="false">RANDBETWEEN($AJ27+$AL27,$AK27+$AL27)</f>
        <v>13</v>
      </c>
      <c r="BE27" s="1" t="n">
        <f aca="false">RANDBETWEEN($AJ27+$AL27,$AK27+$AL27)</f>
        <v>14</v>
      </c>
      <c r="BF27" s="1" t="n">
        <f aca="false">RANDBETWEEN($AJ27+$AL27,$AK27+$AL27)</f>
        <v>14</v>
      </c>
      <c r="BG27" s="1" t="n">
        <f aca="false">RANDBETWEEN($AJ27+$AL27,$AK27+$AL27)</f>
        <v>12</v>
      </c>
      <c r="BH27" s="1" t="n">
        <f aca="false">RANDBETWEEN($AJ27+$AL27,$AK27+$AL27)</f>
        <v>14</v>
      </c>
      <c r="BI27" s="1" t="n">
        <f aca="false">RANDBETWEEN($AJ27+$AL27,$AK27+$AL27)</f>
        <v>12</v>
      </c>
      <c r="BJ27" s="1" t="n">
        <f aca="false">RANDBETWEEN($AJ27+$AL27,$AK27+$AL27)</f>
        <v>13</v>
      </c>
      <c r="BK27" s="1" t="n">
        <f aca="false">ROUND(AVERAGE(BD27:BJ27),3)</f>
        <v>13.143</v>
      </c>
      <c r="BL27" s="1" t="n">
        <f aca="false">RANDBETWEEN($AJ27+$AL27,$AK27+$AL27)</f>
        <v>12</v>
      </c>
      <c r="BM27" s="1" t="n">
        <f aca="false">RANDBETWEEN($AJ27+$AL27,$AK27+$AL27)</f>
        <v>14</v>
      </c>
      <c r="BN27" s="1" t="n">
        <f aca="false">RANDBETWEEN($AJ27+$AL27,$AK27+$AL27)</f>
        <v>12</v>
      </c>
      <c r="BO27" s="1" t="n">
        <f aca="false">RANDBETWEEN($AJ27+$AL27,$AK27+$AL27)</f>
        <v>11</v>
      </c>
      <c r="BP27" s="1" t="n">
        <f aca="false">RANDBETWEEN($AJ27+$AL27,$AK27+$AL27)</f>
        <v>12</v>
      </c>
      <c r="BQ27" s="1" t="n">
        <f aca="false">ROUND(AVERAGE(BL27:BP27),3)</f>
        <v>12.2</v>
      </c>
      <c r="BR27" s="1" t="n">
        <f aca="false">RANDBETWEEN($AJ27+$AL27,$AK27+$AL27)</f>
        <v>13</v>
      </c>
      <c r="BS27" s="1" t="n">
        <f aca="false">RANDBETWEEN($AJ27+$AL27,$AK27+$AL27)</f>
        <v>11</v>
      </c>
      <c r="BT27" s="1" t="n">
        <f aca="false">RANDBETWEEN($AJ27+$AL27,$AK27+$AL27)</f>
        <v>11</v>
      </c>
      <c r="BU27" s="1" t="n">
        <f aca="false">RANDBETWEEN($AJ27+$AL27,$AK27+$AL27)</f>
        <v>12</v>
      </c>
      <c r="BV27" s="1" t="n">
        <f aca="false">RANDBETWEEN($AJ27+$AL27,$AK27+$AL27)</f>
        <v>13</v>
      </c>
      <c r="BW27" s="1" t="n">
        <f aca="false">ROUND(AVERAGE(BR27:BV27),3)</f>
        <v>12</v>
      </c>
      <c r="BX27" s="1" t="n">
        <f aca="false">ROUND(AVERAGE(AW27,BC27,BK27,BQ27,BW27),3)</f>
        <v>12.629</v>
      </c>
    </row>
    <row r="28" customFormat="false" ht="12.8" hidden="false" customHeight="false" outlineLevel="0" collapsed="false">
      <c r="A28" s="1" t="n">
        <v>26</v>
      </c>
      <c r="B28" s="1" t="n">
        <f aca="false">RANDBETWEEN($AJ28+$AL28,$AK28+$AL28)</f>
        <v>10</v>
      </c>
      <c r="C28" s="1" t="n">
        <f aca="false">RANDBETWEEN($AJ28+$AL28,$AK28+$AL28)</f>
        <v>13</v>
      </c>
      <c r="D28" s="1" t="n">
        <f aca="false">RANDBETWEEN($AJ28+$AL28,$AK28+$AL28)</f>
        <v>12</v>
      </c>
      <c r="E28" s="1" t="n">
        <f aca="false">RANDBETWEEN($AJ28+$AL28,$AK28+$AL28)</f>
        <v>10</v>
      </c>
      <c r="F28" s="1" t="n">
        <f aca="false">RANDBETWEEN($AJ28+$AL28,$AK28+$AL28)</f>
        <v>10</v>
      </c>
      <c r="G28" s="1" t="n">
        <f aca="false">ROUND(AVERAGE(B28:F28),3)</f>
        <v>11</v>
      </c>
      <c r="H28" s="1" t="n">
        <f aca="false">RANDBETWEEN($AJ28+$AL28,$AK28+$AL28)</f>
        <v>11</v>
      </c>
      <c r="I28" s="1" t="n">
        <f aca="false">RANDBETWEEN($AJ28+$AL28,$AK28+$AL28)</f>
        <v>10</v>
      </c>
      <c r="J28" s="1" t="n">
        <f aca="false">RANDBETWEEN($AJ28+$AL28,$AK28+$AL28)</f>
        <v>12</v>
      </c>
      <c r="K28" s="1" t="n">
        <f aca="false">RANDBETWEEN($AJ28+$AL28,$AK28+$AL28)</f>
        <v>13</v>
      </c>
      <c r="L28" s="1" t="n">
        <f aca="false">RANDBETWEEN($AJ28+$AL28,$AK28+$AL28)</f>
        <v>10</v>
      </c>
      <c r="M28" s="1" t="n">
        <f aca="false">ROUND(AVERAGE(H28:L28),3)</f>
        <v>11.2</v>
      </c>
      <c r="N28" s="1" t="n">
        <f aca="false">RANDBETWEEN($AJ28+$AL28,$AK28+$AL28)</f>
        <v>13</v>
      </c>
      <c r="O28" s="1" t="n">
        <f aca="false">RANDBETWEEN($AJ28+$AL28,$AK28+$AL28)</f>
        <v>10</v>
      </c>
      <c r="P28" s="1" t="n">
        <f aca="false">RANDBETWEEN($AJ28+$AL28,$AK28+$AL28)</f>
        <v>13</v>
      </c>
      <c r="Q28" s="1" t="n">
        <f aca="false">RANDBETWEEN($AJ28+$AL28,$AK28+$AL28)</f>
        <v>10</v>
      </c>
      <c r="R28" s="1" t="n">
        <f aca="false">RANDBETWEEN($AJ28+$AL28,$AK28+$AL28)</f>
        <v>12</v>
      </c>
      <c r="S28" s="1" t="n">
        <f aca="false">RANDBETWEEN($AJ28+$AL28,$AK28+$AL28)</f>
        <v>11</v>
      </c>
      <c r="T28" s="1" t="n">
        <f aca="false">RANDBETWEEN($AJ28+$AL28,$AK28+$AL28)</f>
        <v>10</v>
      </c>
      <c r="U28" s="1" t="n">
        <f aca="false">ROUND(AVERAGE(N28:T28),3)</f>
        <v>11.286</v>
      </c>
      <c r="V28" s="1" t="n">
        <f aca="false">RANDBETWEEN($AJ28+$AL28,$AK28+$AL28)</f>
        <v>10</v>
      </c>
      <c r="W28" s="1" t="n">
        <f aca="false">RANDBETWEEN($AJ28+$AL28,$AK28+$AL28)</f>
        <v>11</v>
      </c>
      <c r="X28" s="1" t="n">
        <f aca="false">RANDBETWEEN($AJ28+$AL28,$AK28+$AL28)</f>
        <v>13</v>
      </c>
      <c r="Y28" s="1" t="n">
        <f aca="false">RANDBETWEEN($AJ28+$AL28,$AK28+$AL28)</f>
        <v>12</v>
      </c>
      <c r="Z28" s="1" t="n">
        <f aca="false">RANDBETWEEN($AJ28+$AL28,$AK28+$AL28)</f>
        <v>13</v>
      </c>
      <c r="AA28" s="1" t="n">
        <f aca="false">ROUND(AVERAGE(V28:Z28),3)</f>
        <v>11.8</v>
      </c>
      <c r="AB28" s="1" t="n">
        <f aca="false">RANDBETWEEN($AJ28+$AL28,$AK28+$AL28)</f>
        <v>10</v>
      </c>
      <c r="AC28" s="1" t="n">
        <f aca="false">RANDBETWEEN($AJ28+$AL28,$AK28+$AL28)</f>
        <v>10</v>
      </c>
      <c r="AD28" s="1" t="n">
        <f aca="false">RANDBETWEEN($AJ28+$AL28,$AK28+$AL28)</f>
        <v>10</v>
      </c>
      <c r="AE28" s="1" t="n">
        <f aca="false">RANDBETWEEN($AJ28+$AL28,$AK28+$AL28)</f>
        <v>12</v>
      </c>
      <c r="AF28" s="1" t="n">
        <f aca="false">RANDBETWEEN($AJ28+$AL28,$AK28+$AL28)</f>
        <v>12</v>
      </c>
      <c r="AG28" s="1" t="n">
        <f aca="false">ROUND(AVERAGE(AB28:AF28),3)</f>
        <v>10.8</v>
      </c>
      <c r="AH28" s="1" t="n">
        <f aca="false">ROUND(AVERAGE(G28,M28,U28,AA28,AG28),3)</f>
        <v>11.217</v>
      </c>
      <c r="AI28" s="1"/>
      <c r="AJ28" s="1" t="n">
        <v>5</v>
      </c>
      <c r="AK28" s="1" t="n">
        <v>8</v>
      </c>
      <c r="AL28" s="1" t="n">
        <f aca="false">AM28+$AM$2</f>
        <v>5</v>
      </c>
      <c r="AM28" s="1" t="n">
        <v>2</v>
      </c>
      <c r="AQ28" s="1" t="n">
        <v>26</v>
      </c>
      <c r="AR28" s="1" t="n">
        <f aca="false">RANDBETWEEN($AJ28+$AL28,$AK28+$AL28)</f>
        <v>11</v>
      </c>
      <c r="AS28" s="1" t="n">
        <f aca="false">RANDBETWEEN($AJ28+$AL28,$AK28+$AL28)</f>
        <v>11</v>
      </c>
      <c r="AT28" s="1" t="n">
        <f aca="false">RANDBETWEEN($AJ28+$AL28,$AK28+$AL28)</f>
        <v>11</v>
      </c>
      <c r="AU28" s="1" t="n">
        <f aca="false">RANDBETWEEN($AJ28+$AL28,$AK28+$AL28)</f>
        <v>12</v>
      </c>
      <c r="AV28" s="1" t="n">
        <f aca="false">RANDBETWEEN($AJ28+$AL28,$AK28+$AL28)</f>
        <v>13</v>
      </c>
      <c r="AW28" s="1" t="n">
        <f aca="false">ROUND(AVERAGE(AR28:AV28),3)</f>
        <v>11.6</v>
      </c>
      <c r="AX28" s="1" t="n">
        <f aca="false">RANDBETWEEN($AJ28+$AL28,$AK28+$AL28)</f>
        <v>11</v>
      </c>
      <c r="AY28" s="1" t="n">
        <f aca="false">RANDBETWEEN($AJ28+$AL28,$AK28+$AL28)</f>
        <v>11</v>
      </c>
      <c r="AZ28" s="1" t="n">
        <f aca="false">RANDBETWEEN($AJ28+$AL28,$AK28+$AL28)</f>
        <v>10</v>
      </c>
      <c r="BA28" s="1" t="n">
        <f aca="false">RANDBETWEEN($AJ28+$AL28,$AK28+$AL28)</f>
        <v>11</v>
      </c>
      <c r="BB28" s="1" t="n">
        <f aca="false">RANDBETWEEN($AJ28+$AL28,$AK28+$AL28)</f>
        <v>11</v>
      </c>
      <c r="BC28" s="1" t="n">
        <f aca="false">ROUND(AVERAGE(AX28:BB28),3)</f>
        <v>10.8</v>
      </c>
      <c r="BD28" s="1" t="n">
        <f aca="false">RANDBETWEEN($AJ28+$AL28,$AK28+$AL28)</f>
        <v>12</v>
      </c>
      <c r="BE28" s="1" t="n">
        <f aca="false">RANDBETWEEN($AJ28+$AL28,$AK28+$AL28)</f>
        <v>10</v>
      </c>
      <c r="BF28" s="1" t="n">
        <f aca="false">RANDBETWEEN($AJ28+$AL28,$AK28+$AL28)</f>
        <v>12</v>
      </c>
      <c r="BG28" s="1" t="n">
        <f aca="false">RANDBETWEEN($AJ28+$AL28,$AK28+$AL28)</f>
        <v>11</v>
      </c>
      <c r="BH28" s="1" t="n">
        <f aca="false">RANDBETWEEN($AJ28+$AL28,$AK28+$AL28)</f>
        <v>12</v>
      </c>
      <c r="BI28" s="1" t="n">
        <f aca="false">RANDBETWEEN($AJ28+$AL28,$AK28+$AL28)</f>
        <v>12</v>
      </c>
      <c r="BJ28" s="1" t="n">
        <f aca="false">RANDBETWEEN($AJ28+$AL28,$AK28+$AL28)</f>
        <v>10</v>
      </c>
      <c r="BK28" s="1" t="n">
        <f aca="false">ROUND(AVERAGE(BD28:BJ28),3)</f>
        <v>11.286</v>
      </c>
      <c r="BL28" s="1" t="n">
        <f aca="false">RANDBETWEEN($AJ28+$AL28,$AK28+$AL28)</f>
        <v>10</v>
      </c>
      <c r="BM28" s="1" t="n">
        <f aca="false">RANDBETWEEN($AJ28+$AL28,$AK28+$AL28)</f>
        <v>12</v>
      </c>
      <c r="BN28" s="1" t="n">
        <f aca="false">RANDBETWEEN($AJ28+$AL28,$AK28+$AL28)</f>
        <v>10</v>
      </c>
      <c r="BO28" s="1" t="n">
        <f aca="false">RANDBETWEEN($AJ28+$AL28,$AK28+$AL28)</f>
        <v>10</v>
      </c>
      <c r="BP28" s="1" t="n">
        <f aca="false">RANDBETWEEN($AJ28+$AL28,$AK28+$AL28)</f>
        <v>10</v>
      </c>
      <c r="BQ28" s="1" t="n">
        <f aca="false">ROUND(AVERAGE(BL28:BP28),3)</f>
        <v>10.4</v>
      </c>
      <c r="BR28" s="1" t="n">
        <f aca="false">RANDBETWEEN($AJ28+$AL28,$AK28+$AL28)</f>
        <v>13</v>
      </c>
      <c r="BS28" s="1" t="n">
        <f aca="false">RANDBETWEEN($AJ28+$AL28,$AK28+$AL28)</f>
        <v>13</v>
      </c>
      <c r="BT28" s="1" t="n">
        <f aca="false">RANDBETWEEN($AJ28+$AL28,$AK28+$AL28)</f>
        <v>10</v>
      </c>
      <c r="BU28" s="1" t="n">
        <f aca="false">RANDBETWEEN($AJ28+$AL28,$AK28+$AL28)</f>
        <v>11</v>
      </c>
      <c r="BV28" s="1" t="n">
        <f aca="false">RANDBETWEEN($AJ28+$AL28,$AK28+$AL28)</f>
        <v>12</v>
      </c>
      <c r="BW28" s="1" t="n">
        <f aca="false">ROUND(AVERAGE(BR28:BV28),3)</f>
        <v>11.8</v>
      </c>
      <c r="BX28" s="1" t="n">
        <f aca="false">ROUND(AVERAGE(AW28,BC28,BK28,BQ28,BW28),3)</f>
        <v>11.177</v>
      </c>
    </row>
    <row r="29" customFormat="false" ht="12.8" hidden="false" customHeight="false" outlineLevel="0" collapsed="false">
      <c r="A29" s="1" t="n">
        <v>27</v>
      </c>
      <c r="B29" s="1" t="n">
        <f aca="false">RANDBETWEEN($AJ29+$AL29,$AK29+$AL29)</f>
        <v>12</v>
      </c>
      <c r="C29" s="1" t="n">
        <f aca="false">RANDBETWEEN($AJ29+$AL29,$AK29+$AL29)</f>
        <v>10</v>
      </c>
      <c r="D29" s="1" t="n">
        <f aca="false">RANDBETWEEN($AJ29+$AL29,$AK29+$AL29)</f>
        <v>13</v>
      </c>
      <c r="E29" s="1" t="n">
        <f aca="false">RANDBETWEEN($AJ29+$AL29,$AK29+$AL29)</f>
        <v>10</v>
      </c>
      <c r="F29" s="1" t="n">
        <f aca="false">RANDBETWEEN($AJ29+$AL29,$AK29+$AL29)</f>
        <v>12</v>
      </c>
      <c r="G29" s="1" t="n">
        <f aca="false">ROUND(AVERAGE(B29:F29),3)</f>
        <v>11.4</v>
      </c>
      <c r="H29" s="1" t="n">
        <f aca="false">RANDBETWEEN($AJ29+$AL29,$AK29+$AL29)</f>
        <v>13</v>
      </c>
      <c r="I29" s="1" t="n">
        <f aca="false">RANDBETWEEN($AJ29+$AL29,$AK29+$AL29)</f>
        <v>11</v>
      </c>
      <c r="J29" s="1" t="n">
        <f aca="false">RANDBETWEEN($AJ29+$AL29,$AK29+$AL29)</f>
        <v>11</v>
      </c>
      <c r="K29" s="1" t="n">
        <f aca="false">RANDBETWEEN($AJ29+$AL29,$AK29+$AL29)</f>
        <v>13</v>
      </c>
      <c r="L29" s="1" t="n">
        <f aca="false">RANDBETWEEN($AJ29+$AL29,$AK29+$AL29)</f>
        <v>10</v>
      </c>
      <c r="M29" s="1" t="n">
        <f aca="false">ROUND(AVERAGE(H29:L29),3)</f>
        <v>11.6</v>
      </c>
      <c r="N29" s="1" t="n">
        <f aca="false">RANDBETWEEN($AJ29+$AL29,$AK29+$AL29)</f>
        <v>13</v>
      </c>
      <c r="O29" s="1" t="n">
        <f aca="false">RANDBETWEEN($AJ29+$AL29,$AK29+$AL29)</f>
        <v>11</v>
      </c>
      <c r="P29" s="1" t="n">
        <f aca="false">RANDBETWEEN($AJ29+$AL29,$AK29+$AL29)</f>
        <v>10</v>
      </c>
      <c r="Q29" s="1" t="n">
        <f aca="false">RANDBETWEEN($AJ29+$AL29,$AK29+$AL29)</f>
        <v>10</v>
      </c>
      <c r="R29" s="1" t="n">
        <f aca="false">RANDBETWEEN($AJ29+$AL29,$AK29+$AL29)</f>
        <v>12</v>
      </c>
      <c r="S29" s="1" t="n">
        <f aca="false">RANDBETWEEN($AJ29+$AL29,$AK29+$AL29)</f>
        <v>12</v>
      </c>
      <c r="T29" s="1" t="n">
        <f aca="false">RANDBETWEEN($AJ29+$AL29,$AK29+$AL29)</f>
        <v>10</v>
      </c>
      <c r="U29" s="1" t="n">
        <f aca="false">ROUND(AVERAGE(N29:T29),3)</f>
        <v>11.143</v>
      </c>
      <c r="V29" s="1" t="n">
        <f aca="false">RANDBETWEEN($AJ29+$AL29,$AK29+$AL29)</f>
        <v>11</v>
      </c>
      <c r="W29" s="1" t="n">
        <f aca="false">RANDBETWEEN($AJ29+$AL29,$AK29+$AL29)</f>
        <v>12</v>
      </c>
      <c r="X29" s="1" t="n">
        <f aca="false">RANDBETWEEN($AJ29+$AL29,$AK29+$AL29)</f>
        <v>10</v>
      </c>
      <c r="Y29" s="1" t="n">
        <f aca="false">RANDBETWEEN($AJ29+$AL29,$AK29+$AL29)</f>
        <v>10</v>
      </c>
      <c r="Z29" s="1" t="n">
        <f aca="false">RANDBETWEEN($AJ29+$AL29,$AK29+$AL29)</f>
        <v>12</v>
      </c>
      <c r="AA29" s="1" t="n">
        <f aca="false">ROUND(AVERAGE(V29:Z29),3)</f>
        <v>11</v>
      </c>
      <c r="AB29" s="1" t="n">
        <f aca="false">RANDBETWEEN($AJ29+$AL29,$AK29+$AL29)</f>
        <v>12</v>
      </c>
      <c r="AC29" s="1" t="n">
        <f aca="false">RANDBETWEEN($AJ29+$AL29,$AK29+$AL29)</f>
        <v>11</v>
      </c>
      <c r="AD29" s="1" t="n">
        <f aca="false">RANDBETWEEN($AJ29+$AL29,$AK29+$AL29)</f>
        <v>12</v>
      </c>
      <c r="AE29" s="1" t="n">
        <f aca="false">RANDBETWEEN($AJ29+$AL29,$AK29+$AL29)</f>
        <v>10</v>
      </c>
      <c r="AF29" s="1" t="n">
        <f aca="false">RANDBETWEEN($AJ29+$AL29,$AK29+$AL29)</f>
        <v>10</v>
      </c>
      <c r="AG29" s="1" t="n">
        <f aca="false">ROUND(AVERAGE(AB29:AF29),3)</f>
        <v>11</v>
      </c>
      <c r="AH29" s="1" t="n">
        <f aca="false">ROUND(AVERAGE(G29,M29,U29,AA29,AG29),3)</f>
        <v>11.229</v>
      </c>
      <c r="AI29" s="1"/>
      <c r="AJ29" s="1" t="n">
        <v>5</v>
      </c>
      <c r="AK29" s="1" t="n">
        <v>8</v>
      </c>
      <c r="AL29" s="1" t="n">
        <f aca="false">AM29+$AM$2</f>
        <v>5</v>
      </c>
      <c r="AM29" s="1" t="n">
        <v>2</v>
      </c>
      <c r="AQ29" s="1" t="n">
        <v>27</v>
      </c>
      <c r="AR29" s="1" t="n">
        <f aca="false">RANDBETWEEN($AJ29+$AL29,$AK29+$AL29)</f>
        <v>12</v>
      </c>
      <c r="AS29" s="1" t="n">
        <f aca="false">RANDBETWEEN($AJ29+$AL29,$AK29+$AL29)</f>
        <v>11</v>
      </c>
      <c r="AT29" s="1" t="n">
        <f aca="false">RANDBETWEEN($AJ29+$AL29,$AK29+$AL29)</f>
        <v>12</v>
      </c>
      <c r="AU29" s="1" t="n">
        <f aca="false">RANDBETWEEN($AJ29+$AL29,$AK29+$AL29)</f>
        <v>13</v>
      </c>
      <c r="AV29" s="1" t="n">
        <f aca="false">RANDBETWEEN($AJ29+$AL29,$AK29+$AL29)</f>
        <v>10</v>
      </c>
      <c r="AW29" s="1" t="n">
        <f aca="false">ROUND(AVERAGE(AR29:AV29),3)</f>
        <v>11.6</v>
      </c>
      <c r="AX29" s="1" t="n">
        <f aca="false">RANDBETWEEN($AJ29+$AL29,$AK29+$AL29)</f>
        <v>10</v>
      </c>
      <c r="AY29" s="1" t="n">
        <f aca="false">RANDBETWEEN($AJ29+$AL29,$AK29+$AL29)</f>
        <v>10</v>
      </c>
      <c r="AZ29" s="1" t="n">
        <f aca="false">RANDBETWEEN($AJ29+$AL29,$AK29+$AL29)</f>
        <v>10</v>
      </c>
      <c r="BA29" s="1" t="n">
        <f aca="false">RANDBETWEEN($AJ29+$AL29,$AK29+$AL29)</f>
        <v>12</v>
      </c>
      <c r="BB29" s="1" t="n">
        <f aca="false">RANDBETWEEN($AJ29+$AL29,$AK29+$AL29)</f>
        <v>13</v>
      </c>
      <c r="BC29" s="1" t="n">
        <f aca="false">ROUND(AVERAGE(AX29:BB29),3)</f>
        <v>11</v>
      </c>
      <c r="BD29" s="1" t="n">
        <f aca="false">RANDBETWEEN($AJ29+$AL29,$AK29+$AL29)</f>
        <v>10</v>
      </c>
      <c r="BE29" s="1" t="n">
        <f aca="false">RANDBETWEEN($AJ29+$AL29,$AK29+$AL29)</f>
        <v>12</v>
      </c>
      <c r="BF29" s="1" t="n">
        <f aca="false">RANDBETWEEN($AJ29+$AL29,$AK29+$AL29)</f>
        <v>13</v>
      </c>
      <c r="BG29" s="1" t="n">
        <f aca="false">RANDBETWEEN($AJ29+$AL29,$AK29+$AL29)</f>
        <v>11</v>
      </c>
      <c r="BH29" s="1" t="n">
        <f aca="false">RANDBETWEEN($AJ29+$AL29,$AK29+$AL29)</f>
        <v>12</v>
      </c>
      <c r="BI29" s="1" t="n">
        <f aca="false">RANDBETWEEN($AJ29+$AL29,$AK29+$AL29)</f>
        <v>12</v>
      </c>
      <c r="BJ29" s="1" t="n">
        <f aca="false">RANDBETWEEN($AJ29+$AL29,$AK29+$AL29)</f>
        <v>12</v>
      </c>
      <c r="BK29" s="1" t="n">
        <f aca="false">ROUND(AVERAGE(BD29:BJ29),3)</f>
        <v>11.714</v>
      </c>
      <c r="BL29" s="1" t="n">
        <f aca="false">RANDBETWEEN($AJ29+$AL29,$AK29+$AL29)</f>
        <v>10</v>
      </c>
      <c r="BM29" s="1" t="n">
        <f aca="false">RANDBETWEEN($AJ29+$AL29,$AK29+$AL29)</f>
        <v>10</v>
      </c>
      <c r="BN29" s="1" t="n">
        <f aca="false">RANDBETWEEN($AJ29+$AL29,$AK29+$AL29)</f>
        <v>13</v>
      </c>
      <c r="BO29" s="1" t="n">
        <f aca="false">RANDBETWEEN($AJ29+$AL29,$AK29+$AL29)</f>
        <v>11</v>
      </c>
      <c r="BP29" s="1" t="n">
        <f aca="false">RANDBETWEEN($AJ29+$AL29,$AK29+$AL29)</f>
        <v>10</v>
      </c>
      <c r="BQ29" s="1" t="n">
        <f aca="false">ROUND(AVERAGE(BL29:BP29),3)</f>
        <v>10.8</v>
      </c>
      <c r="BR29" s="1" t="n">
        <f aca="false">RANDBETWEEN($AJ29+$AL29,$AK29+$AL29)</f>
        <v>13</v>
      </c>
      <c r="BS29" s="1" t="n">
        <f aca="false">RANDBETWEEN($AJ29+$AL29,$AK29+$AL29)</f>
        <v>12</v>
      </c>
      <c r="BT29" s="1" t="n">
        <f aca="false">RANDBETWEEN($AJ29+$AL29,$AK29+$AL29)</f>
        <v>13</v>
      </c>
      <c r="BU29" s="1" t="n">
        <f aca="false">RANDBETWEEN($AJ29+$AL29,$AK29+$AL29)</f>
        <v>11</v>
      </c>
      <c r="BV29" s="1" t="n">
        <f aca="false">RANDBETWEEN($AJ29+$AL29,$AK29+$AL29)</f>
        <v>13</v>
      </c>
      <c r="BW29" s="1" t="n">
        <f aca="false">ROUND(AVERAGE(BR29:BV29),3)</f>
        <v>12.4</v>
      </c>
      <c r="BX29" s="1" t="n">
        <f aca="false">ROUND(AVERAGE(AW29,BC29,BK29,BQ29,BW29),3)</f>
        <v>11.503</v>
      </c>
    </row>
    <row r="30" customFormat="false" ht="12.8" hidden="false" customHeight="false" outlineLevel="0" collapsed="false">
      <c r="A30" s="1" t="n">
        <v>28</v>
      </c>
      <c r="B30" s="1" t="n">
        <f aca="false">RANDBETWEEN($AJ30+$AL30,$AK30+$AL30)</f>
        <v>13</v>
      </c>
      <c r="C30" s="1" t="n">
        <f aca="false">RANDBETWEEN($AJ30+$AL30,$AK30+$AL30)</f>
        <v>14</v>
      </c>
      <c r="D30" s="1" t="n">
        <f aca="false">RANDBETWEEN($AJ30+$AL30,$AK30+$AL30)</f>
        <v>13</v>
      </c>
      <c r="E30" s="1" t="n">
        <f aca="false">RANDBETWEEN($AJ30+$AL30,$AK30+$AL30)</f>
        <v>11</v>
      </c>
      <c r="F30" s="1" t="n">
        <f aca="false">RANDBETWEEN($AJ30+$AL30,$AK30+$AL30)</f>
        <v>11</v>
      </c>
      <c r="G30" s="1" t="n">
        <f aca="false">ROUND(AVERAGE(B30:F30),3)</f>
        <v>12.4</v>
      </c>
      <c r="H30" s="1" t="n">
        <f aca="false">RANDBETWEEN($AJ30+$AL30,$AK30+$AL30)</f>
        <v>14</v>
      </c>
      <c r="I30" s="1" t="n">
        <f aca="false">RANDBETWEEN($AJ30+$AL30,$AK30+$AL30)</f>
        <v>12</v>
      </c>
      <c r="J30" s="1" t="n">
        <f aca="false">RANDBETWEEN($AJ30+$AL30,$AK30+$AL30)</f>
        <v>12</v>
      </c>
      <c r="K30" s="1" t="n">
        <f aca="false">RANDBETWEEN($AJ30+$AL30,$AK30+$AL30)</f>
        <v>14</v>
      </c>
      <c r="L30" s="1" t="n">
        <f aca="false">RANDBETWEEN($AJ30+$AL30,$AK30+$AL30)</f>
        <v>11</v>
      </c>
      <c r="M30" s="1" t="n">
        <f aca="false">ROUND(AVERAGE(H30:L30),3)</f>
        <v>12.6</v>
      </c>
      <c r="N30" s="1" t="n">
        <f aca="false">RANDBETWEEN($AJ30+$AL30,$AK30+$AL30)</f>
        <v>14</v>
      </c>
      <c r="O30" s="1" t="n">
        <f aca="false">RANDBETWEEN($AJ30+$AL30,$AK30+$AL30)</f>
        <v>14</v>
      </c>
      <c r="P30" s="1" t="n">
        <f aca="false">RANDBETWEEN($AJ30+$AL30,$AK30+$AL30)</f>
        <v>13</v>
      </c>
      <c r="Q30" s="1" t="n">
        <f aca="false">RANDBETWEEN($AJ30+$AL30,$AK30+$AL30)</f>
        <v>11</v>
      </c>
      <c r="R30" s="1" t="n">
        <f aca="false">RANDBETWEEN($AJ30+$AL30,$AK30+$AL30)</f>
        <v>12</v>
      </c>
      <c r="S30" s="1" t="n">
        <f aca="false">RANDBETWEEN($AJ30+$AL30,$AK30+$AL30)</f>
        <v>11</v>
      </c>
      <c r="T30" s="1" t="n">
        <f aca="false">RANDBETWEEN($AJ30+$AL30,$AK30+$AL30)</f>
        <v>11</v>
      </c>
      <c r="U30" s="1" t="n">
        <f aca="false">ROUND(AVERAGE(N30:T30),3)</f>
        <v>12.286</v>
      </c>
      <c r="V30" s="1" t="n">
        <f aca="false">RANDBETWEEN($AJ30+$AL30,$AK30+$AL30)</f>
        <v>14</v>
      </c>
      <c r="W30" s="1" t="n">
        <f aca="false">RANDBETWEEN($AJ30+$AL30,$AK30+$AL30)</f>
        <v>14</v>
      </c>
      <c r="X30" s="1" t="n">
        <f aca="false">RANDBETWEEN($AJ30+$AL30,$AK30+$AL30)</f>
        <v>13</v>
      </c>
      <c r="Y30" s="1" t="n">
        <f aca="false">RANDBETWEEN($AJ30+$AL30,$AK30+$AL30)</f>
        <v>13</v>
      </c>
      <c r="Z30" s="1" t="n">
        <f aca="false">RANDBETWEEN($AJ30+$AL30,$AK30+$AL30)</f>
        <v>11</v>
      </c>
      <c r="AA30" s="1" t="n">
        <f aca="false">ROUND(AVERAGE(V30:Z30),3)</f>
        <v>13</v>
      </c>
      <c r="AB30" s="1" t="n">
        <f aca="false">RANDBETWEEN($AJ30+$AL30,$AK30+$AL30)</f>
        <v>11</v>
      </c>
      <c r="AC30" s="1" t="n">
        <f aca="false">RANDBETWEEN($AJ30+$AL30,$AK30+$AL30)</f>
        <v>13</v>
      </c>
      <c r="AD30" s="1" t="n">
        <f aca="false">RANDBETWEEN($AJ30+$AL30,$AK30+$AL30)</f>
        <v>12</v>
      </c>
      <c r="AE30" s="1" t="n">
        <f aca="false">RANDBETWEEN($AJ30+$AL30,$AK30+$AL30)</f>
        <v>12</v>
      </c>
      <c r="AF30" s="1" t="n">
        <f aca="false">RANDBETWEEN($AJ30+$AL30,$AK30+$AL30)</f>
        <v>14</v>
      </c>
      <c r="AG30" s="1" t="n">
        <f aca="false">ROUND(AVERAGE(AB30:AF30),3)</f>
        <v>12.4</v>
      </c>
      <c r="AH30" s="1" t="n">
        <f aca="false">ROUND(AVERAGE(G30,M30,U30,AA30,AG30),3)</f>
        <v>12.537</v>
      </c>
      <c r="AI30" s="1"/>
      <c r="AJ30" s="1" t="n">
        <v>5</v>
      </c>
      <c r="AK30" s="1" t="n">
        <v>8</v>
      </c>
      <c r="AL30" s="1" t="n">
        <f aca="false">AM30+$AM$2</f>
        <v>6</v>
      </c>
      <c r="AM30" s="1" t="n">
        <v>3</v>
      </c>
      <c r="AQ30" s="1" t="n">
        <v>28</v>
      </c>
      <c r="AR30" s="1" t="n">
        <f aca="false">RANDBETWEEN($AJ30+$AL30,$AK30+$AL30)</f>
        <v>14</v>
      </c>
      <c r="AS30" s="1" t="n">
        <f aca="false">RANDBETWEEN($AJ30+$AL30,$AK30+$AL30)</f>
        <v>12</v>
      </c>
      <c r="AT30" s="1" t="n">
        <f aca="false">RANDBETWEEN($AJ30+$AL30,$AK30+$AL30)</f>
        <v>13</v>
      </c>
      <c r="AU30" s="1" t="n">
        <f aca="false">RANDBETWEEN($AJ30+$AL30,$AK30+$AL30)</f>
        <v>13</v>
      </c>
      <c r="AV30" s="1" t="n">
        <f aca="false">RANDBETWEEN($AJ30+$AL30,$AK30+$AL30)</f>
        <v>11</v>
      </c>
      <c r="AW30" s="1" t="n">
        <f aca="false">ROUND(AVERAGE(AR30:AV30),3)</f>
        <v>12.6</v>
      </c>
      <c r="AX30" s="1" t="n">
        <f aca="false">RANDBETWEEN($AJ30+$AL30,$AK30+$AL30)</f>
        <v>12</v>
      </c>
      <c r="AY30" s="1" t="n">
        <f aca="false">RANDBETWEEN($AJ30+$AL30,$AK30+$AL30)</f>
        <v>13</v>
      </c>
      <c r="AZ30" s="1" t="n">
        <f aca="false">RANDBETWEEN($AJ30+$AL30,$AK30+$AL30)</f>
        <v>11</v>
      </c>
      <c r="BA30" s="1" t="n">
        <f aca="false">RANDBETWEEN($AJ30+$AL30,$AK30+$AL30)</f>
        <v>14</v>
      </c>
      <c r="BB30" s="1" t="n">
        <f aca="false">RANDBETWEEN($AJ30+$AL30,$AK30+$AL30)</f>
        <v>11</v>
      </c>
      <c r="BC30" s="1" t="n">
        <f aca="false">ROUND(AVERAGE(AX30:BB30),3)</f>
        <v>12.2</v>
      </c>
      <c r="BD30" s="1" t="n">
        <f aca="false">RANDBETWEEN($AJ30+$AL30,$AK30+$AL30)</f>
        <v>11</v>
      </c>
      <c r="BE30" s="1" t="n">
        <f aca="false">RANDBETWEEN($AJ30+$AL30,$AK30+$AL30)</f>
        <v>13</v>
      </c>
      <c r="BF30" s="1" t="n">
        <f aca="false">RANDBETWEEN($AJ30+$AL30,$AK30+$AL30)</f>
        <v>12</v>
      </c>
      <c r="BG30" s="1" t="n">
        <f aca="false">RANDBETWEEN($AJ30+$AL30,$AK30+$AL30)</f>
        <v>14</v>
      </c>
      <c r="BH30" s="1" t="n">
        <f aca="false">RANDBETWEEN($AJ30+$AL30,$AK30+$AL30)</f>
        <v>12</v>
      </c>
      <c r="BI30" s="1" t="n">
        <f aca="false">RANDBETWEEN($AJ30+$AL30,$AK30+$AL30)</f>
        <v>13</v>
      </c>
      <c r="BJ30" s="1" t="n">
        <f aca="false">RANDBETWEEN($AJ30+$AL30,$AK30+$AL30)</f>
        <v>11</v>
      </c>
      <c r="BK30" s="1" t="n">
        <f aca="false">ROUND(AVERAGE(BD30:BJ30),3)</f>
        <v>12.286</v>
      </c>
      <c r="BL30" s="1" t="n">
        <f aca="false">RANDBETWEEN($AJ30+$AL30,$AK30+$AL30)</f>
        <v>12</v>
      </c>
      <c r="BM30" s="1" t="n">
        <f aca="false">RANDBETWEEN($AJ30+$AL30,$AK30+$AL30)</f>
        <v>13</v>
      </c>
      <c r="BN30" s="1" t="n">
        <f aca="false">RANDBETWEEN($AJ30+$AL30,$AK30+$AL30)</f>
        <v>13</v>
      </c>
      <c r="BO30" s="1" t="n">
        <f aca="false">RANDBETWEEN($AJ30+$AL30,$AK30+$AL30)</f>
        <v>12</v>
      </c>
      <c r="BP30" s="1" t="n">
        <f aca="false">RANDBETWEEN($AJ30+$AL30,$AK30+$AL30)</f>
        <v>12</v>
      </c>
      <c r="BQ30" s="1" t="n">
        <f aca="false">ROUND(AVERAGE(BL30:BP30),3)</f>
        <v>12.4</v>
      </c>
      <c r="BR30" s="1" t="n">
        <f aca="false">RANDBETWEEN($AJ30+$AL30,$AK30+$AL30)</f>
        <v>14</v>
      </c>
      <c r="BS30" s="1" t="n">
        <f aca="false">RANDBETWEEN($AJ30+$AL30,$AK30+$AL30)</f>
        <v>12</v>
      </c>
      <c r="BT30" s="1" t="n">
        <f aca="false">RANDBETWEEN($AJ30+$AL30,$AK30+$AL30)</f>
        <v>14</v>
      </c>
      <c r="BU30" s="1" t="n">
        <f aca="false">RANDBETWEEN($AJ30+$AL30,$AK30+$AL30)</f>
        <v>14</v>
      </c>
      <c r="BV30" s="1" t="n">
        <f aca="false">RANDBETWEEN($AJ30+$AL30,$AK30+$AL30)</f>
        <v>14</v>
      </c>
      <c r="BW30" s="1" t="n">
        <f aca="false">ROUND(AVERAGE(BR30:BV30),3)</f>
        <v>13.6</v>
      </c>
      <c r="BX30" s="1" t="n">
        <f aca="false">ROUND(AVERAGE(AW30,BC30,BK30,BQ30,BW30),3)</f>
        <v>12.617</v>
      </c>
    </row>
    <row r="31" customFormat="false" ht="12.8" hidden="false" customHeight="false" outlineLevel="0" collapsed="false">
      <c r="A31" s="1" t="n">
        <v>29</v>
      </c>
      <c r="B31" s="1" t="n">
        <f aca="false">RANDBETWEEN($AJ31+$AL31,$AK31+$AL31)</f>
        <v>13</v>
      </c>
      <c r="C31" s="1" t="n">
        <f aca="false">RANDBETWEEN($AJ31+$AL31,$AK31+$AL31)</f>
        <v>13</v>
      </c>
      <c r="D31" s="1" t="n">
        <f aca="false">RANDBETWEEN($AJ31+$AL31,$AK31+$AL31)</f>
        <v>14</v>
      </c>
      <c r="E31" s="1" t="n">
        <f aca="false">RANDBETWEEN($AJ31+$AL31,$AK31+$AL31)</f>
        <v>14</v>
      </c>
      <c r="F31" s="1" t="n">
        <f aca="false">RANDBETWEEN($AJ31+$AL31,$AK31+$AL31)</f>
        <v>14</v>
      </c>
      <c r="G31" s="1" t="n">
        <f aca="false">ROUND(AVERAGE(B31:F31),3)</f>
        <v>13.6</v>
      </c>
      <c r="H31" s="1" t="n">
        <f aca="false">RANDBETWEEN($AJ31+$AL31,$AK31+$AL31)</f>
        <v>14</v>
      </c>
      <c r="I31" s="1" t="n">
        <f aca="false">RANDBETWEEN($AJ31+$AL31,$AK31+$AL31)</f>
        <v>15</v>
      </c>
      <c r="J31" s="1" t="n">
        <f aca="false">RANDBETWEEN($AJ31+$AL31,$AK31+$AL31)</f>
        <v>14</v>
      </c>
      <c r="K31" s="1" t="n">
        <f aca="false">RANDBETWEEN($AJ31+$AL31,$AK31+$AL31)</f>
        <v>14</v>
      </c>
      <c r="L31" s="1" t="n">
        <f aca="false">RANDBETWEEN($AJ31+$AL31,$AK31+$AL31)</f>
        <v>15</v>
      </c>
      <c r="M31" s="1" t="n">
        <f aca="false">ROUND(AVERAGE(H31:L31),3)</f>
        <v>14.4</v>
      </c>
      <c r="N31" s="1" t="n">
        <f aca="false">RANDBETWEEN($AJ31+$AL31,$AK31+$AL31)</f>
        <v>15</v>
      </c>
      <c r="O31" s="1" t="n">
        <f aca="false">RANDBETWEEN($AJ31+$AL31,$AK31+$AL31)</f>
        <v>15</v>
      </c>
      <c r="P31" s="1" t="n">
        <f aca="false">RANDBETWEEN($AJ31+$AL31,$AK31+$AL31)</f>
        <v>13</v>
      </c>
      <c r="Q31" s="1" t="n">
        <f aca="false">RANDBETWEEN($AJ31+$AL31,$AK31+$AL31)</f>
        <v>14</v>
      </c>
      <c r="R31" s="1" t="n">
        <f aca="false">RANDBETWEEN($AJ31+$AL31,$AK31+$AL31)</f>
        <v>14</v>
      </c>
      <c r="S31" s="1" t="n">
        <f aca="false">RANDBETWEEN($AJ31+$AL31,$AK31+$AL31)</f>
        <v>15</v>
      </c>
      <c r="T31" s="1" t="n">
        <f aca="false">RANDBETWEEN($AJ31+$AL31,$AK31+$AL31)</f>
        <v>15</v>
      </c>
      <c r="U31" s="1" t="n">
        <f aca="false">ROUND(AVERAGE(N31:T31),3)</f>
        <v>14.429</v>
      </c>
      <c r="V31" s="1" t="n">
        <f aca="false">RANDBETWEEN($AJ31+$AL31,$AK31+$AL31)</f>
        <v>15</v>
      </c>
      <c r="W31" s="1" t="n">
        <f aca="false">RANDBETWEEN($AJ31+$AL31,$AK31+$AL31)</f>
        <v>15</v>
      </c>
      <c r="X31" s="1" t="n">
        <f aca="false">RANDBETWEEN($AJ31+$AL31,$AK31+$AL31)</f>
        <v>15</v>
      </c>
      <c r="Y31" s="1" t="n">
        <f aca="false">RANDBETWEEN($AJ31+$AL31,$AK31+$AL31)</f>
        <v>12</v>
      </c>
      <c r="Z31" s="1" t="n">
        <f aca="false">RANDBETWEEN($AJ31+$AL31,$AK31+$AL31)</f>
        <v>14</v>
      </c>
      <c r="AA31" s="1" t="n">
        <f aca="false">ROUND(AVERAGE(V31:Z31),3)</f>
        <v>14.2</v>
      </c>
      <c r="AB31" s="1" t="n">
        <f aca="false">RANDBETWEEN($AJ31+$AL31,$AK31+$AL31)</f>
        <v>15</v>
      </c>
      <c r="AC31" s="1" t="n">
        <f aca="false">RANDBETWEEN($AJ31+$AL31,$AK31+$AL31)</f>
        <v>13</v>
      </c>
      <c r="AD31" s="1" t="n">
        <f aca="false">RANDBETWEEN($AJ31+$AL31,$AK31+$AL31)</f>
        <v>15</v>
      </c>
      <c r="AE31" s="1" t="n">
        <f aca="false">RANDBETWEEN($AJ31+$AL31,$AK31+$AL31)</f>
        <v>13</v>
      </c>
      <c r="AF31" s="1" t="n">
        <f aca="false">RANDBETWEEN($AJ31+$AL31,$AK31+$AL31)</f>
        <v>12</v>
      </c>
      <c r="AG31" s="1" t="n">
        <f aca="false">ROUND(AVERAGE(AB31:AF31),3)</f>
        <v>13.6</v>
      </c>
      <c r="AH31" s="1" t="n">
        <f aca="false">ROUND(AVERAGE(G31,M31,U31,AA31,AG31),3)</f>
        <v>14.046</v>
      </c>
      <c r="AI31" s="1"/>
      <c r="AJ31" s="1" t="n">
        <v>5</v>
      </c>
      <c r="AK31" s="1" t="n">
        <v>8</v>
      </c>
      <c r="AL31" s="1" t="n">
        <f aca="false">AM31+$AM$2</f>
        <v>7</v>
      </c>
      <c r="AM31" s="1" t="n">
        <v>4</v>
      </c>
      <c r="AQ31" s="1" t="n">
        <v>29</v>
      </c>
      <c r="AR31" s="1" t="n">
        <f aca="false">RANDBETWEEN($AJ31+$AL31,$AK31+$AL31)</f>
        <v>14</v>
      </c>
      <c r="AS31" s="1" t="n">
        <f aca="false">RANDBETWEEN($AJ31+$AL31,$AK31+$AL31)</f>
        <v>13</v>
      </c>
      <c r="AT31" s="1" t="n">
        <f aca="false">RANDBETWEEN($AJ31+$AL31,$AK31+$AL31)</f>
        <v>15</v>
      </c>
      <c r="AU31" s="1" t="n">
        <f aca="false">RANDBETWEEN($AJ31+$AL31,$AK31+$AL31)</f>
        <v>15</v>
      </c>
      <c r="AV31" s="1" t="n">
        <f aca="false">RANDBETWEEN($AJ31+$AL31,$AK31+$AL31)</f>
        <v>13</v>
      </c>
      <c r="AW31" s="1" t="n">
        <f aca="false">ROUND(AVERAGE(AR31:AV31),3)</f>
        <v>14</v>
      </c>
      <c r="AX31" s="1" t="n">
        <f aca="false">RANDBETWEEN($AJ31+$AL31,$AK31+$AL31)</f>
        <v>12</v>
      </c>
      <c r="AY31" s="1" t="n">
        <f aca="false">RANDBETWEEN($AJ31+$AL31,$AK31+$AL31)</f>
        <v>14</v>
      </c>
      <c r="AZ31" s="1" t="n">
        <f aca="false">RANDBETWEEN($AJ31+$AL31,$AK31+$AL31)</f>
        <v>14</v>
      </c>
      <c r="BA31" s="1" t="n">
        <f aca="false">RANDBETWEEN($AJ31+$AL31,$AK31+$AL31)</f>
        <v>15</v>
      </c>
      <c r="BB31" s="1" t="n">
        <f aca="false">RANDBETWEEN($AJ31+$AL31,$AK31+$AL31)</f>
        <v>13</v>
      </c>
      <c r="BC31" s="1" t="n">
        <f aca="false">ROUND(AVERAGE(AX31:BB31),3)</f>
        <v>13.6</v>
      </c>
      <c r="BD31" s="1" t="n">
        <f aca="false">RANDBETWEEN($AJ31+$AL31,$AK31+$AL31)</f>
        <v>14</v>
      </c>
      <c r="BE31" s="1" t="n">
        <f aca="false">RANDBETWEEN($AJ31+$AL31,$AK31+$AL31)</f>
        <v>14</v>
      </c>
      <c r="BF31" s="1" t="n">
        <f aca="false">RANDBETWEEN($AJ31+$AL31,$AK31+$AL31)</f>
        <v>15</v>
      </c>
      <c r="BG31" s="1" t="n">
        <f aca="false">RANDBETWEEN($AJ31+$AL31,$AK31+$AL31)</f>
        <v>12</v>
      </c>
      <c r="BH31" s="1" t="n">
        <f aca="false">RANDBETWEEN($AJ31+$AL31,$AK31+$AL31)</f>
        <v>15</v>
      </c>
      <c r="BI31" s="1" t="n">
        <f aca="false">RANDBETWEEN($AJ31+$AL31,$AK31+$AL31)</f>
        <v>13</v>
      </c>
      <c r="BJ31" s="1" t="n">
        <f aca="false">RANDBETWEEN($AJ31+$AL31,$AK31+$AL31)</f>
        <v>13</v>
      </c>
      <c r="BK31" s="1" t="n">
        <f aca="false">ROUND(AVERAGE(BD31:BJ31),3)</f>
        <v>13.714</v>
      </c>
      <c r="BL31" s="1" t="n">
        <f aca="false">RANDBETWEEN($AJ31+$AL31,$AK31+$AL31)</f>
        <v>12</v>
      </c>
      <c r="BM31" s="1" t="n">
        <f aca="false">RANDBETWEEN($AJ31+$AL31,$AK31+$AL31)</f>
        <v>13</v>
      </c>
      <c r="BN31" s="1" t="n">
        <f aca="false">RANDBETWEEN($AJ31+$AL31,$AK31+$AL31)</f>
        <v>15</v>
      </c>
      <c r="BO31" s="1" t="n">
        <f aca="false">RANDBETWEEN($AJ31+$AL31,$AK31+$AL31)</f>
        <v>13</v>
      </c>
      <c r="BP31" s="1" t="n">
        <f aca="false">RANDBETWEEN($AJ31+$AL31,$AK31+$AL31)</f>
        <v>12</v>
      </c>
      <c r="BQ31" s="1" t="n">
        <f aca="false">ROUND(AVERAGE(BL31:BP31),3)</f>
        <v>13</v>
      </c>
      <c r="BR31" s="1" t="n">
        <f aca="false">RANDBETWEEN($AJ31+$AL31,$AK31+$AL31)</f>
        <v>15</v>
      </c>
      <c r="BS31" s="1" t="n">
        <f aca="false">RANDBETWEEN($AJ31+$AL31,$AK31+$AL31)</f>
        <v>12</v>
      </c>
      <c r="BT31" s="1" t="n">
        <f aca="false">RANDBETWEEN($AJ31+$AL31,$AK31+$AL31)</f>
        <v>15</v>
      </c>
      <c r="BU31" s="1" t="n">
        <f aca="false">RANDBETWEEN($AJ31+$AL31,$AK31+$AL31)</f>
        <v>15</v>
      </c>
      <c r="BV31" s="1" t="n">
        <f aca="false">RANDBETWEEN($AJ31+$AL31,$AK31+$AL31)</f>
        <v>13</v>
      </c>
      <c r="BW31" s="1" t="n">
        <f aca="false">ROUND(AVERAGE(BR31:BV31),3)</f>
        <v>14</v>
      </c>
      <c r="BX31" s="1" t="n">
        <f aca="false">ROUND(AVERAGE(AW31,BC31,BK31,BQ31,BW31),3)</f>
        <v>13.663</v>
      </c>
    </row>
    <row r="32" customFormat="false" ht="12.8" hidden="false" customHeight="false" outlineLevel="0" collapsed="false">
      <c r="A32" s="1" t="n">
        <v>30</v>
      </c>
      <c r="B32" s="1" t="n">
        <f aca="false">RANDBETWEEN($AJ32+$AL32,$AK32+$AL32)</f>
        <v>13</v>
      </c>
      <c r="C32" s="1" t="n">
        <f aca="false">RANDBETWEEN($AJ32+$AL32,$AK32+$AL32)</f>
        <v>11</v>
      </c>
      <c r="D32" s="1" t="n">
        <f aca="false">RANDBETWEEN($AJ32+$AL32,$AK32+$AL32)</f>
        <v>13</v>
      </c>
      <c r="E32" s="1" t="n">
        <f aca="false">RANDBETWEEN($AJ32+$AL32,$AK32+$AL32)</f>
        <v>12</v>
      </c>
      <c r="F32" s="1" t="n">
        <f aca="false">RANDBETWEEN($AJ32+$AL32,$AK32+$AL32)</f>
        <v>14</v>
      </c>
      <c r="G32" s="1" t="n">
        <f aca="false">ROUND(AVERAGE(B32:F32),3)</f>
        <v>12.6</v>
      </c>
      <c r="H32" s="1" t="n">
        <f aca="false">RANDBETWEEN($AJ32+$AL32,$AK32+$AL32)</f>
        <v>13</v>
      </c>
      <c r="I32" s="1" t="n">
        <f aca="false">RANDBETWEEN($AJ32+$AL32,$AK32+$AL32)</f>
        <v>13</v>
      </c>
      <c r="J32" s="1" t="n">
        <f aca="false">RANDBETWEEN($AJ32+$AL32,$AK32+$AL32)</f>
        <v>14</v>
      </c>
      <c r="K32" s="1" t="n">
        <f aca="false">RANDBETWEEN($AJ32+$AL32,$AK32+$AL32)</f>
        <v>11</v>
      </c>
      <c r="L32" s="1" t="n">
        <f aca="false">RANDBETWEEN($AJ32+$AL32,$AK32+$AL32)</f>
        <v>11</v>
      </c>
      <c r="M32" s="1" t="n">
        <f aca="false">ROUND(AVERAGE(H32:L32),3)</f>
        <v>12.4</v>
      </c>
      <c r="N32" s="1" t="n">
        <f aca="false">RANDBETWEEN($AJ32+$AL32,$AK32+$AL32)</f>
        <v>13</v>
      </c>
      <c r="O32" s="1" t="n">
        <f aca="false">RANDBETWEEN($AJ32+$AL32,$AK32+$AL32)</f>
        <v>12</v>
      </c>
      <c r="P32" s="1" t="n">
        <f aca="false">RANDBETWEEN($AJ32+$AL32,$AK32+$AL32)</f>
        <v>11</v>
      </c>
      <c r="Q32" s="1" t="n">
        <f aca="false">RANDBETWEEN($AJ32+$AL32,$AK32+$AL32)</f>
        <v>13</v>
      </c>
      <c r="R32" s="1" t="n">
        <f aca="false">RANDBETWEEN($AJ32+$AL32,$AK32+$AL32)</f>
        <v>12</v>
      </c>
      <c r="S32" s="1" t="n">
        <f aca="false">RANDBETWEEN($AJ32+$AL32,$AK32+$AL32)</f>
        <v>13</v>
      </c>
      <c r="T32" s="1" t="n">
        <f aca="false">RANDBETWEEN($AJ32+$AL32,$AK32+$AL32)</f>
        <v>13</v>
      </c>
      <c r="U32" s="1" t="n">
        <f aca="false">ROUND(AVERAGE(N32:T32),3)</f>
        <v>12.429</v>
      </c>
      <c r="V32" s="1" t="n">
        <f aca="false">RANDBETWEEN($AJ32+$AL32,$AK32+$AL32)</f>
        <v>14</v>
      </c>
      <c r="W32" s="1" t="n">
        <f aca="false">RANDBETWEEN($AJ32+$AL32,$AK32+$AL32)</f>
        <v>11</v>
      </c>
      <c r="X32" s="1" t="n">
        <f aca="false">RANDBETWEEN($AJ32+$AL32,$AK32+$AL32)</f>
        <v>11</v>
      </c>
      <c r="Y32" s="1" t="n">
        <f aca="false">RANDBETWEEN($AJ32+$AL32,$AK32+$AL32)</f>
        <v>14</v>
      </c>
      <c r="Z32" s="1" t="n">
        <f aca="false">RANDBETWEEN($AJ32+$AL32,$AK32+$AL32)</f>
        <v>13</v>
      </c>
      <c r="AA32" s="1" t="n">
        <f aca="false">ROUND(AVERAGE(V32:Z32),3)</f>
        <v>12.6</v>
      </c>
      <c r="AB32" s="1" t="n">
        <f aca="false">RANDBETWEEN($AJ32+$AL32,$AK32+$AL32)</f>
        <v>14</v>
      </c>
      <c r="AC32" s="1" t="n">
        <f aca="false">RANDBETWEEN($AJ32+$AL32,$AK32+$AL32)</f>
        <v>12</v>
      </c>
      <c r="AD32" s="1" t="n">
        <f aca="false">RANDBETWEEN($AJ32+$AL32,$AK32+$AL32)</f>
        <v>11</v>
      </c>
      <c r="AE32" s="1" t="n">
        <f aca="false">RANDBETWEEN($AJ32+$AL32,$AK32+$AL32)</f>
        <v>12</v>
      </c>
      <c r="AF32" s="1" t="n">
        <f aca="false">RANDBETWEEN($AJ32+$AL32,$AK32+$AL32)</f>
        <v>12</v>
      </c>
      <c r="AG32" s="1" t="n">
        <f aca="false">ROUND(AVERAGE(AB32:AF32),3)</f>
        <v>12.2</v>
      </c>
      <c r="AH32" s="1" t="n">
        <f aca="false">ROUND(AVERAGE(G32,M32,U32,AA32,AG32),3)</f>
        <v>12.446</v>
      </c>
      <c r="AI32" s="1"/>
      <c r="AJ32" s="1" t="n">
        <v>5</v>
      </c>
      <c r="AK32" s="1" t="n">
        <v>8</v>
      </c>
      <c r="AL32" s="1" t="n">
        <f aca="false">AM32+$AM$2</f>
        <v>6</v>
      </c>
      <c r="AM32" s="1" t="n">
        <v>3</v>
      </c>
      <c r="AQ32" s="1" t="n">
        <v>30</v>
      </c>
      <c r="AR32" s="1" t="n">
        <f aca="false">RANDBETWEEN($AJ32+$AL32,$AK32+$AL32)</f>
        <v>11</v>
      </c>
      <c r="AS32" s="1" t="n">
        <f aca="false">RANDBETWEEN($AJ32+$AL32,$AK32+$AL32)</f>
        <v>13</v>
      </c>
      <c r="AT32" s="1" t="n">
        <f aca="false">RANDBETWEEN($AJ32+$AL32,$AK32+$AL32)</f>
        <v>11</v>
      </c>
      <c r="AU32" s="1" t="n">
        <f aca="false">RANDBETWEEN($AJ32+$AL32,$AK32+$AL32)</f>
        <v>13</v>
      </c>
      <c r="AV32" s="1" t="n">
        <f aca="false">RANDBETWEEN($AJ32+$AL32,$AK32+$AL32)</f>
        <v>12</v>
      </c>
      <c r="AW32" s="1" t="n">
        <f aca="false">ROUND(AVERAGE(AR32:AV32),3)</f>
        <v>12</v>
      </c>
      <c r="AX32" s="1" t="n">
        <f aca="false">RANDBETWEEN($AJ32+$AL32,$AK32+$AL32)</f>
        <v>12</v>
      </c>
      <c r="AY32" s="1" t="n">
        <f aca="false">RANDBETWEEN($AJ32+$AL32,$AK32+$AL32)</f>
        <v>13</v>
      </c>
      <c r="AZ32" s="1" t="n">
        <f aca="false">RANDBETWEEN($AJ32+$AL32,$AK32+$AL32)</f>
        <v>14</v>
      </c>
      <c r="BA32" s="1" t="n">
        <f aca="false">RANDBETWEEN($AJ32+$AL32,$AK32+$AL32)</f>
        <v>12</v>
      </c>
      <c r="BB32" s="1" t="n">
        <f aca="false">RANDBETWEEN($AJ32+$AL32,$AK32+$AL32)</f>
        <v>14</v>
      </c>
      <c r="BC32" s="1" t="n">
        <f aca="false">ROUND(AVERAGE(AX32:BB32),3)</f>
        <v>13</v>
      </c>
      <c r="BD32" s="1" t="n">
        <f aca="false">RANDBETWEEN($AJ32+$AL32,$AK32+$AL32)</f>
        <v>11</v>
      </c>
      <c r="BE32" s="1" t="n">
        <f aca="false">RANDBETWEEN($AJ32+$AL32,$AK32+$AL32)</f>
        <v>11</v>
      </c>
      <c r="BF32" s="1" t="n">
        <f aca="false">RANDBETWEEN($AJ32+$AL32,$AK32+$AL32)</f>
        <v>12</v>
      </c>
      <c r="BG32" s="1" t="n">
        <f aca="false">RANDBETWEEN($AJ32+$AL32,$AK32+$AL32)</f>
        <v>14</v>
      </c>
      <c r="BH32" s="1" t="n">
        <f aca="false">RANDBETWEEN($AJ32+$AL32,$AK32+$AL32)</f>
        <v>13</v>
      </c>
      <c r="BI32" s="1" t="n">
        <f aca="false">RANDBETWEEN($AJ32+$AL32,$AK32+$AL32)</f>
        <v>11</v>
      </c>
      <c r="BJ32" s="1" t="n">
        <f aca="false">RANDBETWEEN($AJ32+$AL32,$AK32+$AL32)</f>
        <v>12</v>
      </c>
      <c r="BK32" s="1" t="n">
        <f aca="false">ROUND(AVERAGE(BD32:BJ32),3)</f>
        <v>12</v>
      </c>
      <c r="BL32" s="1" t="n">
        <f aca="false">RANDBETWEEN($AJ32+$AL32,$AK32+$AL32)</f>
        <v>11</v>
      </c>
      <c r="BM32" s="1" t="n">
        <f aca="false">RANDBETWEEN($AJ32+$AL32,$AK32+$AL32)</f>
        <v>14</v>
      </c>
      <c r="BN32" s="1" t="n">
        <f aca="false">RANDBETWEEN($AJ32+$AL32,$AK32+$AL32)</f>
        <v>11</v>
      </c>
      <c r="BO32" s="1" t="n">
        <f aca="false">RANDBETWEEN($AJ32+$AL32,$AK32+$AL32)</f>
        <v>11</v>
      </c>
      <c r="BP32" s="1" t="n">
        <f aca="false">RANDBETWEEN($AJ32+$AL32,$AK32+$AL32)</f>
        <v>13</v>
      </c>
      <c r="BQ32" s="1" t="n">
        <f aca="false">ROUND(AVERAGE(BL32:BP32),3)</f>
        <v>12</v>
      </c>
      <c r="BR32" s="1" t="n">
        <f aca="false">RANDBETWEEN($AJ32+$AL32,$AK32+$AL32)</f>
        <v>13</v>
      </c>
      <c r="BS32" s="1" t="n">
        <f aca="false">RANDBETWEEN($AJ32+$AL32,$AK32+$AL32)</f>
        <v>11</v>
      </c>
      <c r="BT32" s="1" t="n">
        <f aca="false">RANDBETWEEN($AJ32+$AL32,$AK32+$AL32)</f>
        <v>12</v>
      </c>
      <c r="BU32" s="1" t="n">
        <f aca="false">RANDBETWEEN($AJ32+$AL32,$AK32+$AL32)</f>
        <v>11</v>
      </c>
      <c r="BV32" s="1" t="n">
        <f aca="false">RANDBETWEEN($AJ32+$AL32,$AK32+$AL32)</f>
        <v>14</v>
      </c>
      <c r="BW32" s="1" t="n">
        <f aca="false">ROUND(AVERAGE(BR32:BV32),3)</f>
        <v>12.2</v>
      </c>
      <c r="BX32" s="1" t="n">
        <f aca="false">ROUND(AVERAGE(AW32,BC32,BK32,BQ32,BW32),3)</f>
        <v>12.24</v>
      </c>
    </row>
    <row r="33" customFormat="false" ht="12.8" hidden="false" customHeight="false" outlineLevel="0" collapsed="false">
      <c r="A33" s="1" t="n">
        <v>31</v>
      </c>
      <c r="B33" s="1" t="n">
        <f aca="false">RANDBETWEEN($AJ33+$AL33,$AK33+$AL33)</f>
        <v>15</v>
      </c>
      <c r="C33" s="1" t="n">
        <f aca="false">RANDBETWEEN($AJ33+$AL33,$AK33+$AL33)</f>
        <v>13</v>
      </c>
      <c r="D33" s="1" t="n">
        <f aca="false">RANDBETWEEN($AJ33+$AL33,$AK33+$AL33)</f>
        <v>14</v>
      </c>
      <c r="E33" s="1" t="n">
        <f aca="false">RANDBETWEEN($AJ33+$AL33,$AK33+$AL33)</f>
        <v>14</v>
      </c>
      <c r="F33" s="1" t="n">
        <f aca="false">RANDBETWEEN($AJ33+$AL33,$AK33+$AL33)</f>
        <v>13</v>
      </c>
      <c r="G33" s="1" t="n">
        <f aca="false">ROUND(AVERAGE(B33:F33),3)</f>
        <v>13.8</v>
      </c>
      <c r="H33" s="1" t="n">
        <f aca="false">RANDBETWEEN($AJ33+$AL33,$AK33+$AL33)</f>
        <v>12</v>
      </c>
      <c r="I33" s="1" t="n">
        <f aca="false">RANDBETWEEN($AJ33+$AL33,$AK33+$AL33)</f>
        <v>14</v>
      </c>
      <c r="J33" s="1" t="n">
        <f aca="false">RANDBETWEEN($AJ33+$AL33,$AK33+$AL33)</f>
        <v>15</v>
      </c>
      <c r="K33" s="1" t="n">
        <f aca="false">RANDBETWEEN($AJ33+$AL33,$AK33+$AL33)</f>
        <v>13</v>
      </c>
      <c r="L33" s="1" t="n">
        <f aca="false">RANDBETWEEN($AJ33+$AL33,$AK33+$AL33)</f>
        <v>15</v>
      </c>
      <c r="M33" s="1" t="n">
        <f aca="false">ROUND(AVERAGE(H33:L33),3)</f>
        <v>13.8</v>
      </c>
      <c r="N33" s="1" t="n">
        <f aca="false">RANDBETWEEN($AJ33+$AL33,$AK33+$AL33)</f>
        <v>15</v>
      </c>
      <c r="O33" s="1" t="n">
        <f aca="false">RANDBETWEEN($AJ33+$AL33,$AK33+$AL33)</f>
        <v>13</v>
      </c>
      <c r="P33" s="1" t="n">
        <f aca="false">RANDBETWEEN($AJ33+$AL33,$AK33+$AL33)</f>
        <v>14</v>
      </c>
      <c r="Q33" s="1" t="n">
        <f aca="false">RANDBETWEEN($AJ33+$AL33,$AK33+$AL33)</f>
        <v>14</v>
      </c>
      <c r="R33" s="1" t="n">
        <f aca="false">RANDBETWEEN($AJ33+$AL33,$AK33+$AL33)</f>
        <v>13</v>
      </c>
      <c r="S33" s="1" t="n">
        <f aca="false">RANDBETWEEN($AJ33+$AL33,$AK33+$AL33)</f>
        <v>12</v>
      </c>
      <c r="T33" s="1" t="n">
        <f aca="false">RANDBETWEEN($AJ33+$AL33,$AK33+$AL33)</f>
        <v>14</v>
      </c>
      <c r="U33" s="1" t="n">
        <f aca="false">ROUND(AVERAGE(N33:T33),3)</f>
        <v>13.571</v>
      </c>
      <c r="V33" s="1" t="n">
        <f aca="false">RANDBETWEEN($AJ33+$AL33,$AK33+$AL33)</f>
        <v>13</v>
      </c>
      <c r="W33" s="1" t="n">
        <f aca="false">RANDBETWEEN($AJ33+$AL33,$AK33+$AL33)</f>
        <v>12</v>
      </c>
      <c r="X33" s="1" t="n">
        <f aca="false">RANDBETWEEN($AJ33+$AL33,$AK33+$AL33)</f>
        <v>12</v>
      </c>
      <c r="Y33" s="1" t="n">
        <f aca="false">RANDBETWEEN($AJ33+$AL33,$AK33+$AL33)</f>
        <v>15</v>
      </c>
      <c r="Z33" s="1" t="n">
        <f aca="false">RANDBETWEEN($AJ33+$AL33,$AK33+$AL33)</f>
        <v>14</v>
      </c>
      <c r="AA33" s="1" t="n">
        <f aca="false">ROUND(AVERAGE(V33:Z33),3)</f>
        <v>13.2</v>
      </c>
      <c r="AB33" s="1" t="n">
        <f aca="false">RANDBETWEEN($AJ33+$AL33,$AK33+$AL33)</f>
        <v>14</v>
      </c>
      <c r="AC33" s="1" t="n">
        <f aca="false">RANDBETWEEN($AJ33+$AL33,$AK33+$AL33)</f>
        <v>13</v>
      </c>
      <c r="AD33" s="1" t="n">
        <f aca="false">RANDBETWEEN($AJ33+$AL33,$AK33+$AL33)</f>
        <v>14</v>
      </c>
      <c r="AE33" s="1" t="n">
        <f aca="false">RANDBETWEEN($AJ33+$AL33,$AK33+$AL33)</f>
        <v>15</v>
      </c>
      <c r="AF33" s="1" t="n">
        <f aca="false">RANDBETWEEN($AJ33+$AL33,$AK33+$AL33)</f>
        <v>14</v>
      </c>
      <c r="AG33" s="1" t="n">
        <f aca="false">ROUND(AVERAGE(AB33:AF33),3)</f>
        <v>14</v>
      </c>
      <c r="AH33" s="1" t="n">
        <f aca="false">ROUND(AVERAGE(G33,M33,U33,AA33,AG33),3)</f>
        <v>13.674</v>
      </c>
      <c r="AI33" s="1"/>
      <c r="AJ33" s="1" t="n">
        <v>5</v>
      </c>
      <c r="AK33" s="1" t="n">
        <v>8</v>
      </c>
      <c r="AL33" s="1" t="n">
        <f aca="false">AM33+$AM$2</f>
        <v>7</v>
      </c>
      <c r="AM33" s="1" t="n">
        <v>4</v>
      </c>
      <c r="AQ33" s="1" t="n">
        <v>31</v>
      </c>
      <c r="AR33" s="1" t="n">
        <f aca="false">RANDBETWEEN($AJ33+$AL33,$AK33+$AL33)</f>
        <v>12</v>
      </c>
      <c r="AS33" s="1" t="n">
        <f aca="false">RANDBETWEEN($AJ33+$AL33,$AK33+$AL33)</f>
        <v>14</v>
      </c>
      <c r="AT33" s="1" t="n">
        <f aca="false">RANDBETWEEN($AJ33+$AL33,$AK33+$AL33)</f>
        <v>13</v>
      </c>
      <c r="AU33" s="1" t="n">
        <f aca="false">RANDBETWEEN($AJ33+$AL33,$AK33+$AL33)</f>
        <v>14</v>
      </c>
      <c r="AV33" s="1" t="n">
        <f aca="false">RANDBETWEEN($AJ33+$AL33,$AK33+$AL33)</f>
        <v>13</v>
      </c>
      <c r="AW33" s="1" t="n">
        <f aca="false">ROUND(AVERAGE(AR33:AV33),3)</f>
        <v>13.2</v>
      </c>
      <c r="AX33" s="1" t="n">
        <f aca="false">RANDBETWEEN($AJ33+$AL33,$AK33+$AL33)</f>
        <v>15</v>
      </c>
      <c r="AY33" s="1" t="n">
        <f aca="false">RANDBETWEEN($AJ33+$AL33,$AK33+$AL33)</f>
        <v>14</v>
      </c>
      <c r="AZ33" s="1" t="n">
        <f aca="false">RANDBETWEEN($AJ33+$AL33,$AK33+$AL33)</f>
        <v>14</v>
      </c>
      <c r="BA33" s="1" t="n">
        <f aca="false">RANDBETWEEN($AJ33+$AL33,$AK33+$AL33)</f>
        <v>13</v>
      </c>
      <c r="BB33" s="1" t="n">
        <f aca="false">RANDBETWEEN($AJ33+$AL33,$AK33+$AL33)</f>
        <v>15</v>
      </c>
      <c r="BC33" s="1" t="n">
        <f aca="false">ROUND(AVERAGE(AX33:BB33),3)</f>
        <v>14.2</v>
      </c>
      <c r="BD33" s="1" t="n">
        <f aca="false">RANDBETWEEN($AJ33+$AL33,$AK33+$AL33)</f>
        <v>12</v>
      </c>
      <c r="BE33" s="1" t="n">
        <f aca="false">RANDBETWEEN($AJ33+$AL33,$AK33+$AL33)</f>
        <v>15</v>
      </c>
      <c r="BF33" s="1" t="n">
        <f aca="false">RANDBETWEEN($AJ33+$AL33,$AK33+$AL33)</f>
        <v>12</v>
      </c>
      <c r="BG33" s="1" t="n">
        <f aca="false">RANDBETWEEN($AJ33+$AL33,$AK33+$AL33)</f>
        <v>12</v>
      </c>
      <c r="BH33" s="1" t="n">
        <f aca="false">RANDBETWEEN($AJ33+$AL33,$AK33+$AL33)</f>
        <v>13</v>
      </c>
      <c r="BI33" s="1" t="n">
        <f aca="false">RANDBETWEEN($AJ33+$AL33,$AK33+$AL33)</f>
        <v>14</v>
      </c>
      <c r="BJ33" s="1" t="n">
        <f aca="false">RANDBETWEEN($AJ33+$AL33,$AK33+$AL33)</f>
        <v>15</v>
      </c>
      <c r="BK33" s="1" t="n">
        <f aca="false">ROUND(AVERAGE(BD33:BJ33),3)</f>
        <v>13.286</v>
      </c>
      <c r="BL33" s="1" t="n">
        <f aca="false">RANDBETWEEN($AJ33+$AL33,$AK33+$AL33)</f>
        <v>12</v>
      </c>
      <c r="BM33" s="1" t="n">
        <f aca="false">RANDBETWEEN($AJ33+$AL33,$AK33+$AL33)</f>
        <v>14</v>
      </c>
      <c r="BN33" s="1" t="n">
        <f aca="false">RANDBETWEEN($AJ33+$AL33,$AK33+$AL33)</f>
        <v>12</v>
      </c>
      <c r="BO33" s="1" t="n">
        <f aca="false">RANDBETWEEN($AJ33+$AL33,$AK33+$AL33)</f>
        <v>12</v>
      </c>
      <c r="BP33" s="1" t="n">
        <f aca="false">RANDBETWEEN($AJ33+$AL33,$AK33+$AL33)</f>
        <v>14</v>
      </c>
      <c r="BQ33" s="1" t="n">
        <f aca="false">ROUND(AVERAGE(BL33:BP33),3)</f>
        <v>12.8</v>
      </c>
      <c r="BR33" s="1" t="n">
        <f aca="false">RANDBETWEEN($AJ33+$AL33,$AK33+$AL33)</f>
        <v>13</v>
      </c>
      <c r="BS33" s="1" t="n">
        <f aca="false">RANDBETWEEN($AJ33+$AL33,$AK33+$AL33)</f>
        <v>15</v>
      </c>
      <c r="BT33" s="1" t="n">
        <f aca="false">RANDBETWEEN($AJ33+$AL33,$AK33+$AL33)</f>
        <v>13</v>
      </c>
      <c r="BU33" s="1" t="n">
        <f aca="false">RANDBETWEEN($AJ33+$AL33,$AK33+$AL33)</f>
        <v>15</v>
      </c>
      <c r="BV33" s="1" t="n">
        <f aca="false">RANDBETWEEN($AJ33+$AL33,$AK33+$AL33)</f>
        <v>12</v>
      </c>
      <c r="BW33" s="1" t="n">
        <f aca="false">ROUND(AVERAGE(BR33:BV33),3)</f>
        <v>13.6</v>
      </c>
      <c r="BX33" s="1" t="n">
        <f aca="false">ROUND(AVERAGE(AW33,BC33,BK33,BQ33,BW33),3)</f>
        <v>13.417</v>
      </c>
    </row>
    <row r="34" customFormat="false" ht="12.8" hidden="false" customHeight="false" outlineLevel="0" collapsed="false">
      <c r="A34" s="1" t="n">
        <v>32</v>
      </c>
      <c r="B34" s="1" t="n">
        <f aca="false">RANDBETWEEN($AJ34+$AL34,$AK34+$AL34)</f>
        <v>11</v>
      </c>
      <c r="C34" s="1" t="n">
        <f aca="false">RANDBETWEEN($AJ34+$AL34,$AK34+$AL34)</f>
        <v>11</v>
      </c>
      <c r="D34" s="1" t="n">
        <f aca="false">RANDBETWEEN($AJ34+$AL34,$AK34+$AL34)</f>
        <v>12</v>
      </c>
      <c r="E34" s="1" t="n">
        <f aca="false">RANDBETWEEN($AJ34+$AL34,$AK34+$AL34)</f>
        <v>11</v>
      </c>
      <c r="F34" s="1" t="n">
        <f aca="false">RANDBETWEEN($AJ34+$AL34,$AK34+$AL34)</f>
        <v>13</v>
      </c>
      <c r="G34" s="1" t="n">
        <f aca="false">ROUND(AVERAGE(B34:F34),3)</f>
        <v>11.6</v>
      </c>
      <c r="H34" s="1" t="n">
        <f aca="false">RANDBETWEEN($AJ34+$AL34,$AK34+$AL34)</f>
        <v>14</v>
      </c>
      <c r="I34" s="1" t="n">
        <f aca="false">RANDBETWEEN($AJ34+$AL34,$AK34+$AL34)</f>
        <v>11</v>
      </c>
      <c r="J34" s="1" t="n">
        <f aca="false">RANDBETWEEN($AJ34+$AL34,$AK34+$AL34)</f>
        <v>12</v>
      </c>
      <c r="K34" s="1" t="n">
        <f aca="false">RANDBETWEEN($AJ34+$AL34,$AK34+$AL34)</f>
        <v>13</v>
      </c>
      <c r="L34" s="1" t="n">
        <f aca="false">RANDBETWEEN($AJ34+$AL34,$AK34+$AL34)</f>
        <v>11</v>
      </c>
      <c r="M34" s="1" t="n">
        <f aca="false">ROUND(AVERAGE(H34:L34),3)</f>
        <v>12.2</v>
      </c>
      <c r="N34" s="1" t="n">
        <f aca="false">RANDBETWEEN($AJ34+$AL34,$AK34+$AL34)</f>
        <v>11</v>
      </c>
      <c r="O34" s="1" t="n">
        <f aca="false">RANDBETWEEN($AJ34+$AL34,$AK34+$AL34)</f>
        <v>11</v>
      </c>
      <c r="P34" s="1" t="n">
        <f aca="false">RANDBETWEEN($AJ34+$AL34,$AK34+$AL34)</f>
        <v>11</v>
      </c>
      <c r="Q34" s="1" t="n">
        <f aca="false">RANDBETWEEN($AJ34+$AL34,$AK34+$AL34)</f>
        <v>12</v>
      </c>
      <c r="R34" s="1" t="n">
        <f aca="false">RANDBETWEEN($AJ34+$AL34,$AK34+$AL34)</f>
        <v>14</v>
      </c>
      <c r="S34" s="1" t="n">
        <f aca="false">RANDBETWEEN($AJ34+$AL34,$AK34+$AL34)</f>
        <v>11</v>
      </c>
      <c r="T34" s="1" t="n">
        <f aca="false">RANDBETWEEN($AJ34+$AL34,$AK34+$AL34)</f>
        <v>14</v>
      </c>
      <c r="U34" s="1" t="n">
        <f aca="false">ROUND(AVERAGE(N34:T34),3)</f>
        <v>12</v>
      </c>
      <c r="V34" s="1" t="n">
        <f aca="false">RANDBETWEEN($AJ34+$AL34,$AK34+$AL34)</f>
        <v>11</v>
      </c>
      <c r="W34" s="1" t="n">
        <f aca="false">RANDBETWEEN($AJ34+$AL34,$AK34+$AL34)</f>
        <v>11</v>
      </c>
      <c r="X34" s="1" t="n">
        <f aca="false">RANDBETWEEN($AJ34+$AL34,$AK34+$AL34)</f>
        <v>14</v>
      </c>
      <c r="Y34" s="1" t="n">
        <f aca="false">RANDBETWEEN($AJ34+$AL34,$AK34+$AL34)</f>
        <v>13</v>
      </c>
      <c r="Z34" s="1" t="n">
        <f aca="false">RANDBETWEEN($AJ34+$AL34,$AK34+$AL34)</f>
        <v>13</v>
      </c>
      <c r="AA34" s="1" t="n">
        <f aca="false">ROUND(AVERAGE(V34:Z34),3)</f>
        <v>12.4</v>
      </c>
      <c r="AB34" s="1" t="n">
        <f aca="false">RANDBETWEEN($AJ34+$AL34,$AK34+$AL34)</f>
        <v>14</v>
      </c>
      <c r="AC34" s="1" t="n">
        <f aca="false">RANDBETWEEN($AJ34+$AL34,$AK34+$AL34)</f>
        <v>12</v>
      </c>
      <c r="AD34" s="1" t="n">
        <f aca="false">RANDBETWEEN($AJ34+$AL34,$AK34+$AL34)</f>
        <v>13</v>
      </c>
      <c r="AE34" s="1" t="n">
        <f aca="false">RANDBETWEEN($AJ34+$AL34,$AK34+$AL34)</f>
        <v>13</v>
      </c>
      <c r="AF34" s="1" t="n">
        <f aca="false">RANDBETWEEN($AJ34+$AL34,$AK34+$AL34)</f>
        <v>11</v>
      </c>
      <c r="AG34" s="1" t="n">
        <f aca="false">ROUND(AVERAGE(AB34:AF34),3)</f>
        <v>12.6</v>
      </c>
      <c r="AH34" s="1" t="n">
        <f aca="false">ROUND(AVERAGE(G34,M34,U34,AA34,AG34),3)</f>
        <v>12.16</v>
      </c>
      <c r="AI34" s="1"/>
      <c r="AJ34" s="1" t="n">
        <v>5</v>
      </c>
      <c r="AK34" s="1" t="n">
        <v>8</v>
      </c>
      <c r="AL34" s="1" t="n">
        <f aca="false">AM34+$AM$2</f>
        <v>6</v>
      </c>
      <c r="AM34" s="1" t="n">
        <v>3</v>
      </c>
      <c r="AQ34" s="1" t="n">
        <v>32</v>
      </c>
      <c r="AR34" s="1" t="n">
        <f aca="false">RANDBETWEEN($AJ34+$AL34,$AK34+$AL34)</f>
        <v>14</v>
      </c>
      <c r="AS34" s="1" t="n">
        <f aca="false">RANDBETWEEN($AJ34+$AL34,$AK34+$AL34)</f>
        <v>13</v>
      </c>
      <c r="AT34" s="1" t="n">
        <f aca="false">RANDBETWEEN($AJ34+$AL34,$AK34+$AL34)</f>
        <v>12</v>
      </c>
      <c r="AU34" s="1" t="n">
        <f aca="false">RANDBETWEEN($AJ34+$AL34,$AK34+$AL34)</f>
        <v>13</v>
      </c>
      <c r="AV34" s="1" t="n">
        <f aca="false">RANDBETWEEN($AJ34+$AL34,$AK34+$AL34)</f>
        <v>11</v>
      </c>
      <c r="AW34" s="1" t="n">
        <f aca="false">ROUND(AVERAGE(AR34:AV34),3)</f>
        <v>12.6</v>
      </c>
      <c r="AX34" s="1" t="n">
        <f aca="false">RANDBETWEEN($AJ34+$AL34,$AK34+$AL34)</f>
        <v>13</v>
      </c>
      <c r="AY34" s="1" t="n">
        <f aca="false">RANDBETWEEN($AJ34+$AL34,$AK34+$AL34)</f>
        <v>11</v>
      </c>
      <c r="AZ34" s="1" t="n">
        <f aca="false">RANDBETWEEN($AJ34+$AL34,$AK34+$AL34)</f>
        <v>14</v>
      </c>
      <c r="BA34" s="1" t="n">
        <f aca="false">RANDBETWEEN($AJ34+$AL34,$AK34+$AL34)</f>
        <v>13</v>
      </c>
      <c r="BB34" s="1" t="n">
        <f aca="false">RANDBETWEEN($AJ34+$AL34,$AK34+$AL34)</f>
        <v>13</v>
      </c>
      <c r="BC34" s="1" t="n">
        <f aca="false">ROUND(AVERAGE(AX34:BB34),3)</f>
        <v>12.8</v>
      </c>
      <c r="BD34" s="1" t="n">
        <f aca="false">RANDBETWEEN($AJ34+$AL34,$AK34+$AL34)</f>
        <v>12</v>
      </c>
      <c r="BE34" s="1" t="n">
        <f aca="false">RANDBETWEEN($AJ34+$AL34,$AK34+$AL34)</f>
        <v>11</v>
      </c>
      <c r="BF34" s="1" t="n">
        <f aca="false">RANDBETWEEN($AJ34+$AL34,$AK34+$AL34)</f>
        <v>14</v>
      </c>
      <c r="BG34" s="1" t="n">
        <f aca="false">RANDBETWEEN($AJ34+$AL34,$AK34+$AL34)</f>
        <v>11</v>
      </c>
      <c r="BH34" s="1" t="n">
        <f aca="false">RANDBETWEEN($AJ34+$AL34,$AK34+$AL34)</f>
        <v>12</v>
      </c>
      <c r="BI34" s="1" t="n">
        <f aca="false">RANDBETWEEN($AJ34+$AL34,$AK34+$AL34)</f>
        <v>11</v>
      </c>
      <c r="BJ34" s="1" t="n">
        <f aca="false">RANDBETWEEN($AJ34+$AL34,$AK34+$AL34)</f>
        <v>14</v>
      </c>
      <c r="BK34" s="1" t="n">
        <f aca="false">ROUND(AVERAGE(BD34:BJ34),3)</f>
        <v>12.143</v>
      </c>
      <c r="BL34" s="1" t="n">
        <f aca="false">RANDBETWEEN($AJ34+$AL34,$AK34+$AL34)</f>
        <v>13</v>
      </c>
      <c r="BM34" s="1" t="n">
        <f aca="false">RANDBETWEEN($AJ34+$AL34,$AK34+$AL34)</f>
        <v>11</v>
      </c>
      <c r="BN34" s="1" t="n">
        <f aca="false">RANDBETWEEN($AJ34+$AL34,$AK34+$AL34)</f>
        <v>14</v>
      </c>
      <c r="BO34" s="1" t="n">
        <f aca="false">RANDBETWEEN($AJ34+$AL34,$AK34+$AL34)</f>
        <v>14</v>
      </c>
      <c r="BP34" s="1" t="n">
        <f aca="false">RANDBETWEEN($AJ34+$AL34,$AK34+$AL34)</f>
        <v>14</v>
      </c>
      <c r="BQ34" s="1" t="n">
        <f aca="false">ROUND(AVERAGE(BL34:BP34),3)</f>
        <v>13.2</v>
      </c>
      <c r="BR34" s="1" t="n">
        <f aca="false">RANDBETWEEN($AJ34+$AL34,$AK34+$AL34)</f>
        <v>13</v>
      </c>
      <c r="BS34" s="1" t="n">
        <f aca="false">RANDBETWEEN($AJ34+$AL34,$AK34+$AL34)</f>
        <v>12</v>
      </c>
      <c r="BT34" s="1" t="n">
        <f aca="false">RANDBETWEEN($AJ34+$AL34,$AK34+$AL34)</f>
        <v>13</v>
      </c>
      <c r="BU34" s="1" t="n">
        <f aca="false">RANDBETWEEN($AJ34+$AL34,$AK34+$AL34)</f>
        <v>14</v>
      </c>
      <c r="BV34" s="1" t="n">
        <f aca="false">RANDBETWEEN($AJ34+$AL34,$AK34+$AL34)</f>
        <v>14</v>
      </c>
      <c r="BW34" s="1" t="n">
        <f aca="false">ROUND(AVERAGE(BR34:BV34),3)</f>
        <v>13.2</v>
      </c>
      <c r="BX34" s="1" t="n">
        <f aca="false">ROUND(AVERAGE(AW34,BC34,BK34,BQ34,BW34),3)</f>
        <v>12.789</v>
      </c>
    </row>
    <row r="35" customFormat="false" ht="12.8" hidden="false" customHeight="false" outlineLevel="0" collapsed="false">
      <c r="A35" s="1" t="n">
        <v>33</v>
      </c>
      <c r="B35" s="1" t="n">
        <f aca="false">RANDBETWEEN($AJ35+$AL35,$AK35+$AL35)</f>
        <v>12</v>
      </c>
      <c r="C35" s="1" t="n">
        <f aca="false">RANDBETWEEN($AJ35+$AL35,$AK35+$AL35)</f>
        <v>9</v>
      </c>
      <c r="D35" s="1" t="n">
        <f aca="false">RANDBETWEEN($AJ35+$AL35,$AK35+$AL35)</f>
        <v>10</v>
      </c>
      <c r="E35" s="1" t="n">
        <f aca="false">RANDBETWEEN($AJ35+$AL35,$AK35+$AL35)</f>
        <v>11</v>
      </c>
      <c r="F35" s="1" t="n">
        <f aca="false">RANDBETWEEN($AJ35+$AL35,$AK35+$AL35)</f>
        <v>10</v>
      </c>
      <c r="G35" s="1" t="n">
        <f aca="false">ROUND(AVERAGE(B35:F35),3)</f>
        <v>10.4</v>
      </c>
      <c r="H35" s="1" t="n">
        <f aca="false">RANDBETWEEN($AJ35+$AL35,$AK35+$AL35)</f>
        <v>10</v>
      </c>
      <c r="I35" s="1" t="n">
        <f aca="false">RANDBETWEEN($AJ35+$AL35,$AK35+$AL35)</f>
        <v>9</v>
      </c>
      <c r="J35" s="1" t="n">
        <f aca="false">RANDBETWEEN($AJ35+$AL35,$AK35+$AL35)</f>
        <v>9</v>
      </c>
      <c r="K35" s="1" t="n">
        <f aca="false">RANDBETWEEN($AJ35+$AL35,$AK35+$AL35)</f>
        <v>9</v>
      </c>
      <c r="L35" s="1" t="n">
        <f aca="false">RANDBETWEEN($AJ35+$AL35,$AK35+$AL35)</f>
        <v>11</v>
      </c>
      <c r="M35" s="1" t="n">
        <f aca="false">ROUND(AVERAGE(H35:L35),3)</f>
        <v>9.6</v>
      </c>
      <c r="N35" s="1" t="n">
        <f aca="false">RANDBETWEEN($AJ35+$AL35,$AK35+$AL35)</f>
        <v>12</v>
      </c>
      <c r="O35" s="1" t="n">
        <f aca="false">RANDBETWEEN($AJ35+$AL35,$AK35+$AL35)</f>
        <v>11</v>
      </c>
      <c r="P35" s="1" t="n">
        <f aca="false">RANDBETWEEN($AJ35+$AL35,$AK35+$AL35)</f>
        <v>12</v>
      </c>
      <c r="Q35" s="1" t="n">
        <f aca="false">RANDBETWEEN($AJ35+$AL35,$AK35+$AL35)</f>
        <v>10</v>
      </c>
      <c r="R35" s="1" t="n">
        <f aca="false">RANDBETWEEN($AJ35+$AL35,$AK35+$AL35)</f>
        <v>12</v>
      </c>
      <c r="S35" s="1" t="n">
        <f aca="false">RANDBETWEEN($AJ35+$AL35,$AK35+$AL35)</f>
        <v>12</v>
      </c>
      <c r="T35" s="1" t="n">
        <f aca="false">RANDBETWEEN($AJ35+$AL35,$AK35+$AL35)</f>
        <v>9</v>
      </c>
      <c r="U35" s="1" t="n">
        <f aca="false">ROUND(AVERAGE(N35:T35),3)</f>
        <v>11.143</v>
      </c>
      <c r="V35" s="1" t="n">
        <f aca="false">RANDBETWEEN($AJ35+$AL35,$AK35+$AL35)</f>
        <v>9</v>
      </c>
      <c r="W35" s="1" t="n">
        <f aca="false">RANDBETWEEN($AJ35+$AL35,$AK35+$AL35)</f>
        <v>10</v>
      </c>
      <c r="X35" s="1" t="n">
        <f aca="false">RANDBETWEEN($AJ35+$AL35,$AK35+$AL35)</f>
        <v>11</v>
      </c>
      <c r="Y35" s="1" t="n">
        <f aca="false">RANDBETWEEN($AJ35+$AL35,$AK35+$AL35)</f>
        <v>12</v>
      </c>
      <c r="Z35" s="1" t="n">
        <f aca="false">RANDBETWEEN($AJ35+$AL35,$AK35+$AL35)</f>
        <v>11</v>
      </c>
      <c r="AA35" s="1" t="n">
        <f aca="false">ROUND(AVERAGE(V35:Z35),3)</f>
        <v>10.6</v>
      </c>
      <c r="AB35" s="1" t="n">
        <f aca="false">RANDBETWEEN($AJ35+$AL35,$AK35+$AL35)</f>
        <v>10</v>
      </c>
      <c r="AC35" s="1" t="n">
        <f aca="false">RANDBETWEEN($AJ35+$AL35,$AK35+$AL35)</f>
        <v>11</v>
      </c>
      <c r="AD35" s="1" t="n">
        <f aca="false">RANDBETWEEN($AJ35+$AL35,$AK35+$AL35)</f>
        <v>12</v>
      </c>
      <c r="AE35" s="1" t="n">
        <f aca="false">RANDBETWEEN($AJ35+$AL35,$AK35+$AL35)</f>
        <v>9</v>
      </c>
      <c r="AF35" s="1" t="n">
        <f aca="false">RANDBETWEEN($AJ35+$AL35,$AK35+$AL35)</f>
        <v>9</v>
      </c>
      <c r="AG35" s="1" t="n">
        <f aca="false">ROUND(AVERAGE(AB35:AF35),3)</f>
        <v>10.2</v>
      </c>
      <c r="AH35" s="1" t="n">
        <f aca="false">ROUND(AVERAGE(G35,M35,U35,AA35,AG35),3)</f>
        <v>10.389</v>
      </c>
      <c r="AI35" s="1"/>
      <c r="AJ35" s="1" t="n">
        <v>5</v>
      </c>
      <c r="AK35" s="1" t="n">
        <v>8</v>
      </c>
      <c r="AL35" s="1" t="n">
        <f aca="false">AM35+$AM$2</f>
        <v>4</v>
      </c>
      <c r="AM35" s="1" t="n">
        <v>1</v>
      </c>
      <c r="AQ35" s="1" t="n">
        <v>33</v>
      </c>
      <c r="AR35" s="1" t="n">
        <f aca="false">RANDBETWEEN($AJ35+$AL35,$AK35+$AL35)</f>
        <v>12</v>
      </c>
      <c r="AS35" s="1" t="n">
        <f aca="false">RANDBETWEEN($AJ35+$AL35,$AK35+$AL35)</f>
        <v>10</v>
      </c>
      <c r="AT35" s="1" t="n">
        <f aca="false">RANDBETWEEN($AJ35+$AL35,$AK35+$AL35)</f>
        <v>11</v>
      </c>
      <c r="AU35" s="1" t="n">
        <f aca="false">RANDBETWEEN($AJ35+$AL35,$AK35+$AL35)</f>
        <v>11</v>
      </c>
      <c r="AV35" s="1" t="n">
        <f aca="false">RANDBETWEEN($AJ35+$AL35,$AK35+$AL35)</f>
        <v>11</v>
      </c>
      <c r="AW35" s="1" t="n">
        <f aca="false">ROUND(AVERAGE(AR35:AV35),3)</f>
        <v>11</v>
      </c>
      <c r="AX35" s="1" t="n">
        <f aca="false">RANDBETWEEN($AJ35+$AL35,$AK35+$AL35)</f>
        <v>11</v>
      </c>
      <c r="AY35" s="1" t="n">
        <f aca="false">RANDBETWEEN($AJ35+$AL35,$AK35+$AL35)</f>
        <v>10</v>
      </c>
      <c r="AZ35" s="1" t="n">
        <f aca="false">RANDBETWEEN($AJ35+$AL35,$AK35+$AL35)</f>
        <v>11</v>
      </c>
      <c r="BA35" s="1" t="n">
        <f aca="false">RANDBETWEEN($AJ35+$AL35,$AK35+$AL35)</f>
        <v>10</v>
      </c>
      <c r="BB35" s="1" t="n">
        <f aca="false">RANDBETWEEN($AJ35+$AL35,$AK35+$AL35)</f>
        <v>9</v>
      </c>
      <c r="BC35" s="1" t="n">
        <f aca="false">ROUND(AVERAGE(AX35:BB35),3)</f>
        <v>10.2</v>
      </c>
      <c r="BD35" s="1" t="n">
        <f aca="false">RANDBETWEEN($AJ35+$AL35,$AK35+$AL35)</f>
        <v>12</v>
      </c>
      <c r="BE35" s="1" t="n">
        <f aca="false">RANDBETWEEN($AJ35+$AL35,$AK35+$AL35)</f>
        <v>12</v>
      </c>
      <c r="BF35" s="1" t="n">
        <f aca="false">RANDBETWEEN($AJ35+$AL35,$AK35+$AL35)</f>
        <v>11</v>
      </c>
      <c r="BG35" s="1" t="n">
        <f aca="false">RANDBETWEEN($AJ35+$AL35,$AK35+$AL35)</f>
        <v>11</v>
      </c>
      <c r="BH35" s="1" t="n">
        <f aca="false">RANDBETWEEN($AJ35+$AL35,$AK35+$AL35)</f>
        <v>12</v>
      </c>
      <c r="BI35" s="1" t="n">
        <f aca="false">RANDBETWEEN($AJ35+$AL35,$AK35+$AL35)</f>
        <v>11</v>
      </c>
      <c r="BJ35" s="1" t="n">
        <f aca="false">RANDBETWEEN($AJ35+$AL35,$AK35+$AL35)</f>
        <v>12</v>
      </c>
      <c r="BK35" s="1" t="n">
        <f aca="false">ROUND(AVERAGE(BD35:BJ35),3)</f>
        <v>11.571</v>
      </c>
      <c r="BL35" s="1" t="n">
        <f aca="false">RANDBETWEEN($AJ35+$AL35,$AK35+$AL35)</f>
        <v>10</v>
      </c>
      <c r="BM35" s="1" t="n">
        <f aca="false">RANDBETWEEN($AJ35+$AL35,$AK35+$AL35)</f>
        <v>11</v>
      </c>
      <c r="BN35" s="1" t="n">
        <f aca="false">RANDBETWEEN($AJ35+$AL35,$AK35+$AL35)</f>
        <v>10</v>
      </c>
      <c r="BO35" s="1" t="n">
        <f aca="false">RANDBETWEEN($AJ35+$AL35,$AK35+$AL35)</f>
        <v>10</v>
      </c>
      <c r="BP35" s="1" t="n">
        <f aca="false">RANDBETWEEN($AJ35+$AL35,$AK35+$AL35)</f>
        <v>9</v>
      </c>
      <c r="BQ35" s="1" t="n">
        <f aca="false">ROUND(AVERAGE(BL35:BP35),3)</f>
        <v>10</v>
      </c>
      <c r="BR35" s="1" t="n">
        <f aca="false">RANDBETWEEN($AJ35+$AL35,$AK35+$AL35)</f>
        <v>9</v>
      </c>
      <c r="BS35" s="1" t="n">
        <f aca="false">RANDBETWEEN($AJ35+$AL35,$AK35+$AL35)</f>
        <v>11</v>
      </c>
      <c r="BT35" s="1" t="n">
        <f aca="false">RANDBETWEEN($AJ35+$AL35,$AK35+$AL35)</f>
        <v>12</v>
      </c>
      <c r="BU35" s="1" t="n">
        <f aca="false">RANDBETWEEN($AJ35+$AL35,$AK35+$AL35)</f>
        <v>11</v>
      </c>
      <c r="BV35" s="1" t="n">
        <f aca="false">RANDBETWEEN($AJ35+$AL35,$AK35+$AL35)</f>
        <v>9</v>
      </c>
      <c r="BW35" s="1" t="n">
        <f aca="false">ROUND(AVERAGE(BR35:BV35),3)</f>
        <v>10.4</v>
      </c>
      <c r="BX35" s="1" t="n">
        <f aca="false">ROUND(AVERAGE(AW35,BC35,BK35,BQ35,BW35),3)</f>
        <v>10.634</v>
      </c>
    </row>
    <row r="36" customFormat="false" ht="12.8" hidden="false" customHeight="false" outlineLevel="0" collapsed="false">
      <c r="A36" s="1" t="n">
        <v>34</v>
      </c>
      <c r="B36" s="1" t="n">
        <f aca="false">RANDBETWEEN($AJ36+$AL36,$AK36+$AL36)</f>
        <v>11</v>
      </c>
      <c r="C36" s="1" t="n">
        <f aca="false">RANDBETWEEN($AJ36+$AL36,$AK36+$AL36)</f>
        <v>12</v>
      </c>
      <c r="D36" s="1" t="n">
        <f aca="false">RANDBETWEEN($AJ36+$AL36,$AK36+$AL36)</f>
        <v>11</v>
      </c>
      <c r="E36" s="1" t="n">
        <f aca="false">RANDBETWEEN($AJ36+$AL36,$AK36+$AL36)</f>
        <v>13</v>
      </c>
      <c r="F36" s="1" t="n">
        <f aca="false">RANDBETWEEN($AJ36+$AL36,$AK36+$AL36)</f>
        <v>12</v>
      </c>
      <c r="G36" s="1" t="n">
        <f aca="false">ROUND(AVERAGE(B36:F36),3)</f>
        <v>11.8</v>
      </c>
      <c r="H36" s="1" t="n">
        <f aca="false">RANDBETWEEN($AJ36+$AL36,$AK36+$AL36)</f>
        <v>11</v>
      </c>
      <c r="I36" s="1" t="n">
        <f aca="false">RANDBETWEEN($AJ36+$AL36,$AK36+$AL36)</f>
        <v>12</v>
      </c>
      <c r="J36" s="1" t="n">
        <f aca="false">RANDBETWEEN($AJ36+$AL36,$AK36+$AL36)</f>
        <v>11</v>
      </c>
      <c r="K36" s="1" t="n">
        <f aca="false">RANDBETWEEN($AJ36+$AL36,$AK36+$AL36)</f>
        <v>12</v>
      </c>
      <c r="L36" s="1" t="n">
        <f aca="false">RANDBETWEEN($AJ36+$AL36,$AK36+$AL36)</f>
        <v>13</v>
      </c>
      <c r="M36" s="1" t="n">
        <f aca="false">ROUND(AVERAGE(H36:L36),3)</f>
        <v>11.8</v>
      </c>
      <c r="N36" s="1" t="n">
        <f aca="false">RANDBETWEEN($AJ36+$AL36,$AK36+$AL36)</f>
        <v>13</v>
      </c>
      <c r="O36" s="1" t="n">
        <f aca="false">RANDBETWEEN($AJ36+$AL36,$AK36+$AL36)</f>
        <v>11</v>
      </c>
      <c r="P36" s="1" t="n">
        <f aca="false">RANDBETWEEN($AJ36+$AL36,$AK36+$AL36)</f>
        <v>11</v>
      </c>
      <c r="Q36" s="1" t="n">
        <f aca="false">RANDBETWEEN($AJ36+$AL36,$AK36+$AL36)</f>
        <v>12</v>
      </c>
      <c r="R36" s="1" t="n">
        <f aca="false">RANDBETWEEN($AJ36+$AL36,$AK36+$AL36)</f>
        <v>12</v>
      </c>
      <c r="S36" s="1" t="n">
        <f aca="false">RANDBETWEEN($AJ36+$AL36,$AK36+$AL36)</f>
        <v>14</v>
      </c>
      <c r="T36" s="1" t="n">
        <f aca="false">RANDBETWEEN($AJ36+$AL36,$AK36+$AL36)</f>
        <v>13</v>
      </c>
      <c r="U36" s="1" t="n">
        <f aca="false">ROUND(AVERAGE(N36:T36),3)</f>
        <v>12.286</v>
      </c>
      <c r="V36" s="1" t="n">
        <f aca="false">RANDBETWEEN($AJ36+$AL36,$AK36+$AL36)</f>
        <v>11</v>
      </c>
      <c r="W36" s="1" t="n">
        <f aca="false">RANDBETWEEN($AJ36+$AL36,$AK36+$AL36)</f>
        <v>13</v>
      </c>
      <c r="X36" s="1" t="n">
        <f aca="false">RANDBETWEEN($AJ36+$AL36,$AK36+$AL36)</f>
        <v>14</v>
      </c>
      <c r="Y36" s="1" t="n">
        <f aca="false">RANDBETWEEN($AJ36+$AL36,$AK36+$AL36)</f>
        <v>14</v>
      </c>
      <c r="Z36" s="1" t="n">
        <f aca="false">RANDBETWEEN($AJ36+$AL36,$AK36+$AL36)</f>
        <v>12</v>
      </c>
      <c r="AA36" s="1" t="n">
        <f aca="false">ROUND(AVERAGE(V36:Z36),3)</f>
        <v>12.8</v>
      </c>
      <c r="AB36" s="1" t="n">
        <f aca="false">RANDBETWEEN($AJ36+$AL36,$AK36+$AL36)</f>
        <v>13</v>
      </c>
      <c r="AC36" s="1" t="n">
        <f aca="false">RANDBETWEEN($AJ36+$AL36,$AK36+$AL36)</f>
        <v>13</v>
      </c>
      <c r="AD36" s="1" t="n">
        <f aca="false">RANDBETWEEN($AJ36+$AL36,$AK36+$AL36)</f>
        <v>11</v>
      </c>
      <c r="AE36" s="1" t="n">
        <f aca="false">RANDBETWEEN($AJ36+$AL36,$AK36+$AL36)</f>
        <v>12</v>
      </c>
      <c r="AF36" s="1" t="n">
        <f aca="false">RANDBETWEEN($AJ36+$AL36,$AK36+$AL36)</f>
        <v>11</v>
      </c>
      <c r="AG36" s="1" t="n">
        <f aca="false">ROUND(AVERAGE(AB36:AF36),3)</f>
        <v>12</v>
      </c>
      <c r="AH36" s="1" t="n">
        <f aca="false">ROUND(AVERAGE(G36,M36,U36,AA36,AG36),3)</f>
        <v>12.137</v>
      </c>
      <c r="AI36" s="1"/>
      <c r="AJ36" s="1" t="n">
        <v>5</v>
      </c>
      <c r="AK36" s="1" t="n">
        <v>8</v>
      </c>
      <c r="AL36" s="1" t="n">
        <f aca="false">AM36+$AM$2</f>
        <v>6</v>
      </c>
      <c r="AM36" s="1" t="n">
        <v>3</v>
      </c>
      <c r="AQ36" s="1" t="n">
        <v>34</v>
      </c>
      <c r="AR36" s="1" t="n">
        <f aca="false">RANDBETWEEN($AJ36+$AL36,$AK36+$AL36)</f>
        <v>13</v>
      </c>
      <c r="AS36" s="1" t="n">
        <f aca="false">RANDBETWEEN($AJ36+$AL36,$AK36+$AL36)</f>
        <v>11</v>
      </c>
      <c r="AT36" s="1" t="n">
        <f aca="false">RANDBETWEEN($AJ36+$AL36,$AK36+$AL36)</f>
        <v>11</v>
      </c>
      <c r="AU36" s="1" t="n">
        <f aca="false">RANDBETWEEN($AJ36+$AL36,$AK36+$AL36)</f>
        <v>14</v>
      </c>
      <c r="AV36" s="1" t="n">
        <f aca="false">RANDBETWEEN($AJ36+$AL36,$AK36+$AL36)</f>
        <v>11</v>
      </c>
      <c r="AW36" s="1" t="n">
        <f aca="false">ROUND(AVERAGE(AR36:AV36),3)</f>
        <v>12</v>
      </c>
      <c r="AX36" s="1" t="n">
        <f aca="false">RANDBETWEEN($AJ36+$AL36,$AK36+$AL36)</f>
        <v>11</v>
      </c>
      <c r="AY36" s="1" t="n">
        <f aca="false">RANDBETWEEN($AJ36+$AL36,$AK36+$AL36)</f>
        <v>11</v>
      </c>
      <c r="AZ36" s="1" t="n">
        <f aca="false">RANDBETWEEN($AJ36+$AL36,$AK36+$AL36)</f>
        <v>11</v>
      </c>
      <c r="BA36" s="1" t="n">
        <f aca="false">RANDBETWEEN($AJ36+$AL36,$AK36+$AL36)</f>
        <v>12</v>
      </c>
      <c r="BB36" s="1" t="n">
        <f aca="false">RANDBETWEEN($AJ36+$AL36,$AK36+$AL36)</f>
        <v>12</v>
      </c>
      <c r="BC36" s="1" t="n">
        <f aca="false">ROUND(AVERAGE(AX36:BB36),3)</f>
        <v>11.4</v>
      </c>
      <c r="BD36" s="1" t="n">
        <f aca="false">RANDBETWEEN($AJ36+$AL36,$AK36+$AL36)</f>
        <v>13</v>
      </c>
      <c r="BE36" s="1" t="n">
        <f aca="false">RANDBETWEEN($AJ36+$AL36,$AK36+$AL36)</f>
        <v>13</v>
      </c>
      <c r="BF36" s="1" t="n">
        <f aca="false">RANDBETWEEN($AJ36+$AL36,$AK36+$AL36)</f>
        <v>12</v>
      </c>
      <c r="BG36" s="1" t="n">
        <f aca="false">RANDBETWEEN($AJ36+$AL36,$AK36+$AL36)</f>
        <v>12</v>
      </c>
      <c r="BH36" s="1" t="n">
        <f aca="false">RANDBETWEEN($AJ36+$AL36,$AK36+$AL36)</f>
        <v>14</v>
      </c>
      <c r="BI36" s="1" t="n">
        <f aca="false">RANDBETWEEN($AJ36+$AL36,$AK36+$AL36)</f>
        <v>12</v>
      </c>
      <c r="BJ36" s="1" t="n">
        <f aca="false">RANDBETWEEN($AJ36+$AL36,$AK36+$AL36)</f>
        <v>12</v>
      </c>
      <c r="BK36" s="1" t="n">
        <f aca="false">ROUND(AVERAGE(BD36:BJ36),3)</f>
        <v>12.571</v>
      </c>
      <c r="BL36" s="1" t="n">
        <f aca="false">RANDBETWEEN($AJ36+$AL36,$AK36+$AL36)</f>
        <v>11</v>
      </c>
      <c r="BM36" s="1" t="n">
        <f aca="false">RANDBETWEEN($AJ36+$AL36,$AK36+$AL36)</f>
        <v>11</v>
      </c>
      <c r="BN36" s="1" t="n">
        <f aca="false">RANDBETWEEN($AJ36+$AL36,$AK36+$AL36)</f>
        <v>14</v>
      </c>
      <c r="BO36" s="1" t="n">
        <f aca="false">RANDBETWEEN($AJ36+$AL36,$AK36+$AL36)</f>
        <v>12</v>
      </c>
      <c r="BP36" s="1" t="n">
        <f aca="false">RANDBETWEEN($AJ36+$AL36,$AK36+$AL36)</f>
        <v>11</v>
      </c>
      <c r="BQ36" s="1" t="n">
        <f aca="false">ROUND(AVERAGE(BL36:BP36),3)</f>
        <v>11.8</v>
      </c>
      <c r="BR36" s="1" t="n">
        <f aca="false">RANDBETWEEN($AJ36+$AL36,$AK36+$AL36)</f>
        <v>12</v>
      </c>
      <c r="BS36" s="1" t="n">
        <f aca="false">RANDBETWEEN($AJ36+$AL36,$AK36+$AL36)</f>
        <v>11</v>
      </c>
      <c r="BT36" s="1" t="n">
        <f aca="false">RANDBETWEEN($AJ36+$AL36,$AK36+$AL36)</f>
        <v>14</v>
      </c>
      <c r="BU36" s="1" t="n">
        <f aca="false">RANDBETWEEN($AJ36+$AL36,$AK36+$AL36)</f>
        <v>13</v>
      </c>
      <c r="BV36" s="1" t="n">
        <f aca="false">RANDBETWEEN($AJ36+$AL36,$AK36+$AL36)</f>
        <v>14</v>
      </c>
      <c r="BW36" s="1" t="n">
        <f aca="false">ROUND(AVERAGE(BR36:BV36),3)</f>
        <v>12.8</v>
      </c>
      <c r="BX36" s="1" t="n">
        <f aca="false">ROUND(AVERAGE(AW36,BC36,BK36,BQ36,BW36),3)</f>
        <v>12.114</v>
      </c>
    </row>
    <row r="37" customFormat="false" ht="12.8" hidden="false" customHeight="false" outlineLevel="0" collapsed="false">
      <c r="A37" s="1" t="n">
        <v>35</v>
      </c>
      <c r="B37" s="1" t="n">
        <f aca="false">RANDBETWEEN($AJ37+$AL37,$AK37+$AL37)</f>
        <v>16</v>
      </c>
      <c r="C37" s="1" t="n">
        <f aca="false">RANDBETWEEN($AJ37+$AL37,$AK37+$AL37)</f>
        <v>14</v>
      </c>
      <c r="D37" s="1" t="n">
        <f aca="false">RANDBETWEEN($AJ37+$AL37,$AK37+$AL37)</f>
        <v>16</v>
      </c>
      <c r="E37" s="1" t="n">
        <f aca="false">RANDBETWEEN($AJ37+$AL37,$AK37+$AL37)</f>
        <v>15</v>
      </c>
      <c r="F37" s="1" t="n">
        <f aca="false">RANDBETWEEN($AJ37+$AL37,$AK37+$AL37)</f>
        <v>14</v>
      </c>
      <c r="G37" s="1" t="n">
        <f aca="false">ROUND(AVERAGE(B37:F37),3)</f>
        <v>15</v>
      </c>
      <c r="H37" s="1" t="n">
        <f aca="false">RANDBETWEEN($AJ37+$AL37,$AK37+$AL37)</f>
        <v>13</v>
      </c>
      <c r="I37" s="1" t="n">
        <f aca="false">RANDBETWEEN($AJ37+$AL37,$AK37+$AL37)</f>
        <v>13</v>
      </c>
      <c r="J37" s="1" t="n">
        <f aca="false">RANDBETWEEN($AJ37+$AL37,$AK37+$AL37)</f>
        <v>15</v>
      </c>
      <c r="K37" s="1" t="n">
        <f aca="false">RANDBETWEEN($AJ37+$AL37,$AK37+$AL37)</f>
        <v>16</v>
      </c>
      <c r="L37" s="1" t="n">
        <f aca="false">RANDBETWEEN($AJ37+$AL37,$AK37+$AL37)</f>
        <v>15</v>
      </c>
      <c r="M37" s="1" t="n">
        <f aca="false">ROUND(AVERAGE(H37:L37),3)</f>
        <v>14.4</v>
      </c>
      <c r="N37" s="1" t="n">
        <f aca="false">RANDBETWEEN($AJ37+$AL37,$AK37+$AL37)</f>
        <v>16</v>
      </c>
      <c r="O37" s="1" t="n">
        <f aca="false">RANDBETWEEN($AJ37+$AL37,$AK37+$AL37)</f>
        <v>14</v>
      </c>
      <c r="P37" s="1" t="n">
        <f aca="false">RANDBETWEEN($AJ37+$AL37,$AK37+$AL37)</f>
        <v>16</v>
      </c>
      <c r="Q37" s="1" t="n">
        <f aca="false">RANDBETWEEN($AJ37+$AL37,$AK37+$AL37)</f>
        <v>14</v>
      </c>
      <c r="R37" s="1" t="n">
        <f aca="false">RANDBETWEEN($AJ37+$AL37,$AK37+$AL37)</f>
        <v>15</v>
      </c>
      <c r="S37" s="1" t="n">
        <f aca="false">RANDBETWEEN($AJ37+$AL37,$AK37+$AL37)</f>
        <v>14</v>
      </c>
      <c r="T37" s="1" t="n">
        <f aca="false">RANDBETWEEN($AJ37+$AL37,$AK37+$AL37)</f>
        <v>14</v>
      </c>
      <c r="U37" s="1" t="n">
        <f aca="false">ROUND(AVERAGE(N37:T37),3)</f>
        <v>14.714</v>
      </c>
      <c r="V37" s="1" t="n">
        <f aca="false">RANDBETWEEN($AJ37+$AL37,$AK37+$AL37)</f>
        <v>14</v>
      </c>
      <c r="W37" s="1" t="n">
        <f aca="false">RANDBETWEEN($AJ37+$AL37,$AK37+$AL37)</f>
        <v>15</v>
      </c>
      <c r="X37" s="1" t="n">
        <f aca="false">RANDBETWEEN($AJ37+$AL37,$AK37+$AL37)</f>
        <v>13</v>
      </c>
      <c r="Y37" s="1" t="n">
        <f aca="false">RANDBETWEEN($AJ37+$AL37,$AK37+$AL37)</f>
        <v>14</v>
      </c>
      <c r="Z37" s="1" t="n">
        <f aca="false">RANDBETWEEN($AJ37+$AL37,$AK37+$AL37)</f>
        <v>16</v>
      </c>
      <c r="AA37" s="1" t="n">
        <f aca="false">ROUND(AVERAGE(V37:Z37),3)</f>
        <v>14.4</v>
      </c>
      <c r="AB37" s="1" t="n">
        <f aca="false">RANDBETWEEN($AJ37+$AL37,$AK37+$AL37)</f>
        <v>16</v>
      </c>
      <c r="AC37" s="1" t="n">
        <f aca="false">RANDBETWEEN($AJ37+$AL37,$AK37+$AL37)</f>
        <v>13</v>
      </c>
      <c r="AD37" s="1" t="n">
        <f aca="false">RANDBETWEEN($AJ37+$AL37,$AK37+$AL37)</f>
        <v>14</v>
      </c>
      <c r="AE37" s="1" t="n">
        <f aca="false">RANDBETWEEN($AJ37+$AL37,$AK37+$AL37)</f>
        <v>15</v>
      </c>
      <c r="AF37" s="1" t="n">
        <f aca="false">RANDBETWEEN($AJ37+$AL37,$AK37+$AL37)</f>
        <v>13</v>
      </c>
      <c r="AG37" s="1" t="n">
        <f aca="false">ROUND(AVERAGE(AB37:AF37),3)</f>
        <v>14.2</v>
      </c>
      <c r="AH37" s="1" t="n">
        <f aca="false">ROUND(AVERAGE(G37,M37,U37,AA37,AG37),3)</f>
        <v>14.543</v>
      </c>
      <c r="AI37" s="1"/>
      <c r="AJ37" s="1" t="n">
        <v>5</v>
      </c>
      <c r="AK37" s="1" t="n">
        <v>8</v>
      </c>
      <c r="AL37" s="1" t="n">
        <f aca="false">AM37+$AM$2</f>
        <v>8</v>
      </c>
      <c r="AM37" s="1" t="n">
        <v>5</v>
      </c>
      <c r="AQ37" s="1" t="n">
        <v>35</v>
      </c>
      <c r="AR37" s="1" t="n">
        <f aca="false">RANDBETWEEN($AJ37+$AL37,$AK37+$AL37)</f>
        <v>16</v>
      </c>
      <c r="AS37" s="1" t="n">
        <f aca="false">RANDBETWEEN($AJ37+$AL37,$AK37+$AL37)</f>
        <v>16</v>
      </c>
      <c r="AT37" s="1" t="n">
        <f aca="false">RANDBETWEEN($AJ37+$AL37,$AK37+$AL37)</f>
        <v>14</v>
      </c>
      <c r="AU37" s="1" t="n">
        <f aca="false">RANDBETWEEN($AJ37+$AL37,$AK37+$AL37)</f>
        <v>14</v>
      </c>
      <c r="AV37" s="1" t="n">
        <f aca="false">RANDBETWEEN($AJ37+$AL37,$AK37+$AL37)</f>
        <v>16</v>
      </c>
      <c r="AW37" s="1" t="n">
        <f aca="false">ROUND(AVERAGE(AR37:AV37),3)</f>
        <v>15.2</v>
      </c>
      <c r="AX37" s="1" t="n">
        <f aca="false">RANDBETWEEN($AJ37+$AL37,$AK37+$AL37)</f>
        <v>16</v>
      </c>
      <c r="AY37" s="1" t="n">
        <f aca="false">RANDBETWEEN($AJ37+$AL37,$AK37+$AL37)</f>
        <v>15</v>
      </c>
      <c r="AZ37" s="1" t="n">
        <f aca="false">RANDBETWEEN($AJ37+$AL37,$AK37+$AL37)</f>
        <v>13</v>
      </c>
      <c r="BA37" s="1" t="n">
        <f aca="false">RANDBETWEEN($AJ37+$AL37,$AK37+$AL37)</f>
        <v>13</v>
      </c>
      <c r="BB37" s="1" t="n">
        <f aca="false">RANDBETWEEN($AJ37+$AL37,$AK37+$AL37)</f>
        <v>13</v>
      </c>
      <c r="BC37" s="1" t="n">
        <f aca="false">ROUND(AVERAGE(AX37:BB37),3)</f>
        <v>14</v>
      </c>
      <c r="BD37" s="1" t="n">
        <f aca="false">RANDBETWEEN($AJ37+$AL37,$AK37+$AL37)</f>
        <v>15</v>
      </c>
      <c r="BE37" s="1" t="n">
        <f aca="false">RANDBETWEEN($AJ37+$AL37,$AK37+$AL37)</f>
        <v>13</v>
      </c>
      <c r="BF37" s="1" t="n">
        <f aca="false">RANDBETWEEN($AJ37+$AL37,$AK37+$AL37)</f>
        <v>15</v>
      </c>
      <c r="BG37" s="1" t="n">
        <f aca="false">RANDBETWEEN($AJ37+$AL37,$AK37+$AL37)</f>
        <v>16</v>
      </c>
      <c r="BH37" s="1" t="n">
        <f aca="false">RANDBETWEEN($AJ37+$AL37,$AK37+$AL37)</f>
        <v>13</v>
      </c>
      <c r="BI37" s="1" t="n">
        <f aca="false">RANDBETWEEN($AJ37+$AL37,$AK37+$AL37)</f>
        <v>16</v>
      </c>
      <c r="BJ37" s="1" t="n">
        <f aca="false">RANDBETWEEN($AJ37+$AL37,$AK37+$AL37)</f>
        <v>13</v>
      </c>
      <c r="BK37" s="1" t="n">
        <f aca="false">ROUND(AVERAGE(BD37:BJ37),3)</f>
        <v>14.429</v>
      </c>
      <c r="BL37" s="1" t="n">
        <f aca="false">RANDBETWEEN($AJ37+$AL37,$AK37+$AL37)</f>
        <v>16</v>
      </c>
      <c r="BM37" s="1" t="n">
        <f aca="false">RANDBETWEEN($AJ37+$AL37,$AK37+$AL37)</f>
        <v>13</v>
      </c>
      <c r="BN37" s="1" t="n">
        <f aca="false">RANDBETWEEN($AJ37+$AL37,$AK37+$AL37)</f>
        <v>16</v>
      </c>
      <c r="BO37" s="1" t="n">
        <f aca="false">RANDBETWEEN($AJ37+$AL37,$AK37+$AL37)</f>
        <v>15</v>
      </c>
      <c r="BP37" s="1" t="n">
        <f aca="false">RANDBETWEEN($AJ37+$AL37,$AK37+$AL37)</f>
        <v>15</v>
      </c>
      <c r="BQ37" s="1" t="n">
        <f aca="false">ROUND(AVERAGE(BL37:BP37),3)</f>
        <v>15</v>
      </c>
      <c r="BR37" s="1" t="n">
        <f aca="false">RANDBETWEEN($AJ37+$AL37,$AK37+$AL37)</f>
        <v>15</v>
      </c>
      <c r="BS37" s="1" t="n">
        <f aca="false">RANDBETWEEN($AJ37+$AL37,$AK37+$AL37)</f>
        <v>16</v>
      </c>
      <c r="BT37" s="1" t="n">
        <f aca="false">RANDBETWEEN($AJ37+$AL37,$AK37+$AL37)</f>
        <v>14</v>
      </c>
      <c r="BU37" s="1" t="n">
        <f aca="false">RANDBETWEEN($AJ37+$AL37,$AK37+$AL37)</f>
        <v>15</v>
      </c>
      <c r="BV37" s="1" t="n">
        <f aca="false">RANDBETWEEN($AJ37+$AL37,$AK37+$AL37)</f>
        <v>13</v>
      </c>
      <c r="BW37" s="1" t="n">
        <f aca="false">ROUND(AVERAGE(BR37:BV37),3)</f>
        <v>14.6</v>
      </c>
      <c r="BX37" s="1" t="n">
        <f aca="false">ROUND(AVERAGE(AW37,BC37,BK37,BQ37,BW37),3)</f>
        <v>14.646</v>
      </c>
    </row>
    <row r="38" customFormat="false" ht="12.8" hidden="false" customHeight="false" outlineLevel="0" collapsed="false">
      <c r="A38" s="1" t="n">
        <v>36</v>
      </c>
      <c r="B38" s="1" t="n">
        <f aca="false">RANDBETWEEN($AJ38+$AL38,$AK38+$AL38)</f>
        <v>13</v>
      </c>
      <c r="C38" s="1" t="n">
        <f aca="false">RANDBETWEEN($AJ38+$AL38,$AK38+$AL38)</f>
        <v>14</v>
      </c>
      <c r="D38" s="1" t="n">
        <f aca="false">RANDBETWEEN($AJ38+$AL38,$AK38+$AL38)</f>
        <v>14</v>
      </c>
      <c r="E38" s="1" t="n">
        <f aca="false">RANDBETWEEN($AJ38+$AL38,$AK38+$AL38)</f>
        <v>13</v>
      </c>
      <c r="F38" s="1" t="n">
        <f aca="false">RANDBETWEEN($AJ38+$AL38,$AK38+$AL38)</f>
        <v>15</v>
      </c>
      <c r="G38" s="1" t="n">
        <f aca="false">ROUND(AVERAGE(B38:F38),3)</f>
        <v>13.8</v>
      </c>
      <c r="H38" s="1" t="n">
        <f aca="false">RANDBETWEEN($AJ38+$AL38,$AK38+$AL38)</f>
        <v>14</v>
      </c>
      <c r="I38" s="1" t="n">
        <f aca="false">RANDBETWEEN($AJ38+$AL38,$AK38+$AL38)</f>
        <v>11</v>
      </c>
      <c r="J38" s="1" t="n">
        <f aca="false">RANDBETWEEN($AJ38+$AL38,$AK38+$AL38)</f>
        <v>13</v>
      </c>
      <c r="K38" s="1" t="n">
        <f aca="false">RANDBETWEEN($AJ38+$AL38,$AK38+$AL38)</f>
        <v>12</v>
      </c>
      <c r="L38" s="1" t="n">
        <f aca="false">RANDBETWEEN($AJ38+$AL38,$AK38+$AL38)</f>
        <v>11</v>
      </c>
      <c r="M38" s="1" t="n">
        <f aca="false">ROUND(AVERAGE(H38:L38),3)</f>
        <v>12.2</v>
      </c>
      <c r="N38" s="1" t="n">
        <f aca="false">RANDBETWEEN($AJ38+$AL38,$AK38+$AL38)</f>
        <v>12</v>
      </c>
      <c r="O38" s="1" t="n">
        <f aca="false">RANDBETWEEN($AJ38+$AL38,$AK38+$AL38)</f>
        <v>15</v>
      </c>
      <c r="P38" s="1" t="n">
        <f aca="false">RANDBETWEEN($AJ38+$AL38,$AK38+$AL38)</f>
        <v>15</v>
      </c>
      <c r="Q38" s="1" t="n">
        <f aca="false">RANDBETWEEN($AJ38+$AL38,$AK38+$AL38)</f>
        <v>12</v>
      </c>
      <c r="R38" s="1" t="n">
        <f aca="false">RANDBETWEEN($AJ38+$AL38,$AK38+$AL38)</f>
        <v>15</v>
      </c>
      <c r="S38" s="1" t="n">
        <f aca="false">RANDBETWEEN($AJ38+$AL38,$AK38+$AL38)</f>
        <v>12</v>
      </c>
      <c r="T38" s="1" t="n">
        <f aca="false">RANDBETWEEN($AJ38+$AL38,$AK38+$AL38)</f>
        <v>13</v>
      </c>
      <c r="U38" s="1" t="n">
        <f aca="false">ROUND(AVERAGE(N38:T38),3)</f>
        <v>13.429</v>
      </c>
      <c r="V38" s="1" t="n">
        <f aca="false">RANDBETWEEN($AJ38+$AL38,$AK38+$AL38)</f>
        <v>14</v>
      </c>
      <c r="W38" s="1" t="n">
        <f aca="false">RANDBETWEEN($AJ38+$AL38,$AK38+$AL38)</f>
        <v>15</v>
      </c>
      <c r="X38" s="1" t="n">
        <f aca="false">RANDBETWEEN($AJ38+$AL38,$AK38+$AL38)</f>
        <v>14</v>
      </c>
      <c r="Y38" s="1" t="n">
        <f aca="false">RANDBETWEEN($AJ38+$AL38,$AK38+$AL38)</f>
        <v>12</v>
      </c>
      <c r="Z38" s="1" t="n">
        <f aca="false">RANDBETWEEN($AJ38+$AL38,$AK38+$AL38)</f>
        <v>14</v>
      </c>
      <c r="AA38" s="1" t="n">
        <f aca="false">ROUND(AVERAGE(V38:Z38),3)</f>
        <v>13.8</v>
      </c>
      <c r="AB38" s="1" t="n">
        <f aca="false">RANDBETWEEN($AJ38+$AL38,$AK38+$AL38)</f>
        <v>12</v>
      </c>
      <c r="AC38" s="1" t="n">
        <f aca="false">RANDBETWEEN($AJ38+$AL38,$AK38+$AL38)</f>
        <v>12</v>
      </c>
      <c r="AD38" s="1" t="n">
        <f aca="false">RANDBETWEEN($AJ38+$AL38,$AK38+$AL38)</f>
        <v>13</v>
      </c>
      <c r="AE38" s="1" t="n">
        <f aca="false">RANDBETWEEN($AJ38+$AL38,$AK38+$AL38)</f>
        <v>13</v>
      </c>
      <c r="AF38" s="1" t="n">
        <f aca="false">RANDBETWEEN($AJ38+$AL38,$AK38+$AL38)</f>
        <v>15</v>
      </c>
      <c r="AG38" s="1" t="n">
        <f aca="false">ROUND(AVERAGE(AB38:AF38),3)</f>
        <v>13</v>
      </c>
      <c r="AH38" s="1" t="n">
        <f aca="false">ROUND(AVERAGE(G38,M38,U38,AA38,AG38),3)</f>
        <v>13.246</v>
      </c>
      <c r="AI38" s="1"/>
      <c r="AJ38" s="1" t="n">
        <v>5</v>
      </c>
      <c r="AK38" s="1" t="n">
        <v>9</v>
      </c>
      <c r="AL38" s="1" t="n">
        <f aca="false">AM38+$AM$2</f>
        <v>6</v>
      </c>
      <c r="AM38" s="1" t="n">
        <v>3</v>
      </c>
      <c r="AQ38" s="1" t="n">
        <v>36</v>
      </c>
      <c r="AR38" s="1" t="n">
        <f aca="false">RANDBETWEEN($AJ38+$AL38,$AK38+$AL38)</f>
        <v>15</v>
      </c>
      <c r="AS38" s="1" t="n">
        <f aca="false">RANDBETWEEN($AJ38+$AL38,$AK38+$AL38)</f>
        <v>11</v>
      </c>
      <c r="AT38" s="1" t="n">
        <f aca="false">RANDBETWEEN($AJ38+$AL38,$AK38+$AL38)</f>
        <v>13</v>
      </c>
      <c r="AU38" s="1" t="n">
        <f aca="false">RANDBETWEEN($AJ38+$AL38,$AK38+$AL38)</f>
        <v>11</v>
      </c>
      <c r="AV38" s="1" t="n">
        <f aca="false">RANDBETWEEN($AJ38+$AL38,$AK38+$AL38)</f>
        <v>13</v>
      </c>
      <c r="AW38" s="1" t="n">
        <f aca="false">ROUND(AVERAGE(AR38:AV38),3)</f>
        <v>12.6</v>
      </c>
      <c r="AX38" s="1" t="n">
        <f aca="false">RANDBETWEEN($AJ38+$AL38,$AK38+$AL38)</f>
        <v>14</v>
      </c>
      <c r="AY38" s="1" t="n">
        <f aca="false">RANDBETWEEN($AJ38+$AL38,$AK38+$AL38)</f>
        <v>14</v>
      </c>
      <c r="AZ38" s="1" t="n">
        <f aca="false">RANDBETWEEN($AJ38+$AL38,$AK38+$AL38)</f>
        <v>14</v>
      </c>
      <c r="BA38" s="1" t="n">
        <f aca="false">RANDBETWEEN($AJ38+$AL38,$AK38+$AL38)</f>
        <v>15</v>
      </c>
      <c r="BB38" s="1" t="n">
        <f aca="false">RANDBETWEEN($AJ38+$AL38,$AK38+$AL38)</f>
        <v>13</v>
      </c>
      <c r="BC38" s="1" t="n">
        <f aca="false">ROUND(AVERAGE(AX38:BB38),3)</f>
        <v>14</v>
      </c>
      <c r="BD38" s="1" t="n">
        <f aca="false">RANDBETWEEN($AJ38+$AL38,$AK38+$AL38)</f>
        <v>15</v>
      </c>
      <c r="BE38" s="1" t="n">
        <f aca="false">RANDBETWEEN($AJ38+$AL38,$AK38+$AL38)</f>
        <v>15</v>
      </c>
      <c r="BF38" s="1" t="n">
        <f aca="false">RANDBETWEEN($AJ38+$AL38,$AK38+$AL38)</f>
        <v>13</v>
      </c>
      <c r="BG38" s="1" t="n">
        <f aca="false">RANDBETWEEN($AJ38+$AL38,$AK38+$AL38)</f>
        <v>15</v>
      </c>
      <c r="BH38" s="1" t="n">
        <f aca="false">RANDBETWEEN($AJ38+$AL38,$AK38+$AL38)</f>
        <v>13</v>
      </c>
      <c r="BI38" s="1" t="n">
        <f aca="false">RANDBETWEEN($AJ38+$AL38,$AK38+$AL38)</f>
        <v>14</v>
      </c>
      <c r="BJ38" s="1" t="n">
        <f aca="false">RANDBETWEEN($AJ38+$AL38,$AK38+$AL38)</f>
        <v>15</v>
      </c>
      <c r="BK38" s="1" t="n">
        <f aca="false">ROUND(AVERAGE(BD38:BJ38),3)</f>
        <v>14.286</v>
      </c>
      <c r="BL38" s="1" t="n">
        <f aca="false">RANDBETWEEN($AJ38+$AL38,$AK38+$AL38)</f>
        <v>15</v>
      </c>
      <c r="BM38" s="1" t="n">
        <f aca="false">RANDBETWEEN($AJ38+$AL38,$AK38+$AL38)</f>
        <v>15</v>
      </c>
      <c r="BN38" s="1" t="n">
        <f aca="false">RANDBETWEEN($AJ38+$AL38,$AK38+$AL38)</f>
        <v>11</v>
      </c>
      <c r="BO38" s="1" t="n">
        <f aca="false">RANDBETWEEN($AJ38+$AL38,$AK38+$AL38)</f>
        <v>14</v>
      </c>
      <c r="BP38" s="1" t="n">
        <f aca="false">RANDBETWEEN($AJ38+$AL38,$AK38+$AL38)</f>
        <v>13</v>
      </c>
      <c r="BQ38" s="1" t="n">
        <f aca="false">ROUND(AVERAGE(BL38:BP38),3)</f>
        <v>13.6</v>
      </c>
      <c r="BR38" s="1" t="n">
        <f aca="false">RANDBETWEEN($AJ38+$AL38,$AK38+$AL38)</f>
        <v>15</v>
      </c>
      <c r="BS38" s="1" t="n">
        <f aca="false">RANDBETWEEN($AJ38+$AL38,$AK38+$AL38)</f>
        <v>15</v>
      </c>
      <c r="BT38" s="1" t="n">
        <f aca="false">RANDBETWEEN($AJ38+$AL38,$AK38+$AL38)</f>
        <v>13</v>
      </c>
      <c r="BU38" s="1" t="n">
        <f aca="false">RANDBETWEEN($AJ38+$AL38,$AK38+$AL38)</f>
        <v>13</v>
      </c>
      <c r="BV38" s="1" t="n">
        <f aca="false">RANDBETWEEN($AJ38+$AL38,$AK38+$AL38)</f>
        <v>13</v>
      </c>
      <c r="BW38" s="1" t="n">
        <f aca="false">ROUND(AVERAGE(BR38:BV38),3)</f>
        <v>13.8</v>
      </c>
      <c r="BX38" s="1" t="n">
        <f aca="false">ROUND(AVERAGE(AW38,BC38,BK38,BQ38,BW38),3)</f>
        <v>13.657</v>
      </c>
    </row>
    <row r="39" customFormat="false" ht="12.8" hidden="false" customHeight="false" outlineLevel="0" collapsed="false">
      <c r="A39" s="1" t="n">
        <v>37</v>
      </c>
      <c r="B39" s="1" t="n">
        <f aca="false">RANDBETWEEN($AJ39+$AL39,$AK39+$AL39)</f>
        <v>13</v>
      </c>
      <c r="C39" s="1" t="n">
        <f aca="false">RANDBETWEEN($AJ39+$AL39,$AK39+$AL39)</f>
        <v>11</v>
      </c>
      <c r="D39" s="1" t="n">
        <f aca="false">RANDBETWEEN($AJ39+$AL39,$AK39+$AL39)</f>
        <v>14</v>
      </c>
      <c r="E39" s="1" t="n">
        <f aca="false">RANDBETWEEN($AJ39+$AL39,$AK39+$AL39)</f>
        <v>13</v>
      </c>
      <c r="F39" s="1" t="n">
        <f aca="false">RANDBETWEEN($AJ39+$AL39,$AK39+$AL39)</f>
        <v>13</v>
      </c>
      <c r="G39" s="1" t="n">
        <f aca="false">ROUND(AVERAGE(B39:F39),3)</f>
        <v>12.8</v>
      </c>
      <c r="H39" s="1" t="n">
        <f aca="false">RANDBETWEEN($AJ39+$AL39,$AK39+$AL39)</f>
        <v>14</v>
      </c>
      <c r="I39" s="1" t="n">
        <f aca="false">RANDBETWEEN($AJ39+$AL39,$AK39+$AL39)</f>
        <v>12</v>
      </c>
      <c r="J39" s="1" t="n">
        <f aca="false">RANDBETWEEN($AJ39+$AL39,$AK39+$AL39)</f>
        <v>12</v>
      </c>
      <c r="K39" s="1" t="n">
        <f aca="false">RANDBETWEEN($AJ39+$AL39,$AK39+$AL39)</f>
        <v>12</v>
      </c>
      <c r="L39" s="1" t="n">
        <f aca="false">RANDBETWEEN($AJ39+$AL39,$AK39+$AL39)</f>
        <v>16</v>
      </c>
      <c r="M39" s="1" t="n">
        <f aca="false">ROUND(AVERAGE(H39:L39),3)</f>
        <v>13.2</v>
      </c>
      <c r="N39" s="1" t="n">
        <f aca="false">RANDBETWEEN($AJ39+$AL39,$AK39+$AL39)</f>
        <v>16</v>
      </c>
      <c r="O39" s="1" t="n">
        <f aca="false">RANDBETWEEN($AJ39+$AL39,$AK39+$AL39)</f>
        <v>16</v>
      </c>
      <c r="P39" s="1" t="n">
        <f aca="false">RANDBETWEEN($AJ39+$AL39,$AK39+$AL39)</f>
        <v>11</v>
      </c>
      <c r="Q39" s="1" t="n">
        <f aca="false">RANDBETWEEN($AJ39+$AL39,$AK39+$AL39)</f>
        <v>16</v>
      </c>
      <c r="R39" s="1" t="n">
        <f aca="false">RANDBETWEEN($AJ39+$AL39,$AK39+$AL39)</f>
        <v>12</v>
      </c>
      <c r="S39" s="1" t="n">
        <f aca="false">RANDBETWEEN($AJ39+$AL39,$AK39+$AL39)</f>
        <v>14</v>
      </c>
      <c r="T39" s="1" t="n">
        <f aca="false">RANDBETWEEN($AJ39+$AL39,$AK39+$AL39)</f>
        <v>11</v>
      </c>
      <c r="U39" s="1" t="n">
        <f aca="false">ROUND(AVERAGE(N39:T39),3)</f>
        <v>13.714</v>
      </c>
      <c r="V39" s="1" t="n">
        <f aca="false">RANDBETWEEN($AJ39+$AL39,$AK39+$AL39)</f>
        <v>15</v>
      </c>
      <c r="W39" s="1" t="n">
        <f aca="false">RANDBETWEEN($AJ39+$AL39,$AK39+$AL39)</f>
        <v>15</v>
      </c>
      <c r="X39" s="1" t="n">
        <f aca="false">RANDBETWEEN($AJ39+$AL39,$AK39+$AL39)</f>
        <v>12</v>
      </c>
      <c r="Y39" s="1" t="n">
        <f aca="false">RANDBETWEEN($AJ39+$AL39,$AK39+$AL39)</f>
        <v>13</v>
      </c>
      <c r="Z39" s="1" t="n">
        <f aca="false">RANDBETWEEN($AJ39+$AL39,$AK39+$AL39)</f>
        <v>16</v>
      </c>
      <c r="AA39" s="1" t="n">
        <f aca="false">ROUND(AVERAGE(V39:Z39),3)</f>
        <v>14.2</v>
      </c>
      <c r="AB39" s="1" t="n">
        <f aca="false">RANDBETWEEN($AJ39+$AL39,$AK39+$AL39)</f>
        <v>16</v>
      </c>
      <c r="AC39" s="1" t="n">
        <f aca="false">RANDBETWEEN($AJ39+$AL39,$AK39+$AL39)</f>
        <v>11</v>
      </c>
      <c r="AD39" s="1" t="n">
        <f aca="false">RANDBETWEEN($AJ39+$AL39,$AK39+$AL39)</f>
        <v>16</v>
      </c>
      <c r="AE39" s="1" t="n">
        <f aca="false">RANDBETWEEN($AJ39+$AL39,$AK39+$AL39)</f>
        <v>12</v>
      </c>
      <c r="AF39" s="1" t="n">
        <f aca="false">RANDBETWEEN($AJ39+$AL39,$AK39+$AL39)</f>
        <v>15</v>
      </c>
      <c r="AG39" s="1" t="n">
        <f aca="false">ROUND(AVERAGE(AB39:AF39),3)</f>
        <v>14</v>
      </c>
      <c r="AH39" s="1" t="n">
        <f aca="false">ROUND(AVERAGE(G39,M39,U39,AA39,AG39),3)</f>
        <v>13.583</v>
      </c>
      <c r="AI39" s="1"/>
      <c r="AJ39" s="1" t="n">
        <v>5</v>
      </c>
      <c r="AK39" s="1" t="n">
        <v>10</v>
      </c>
      <c r="AL39" s="1" t="n">
        <f aca="false">AM39+$AM$2</f>
        <v>6</v>
      </c>
      <c r="AM39" s="1" t="n">
        <v>3</v>
      </c>
      <c r="AQ39" s="1" t="n">
        <v>37</v>
      </c>
      <c r="AR39" s="1" t="n">
        <f aca="false">RANDBETWEEN($AJ39+$AL39,$AK39+$AL39)</f>
        <v>15</v>
      </c>
      <c r="AS39" s="1" t="n">
        <f aca="false">RANDBETWEEN($AJ39+$AL39,$AK39+$AL39)</f>
        <v>13</v>
      </c>
      <c r="AT39" s="1" t="n">
        <f aca="false">RANDBETWEEN($AJ39+$AL39,$AK39+$AL39)</f>
        <v>13</v>
      </c>
      <c r="AU39" s="1" t="n">
        <f aca="false">RANDBETWEEN($AJ39+$AL39,$AK39+$AL39)</f>
        <v>15</v>
      </c>
      <c r="AV39" s="1" t="n">
        <f aca="false">RANDBETWEEN($AJ39+$AL39,$AK39+$AL39)</f>
        <v>14</v>
      </c>
      <c r="AW39" s="1" t="n">
        <f aca="false">ROUND(AVERAGE(AR39:AV39),3)</f>
        <v>14</v>
      </c>
      <c r="AX39" s="1" t="n">
        <f aca="false">RANDBETWEEN($AJ39+$AL39,$AK39+$AL39)</f>
        <v>12</v>
      </c>
      <c r="AY39" s="1" t="n">
        <f aca="false">RANDBETWEEN($AJ39+$AL39,$AK39+$AL39)</f>
        <v>13</v>
      </c>
      <c r="AZ39" s="1" t="n">
        <f aca="false">RANDBETWEEN($AJ39+$AL39,$AK39+$AL39)</f>
        <v>16</v>
      </c>
      <c r="BA39" s="1" t="n">
        <f aca="false">RANDBETWEEN($AJ39+$AL39,$AK39+$AL39)</f>
        <v>16</v>
      </c>
      <c r="BB39" s="1" t="n">
        <f aca="false">RANDBETWEEN($AJ39+$AL39,$AK39+$AL39)</f>
        <v>12</v>
      </c>
      <c r="BC39" s="1" t="n">
        <f aca="false">ROUND(AVERAGE(AX39:BB39),3)</f>
        <v>13.8</v>
      </c>
      <c r="BD39" s="1" t="n">
        <f aca="false">RANDBETWEEN($AJ39+$AL39,$AK39+$AL39)</f>
        <v>13</v>
      </c>
      <c r="BE39" s="1" t="n">
        <f aca="false">RANDBETWEEN($AJ39+$AL39,$AK39+$AL39)</f>
        <v>15</v>
      </c>
      <c r="BF39" s="1" t="n">
        <f aca="false">RANDBETWEEN($AJ39+$AL39,$AK39+$AL39)</f>
        <v>13</v>
      </c>
      <c r="BG39" s="1" t="n">
        <f aca="false">RANDBETWEEN($AJ39+$AL39,$AK39+$AL39)</f>
        <v>16</v>
      </c>
      <c r="BH39" s="1" t="n">
        <f aca="false">RANDBETWEEN($AJ39+$AL39,$AK39+$AL39)</f>
        <v>15</v>
      </c>
      <c r="BI39" s="1" t="n">
        <f aca="false">RANDBETWEEN($AJ39+$AL39,$AK39+$AL39)</f>
        <v>15</v>
      </c>
      <c r="BJ39" s="1" t="n">
        <f aca="false">RANDBETWEEN($AJ39+$AL39,$AK39+$AL39)</f>
        <v>16</v>
      </c>
      <c r="BK39" s="1" t="n">
        <f aca="false">ROUND(AVERAGE(BD39:BJ39),3)</f>
        <v>14.714</v>
      </c>
      <c r="BL39" s="1" t="n">
        <f aca="false">RANDBETWEEN($AJ39+$AL39,$AK39+$AL39)</f>
        <v>15</v>
      </c>
      <c r="BM39" s="1" t="n">
        <f aca="false">RANDBETWEEN($AJ39+$AL39,$AK39+$AL39)</f>
        <v>14</v>
      </c>
      <c r="BN39" s="1" t="n">
        <f aca="false">RANDBETWEEN($AJ39+$AL39,$AK39+$AL39)</f>
        <v>12</v>
      </c>
      <c r="BO39" s="1" t="n">
        <f aca="false">RANDBETWEEN($AJ39+$AL39,$AK39+$AL39)</f>
        <v>13</v>
      </c>
      <c r="BP39" s="1" t="n">
        <f aca="false">RANDBETWEEN($AJ39+$AL39,$AK39+$AL39)</f>
        <v>11</v>
      </c>
      <c r="BQ39" s="1" t="n">
        <f aca="false">ROUND(AVERAGE(BL39:BP39),3)</f>
        <v>13</v>
      </c>
      <c r="BR39" s="1" t="n">
        <f aca="false">RANDBETWEEN($AJ39+$AL39,$AK39+$AL39)</f>
        <v>12</v>
      </c>
      <c r="BS39" s="1" t="n">
        <f aca="false">RANDBETWEEN($AJ39+$AL39,$AK39+$AL39)</f>
        <v>12</v>
      </c>
      <c r="BT39" s="1" t="n">
        <f aca="false">RANDBETWEEN($AJ39+$AL39,$AK39+$AL39)</f>
        <v>16</v>
      </c>
      <c r="BU39" s="1" t="n">
        <f aca="false">RANDBETWEEN($AJ39+$AL39,$AK39+$AL39)</f>
        <v>11</v>
      </c>
      <c r="BV39" s="1" t="n">
        <f aca="false">RANDBETWEEN($AJ39+$AL39,$AK39+$AL39)</f>
        <v>12</v>
      </c>
      <c r="BW39" s="1" t="n">
        <f aca="false">ROUND(AVERAGE(BR39:BV39),3)</f>
        <v>12.6</v>
      </c>
      <c r="BX39" s="1" t="n">
        <f aca="false">ROUND(AVERAGE(AW39,BC39,BK39,BQ39,BW39),3)</f>
        <v>13.623</v>
      </c>
    </row>
    <row r="40" customFormat="false" ht="12.8" hidden="false" customHeight="false" outlineLevel="0" collapsed="false">
      <c r="A40" s="1" t="n">
        <v>38</v>
      </c>
      <c r="B40" s="1" t="n">
        <f aca="false">RANDBETWEEN($AJ40+$AL40,$AK40+$AL40)</f>
        <v>14</v>
      </c>
      <c r="C40" s="1" t="n">
        <f aca="false">RANDBETWEEN($AJ40+$AL40,$AK40+$AL40)</f>
        <v>12</v>
      </c>
      <c r="D40" s="1" t="n">
        <f aca="false">RANDBETWEEN($AJ40+$AL40,$AK40+$AL40)</f>
        <v>14</v>
      </c>
      <c r="E40" s="1" t="n">
        <f aca="false">RANDBETWEEN($AJ40+$AL40,$AK40+$AL40)</f>
        <v>13</v>
      </c>
      <c r="F40" s="1" t="n">
        <f aca="false">RANDBETWEEN($AJ40+$AL40,$AK40+$AL40)</f>
        <v>14</v>
      </c>
      <c r="G40" s="1" t="n">
        <f aca="false">ROUND(AVERAGE(B40:F40),3)</f>
        <v>13.4</v>
      </c>
      <c r="H40" s="1" t="n">
        <f aca="false">RANDBETWEEN($AJ40+$AL40,$AK40+$AL40)</f>
        <v>14</v>
      </c>
      <c r="I40" s="1" t="n">
        <f aca="false">RANDBETWEEN($AJ40+$AL40,$AK40+$AL40)</f>
        <v>11</v>
      </c>
      <c r="J40" s="1" t="n">
        <f aca="false">RANDBETWEEN($AJ40+$AL40,$AK40+$AL40)</f>
        <v>12</v>
      </c>
      <c r="K40" s="1" t="n">
        <f aca="false">RANDBETWEEN($AJ40+$AL40,$AK40+$AL40)</f>
        <v>13</v>
      </c>
      <c r="L40" s="1" t="n">
        <f aca="false">RANDBETWEEN($AJ40+$AL40,$AK40+$AL40)</f>
        <v>14</v>
      </c>
      <c r="M40" s="1" t="n">
        <f aca="false">ROUND(AVERAGE(H40:L40),3)</f>
        <v>12.8</v>
      </c>
      <c r="N40" s="1" t="n">
        <f aca="false">RANDBETWEEN($AJ40+$AL40,$AK40+$AL40)</f>
        <v>12</v>
      </c>
      <c r="O40" s="1" t="n">
        <f aca="false">RANDBETWEEN($AJ40+$AL40,$AK40+$AL40)</f>
        <v>12</v>
      </c>
      <c r="P40" s="1" t="n">
        <f aca="false">RANDBETWEEN($AJ40+$AL40,$AK40+$AL40)</f>
        <v>11</v>
      </c>
      <c r="Q40" s="1" t="n">
        <f aca="false">RANDBETWEEN($AJ40+$AL40,$AK40+$AL40)</f>
        <v>13</v>
      </c>
      <c r="R40" s="1" t="n">
        <f aca="false">RANDBETWEEN($AJ40+$AL40,$AK40+$AL40)</f>
        <v>14</v>
      </c>
      <c r="S40" s="1" t="n">
        <f aca="false">RANDBETWEEN($AJ40+$AL40,$AK40+$AL40)</f>
        <v>12</v>
      </c>
      <c r="T40" s="1" t="n">
        <f aca="false">RANDBETWEEN($AJ40+$AL40,$AK40+$AL40)</f>
        <v>11</v>
      </c>
      <c r="U40" s="1" t="n">
        <f aca="false">ROUND(AVERAGE(N40:T40),3)</f>
        <v>12.143</v>
      </c>
      <c r="V40" s="1" t="n">
        <f aca="false">RANDBETWEEN($AJ40+$AL40,$AK40+$AL40)</f>
        <v>11</v>
      </c>
      <c r="W40" s="1" t="n">
        <f aca="false">RANDBETWEEN($AJ40+$AL40,$AK40+$AL40)</f>
        <v>11</v>
      </c>
      <c r="X40" s="1" t="n">
        <f aca="false">RANDBETWEEN($AJ40+$AL40,$AK40+$AL40)</f>
        <v>11</v>
      </c>
      <c r="Y40" s="1" t="n">
        <f aca="false">RANDBETWEEN($AJ40+$AL40,$AK40+$AL40)</f>
        <v>12</v>
      </c>
      <c r="Z40" s="1" t="n">
        <f aca="false">RANDBETWEEN($AJ40+$AL40,$AK40+$AL40)</f>
        <v>13</v>
      </c>
      <c r="AA40" s="1" t="n">
        <f aca="false">ROUND(AVERAGE(V40:Z40),3)</f>
        <v>11.6</v>
      </c>
      <c r="AB40" s="1" t="n">
        <f aca="false">RANDBETWEEN($AJ40+$AL40,$AK40+$AL40)</f>
        <v>12</v>
      </c>
      <c r="AC40" s="1" t="n">
        <f aca="false">RANDBETWEEN($AJ40+$AL40,$AK40+$AL40)</f>
        <v>13</v>
      </c>
      <c r="AD40" s="1" t="n">
        <f aca="false">RANDBETWEEN($AJ40+$AL40,$AK40+$AL40)</f>
        <v>13</v>
      </c>
      <c r="AE40" s="1" t="n">
        <f aca="false">RANDBETWEEN($AJ40+$AL40,$AK40+$AL40)</f>
        <v>14</v>
      </c>
      <c r="AF40" s="1" t="n">
        <f aca="false">RANDBETWEEN($AJ40+$AL40,$AK40+$AL40)</f>
        <v>11</v>
      </c>
      <c r="AG40" s="1" t="n">
        <f aca="false">ROUND(AVERAGE(AB40:AF40),3)</f>
        <v>12.6</v>
      </c>
      <c r="AH40" s="1" t="n">
        <f aca="false">ROUND(AVERAGE(G40,M40,U40,AA40,AG40),3)</f>
        <v>12.509</v>
      </c>
      <c r="AI40" s="1"/>
      <c r="AJ40" s="1" t="n">
        <v>5</v>
      </c>
      <c r="AK40" s="1" t="n">
        <f aca="false">AK3</f>
        <v>8</v>
      </c>
      <c r="AL40" s="1" t="n">
        <f aca="false">AM40+$AM$39</f>
        <v>6</v>
      </c>
      <c r="AM40" s="1" t="n">
        <f aca="false">AM3</f>
        <v>3</v>
      </c>
      <c r="AQ40" s="1" t="n">
        <v>38</v>
      </c>
      <c r="AR40" s="1" t="n">
        <f aca="false">RANDBETWEEN($AJ40+$AL40,$AK40+$AL40)</f>
        <v>13</v>
      </c>
      <c r="AS40" s="1" t="n">
        <f aca="false">RANDBETWEEN($AJ40+$AL40,$AK40+$AL40)</f>
        <v>13</v>
      </c>
      <c r="AT40" s="1" t="n">
        <f aca="false">RANDBETWEEN($AJ40+$AL40,$AK40+$AL40)</f>
        <v>11</v>
      </c>
      <c r="AU40" s="1" t="n">
        <f aca="false">RANDBETWEEN($AJ40+$AL40,$AK40+$AL40)</f>
        <v>13</v>
      </c>
      <c r="AV40" s="1" t="n">
        <f aca="false">RANDBETWEEN($AJ40+$AL40,$AK40+$AL40)</f>
        <v>13</v>
      </c>
      <c r="AW40" s="1" t="n">
        <f aca="false">ROUND(AVERAGE(AR40:AV40),3)</f>
        <v>12.6</v>
      </c>
      <c r="AX40" s="1" t="n">
        <f aca="false">RANDBETWEEN($AJ40+$AL40,$AK40+$AL40)</f>
        <v>11</v>
      </c>
      <c r="AY40" s="1" t="n">
        <f aca="false">RANDBETWEEN($AJ40+$AL40,$AK40+$AL40)</f>
        <v>14</v>
      </c>
      <c r="AZ40" s="1" t="n">
        <f aca="false">RANDBETWEEN($AJ40+$AL40,$AK40+$AL40)</f>
        <v>13</v>
      </c>
      <c r="BA40" s="1" t="n">
        <f aca="false">RANDBETWEEN($AJ40+$AL40,$AK40+$AL40)</f>
        <v>13</v>
      </c>
      <c r="BB40" s="1" t="n">
        <f aca="false">RANDBETWEEN($AJ40+$AL40,$AK40+$AL40)</f>
        <v>12</v>
      </c>
      <c r="BC40" s="1" t="n">
        <f aca="false">ROUND(AVERAGE(AX40:BB40),3)</f>
        <v>12.6</v>
      </c>
      <c r="BD40" s="1" t="n">
        <f aca="false">RANDBETWEEN($AJ40+$AL40,$AK40+$AL40)</f>
        <v>12</v>
      </c>
      <c r="BE40" s="1" t="n">
        <f aca="false">RANDBETWEEN($AJ40+$AL40,$AK40+$AL40)</f>
        <v>13</v>
      </c>
      <c r="BF40" s="1" t="n">
        <f aca="false">RANDBETWEEN($AJ40+$AL40,$AK40+$AL40)</f>
        <v>12</v>
      </c>
      <c r="BG40" s="1" t="n">
        <f aca="false">RANDBETWEEN($AJ40+$AL40,$AK40+$AL40)</f>
        <v>11</v>
      </c>
      <c r="BH40" s="1" t="n">
        <f aca="false">RANDBETWEEN($AJ40+$AL40,$AK40+$AL40)</f>
        <v>13</v>
      </c>
      <c r="BI40" s="1" t="n">
        <f aca="false">RANDBETWEEN($AJ40+$AL40,$AK40+$AL40)</f>
        <v>12</v>
      </c>
      <c r="BJ40" s="1" t="n">
        <f aca="false">RANDBETWEEN($AJ40+$AL40,$AK40+$AL40)</f>
        <v>14</v>
      </c>
      <c r="BK40" s="1" t="n">
        <f aca="false">ROUND(AVERAGE(BD40:BJ40),3)</f>
        <v>12.429</v>
      </c>
      <c r="BL40" s="1" t="n">
        <f aca="false">RANDBETWEEN($AJ40+$AL40,$AK40+$AL40)</f>
        <v>13</v>
      </c>
      <c r="BM40" s="1" t="n">
        <f aca="false">RANDBETWEEN($AJ40+$AL40,$AK40+$AL40)</f>
        <v>12</v>
      </c>
      <c r="BN40" s="1" t="n">
        <f aca="false">RANDBETWEEN($AJ40+$AL40,$AK40+$AL40)</f>
        <v>11</v>
      </c>
      <c r="BO40" s="1" t="n">
        <f aca="false">RANDBETWEEN($AJ40+$AL40,$AK40+$AL40)</f>
        <v>11</v>
      </c>
      <c r="BP40" s="1" t="n">
        <f aca="false">RANDBETWEEN($AJ40+$AL40,$AK40+$AL40)</f>
        <v>13</v>
      </c>
      <c r="BQ40" s="1" t="n">
        <f aca="false">ROUND(AVERAGE(BL40:BP40),3)</f>
        <v>12</v>
      </c>
      <c r="BR40" s="1" t="n">
        <f aca="false">RANDBETWEEN($AJ40+$AL40,$AK40+$AL40)</f>
        <v>12</v>
      </c>
      <c r="BS40" s="1" t="n">
        <f aca="false">RANDBETWEEN($AJ40+$AL40,$AK40+$AL40)</f>
        <v>12</v>
      </c>
      <c r="BT40" s="1" t="n">
        <f aca="false">RANDBETWEEN($AJ40+$AL40,$AK40+$AL40)</f>
        <v>11</v>
      </c>
      <c r="BU40" s="1" t="n">
        <f aca="false">RANDBETWEEN($AJ40+$AL40,$AK40+$AL40)</f>
        <v>11</v>
      </c>
      <c r="BV40" s="1" t="n">
        <f aca="false">RANDBETWEEN($AJ40+$AL40,$AK40+$AL40)</f>
        <v>13</v>
      </c>
      <c r="BW40" s="1" t="n">
        <f aca="false">ROUND(AVERAGE(BR40:BV40),3)</f>
        <v>11.8</v>
      </c>
      <c r="BX40" s="1" t="n">
        <f aca="false">ROUND(AVERAGE(AW40,BC40,BK40,BQ40,BW40),3)</f>
        <v>12.286</v>
      </c>
    </row>
    <row r="41" customFormat="false" ht="12.8" hidden="false" customHeight="false" outlineLevel="0" collapsed="false">
      <c r="A41" s="1" t="n">
        <v>39</v>
      </c>
      <c r="B41" s="1" t="n">
        <f aca="false">RANDBETWEEN($AJ41+$AL41,$AK41+$AL41)</f>
        <v>16</v>
      </c>
      <c r="C41" s="1" t="n">
        <f aca="false">RANDBETWEEN($AJ41+$AL41,$AK41+$AL41)</f>
        <v>16</v>
      </c>
      <c r="D41" s="1" t="n">
        <f aca="false">RANDBETWEEN($AJ41+$AL41,$AK41+$AL41)</f>
        <v>16</v>
      </c>
      <c r="E41" s="1" t="n">
        <f aca="false">RANDBETWEEN($AJ41+$AL41,$AK41+$AL41)</f>
        <v>14</v>
      </c>
      <c r="F41" s="1" t="n">
        <f aca="false">RANDBETWEEN($AJ41+$AL41,$AK41+$AL41)</f>
        <v>14</v>
      </c>
      <c r="G41" s="1" t="n">
        <f aca="false">ROUND(AVERAGE(B41:F41),3)</f>
        <v>15.2</v>
      </c>
      <c r="H41" s="1" t="n">
        <f aca="false">RANDBETWEEN($AJ41+$AL41,$AK41+$AL41)</f>
        <v>15</v>
      </c>
      <c r="I41" s="1" t="n">
        <f aca="false">RANDBETWEEN($AJ41+$AL41,$AK41+$AL41)</f>
        <v>15</v>
      </c>
      <c r="J41" s="1" t="n">
        <f aca="false">RANDBETWEEN($AJ41+$AL41,$AK41+$AL41)</f>
        <v>14</v>
      </c>
      <c r="K41" s="1" t="n">
        <f aca="false">RANDBETWEEN($AJ41+$AL41,$AK41+$AL41)</f>
        <v>13</v>
      </c>
      <c r="L41" s="1" t="n">
        <f aca="false">RANDBETWEEN($AJ41+$AL41,$AK41+$AL41)</f>
        <v>14</v>
      </c>
      <c r="M41" s="1" t="n">
        <f aca="false">ROUND(AVERAGE(H41:L41),3)</f>
        <v>14.2</v>
      </c>
      <c r="N41" s="1" t="n">
        <f aca="false">RANDBETWEEN($AJ41+$AL41,$AK41+$AL41)</f>
        <v>16</v>
      </c>
      <c r="O41" s="1" t="n">
        <f aca="false">RANDBETWEEN($AJ41+$AL41,$AK41+$AL41)</f>
        <v>13</v>
      </c>
      <c r="P41" s="1" t="n">
        <f aca="false">RANDBETWEEN($AJ41+$AL41,$AK41+$AL41)</f>
        <v>13</v>
      </c>
      <c r="Q41" s="1" t="n">
        <f aca="false">RANDBETWEEN($AJ41+$AL41,$AK41+$AL41)</f>
        <v>16</v>
      </c>
      <c r="R41" s="1" t="n">
        <f aca="false">RANDBETWEEN($AJ41+$AL41,$AK41+$AL41)</f>
        <v>16</v>
      </c>
      <c r="S41" s="1" t="n">
        <f aca="false">RANDBETWEEN($AJ41+$AL41,$AK41+$AL41)</f>
        <v>16</v>
      </c>
      <c r="T41" s="1" t="n">
        <f aca="false">RANDBETWEEN($AJ41+$AL41,$AK41+$AL41)</f>
        <v>15</v>
      </c>
      <c r="U41" s="1" t="n">
        <f aca="false">ROUND(AVERAGE(N41:T41),3)</f>
        <v>15</v>
      </c>
      <c r="V41" s="1" t="n">
        <f aca="false">RANDBETWEEN($AJ41+$AL41,$AK41+$AL41)</f>
        <v>16</v>
      </c>
      <c r="W41" s="1" t="n">
        <f aca="false">RANDBETWEEN($AJ41+$AL41,$AK41+$AL41)</f>
        <v>16</v>
      </c>
      <c r="X41" s="1" t="n">
        <f aca="false">RANDBETWEEN($AJ41+$AL41,$AK41+$AL41)</f>
        <v>16</v>
      </c>
      <c r="Y41" s="1" t="n">
        <f aca="false">RANDBETWEEN($AJ41+$AL41,$AK41+$AL41)</f>
        <v>15</v>
      </c>
      <c r="Z41" s="1" t="n">
        <f aca="false">RANDBETWEEN($AJ41+$AL41,$AK41+$AL41)</f>
        <v>14</v>
      </c>
      <c r="AA41" s="1" t="n">
        <f aca="false">ROUND(AVERAGE(V41:Z41),3)</f>
        <v>15.4</v>
      </c>
      <c r="AB41" s="1" t="n">
        <f aca="false">RANDBETWEEN($AJ41+$AL41,$AK41+$AL41)</f>
        <v>13</v>
      </c>
      <c r="AC41" s="1" t="n">
        <f aca="false">RANDBETWEEN($AJ41+$AL41,$AK41+$AL41)</f>
        <v>16</v>
      </c>
      <c r="AD41" s="1" t="n">
        <f aca="false">RANDBETWEEN($AJ41+$AL41,$AK41+$AL41)</f>
        <v>15</v>
      </c>
      <c r="AE41" s="1" t="n">
        <f aca="false">RANDBETWEEN($AJ41+$AL41,$AK41+$AL41)</f>
        <v>13</v>
      </c>
      <c r="AF41" s="1" t="n">
        <f aca="false">RANDBETWEEN($AJ41+$AL41,$AK41+$AL41)</f>
        <v>15</v>
      </c>
      <c r="AG41" s="1" t="n">
        <f aca="false">ROUND(AVERAGE(AB41:AF41),3)</f>
        <v>14.4</v>
      </c>
      <c r="AH41" s="1" t="n">
        <f aca="false">ROUND(AVERAGE(G41,M41,U41,AA41,AG41),3)</f>
        <v>14.84</v>
      </c>
      <c r="AI41" s="1"/>
      <c r="AJ41" s="1" t="n">
        <v>5</v>
      </c>
      <c r="AK41" s="1" t="n">
        <f aca="false">AK4</f>
        <v>8</v>
      </c>
      <c r="AL41" s="1" t="n">
        <f aca="false">AM41+$AM$39</f>
        <v>8</v>
      </c>
      <c r="AM41" s="1" t="n">
        <f aca="false">AM4</f>
        <v>5</v>
      </c>
      <c r="AQ41" s="1" t="n">
        <v>39</v>
      </c>
      <c r="AR41" s="1" t="n">
        <f aca="false">RANDBETWEEN($AJ41+$AL41,$AK41+$AL41)</f>
        <v>13</v>
      </c>
      <c r="AS41" s="1" t="n">
        <f aca="false">RANDBETWEEN($AJ41+$AL41,$AK41+$AL41)</f>
        <v>15</v>
      </c>
      <c r="AT41" s="1" t="n">
        <f aca="false">RANDBETWEEN($AJ41+$AL41,$AK41+$AL41)</f>
        <v>16</v>
      </c>
      <c r="AU41" s="1" t="n">
        <f aca="false">RANDBETWEEN($AJ41+$AL41,$AK41+$AL41)</f>
        <v>16</v>
      </c>
      <c r="AV41" s="1" t="n">
        <f aca="false">RANDBETWEEN($AJ41+$AL41,$AK41+$AL41)</f>
        <v>16</v>
      </c>
      <c r="AW41" s="1" t="n">
        <f aca="false">ROUND(AVERAGE(AR41:AV41),3)</f>
        <v>15.2</v>
      </c>
      <c r="AX41" s="1" t="n">
        <f aca="false">RANDBETWEEN($AJ41+$AL41,$AK41+$AL41)</f>
        <v>16</v>
      </c>
      <c r="AY41" s="1" t="n">
        <f aca="false">RANDBETWEEN($AJ41+$AL41,$AK41+$AL41)</f>
        <v>13</v>
      </c>
      <c r="AZ41" s="1" t="n">
        <f aca="false">RANDBETWEEN($AJ41+$AL41,$AK41+$AL41)</f>
        <v>16</v>
      </c>
      <c r="BA41" s="1" t="n">
        <f aca="false">RANDBETWEEN($AJ41+$AL41,$AK41+$AL41)</f>
        <v>13</v>
      </c>
      <c r="BB41" s="1" t="n">
        <f aca="false">RANDBETWEEN($AJ41+$AL41,$AK41+$AL41)</f>
        <v>13</v>
      </c>
      <c r="BC41" s="1" t="n">
        <f aca="false">ROUND(AVERAGE(AX41:BB41),3)</f>
        <v>14.2</v>
      </c>
      <c r="BD41" s="1" t="n">
        <f aca="false">RANDBETWEEN($AJ41+$AL41,$AK41+$AL41)</f>
        <v>14</v>
      </c>
      <c r="BE41" s="1" t="n">
        <f aca="false">RANDBETWEEN($AJ41+$AL41,$AK41+$AL41)</f>
        <v>15</v>
      </c>
      <c r="BF41" s="1" t="n">
        <f aca="false">RANDBETWEEN($AJ41+$AL41,$AK41+$AL41)</f>
        <v>15</v>
      </c>
      <c r="BG41" s="1" t="n">
        <f aca="false">RANDBETWEEN($AJ41+$AL41,$AK41+$AL41)</f>
        <v>13</v>
      </c>
      <c r="BH41" s="1" t="n">
        <f aca="false">RANDBETWEEN($AJ41+$AL41,$AK41+$AL41)</f>
        <v>14</v>
      </c>
      <c r="BI41" s="1" t="n">
        <f aca="false">RANDBETWEEN($AJ41+$AL41,$AK41+$AL41)</f>
        <v>13</v>
      </c>
      <c r="BJ41" s="1" t="n">
        <f aca="false">RANDBETWEEN($AJ41+$AL41,$AK41+$AL41)</f>
        <v>14</v>
      </c>
      <c r="BK41" s="1" t="n">
        <f aca="false">ROUND(AVERAGE(BD41:BJ41),3)</f>
        <v>14</v>
      </c>
      <c r="BL41" s="1" t="n">
        <f aca="false">RANDBETWEEN($AJ41+$AL41,$AK41+$AL41)</f>
        <v>16</v>
      </c>
      <c r="BM41" s="1" t="n">
        <f aca="false">RANDBETWEEN($AJ41+$AL41,$AK41+$AL41)</f>
        <v>13</v>
      </c>
      <c r="BN41" s="1" t="n">
        <f aca="false">RANDBETWEEN($AJ41+$AL41,$AK41+$AL41)</f>
        <v>16</v>
      </c>
      <c r="BO41" s="1" t="n">
        <f aca="false">RANDBETWEEN($AJ41+$AL41,$AK41+$AL41)</f>
        <v>16</v>
      </c>
      <c r="BP41" s="1" t="n">
        <f aca="false">RANDBETWEEN($AJ41+$AL41,$AK41+$AL41)</f>
        <v>13</v>
      </c>
      <c r="BQ41" s="1" t="n">
        <f aca="false">ROUND(AVERAGE(BL41:BP41),3)</f>
        <v>14.8</v>
      </c>
      <c r="BR41" s="1" t="n">
        <f aca="false">RANDBETWEEN($AJ41+$AL41,$AK41+$AL41)</f>
        <v>14</v>
      </c>
      <c r="BS41" s="1" t="n">
        <f aca="false">RANDBETWEEN($AJ41+$AL41,$AK41+$AL41)</f>
        <v>13</v>
      </c>
      <c r="BT41" s="1" t="n">
        <f aca="false">RANDBETWEEN($AJ41+$AL41,$AK41+$AL41)</f>
        <v>15</v>
      </c>
      <c r="BU41" s="1" t="n">
        <f aca="false">RANDBETWEEN($AJ41+$AL41,$AK41+$AL41)</f>
        <v>16</v>
      </c>
      <c r="BV41" s="1" t="n">
        <f aca="false">RANDBETWEEN($AJ41+$AL41,$AK41+$AL41)</f>
        <v>14</v>
      </c>
      <c r="BW41" s="1" t="n">
        <f aca="false">ROUND(AVERAGE(BR41:BV41),3)</f>
        <v>14.4</v>
      </c>
      <c r="BX41" s="1" t="n">
        <f aca="false">ROUND(AVERAGE(AW41,BC41,BK41,BQ41,BW41),3)</f>
        <v>14.52</v>
      </c>
    </row>
    <row r="42" customFormat="false" ht="12.8" hidden="false" customHeight="false" outlineLevel="0" collapsed="false">
      <c r="A42" s="1" t="n">
        <v>40</v>
      </c>
      <c r="B42" s="1" t="n">
        <f aca="false">RANDBETWEEN($AJ42+$AL42,$AK42+$AL42)</f>
        <v>12</v>
      </c>
      <c r="C42" s="1" t="n">
        <f aca="false">RANDBETWEEN($AJ42+$AL42,$AK42+$AL42)</f>
        <v>14</v>
      </c>
      <c r="D42" s="1" t="n">
        <f aca="false">RANDBETWEEN($AJ42+$AL42,$AK42+$AL42)</f>
        <v>14</v>
      </c>
      <c r="E42" s="1" t="n">
        <f aca="false">RANDBETWEEN($AJ42+$AL42,$AK42+$AL42)</f>
        <v>12</v>
      </c>
      <c r="F42" s="1" t="n">
        <f aca="false">RANDBETWEEN($AJ42+$AL42,$AK42+$AL42)</f>
        <v>12</v>
      </c>
      <c r="G42" s="1" t="n">
        <f aca="false">ROUND(AVERAGE(B42:F42),3)</f>
        <v>12.8</v>
      </c>
      <c r="H42" s="1" t="n">
        <f aca="false">RANDBETWEEN($AJ42+$AL42,$AK42+$AL42)</f>
        <v>11</v>
      </c>
      <c r="I42" s="1" t="n">
        <f aca="false">RANDBETWEEN($AJ42+$AL42,$AK42+$AL42)</f>
        <v>14</v>
      </c>
      <c r="J42" s="1" t="n">
        <f aca="false">RANDBETWEEN($AJ42+$AL42,$AK42+$AL42)</f>
        <v>14</v>
      </c>
      <c r="K42" s="1" t="n">
        <f aca="false">RANDBETWEEN($AJ42+$AL42,$AK42+$AL42)</f>
        <v>11</v>
      </c>
      <c r="L42" s="1" t="n">
        <f aca="false">RANDBETWEEN($AJ42+$AL42,$AK42+$AL42)</f>
        <v>12</v>
      </c>
      <c r="M42" s="1" t="n">
        <f aca="false">ROUND(AVERAGE(H42:L42),3)</f>
        <v>12.4</v>
      </c>
      <c r="N42" s="1" t="n">
        <f aca="false">RANDBETWEEN($AJ42+$AL42,$AK42+$AL42)</f>
        <v>12</v>
      </c>
      <c r="O42" s="1" t="n">
        <f aca="false">RANDBETWEEN($AJ42+$AL42,$AK42+$AL42)</f>
        <v>11</v>
      </c>
      <c r="P42" s="1" t="n">
        <f aca="false">RANDBETWEEN($AJ42+$AL42,$AK42+$AL42)</f>
        <v>11</v>
      </c>
      <c r="Q42" s="1" t="n">
        <f aca="false">RANDBETWEEN($AJ42+$AL42,$AK42+$AL42)</f>
        <v>14</v>
      </c>
      <c r="R42" s="1" t="n">
        <f aca="false">RANDBETWEEN($AJ42+$AL42,$AK42+$AL42)</f>
        <v>12</v>
      </c>
      <c r="S42" s="1" t="n">
        <f aca="false">RANDBETWEEN($AJ42+$AL42,$AK42+$AL42)</f>
        <v>12</v>
      </c>
      <c r="T42" s="1" t="n">
        <f aca="false">RANDBETWEEN($AJ42+$AL42,$AK42+$AL42)</f>
        <v>11</v>
      </c>
      <c r="U42" s="1" t="n">
        <f aca="false">ROUND(AVERAGE(N42:T42),3)</f>
        <v>11.857</v>
      </c>
      <c r="V42" s="1" t="n">
        <f aca="false">RANDBETWEEN($AJ42+$AL42,$AK42+$AL42)</f>
        <v>14</v>
      </c>
      <c r="W42" s="1" t="n">
        <f aca="false">RANDBETWEEN($AJ42+$AL42,$AK42+$AL42)</f>
        <v>13</v>
      </c>
      <c r="X42" s="1" t="n">
        <f aca="false">RANDBETWEEN($AJ42+$AL42,$AK42+$AL42)</f>
        <v>12</v>
      </c>
      <c r="Y42" s="1" t="n">
        <f aca="false">RANDBETWEEN($AJ42+$AL42,$AK42+$AL42)</f>
        <v>11</v>
      </c>
      <c r="Z42" s="1" t="n">
        <f aca="false">RANDBETWEEN($AJ42+$AL42,$AK42+$AL42)</f>
        <v>13</v>
      </c>
      <c r="AA42" s="1" t="n">
        <f aca="false">ROUND(AVERAGE(V42:Z42),3)</f>
        <v>12.6</v>
      </c>
      <c r="AB42" s="1" t="n">
        <f aca="false">RANDBETWEEN($AJ42+$AL42,$AK42+$AL42)</f>
        <v>11</v>
      </c>
      <c r="AC42" s="1" t="n">
        <f aca="false">RANDBETWEEN($AJ42+$AL42,$AK42+$AL42)</f>
        <v>13</v>
      </c>
      <c r="AD42" s="1" t="n">
        <f aca="false">RANDBETWEEN($AJ42+$AL42,$AK42+$AL42)</f>
        <v>12</v>
      </c>
      <c r="AE42" s="1" t="n">
        <f aca="false">RANDBETWEEN($AJ42+$AL42,$AK42+$AL42)</f>
        <v>14</v>
      </c>
      <c r="AF42" s="1" t="n">
        <f aca="false">RANDBETWEEN($AJ42+$AL42,$AK42+$AL42)</f>
        <v>13</v>
      </c>
      <c r="AG42" s="1" t="n">
        <f aca="false">ROUND(AVERAGE(AB42:AF42),3)</f>
        <v>12.6</v>
      </c>
      <c r="AH42" s="1" t="n">
        <f aca="false">ROUND(AVERAGE(G42,M42,U42,AA42,AG42),3)</f>
        <v>12.451</v>
      </c>
      <c r="AI42" s="1"/>
      <c r="AJ42" s="1" t="n">
        <v>5</v>
      </c>
      <c r="AK42" s="1" t="n">
        <f aca="false">AK5</f>
        <v>8</v>
      </c>
      <c r="AL42" s="1" t="n">
        <f aca="false">AM42+$AM$39</f>
        <v>6</v>
      </c>
      <c r="AM42" s="1" t="n">
        <f aca="false">AM5</f>
        <v>3</v>
      </c>
      <c r="AQ42" s="1" t="n">
        <v>40</v>
      </c>
      <c r="AR42" s="1" t="n">
        <f aca="false">RANDBETWEEN($AJ42+$AL42,$AK42+$AL42)</f>
        <v>11</v>
      </c>
      <c r="AS42" s="1" t="n">
        <f aca="false">RANDBETWEEN($AJ42+$AL42,$AK42+$AL42)</f>
        <v>13</v>
      </c>
      <c r="AT42" s="1" t="n">
        <f aca="false">RANDBETWEEN($AJ42+$AL42,$AK42+$AL42)</f>
        <v>12</v>
      </c>
      <c r="AU42" s="1" t="n">
        <f aca="false">RANDBETWEEN($AJ42+$AL42,$AK42+$AL42)</f>
        <v>13</v>
      </c>
      <c r="AV42" s="1" t="n">
        <f aca="false">RANDBETWEEN($AJ42+$AL42,$AK42+$AL42)</f>
        <v>13</v>
      </c>
      <c r="AW42" s="1" t="n">
        <f aca="false">ROUND(AVERAGE(AR42:AV42),3)</f>
        <v>12.4</v>
      </c>
      <c r="AX42" s="1" t="n">
        <f aca="false">RANDBETWEEN($AJ42+$AL42,$AK42+$AL42)</f>
        <v>13</v>
      </c>
      <c r="AY42" s="1" t="n">
        <f aca="false">RANDBETWEEN($AJ42+$AL42,$AK42+$AL42)</f>
        <v>13</v>
      </c>
      <c r="AZ42" s="1" t="n">
        <f aca="false">RANDBETWEEN($AJ42+$AL42,$AK42+$AL42)</f>
        <v>13</v>
      </c>
      <c r="BA42" s="1" t="n">
        <f aca="false">RANDBETWEEN($AJ42+$AL42,$AK42+$AL42)</f>
        <v>11</v>
      </c>
      <c r="BB42" s="1" t="n">
        <f aca="false">RANDBETWEEN($AJ42+$AL42,$AK42+$AL42)</f>
        <v>14</v>
      </c>
      <c r="BC42" s="1" t="n">
        <f aca="false">ROUND(AVERAGE(AX42:BB42),3)</f>
        <v>12.8</v>
      </c>
      <c r="BD42" s="1" t="n">
        <f aca="false">RANDBETWEEN($AJ42+$AL42,$AK42+$AL42)</f>
        <v>14</v>
      </c>
      <c r="BE42" s="1" t="n">
        <f aca="false">RANDBETWEEN($AJ42+$AL42,$AK42+$AL42)</f>
        <v>11</v>
      </c>
      <c r="BF42" s="1" t="n">
        <f aca="false">RANDBETWEEN($AJ42+$AL42,$AK42+$AL42)</f>
        <v>13</v>
      </c>
      <c r="BG42" s="1" t="n">
        <f aca="false">RANDBETWEEN($AJ42+$AL42,$AK42+$AL42)</f>
        <v>12</v>
      </c>
      <c r="BH42" s="1" t="n">
        <f aca="false">RANDBETWEEN($AJ42+$AL42,$AK42+$AL42)</f>
        <v>13</v>
      </c>
      <c r="BI42" s="1" t="n">
        <f aca="false">RANDBETWEEN($AJ42+$AL42,$AK42+$AL42)</f>
        <v>14</v>
      </c>
      <c r="BJ42" s="1" t="n">
        <f aca="false">RANDBETWEEN($AJ42+$AL42,$AK42+$AL42)</f>
        <v>13</v>
      </c>
      <c r="BK42" s="1" t="n">
        <f aca="false">ROUND(AVERAGE(BD42:BJ42),3)</f>
        <v>12.857</v>
      </c>
      <c r="BL42" s="1" t="n">
        <f aca="false">RANDBETWEEN($AJ42+$AL42,$AK42+$AL42)</f>
        <v>14</v>
      </c>
      <c r="BM42" s="1" t="n">
        <f aca="false">RANDBETWEEN($AJ42+$AL42,$AK42+$AL42)</f>
        <v>12</v>
      </c>
      <c r="BN42" s="1" t="n">
        <f aca="false">RANDBETWEEN($AJ42+$AL42,$AK42+$AL42)</f>
        <v>11</v>
      </c>
      <c r="BO42" s="1" t="n">
        <f aca="false">RANDBETWEEN($AJ42+$AL42,$AK42+$AL42)</f>
        <v>12</v>
      </c>
      <c r="BP42" s="1" t="n">
        <f aca="false">RANDBETWEEN($AJ42+$AL42,$AK42+$AL42)</f>
        <v>12</v>
      </c>
      <c r="BQ42" s="1" t="n">
        <f aca="false">ROUND(AVERAGE(BL42:BP42),3)</f>
        <v>12.2</v>
      </c>
      <c r="BR42" s="1" t="n">
        <f aca="false">RANDBETWEEN($AJ42+$AL42,$AK42+$AL42)</f>
        <v>14</v>
      </c>
      <c r="BS42" s="1" t="n">
        <f aca="false">RANDBETWEEN($AJ42+$AL42,$AK42+$AL42)</f>
        <v>14</v>
      </c>
      <c r="BT42" s="1" t="n">
        <f aca="false">RANDBETWEEN($AJ42+$AL42,$AK42+$AL42)</f>
        <v>14</v>
      </c>
      <c r="BU42" s="1" t="n">
        <f aca="false">RANDBETWEEN($AJ42+$AL42,$AK42+$AL42)</f>
        <v>11</v>
      </c>
      <c r="BV42" s="1" t="n">
        <f aca="false">RANDBETWEEN($AJ42+$AL42,$AK42+$AL42)</f>
        <v>14</v>
      </c>
      <c r="BW42" s="1" t="n">
        <f aca="false">ROUND(AVERAGE(BR42:BV42),3)</f>
        <v>13.4</v>
      </c>
      <c r="BX42" s="1" t="n">
        <f aca="false">ROUND(AVERAGE(AW42,BC42,BK42,BQ42,BW42),3)</f>
        <v>12.731</v>
      </c>
    </row>
    <row r="43" customFormat="false" ht="12.8" hidden="false" customHeight="false" outlineLevel="0" collapsed="false">
      <c r="A43" s="1" t="n">
        <v>41</v>
      </c>
      <c r="B43" s="1" t="n">
        <f aca="false">RANDBETWEEN($AJ43+$AL43,$AK43+$AL43)</f>
        <v>12</v>
      </c>
      <c r="C43" s="1" t="n">
        <f aca="false">RANDBETWEEN($AJ43+$AL43,$AK43+$AL43)</f>
        <v>12</v>
      </c>
      <c r="D43" s="1" t="n">
        <f aca="false">RANDBETWEEN($AJ43+$AL43,$AK43+$AL43)</f>
        <v>11</v>
      </c>
      <c r="E43" s="1" t="n">
        <f aca="false">RANDBETWEEN($AJ43+$AL43,$AK43+$AL43)</f>
        <v>13</v>
      </c>
      <c r="F43" s="1" t="n">
        <f aca="false">RANDBETWEEN($AJ43+$AL43,$AK43+$AL43)</f>
        <v>12</v>
      </c>
      <c r="G43" s="1" t="n">
        <f aca="false">ROUND(AVERAGE(B43:F43),3)</f>
        <v>12</v>
      </c>
      <c r="H43" s="1" t="n">
        <f aca="false">RANDBETWEEN($AJ43+$AL43,$AK43+$AL43)</f>
        <v>12</v>
      </c>
      <c r="I43" s="1" t="n">
        <f aca="false">RANDBETWEEN($AJ43+$AL43,$AK43+$AL43)</f>
        <v>14</v>
      </c>
      <c r="J43" s="1" t="n">
        <f aca="false">RANDBETWEEN($AJ43+$AL43,$AK43+$AL43)</f>
        <v>12</v>
      </c>
      <c r="K43" s="1" t="n">
        <f aca="false">RANDBETWEEN($AJ43+$AL43,$AK43+$AL43)</f>
        <v>14</v>
      </c>
      <c r="L43" s="1" t="n">
        <f aca="false">RANDBETWEEN($AJ43+$AL43,$AK43+$AL43)</f>
        <v>11</v>
      </c>
      <c r="M43" s="1" t="n">
        <f aca="false">ROUND(AVERAGE(H43:L43),3)</f>
        <v>12.6</v>
      </c>
      <c r="N43" s="1" t="n">
        <f aca="false">RANDBETWEEN($AJ43+$AL43,$AK43+$AL43)</f>
        <v>12</v>
      </c>
      <c r="O43" s="1" t="n">
        <f aca="false">RANDBETWEEN($AJ43+$AL43,$AK43+$AL43)</f>
        <v>12</v>
      </c>
      <c r="P43" s="1" t="n">
        <f aca="false">RANDBETWEEN($AJ43+$AL43,$AK43+$AL43)</f>
        <v>12</v>
      </c>
      <c r="Q43" s="1" t="n">
        <f aca="false">RANDBETWEEN($AJ43+$AL43,$AK43+$AL43)</f>
        <v>13</v>
      </c>
      <c r="R43" s="1" t="n">
        <f aca="false">RANDBETWEEN($AJ43+$AL43,$AK43+$AL43)</f>
        <v>11</v>
      </c>
      <c r="S43" s="1" t="n">
        <f aca="false">RANDBETWEEN($AJ43+$AL43,$AK43+$AL43)</f>
        <v>14</v>
      </c>
      <c r="T43" s="1" t="n">
        <f aca="false">RANDBETWEEN($AJ43+$AL43,$AK43+$AL43)</f>
        <v>11</v>
      </c>
      <c r="U43" s="1" t="n">
        <f aca="false">ROUND(AVERAGE(N43:T43),3)</f>
        <v>12.143</v>
      </c>
      <c r="V43" s="1" t="n">
        <f aca="false">RANDBETWEEN($AJ43+$AL43,$AK43+$AL43)</f>
        <v>13</v>
      </c>
      <c r="W43" s="1" t="n">
        <f aca="false">RANDBETWEEN($AJ43+$AL43,$AK43+$AL43)</f>
        <v>14</v>
      </c>
      <c r="X43" s="1" t="n">
        <f aca="false">RANDBETWEEN($AJ43+$AL43,$AK43+$AL43)</f>
        <v>13</v>
      </c>
      <c r="Y43" s="1" t="n">
        <f aca="false">RANDBETWEEN($AJ43+$AL43,$AK43+$AL43)</f>
        <v>11</v>
      </c>
      <c r="Z43" s="1" t="n">
        <f aca="false">RANDBETWEEN($AJ43+$AL43,$AK43+$AL43)</f>
        <v>14</v>
      </c>
      <c r="AA43" s="1" t="n">
        <f aca="false">ROUND(AVERAGE(V43:Z43),3)</f>
        <v>13</v>
      </c>
      <c r="AB43" s="1" t="n">
        <f aca="false">RANDBETWEEN($AJ43+$AL43,$AK43+$AL43)</f>
        <v>14</v>
      </c>
      <c r="AC43" s="1" t="n">
        <f aca="false">RANDBETWEEN($AJ43+$AL43,$AK43+$AL43)</f>
        <v>13</v>
      </c>
      <c r="AD43" s="1" t="n">
        <f aca="false">RANDBETWEEN($AJ43+$AL43,$AK43+$AL43)</f>
        <v>12</v>
      </c>
      <c r="AE43" s="1" t="n">
        <f aca="false">RANDBETWEEN($AJ43+$AL43,$AK43+$AL43)</f>
        <v>14</v>
      </c>
      <c r="AF43" s="1" t="n">
        <f aca="false">RANDBETWEEN($AJ43+$AL43,$AK43+$AL43)</f>
        <v>14</v>
      </c>
      <c r="AG43" s="1" t="n">
        <f aca="false">ROUND(AVERAGE(AB43:AF43),3)</f>
        <v>13.4</v>
      </c>
      <c r="AH43" s="1" t="n">
        <f aca="false">ROUND(AVERAGE(G43,M43,U43,AA43,AG43),3)</f>
        <v>12.629</v>
      </c>
      <c r="AI43" s="1"/>
      <c r="AJ43" s="1" t="n">
        <v>5</v>
      </c>
      <c r="AK43" s="1" t="n">
        <f aca="false">AK6</f>
        <v>8</v>
      </c>
      <c r="AL43" s="1" t="n">
        <f aca="false">AM43+$AM$39</f>
        <v>6</v>
      </c>
      <c r="AM43" s="1" t="n">
        <f aca="false">AM6</f>
        <v>3</v>
      </c>
      <c r="AQ43" s="1" t="n">
        <v>41</v>
      </c>
      <c r="AR43" s="1" t="n">
        <f aca="false">RANDBETWEEN($AJ43+$AL43,$AK43+$AL43)</f>
        <v>12</v>
      </c>
      <c r="AS43" s="1" t="n">
        <f aca="false">RANDBETWEEN($AJ43+$AL43,$AK43+$AL43)</f>
        <v>13</v>
      </c>
      <c r="AT43" s="1" t="n">
        <f aca="false">RANDBETWEEN($AJ43+$AL43,$AK43+$AL43)</f>
        <v>11</v>
      </c>
      <c r="AU43" s="1" t="n">
        <f aca="false">RANDBETWEEN($AJ43+$AL43,$AK43+$AL43)</f>
        <v>11</v>
      </c>
      <c r="AV43" s="1" t="n">
        <f aca="false">RANDBETWEEN($AJ43+$AL43,$AK43+$AL43)</f>
        <v>11</v>
      </c>
      <c r="AW43" s="1" t="n">
        <f aca="false">ROUND(AVERAGE(AR43:AV43),3)</f>
        <v>11.6</v>
      </c>
      <c r="AX43" s="1" t="n">
        <f aca="false">RANDBETWEEN($AJ43+$AL43,$AK43+$AL43)</f>
        <v>13</v>
      </c>
      <c r="AY43" s="1" t="n">
        <f aca="false">RANDBETWEEN($AJ43+$AL43,$AK43+$AL43)</f>
        <v>11</v>
      </c>
      <c r="AZ43" s="1" t="n">
        <f aca="false">RANDBETWEEN($AJ43+$AL43,$AK43+$AL43)</f>
        <v>11</v>
      </c>
      <c r="BA43" s="1" t="n">
        <f aca="false">RANDBETWEEN($AJ43+$AL43,$AK43+$AL43)</f>
        <v>11</v>
      </c>
      <c r="BB43" s="1" t="n">
        <f aca="false">RANDBETWEEN($AJ43+$AL43,$AK43+$AL43)</f>
        <v>11</v>
      </c>
      <c r="BC43" s="1" t="n">
        <f aca="false">ROUND(AVERAGE(AX43:BB43),3)</f>
        <v>11.4</v>
      </c>
      <c r="BD43" s="1" t="n">
        <f aca="false">RANDBETWEEN($AJ43+$AL43,$AK43+$AL43)</f>
        <v>12</v>
      </c>
      <c r="BE43" s="1" t="n">
        <f aca="false">RANDBETWEEN($AJ43+$AL43,$AK43+$AL43)</f>
        <v>14</v>
      </c>
      <c r="BF43" s="1" t="n">
        <f aca="false">RANDBETWEEN($AJ43+$AL43,$AK43+$AL43)</f>
        <v>14</v>
      </c>
      <c r="BG43" s="1" t="n">
        <f aca="false">RANDBETWEEN($AJ43+$AL43,$AK43+$AL43)</f>
        <v>13</v>
      </c>
      <c r="BH43" s="1" t="n">
        <f aca="false">RANDBETWEEN($AJ43+$AL43,$AK43+$AL43)</f>
        <v>11</v>
      </c>
      <c r="BI43" s="1" t="n">
        <f aca="false">RANDBETWEEN($AJ43+$AL43,$AK43+$AL43)</f>
        <v>14</v>
      </c>
      <c r="BJ43" s="1" t="n">
        <f aca="false">RANDBETWEEN($AJ43+$AL43,$AK43+$AL43)</f>
        <v>12</v>
      </c>
      <c r="BK43" s="1" t="n">
        <f aca="false">ROUND(AVERAGE(BD43:BJ43),3)</f>
        <v>12.857</v>
      </c>
      <c r="BL43" s="1" t="n">
        <f aca="false">RANDBETWEEN($AJ43+$AL43,$AK43+$AL43)</f>
        <v>11</v>
      </c>
      <c r="BM43" s="1" t="n">
        <f aca="false">RANDBETWEEN($AJ43+$AL43,$AK43+$AL43)</f>
        <v>12</v>
      </c>
      <c r="BN43" s="1" t="n">
        <f aca="false">RANDBETWEEN($AJ43+$AL43,$AK43+$AL43)</f>
        <v>12</v>
      </c>
      <c r="BO43" s="1" t="n">
        <f aca="false">RANDBETWEEN($AJ43+$AL43,$AK43+$AL43)</f>
        <v>12</v>
      </c>
      <c r="BP43" s="1" t="n">
        <f aca="false">RANDBETWEEN($AJ43+$AL43,$AK43+$AL43)</f>
        <v>12</v>
      </c>
      <c r="BQ43" s="1" t="n">
        <f aca="false">ROUND(AVERAGE(BL43:BP43),3)</f>
        <v>11.8</v>
      </c>
      <c r="BR43" s="1" t="n">
        <f aca="false">RANDBETWEEN($AJ43+$AL43,$AK43+$AL43)</f>
        <v>13</v>
      </c>
      <c r="BS43" s="1" t="n">
        <f aca="false">RANDBETWEEN($AJ43+$AL43,$AK43+$AL43)</f>
        <v>11</v>
      </c>
      <c r="BT43" s="1" t="n">
        <f aca="false">RANDBETWEEN($AJ43+$AL43,$AK43+$AL43)</f>
        <v>14</v>
      </c>
      <c r="BU43" s="1" t="n">
        <f aca="false">RANDBETWEEN($AJ43+$AL43,$AK43+$AL43)</f>
        <v>12</v>
      </c>
      <c r="BV43" s="1" t="n">
        <f aca="false">RANDBETWEEN($AJ43+$AL43,$AK43+$AL43)</f>
        <v>14</v>
      </c>
      <c r="BW43" s="1" t="n">
        <f aca="false">ROUND(AVERAGE(BR43:BV43),3)</f>
        <v>12.8</v>
      </c>
      <c r="BX43" s="1" t="n">
        <f aca="false">ROUND(AVERAGE(AW43,BC43,BK43,BQ43,BW43),3)</f>
        <v>12.091</v>
      </c>
    </row>
    <row r="44" customFormat="false" ht="12.8" hidden="false" customHeight="false" outlineLevel="0" collapsed="false">
      <c r="A44" s="1" t="n">
        <v>42</v>
      </c>
      <c r="B44" s="1" t="n">
        <f aca="false">RANDBETWEEN($AJ44+$AL44,$AK44+$AL44)</f>
        <v>13</v>
      </c>
      <c r="C44" s="1" t="n">
        <f aca="false">RANDBETWEEN($AJ44+$AL44,$AK44+$AL44)</f>
        <v>13</v>
      </c>
      <c r="D44" s="1" t="n">
        <f aca="false">RANDBETWEEN($AJ44+$AL44,$AK44+$AL44)</f>
        <v>13</v>
      </c>
      <c r="E44" s="1" t="n">
        <f aca="false">RANDBETWEEN($AJ44+$AL44,$AK44+$AL44)</f>
        <v>13</v>
      </c>
      <c r="F44" s="1" t="n">
        <f aca="false">RANDBETWEEN($AJ44+$AL44,$AK44+$AL44)</f>
        <v>16</v>
      </c>
      <c r="G44" s="1" t="n">
        <f aca="false">ROUND(AVERAGE(B44:F44),3)</f>
        <v>13.6</v>
      </c>
      <c r="H44" s="1" t="n">
        <f aca="false">RANDBETWEEN($AJ44+$AL44,$AK44+$AL44)</f>
        <v>13</v>
      </c>
      <c r="I44" s="1" t="n">
        <f aca="false">RANDBETWEEN($AJ44+$AL44,$AK44+$AL44)</f>
        <v>15</v>
      </c>
      <c r="J44" s="1" t="n">
        <f aca="false">RANDBETWEEN($AJ44+$AL44,$AK44+$AL44)</f>
        <v>14</v>
      </c>
      <c r="K44" s="1" t="n">
        <f aca="false">RANDBETWEEN($AJ44+$AL44,$AK44+$AL44)</f>
        <v>16</v>
      </c>
      <c r="L44" s="1" t="n">
        <f aca="false">RANDBETWEEN($AJ44+$AL44,$AK44+$AL44)</f>
        <v>13</v>
      </c>
      <c r="M44" s="1" t="n">
        <f aca="false">ROUND(AVERAGE(H44:L44),3)</f>
        <v>14.2</v>
      </c>
      <c r="N44" s="1" t="n">
        <f aca="false">RANDBETWEEN($AJ44+$AL44,$AK44+$AL44)</f>
        <v>16</v>
      </c>
      <c r="O44" s="1" t="n">
        <f aca="false">RANDBETWEEN($AJ44+$AL44,$AK44+$AL44)</f>
        <v>13</v>
      </c>
      <c r="P44" s="1" t="n">
        <f aca="false">RANDBETWEEN($AJ44+$AL44,$AK44+$AL44)</f>
        <v>14</v>
      </c>
      <c r="Q44" s="1" t="n">
        <f aca="false">RANDBETWEEN($AJ44+$AL44,$AK44+$AL44)</f>
        <v>16</v>
      </c>
      <c r="R44" s="1" t="n">
        <f aca="false">RANDBETWEEN($AJ44+$AL44,$AK44+$AL44)</f>
        <v>16</v>
      </c>
      <c r="S44" s="1" t="n">
        <f aca="false">RANDBETWEEN($AJ44+$AL44,$AK44+$AL44)</f>
        <v>15</v>
      </c>
      <c r="T44" s="1" t="n">
        <f aca="false">RANDBETWEEN($AJ44+$AL44,$AK44+$AL44)</f>
        <v>14</v>
      </c>
      <c r="U44" s="1" t="n">
        <f aca="false">ROUND(AVERAGE(N44:T44),3)</f>
        <v>14.857</v>
      </c>
      <c r="V44" s="1" t="n">
        <f aca="false">RANDBETWEEN($AJ44+$AL44,$AK44+$AL44)</f>
        <v>16</v>
      </c>
      <c r="W44" s="1" t="n">
        <f aca="false">RANDBETWEEN($AJ44+$AL44,$AK44+$AL44)</f>
        <v>14</v>
      </c>
      <c r="X44" s="1" t="n">
        <f aca="false">RANDBETWEEN($AJ44+$AL44,$AK44+$AL44)</f>
        <v>15</v>
      </c>
      <c r="Y44" s="1" t="n">
        <f aca="false">RANDBETWEEN($AJ44+$AL44,$AK44+$AL44)</f>
        <v>13</v>
      </c>
      <c r="Z44" s="1" t="n">
        <f aca="false">RANDBETWEEN($AJ44+$AL44,$AK44+$AL44)</f>
        <v>16</v>
      </c>
      <c r="AA44" s="1" t="n">
        <f aca="false">ROUND(AVERAGE(V44:Z44),3)</f>
        <v>14.8</v>
      </c>
      <c r="AB44" s="1" t="n">
        <f aca="false">RANDBETWEEN($AJ44+$AL44,$AK44+$AL44)</f>
        <v>16</v>
      </c>
      <c r="AC44" s="1" t="n">
        <f aca="false">RANDBETWEEN($AJ44+$AL44,$AK44+$AL44)</f>
        <v>16</v>
      </c>
      <c r="AD44" s="1" t="n">
        <f aca="false">RANDBETWEEN($AJ44+$AL44,$AK44+$AL44)</f>
        <v>16</v>
      </c>
      <c r="AE44" s="1" t="n">
        <f aca="false">RANDBETWEEN($AJ44+$AL44,$AK44+$AL44)</f>
        <v>15</v>
      </c>
      <c r="AF44" s="1" t="n">
        <f aca="false">RANDBETWEEN($AJ44+$AL44,$AK44+$AL44)</f>
        <v>16</v>
      </c>
      <c r="AG44" s="1" t="n">
        <f aca="false">ROUND(AVERAGE(AB44:AF44),3)</f>
        <v>15.8</v>
      </c>
      <c r="AH44" s="1" t="n">
        <f aca="false">ROUND(AVERAGE(G44,M44,U44,AA44,AG44),3)</f>
        <v>14.651</v>
      </c>
      <c r="AI44" s="1"/>
      <c r="AJ44" s="1" t="n">
        <v>5</v>
      </c>
      <c r="AK44" s="1" t="n">
        <f aca="false">AK7</f>
        <v>8</v>
      </c>
      <c r="AL44" s="1" t="n">
        <f aca="false">AM44+$AM$39</f>
        <v>8</v>
      </c>
      <c r="AM44" s="1" t="n">
        <f aca="false">AM7</f>
        <v>5</v>
      </c>
      <c r="AQ44" s="1" t="n">
        <v>42</v>
      </c>
      <c r="AR44" s="1" t="n">
        <f aca="false">RANDBETWEEN($AJ44+$AL44,$AK44+$AL44)</f>
        <v>16</v>
      </c>
      <c r="AS44" s="1" t="n">
        <f aca="false">RANDBETWEEN($AJ44+$AL44,$AK44+$AL44)</f>
        <v>13</v>
      </c>
      <c r="AT44" s="1" t="n">
        <f aca="false">RANDBETWEEN($AJ44+$AL44,$AK44+$AL44)</f>
        <v>16</v>
      </c>
      <c r="AU44" s="1" t="n">
        <f aca="false">RANDBETWEEN($AJ44+$AL44,$AK44+$AL44)</f>
        <v>16</v>
      </c>
      <c r="AV44" s="1" t="n">
        <f aca="false">RANDBETWEEN($AJ44+$AL44,$AK44+$AL44)</f>
        <v>16</v>
      </c>
      <c r="AW44" s="1" t="n">
        <f aca="false">ROUND(AVERAGE(AR44:AV44),3)</f>
        <v>15.4</v>
      </c>
      <c r="AX44" s="1" t="n">
        <f aca="false">RANDBETWEEN($AJ44+$AL44,$AK44+$AL44)</f>
        <v>16</v>
      </c>
      <c r="AY44" s="1" t="n">
        <f aca="false">RANDBETWEEN($AJ44+$AL44,$AK44+$AL44)</f>
        <v>15</v>
      </c>
      <c r="AZ44" s="1" t="n">
        <f aca="false">RANDBETWEEN($AJ44+$AL44,$AK44+$AL44)</f>
        <v>14</v>
      </c>
      <c r="BA44" s="1" t="n">
        <f aca="false">RANDBETWEEN($AJ44+$AL44,$AK44+$AL44)</f>
        <v>14</v>
      </c>
      <c r="BB44" s="1" t="n">
        <f aca="false">RANDBETWEEN($AJ44+$AL44,$AK44+$AL44)</f>
        <v>15</v>
      </c>
      <c r="BC44" s="1" t="n">
        <f aca="false">ROUND(AVERAGE(AX44:BB44),3)</f>
        <v>14.8</v>
      </c>
      <c r="BD44" s="1" t="n">
        <f aca="false">RANDBETWEEN($AJ44+$AL44,$AK44+$AL44)</f>
        <v>13</v>
      </c>
      <c r="BE44" s="1" t="n">
        <f aca="false">RANDBETWEEN($AJ44+$AL44,$AK44+$AL44)</f>
        <v>14</v>
      </c>
      <c r="BF44" s="1" t="n">
        <f aca="false">RANDBETWEEN($AJ44+$AL44,$AK44+$AL44)</f>
        <v>14</v>
      </c>
      <c r="BG44" s="1" t="n">
        <f aca="false">RANDBETWEEN($AJ44+$AL44,$AK44+$AL44)</f>
        <v>15</v>
      </c>
      <c r="BH44" s="1" t="n">
        <f aca="false">RANDBETWEEN($AJ44+$AL44,$AK44+$AL44)</f>
        <v>16</v>
      </c>
      <c r="BI44" s="1" t="n">
        <f aca="false">RANDBETWEEN($AJ44+$AL44,$AK44+$AL44)</f>
        <v>16</v>
      </c>
      <c r="BJ44" s="1" t="n">
        <f aca="false">RANDBETWEEN($AJ44+$AL44,$AK44+$AL44)</f>
        <v>15</v>
      </c>
      <c r="BK44" s="1" t="n">
        <f aca="false">ROUND(AVERAGE(BD44:BJ44),3)</f>
        <v>14.714</v>
      </c>
      <c r="BL44" s="1" t="n">
        <f aca="false">RANDBETWEEN($AJ44+$AL44,$AK44+$AL44)</f>
        <v>16</v>
      </c>
      <c r="BM44" s="1" t="n">
        <f aca="false">RANDBETWEEN($AJ44+$AL44,$AK44+$AL44)</f>
        <v>13</v>
      </c>
      <c r="BN44" s="1" t="n">
        <f aca="false">RANDBETWEEN($AJ44+$AL44,$AK44+$AL44)</f>
        <v>13</v>
      </c>
      <c r="BO44" s="1" t="n">
        <f aca="false">RANDBETWEEN($AJ44+$AL44,$AK44+$AL44)</f>
        <v>13</v>
      </c>
      <c r="BP44" s="1" t="n">
        <f aca="false">RANDBETWEEN($AJ44+$AL44,$AK44+$AL44)</f>
        <v>13</v>
      </c>
      <c r="BQ44" s="1" t="n">
        <f aca="false">ROUND(AVERAGE(BL44:BP44),3)</f>
        <v>13.6</v>
      </c>
      <c r="BR44" s="1" t="n">
        <f aca="false">RANDBETWEEN($AJ44+$AL44,$AK44+$AL44)</f>
        <v>14</v>
      </c>
      <c r="BS44" s="1" t="n">
        <f aca="false">RANDBETWEEN($AJ44+$AL44,$AK44+$AL44)</f>
        <v>16</v>
      </c>
      <c r="BT44" s="1" t="n">
        <f aca="false">RANDBETWEEN($AJ44+$AL44,$AK44+$AL44)</f>
        <v>15</v>
      </c>
      <c r="BU44" s="1" t="n">
        <f aca="false">RANDBETWEEN($AJ44+$AL44,$AK44+$AL44)</f>
        <v>13</v>
      </c>
      <c r="BV44" s="1" t="n">
        <f aca="false">RANDBETWEEN($AJ44+$AL44,$AK44+$AL44)</f>
        <v>16</v>
      </c>
      <c r="BW44" s="1" t="n">
        <f aca="false">ROUND(AVERAGE(BR44:BV44),3)</f>
        <v>14.8</v>
      </c>
      <c r="BX44" s="1" t="n">
        <f aca="false">ROUND(AVERAGE(AW44,BC44,BK44,BQ44,BW44),3)</f>
        <v>14.663</v>
      </c>
    </row>
    <row r="45" customFormat="false" ht="12.8" hidden="false" customHeight="false" outlineLevel="0" collapsed="false">
      <c r="A45" s="1" t="n">
        <v>43</v>
      </c>
      <c r="B45" s="1" t="n">
        <f aca="false">RANDBETWEEN($AJ45+$AL45,$AK45+$AL45)</f>
        <v>12</v>
      </c>
      <c r="C45" s="1" t="n">
        <f aca="false">RANDBETWEEN($AJ45+$AL45,$AK45+$AL45)</f>
        <v>9</v>
      </c>
      <c r="D45" s="1" t="n">
        <f aca="false">RANDBETWEEN($AJ45+$AL45,$AK45+$AL45)</f>
        <v>11</v>
      </c>
      <c r="E45" s="1" t="n">
        <f aca="false">RANDBETWEEN($AJ45+$AL45,$AK45+$AL45)</f>
        <v>10</v>
      </c>
      <c r="F45" s="1" t="n">
        <f aca="false">RANDBETWEEN($AJ45+$AL45,$AK45+$AL45)</f>
        <v>11</v>
      </c>
      <c r="G45" s="1" t="n">
        <f aca="false">ROUND(AVERAGE(B45:F45),3)</f>
        <v>10.6</v>
      </c>
      <c r="H45" s="1" t="n">
        <f aca="false">RANDBETWEEN($AJ45+$AL45,$AK45+$AL45)</f>
        <v>11</v>
      </c>
      <c r="I45" s="1" t="n">
        <f aca="false">RANDBETWEEN($AJ45+$AL45,$AK45+$AL45)</f>
        <v>12</v>
      </c>
      <c r="J45" s="1" t="n">
        <f aca="false">RANDBETWEEN($AJ45+$AL45,$AK45+$AL45)</f>
        <v>9</v>
      </c>
      <c r="K45" s="1" t="n">
        <f aca="false">RANDBETWEEN($AJ45+$AL45,$AK45+$AL45)</f>
        <v>11</v>
      </c>
      <c r="L45" s="1" t="n">
        <f aca="false">RANDBETWEEN($AJ45+$AL45,$AK45+$AL45)</f>
        <v>10</v>
      </c>
      <c r="M45" s="1" t="n">
        <f aca="false">ROUND(AVERAGE(H45:L45),3)</f>
        <v>10.6</v>
      </c>
      <c r="N45" s="1" t="n">
        <f aca="false">RANDBETWEEN($AJ45+$AL45,$AK45+$AL45)</f>
        <v>9</v>
      </c>
      <c r="O45" s="1" t="n">
        <f aca="false">RANDBETWEEN($AJ45+$AL45,$AK45+$AL45)</f>
        <v>10</v>
      </c>
      <c r="P45" s="1" t="n">
        <f aca="false">RANDBETWEEN($AJ45+$AL45,$AK45+$AL45)</f>
        <v>10</v>
      </c>
      <c r="Q45" s="1" t="n">
        <f aca="false">RANDBETWEEN($AJ45+$AL45,$AK45+$AL45)</f>
        <v>11</v>
      </c>
      <c r="R45" s="1" t="n">
        <f aca="false">RANDBETWEEN($AJ45+$AL45,$AK45+$AL45)</f>
        <v>11</v>
      </c>
      <c r="S45" s="1" t="n">
        <f aca="false">RANDBETWEEN($AJ45+$AL45,$AK45+$AL45)</f>
        <v>11</v>
      </c>
      <c r="T45" s="1" t="n">
        <f aca="false">RANDBETWEEN($AJ45+$AL45,$AK45+$AL45)</f>
        <v>10</v>
      </c>
      <c r="U45" s="1" t="n">
        <f aca="false">ROUND(AVERAGE(N45:T45),3)</f>
        <v>10.286</v>
      </c>
      <c r="V45" s="1" t="n">
        <f aca="false">RANDBETWEEN($AJ45+$AL45,$AK45+$AL45)</f>
        <v>11</v>
      </c>
      <c r="W45" s="1" t="n">
        <f aca="false">RANDBETWEEN($AJ45+$AL45,$AK45+$AL45)</f>
        <v>10</v>
      </c>
      <c r="X45" s="1" t="n">
        <f aca="false">RANDBETWEEN($AJ45+$AL45,$AK45+$AL45)</f>
        <v>12</v>
      </c>
      <c r="Y45" s="1" t="n">
        <f aca="false">RANDBETWEEN($AJ45+$AL45,$AK45+$AL45)</f>
        <v>12</v>
      </c>
      <c r="Z45" s="1" t="n">
        <f aca="false">RANDBETWEEN($AJ45+$AL45,$AK45+$AL45)</f>
        <v>12</v>
      </c>
      <c r="AA45" s="1" t="n">
        <f aca="false">ROUND(AVERAGE(V45:Z45),3)</f>
        <v>11.4</v>
      </c>
      <c r="AB45" s="1" t="n">
        <f aca="false">RANDBETWEEN($AJ45+$AL45,$AK45+$AL45)</f>
        <v>10</v>
      </c>
      <c r="AC45" s="1" t="n">
        <f aca="false">RANDBETWEEN($AJ45+$AL45,$AK45+$AL45)</f>
        <v>11</v>
      </c>
      <c r="AD45" s="1" t="n">
        <f aca="false">RANDBETWEEN($AJ45+$AL45,$AK45+$AL45)</f>
        <v>9</v>
      </c>
      <c r="AE45" s="1" t="n">
        <f aca="false">RANDBETWEEN($AJ45+$AL45,$AK45+$AL45)</f>
        <v>12</v>
      </c>
      <c r="AF45" s="1" t="n">
        <f aca="false">RANDBETWEEN($AJ45+$AL45,$AK45+$AL45)</f>
        <v>12</v>
      </c>
      <c r="AG45" s="1" t="n">
        <f aca="false">ROUND(AVERAGE(AB45:AF45),3)</f>
        <v>10.8</v>
      </c>
      <c r="AH45" s="1" t="n">
        <f aca="false">ROUND(AVERAGE(G45,M45,U45,AA45,AG45),3)</f>
        <v>10.737</v>
      </c>
      <c r="AI45" s="1"/>
      <c r="AJ45" s="1" t="n">
        <v>5</v>
      </c>
      <c r="AK45" s="1" t="n">
        <f aca="false">AK8</f>
        <v>8</v>
      </c>
      <c r="AL45" s="1" t="n">
        <f aca="false">AM45+$AM$39</f>
        <v>4</v>
      </c>
      <c r="AM45" s="1" t="n">
        <f aca="false">AM8</f>
        <v>1</v>
      </c>
      <c r="AQ45" s="1" t="n">
        <v>43</v>
      </c>
      <c r="AR45" s="1" t="n">
        <f aca="false">RANDBETWEEN($AJ45+$AL45,$AK45+$AL45)</f>
        <v>11</v>
      </c>
      <c r="AS45" s="1" t="n">
        <f aca="false">RANDBETWEEN($AJ45+$AL45,$AK45+$AL45)</f>
        <v>10</v>
      </c>
      <c r="AT45" s="1" t="n">
        <f aca="false">RANDBETWEEN($AJ45+$AL45,$AK45+$AL45)</f>
        <v>9</v>
      </c>
      <c r="AU45" s="1" t="n">
        <f aca="false">RANDBETWEEN($AJ45+$AL45,$AK45+$AL45)</f>
        <v>12</v>
      </c>
      <c r="AV45" s="1" t="n">
        <f aca="false">RANDBETWEEN($AJ45+$AL45,$AK45+$AL45)</f>
        <v>11</v>
      </c>
      <c r="AW45" s="1" t="n">
        <f aca="false">ROUND(AVERAGE(AR45:AV45),3)</f>
        <v>10.6</v>
      </c>
      <c r="AX45" s="1" t="n">
        <f aca="false">RANDBETWEEN($AJ45+$AL45,$AK45+$AL45)</f>
        <v>11</v>
      </c>
      <c r="AY45" s="1" t="n">
        <f aca="false">RANDBETWEEN($AJ45+$AL45,$AK45+$AL45)</f>
        <v>10</v>
      </c>
      <c r="AZ45" s="1" t="n">
        <f aca="false">RANDBETWEEN($AJ45+$AL45,$AK45+$AL45)</f>
        <v>12</v>
      </c>
      <c r="BA45" s="1" t="n">
        <f aca="false">RANDBETWEEN($AJ45+$AL45,$AK45+$AL45)</f>
        <v>12</v>
      </c>
      <c r="BB45" s="1" t="n">
        <f aca="false">RANDBETWEEN($AJ45+$AL45,$AK45+$AL45)</f>
        <v>11</v>
      </c>
      <c r="BC45" s="1" t="n">
        <f aca="false">ROUND(AVERAGE(AX45:BB45),3)</f>
        <v>11.2</v>
      </c>
      <c r="BD45" s="1" t="n">
        <f aca="false">RANDBETWEEN($AJ45+$AL45,$AK45+$AL45)</f>
        <v>10</v>
      </c>
      <c r="BE45" s="1" t="n">
        <f aca="false">RANDBETWEEN($AJ45+$AL45,$AK45+$AL45)</f>
        <v>9</v>
      </c>
      <c r="BF45" s="1" t="n">
        <f aca="false">RANDBETWEEN($AJ45+$AL45,$AK45+$AL45)</f>
        <v>11</v>
      </c>
      <c r="BG45" s="1" t="n">
        <f aca="false">RANDBETWEEN($AJ45+$AL45,$AK45+$AL45)</f>
        <v>9</v>
      </c>
      <c r="BH45" s="1" t="n">
        <f aca="false">RANDBETWEEN($AJ45+$AL45,$AK45+$AL45)</f>
        <v>11</v>
      </c>
      <c r="BI45" s="1" t="n">
        <f aca="false">RANDBETWEEN($AJ45+$AL45,$AK45+$AL45)</f>
        <v>11</v>
      </c>
      <c r="BJ45" s="1" t="n">
        <f aca="false">RANDBETWEEN($AJ45+$AL45,$AK45+$AL45)</f>
        <v>12</v>
      </c>
      <c r="BK45" s="1" t="n">
        <f aca="false">ROUND(AVERAGE(BD45:BJ45),3)</f>
        <v>10.429</v>
      </c>
      <c r="BL45" s="1" t="n">
        <f aca="false">RANDBETWEEN($AJ45+$AL45,$AK45+$AL45)</f>
        <v>11</v>
      </c>
      <c r="BM45" s="1" t="n">
        <f aca="false">RANDBETWEEN($AJ45+$AL45,$AK45+$AL45)</f>
        <v>12</v>
      </c>
      <c r="BN45" s="1" t="n">
        <f aca="false">RANDBETWEEN($AJ45+$AL45,$AK45+$AL45)</f>
        <v>12</v>
      </c>
      <c r="BO45" s="1" t="n">
        <f aca="false">RANDBETWEEN($AJ45+$AL45,$AK45+$AL45)</f>
        <v>12</v>
      </c>
      <c r="BP45" s="1" t="n">
        <f aca="false">RANDBETWEEN($AJ45+$AL45,$AK45+$AL45)</f>
        <v>12</v>
      </c>
      <c r="BQ45" s="1" t="n">
        <f aca="false">ROUND(AVERAGE(BL45:BP45),3)</f>
        <v>11.8</v>
      </c>
      <c r="BR45" s="1" t="n">
        <f aca="false">RANDBETWEEN($AJ45+$AL45,$AK45+$AL45)</f>
        <v>10</v>
      </c>
      <c r="BS45" s="1" t="n">
        <f aca="false">RANDBETWEEN($AJ45+$AL45,$AK45+$AL45)</f>
        <v>9</v>
      </c>
      <c r="BT45" s="1" t="n">
        <f aca="false">RANDBETWEEN($AJ45+$AL45,$AK45+$AL45)</f>
        <v>11</v>
      </c>
      <c r="BU45" s="1" t="n">
        <f aca="false">RANDBETWEEN($AJ45+$AL45,$AK45+$AL45)</f>
        <v>11</v>
      </c>
      <c r="BV45" s="1" t="n">
        <f aca="false">RANDBETWEEN($AJ45+$AL45,$AK45+$AL45)</f>
        <v>12</v>
      </c>
      <c r="BW45" s="1" t="n">
        <f aca="false">ROUND(AVERAGE(BR45:BV45),3)</f>
        <v>10.6</v>
      </c>
      <c r="BX45" s="1" t="n">
        <f aca="false">ROUND(AVERAGE(AW45,BC45,BK45,BQ45,BW45),3)</f>
        <v>10.926</v>
      </c>
    </row>
    <row r="46" customFormat="false" ht="12.8" hidden="false" customHeight="false" outlineLevel="0" collapsed="false">
      <c r="A46" s="1" t="n">
        <v>44</v>
      </c>
      <c r="B46" s="1" t="n">
        <f aca="false">RANDBETWEEN($AJ46+$AL46,$AK46+$AL46)</f>
        <v>14</v>
      </c>
      <c r="C46" s="1" t="n">
        <f aca="false">RANDBETWEEN($AJ46+$AL46,$AK46+$AL46)</f>
        <v>12</v>
      </c>
      <c r="D46" s="1" t="n">
        <f aca="false">RANDBETWEEN($AJ46+$AL46,$AK46+$AL46)</f>
        <v>14</v>
      </c>
      <c r="E46" s="1" t="n">
        <f aca="false">RANDBETWEEN($AJ46+$AL46,$AK46+$AL46)</f>
        <v>14</v>
      </c>
      <c r="F46" s="1" t="n">
        <f aca="false">RANDBETWEEN($AJ46+$AL46,$AK46+$AL46)</f>
        <v>13</v>
      </c>
      <c r="G46" s="1" t="n">
        <f aca="false">ROUND(AVERAGE(B46:F46),3)</f>
        <v>13.4</v>
      </c>
      <c r="H46" s="1" t="n">
        <f aca="false">RANDBETWEEN($AJ46+$AL46,$AK46+$AL46)</f>
        <v>14</v>
      </c>
      <c r="I46" s="1" t="n">
        <f aca="false">RANDBETWEEN($AJ46+$AL46,$AK46+$AL46)</f>
        <v>12</v>
      </c>
      <c r="J46" s="1" t="n">
        <f aca="false">RANDBETWEEN($AJ46+$AL46,$AK46+$AL46)</f>
        <v>14</v>
      </c>
      <c r="K46" s="1" t="n">
        <f aca="false">RANDBETWEEN($AJ46+$AL46,$AK46+$AL46)</f>
        <v>11</v>
      </c>
      <c r="L46" s="1" t="n">
        <f aca="false">RANDBETWEEN($AJ46+$AL46,$AK46+$AL46)</f>
        <v>14</v>
      </c>
      <c r="M46" s="1" t="n">
        <f aca="false">ROUND(AVERAGE(H46:L46),3)</f>
        <v>13</v>
      </c>
      <c r="N46" s="1" t="n">
        <f aca="false">RANDBETWEEN($AJ46+$AL46,$AK46+$AL46)</f>
        <v>13</v>
      </c>
      <c r="O46" s="1" t="n">
        <f aca="false">RANDBETWEEN($AJ46+$AL46,$AK46+$AL46)</f>
        <v>13</v>
      </c>
      <c r="P46" s="1" t="n">
        <f aca="false">RANDBETWEEN($AJ46+$AL46,$AK46+$AL46)</f>
        <v>11</v>
      </c>
      <c r="Q46" s="1" t="n">
        <f aca="false">RANDBETWEEN($AJ46+$AL46,$AK46+$AL46)</f>
        <v>13</v>
      </c>
      <c r="R46" s="1" t="n">
        <f aca="false">RANDBETWEEN($AJ46+$AL46,$AK46+$AL46)</f>
        <v>13</v>
      </c>
      <c r="S46" s="1" t="n">
        <f aca="false">RANDBETWEEN($AJ46+$AL46,$AK46+$AL46)</f>
        <v>13</v>
      </c>
      <c r="T46" s="1" t="n">
        <f aca="false">RANDBETWEEN($AJ46+$AL46,$AK46+$AL46)</f>
        <v>13</v>
      </c>
      <c r="U46" s="1" t="n">
        <f aca="false">ROUND(AVERAGE(N46:T46),3)</f>
        <v>12.714</v>
      </c>
      <c r="V46" s="1" t="n">
        <f aca="false">RANDBETWEEN($AJ46+$AL46,$AK46+$AL46)</f>
        <v>11</v>
      </c>
      <c r="W46" s="1" t="n">
        <f aca="false">RANDBETWEEN($AJ46+$AL46,$AK46+$AL46)</f>
        <v>11</v>
      </c>
      <c r="X46" s="1" t="n">
        <f aca="false">RANDBETWEEN($AJ46+$AL46,$AK46+$AL46)</f>
        <v>12</v>
      </c>
      <c r="Y46" s="1" t="n">
        <f aca="false">RANDBETWEEN($AJ46+$AL46,$AK46+$AL46)</f>
        <v>13</v>
      </c>
      <c r="Z46" s="1" t="n">
        <f aca="false">RANDBETWEEN($AJ46+$AL46,$AK46+$AL46)</f>
        <v>12</v>
      </c>
      <c r="AA46" s="1" t="n">
        <f aca="false">ROUND(AVERAGE(V46:Z46),3)</f>
        <v>11.8</v>
      </c>
      <c r="AB46" s="1" t="n">
        <f aca="false">RANDBETWEEN($AJ46+$AL46,$AK46+$AL46)</f>
        <v>14</v>
      </c>
      <c r="AC46" s="1" t="n">
        <f aca="false">RANDBETWEEN($AJ46+$AL46,$AK46+$AL46)</f>
        <v>12</v>
      </c>
      <c r="AD46" s="1" t="n">
        <f aca="false">RANDBETWEEN($AJ46+$AL46,$AK46+$AL46)</f>
        <v>13</v>
      </c>
      <c r="AE46" s="1" t="n">
        <f aca="false">RANDBETWEEN($AJ46+$AL46,$AK46+$AL46)</f>
        <v>13</v>
      </c>
      <c r="AF46" s="1" t="n">
        <f aca="false">RANDBETWEEN($AJ46+$AL46,$AK46+$AL46)</f>
        <v>12</v>
      </c>
      <c r="AG46" s="1" t="n">
        <f aca="false">ROUND(AVERAGE(AB46:AF46),3)</f>
        <v>12.8</v>
      </c>
      <c r="AH46" s="1" t="n">
        <f aca="false">ROUND(AVERAGE(G46,M46,U46,AA46,AG46),3)</f>
        <v>12.743</v>
      </c>
      <c r="AI46" s="1"/>
      <c r="AJ46" s="1" t="n">
        <v>5</v>
      </c>
      <c r="AK46" s="1" t="n">
        <f aca="false">AK9</f>
        <v>8</v>
      </c>
      <c r="AL46" s="1" t="n">
        <f aca="false">AM46+$AM$39</f>
        <v>6</v>
      </c>
      <c r="AM46" s="1" t="n">
        <f aca="false">AM9</f>
        <v>3</v>
      </c>
      <c r="AQ46" s="1" t="n">
        <v>44</v>
      </c>
      <c r="AR46" s="1" t="n">
        <f aca="false">RANDBETWEEN($AJ46+$AL46,$AK46+$AL46)</f>
        <v>11</v>
      </c>
      <c r="AS46" s="1" t="n">
        <f aca="false">RANDBETWEEN($AJ46+$AL46,$AK46+$AL46)</f>
        <v>14</v>
      </c>
      <c r="AT46" s="1" t="n">
        <f aca="false">RANDBETWEEN($AJ46+$AL46,$AK46+$AL46)</f>
        <v>13</v>
      </c>
      <c r="AU46" s="1" t="n">
        <f aca="false">RANDBETWEEN($AJ46+$AL46,$AK46+$AL46)</f>
        <v>11</v>
      </c>
      <c r="AV46" s="1" t="n">
        <f aca="false">RANDBETWEEN($AJ46+$AL46,$AK46+$AL46)</f>
        <v>14</v>
      </c>
      <c r="AW46" s="1" t="n">
        <f aca="false">ROUND(AVERAGE(AR46:AV46),3)</f>
        <v>12.6</v>
      </c>
      <c r="AX46" s="1" t="n">
        <f aca="false">RANDBETWEEN($AJ46+$AL46,$AK46+$AL46)</f>
        <v>14</v>
      </c>
      <c r="AY46" s="1" t="n">
        <f aca="false">RANDBETWEEN($AJ46+$AL46,$AK46+$AL46)</f>
        <v>13</v>
      </c>
      <c r="AZ46" s="1" t="n">
        <f aca="false">RANDBETWEEN($AJ46+$AL46,$AK46+$AL46)</f>
        <v>13</v>
      </c>
      <c r="BA46" s="1" t="n">
        <f aca="false">RANDBETWEEN($AJ46+$AL46,$AK46+$AL46)</f>
        <v>14</v>
      </c>
      <c r="BB46" s="1" t="n">
        <f aca="false">RANDBETWEEN($AJ46+$AL46,$AK46+$AL46)</f>
        <v>12</v>
      </c>
      <c r="BC46" s="1" t="n">
        <f aca="false">ROUND(AVERAGE(AX46:BB46),3)</f>
        <v>13.2</v>
      </c>
      <c r="BD46" s="1" t="n">
        <f aca="false">RANDBETWEEN($AJ46+$AL46,$AK46+$AL46)</f>
        <v>14</v>
      </c>
      <c r="BE46" s="1" t="n">
        <f aca="false">RANDBETWEEN($AJ46+$AL46,$AK46+$AL46)</f>
        <v>14</v>
      </c>
      <c r="BF46" s="1" t="n">
        <f aca="false">RANDBETWEEN($AJ46+$AL46,$AK46+$AL46)</f>
        <v>14</v>
      </c>
      <c r="BG46" s="1" t="n">
        <f aca="false">RANDBETWEEN($AJ46+$AL46,$AK46+$AL46)</f>
        <v>13</v>
      </c>
      <c r="BH46" s="1" t="n">
        <f aca="false">RANDBETWEEN($AJ46+$AL46,$AK46+$AL46)</f>
        <v>14</v>
      </c>
      <c r="BI46" s="1" t="n">
        <f aca="false">RANDBETWEEN($AJ46+$AL46,$AK46+$AL46)</f>
        <v>14</v>
      </c>
      <c r="BJ46" s="1" t="n">
        <f aca="false">RANDBETWEEN($AJ46+$AL46,$AK46+$AL46)</f>
        <v>14</v>
      </c>
      <c r="BK46" s="1" t="n">
        <f aca="false">ROUND(AVERAGE(BD46:BJ46),3)</f>
        <v>13.857</v>
      </c>
      <c r="BL46" s="1" t="n">
        <f aca="false">RANDBETWEEN($AJ46+$AL46,$AK46+$AL46)</f>
        <v>11</v>
      </c>
      <c r="BM46" s="1" t="n">
        <f aca="false">RANDBETWEEN($AJ46+$AL46,$AK46+$AL46)</f>
        <v>13</v>
      </c>
      <c r="BN46" s="1" t="n">
        <f aca="false">RANDBETWEEN($AJ46+$AL46,$AK46+$AL46)</f>
        <v>14</v>
      </c>
      <c r="BO46" s="1" t="n">
        <f aca="false">RANDBETWEEN($AJ46+$AL46,$AK46+$AL46)</f>
        <v>11</v>
      </c>
      <c r="BP46" s="1" t="n">
        <f aca="false">RANDBETWEEN($AJ46+$AL46,$AK46+$AL46)</f>
        <v>14</v>
      </c>
      <c r="BQ46" s="1" t="n">
        <f aca="false">ROUND(AVERAGE(BL46:BP46),3)</f>
        <v>12.6</v>
      </c>
      <c r="BR46" s="1" t="n">
        <f aca="false">RANDBETWEEN($AJ46+$AL46,$AK46+$AL46)</f>
        <v>12</v>
      </c>
      <c r="BS46" s="1" t="n">
        <f aca="false">RANDBETWEEN($AJ46+$AL46,$AK46+$AL46)</f>
        <v>14</v>
      </c>
      <c r="BT46" s="1" t="n">
        <f aca="false">RANDBETWEEN($AJ46+$AL46,$AK46+$AL46)</f>
        <v>12</v>
      </c>
      <c r="BU46" s="1" t="n">
        <f aca="false">RANDBETWEEN($AJ46+$AL46,$AK46+$AL46)</f>
        <v>13</v>
      </c>
      <c r="BV46" s="1" t="n">
        <f aca="false">RANDBETWEEN($AJ46+$AL46,$AK46+$AL46)</f>
        <v>12</v>
      </c>
      <c r="BW46" s="1" t="n">
        <f aca="false">ROUND(AVERAGE(BR46:BV46),3)</f>
        <v>12.6</v>
      </c>
      <c r="BX46" s="1" t="n">
        <f aca="false">ROUND(AVERAGE(AW46,BC46,BK46,BQ46,BW46),3)</f>
        <v>12.971</v>
      </c>
    </row>
    <row r="47" customFormat="false" ht="12.8" hidden="false" customHeight="false" outlineLevel="0" collapsed="false">
      <c r="A47" s="1" t="n">
        <v>45</v>
      </c>
      <c r="B47" s="1" t="n">
        <f aca="false">RANDBETWEEN($AJ47+$AL47,$AK47+$AL47)</f>
        <v>11</v>
      </c>
      <c r="C47" s="1" t="n">
        <f aca="false">RANDBETWEEN($AJ47+$AL47,$AK47+$AL47)</f>
        <v>12</v>
      </c>
      <c r="D47" s="1" t="n">
        <f aca="false">RANDBETWEEN($AJ47+$AL47,$AK47+$AL47)</f>
        <v>13</v>
      </c>
      <c r="E47" s="1" t="n">
        <f aca="false">RANDBETWEEN($AJ47+$AL47,$AK47+$AL47)</f>
        <v>10</v>
      </c>
      <c r="F47" s="1" t="n">
        <f aca="false">RANDBETWEEN($AJ47+$AL47,$AK47+$AL47)</f>
        <v>12</v>
      </c>
      <c r="G47" s="1" t="n">
        <f aca="false">ROUND(AVERAGE(B47:F47),3)</f>
        <v>11.6</v>
      </c>
      <c r="H47" s="1" t="n">
        <f aca="false">RANDBETWEEN($AJ47+$AL47,$AK47+$AL47)</f>
        <v>12</v>
      </c>
      <c r="I47" s="1" t="n">
        <f aca="false">RANDBETWEEN($AJ47+$AL47,$AK47+$AL47)</f>
        <v>13</v>
      </c>
      <c r="J47" s="1" t="n">
        <f aca="false">RANDBETWEEN($AJ47+$AL47,$AK47+$AL47)</f>
        <v>11</v>
      </c>
      <c r="K47" s="1" t="n">
        <f aca="false">RANDBETWEEN($AJ47+$AL47,$AK47+$AL47)</f>
        <v>11</v>
      </c>
      <c r="L47" s="1" t="n">
        <f aca="false">RANDBETWEEN($AJ47+$AL47,$AK47+$AL47)</f>
        <v>12</v>
      </c>
      <c r="M47" s="1" t="n">
        <f aca="false">ROUND(AVERAGE(H47:L47),3)</f>
        <v>11.8</v>
      </c>
      <c r="N47" s="1" t="n">
        <f aca="false">RANDBETWEEN($AJ47+$AL47,$AK47+$AL47)</f>
        <v>13</v>
      </c>
      <c r="O47" s="1" t="n">
        <f aca="false">RANDBETWEEN($AJ47+$AL47,$AK47+$AL47)</f>
        <v>10</v>
      </c>
      <c r="P47" s="1" t="n">
        <f aca="false">RANDBETWEEN($AJ47+$AL47,$AK47+$AL47)</f>
        <v>10</v>
      </c>
      <c r="Q47" s="1" t="n">
        <f aca="false">RANDBETWEEN($AJ47+$AL47,$AK47+$AL47)</f>
        <v>12</v>
      </c>
      <c r="R47" s="1" t="n">
        <f aca="false">RANDBETWEEN($AJ47+$AL47,$AK47+$AL47)</f>
        <v>13</v>
      </c>
      <c r="S47" s="1" t="n">
        <f aca="false">RANDBETWEEN($AJ47+$AL47,$AK47+$AL47)</f>
        <v>12</v>
      </c>
      <c r="T47" s="1" t="n">
        <f aca="false">RANDBETWEEN($AJ47+$AL47,$AK47+$AL47)</f>
        <v>12</v>
      </c>
      <c r="U47" s="1" t="n">
        <f aca="false">ROUND(AVERAGE(N47:T47),3)</f>
        <v>11.714</v>
      </c>
      <c r="V47" s="1" t="n">
        <f aca="false">RANDBETWEEN($AJ47+$AL47,$AK47+$AL47)</f>
        <v>11</v>
      </c>
      <c r="W47" s="1" t="n">
        <f aca="false">RANDBETWEEN($AJ47+$AL47,$AK47+$AL47)</f>
        <v>11</v>
      </c>
      <c r="X47" s="1" t="n">
        <f aca="false">RANDBETWEEN($AJ47+$AL47,$AK47+$AL47)</f>
        <v>12</v>
      </c>
      <c r="Y47" s="1" t="n">
        <f aca="false">RANDBETWEEN($AJ47+$AL47,$AK47+$AL47)</f>
        <v>11</v>
      </c>
      <c r="Z47" s="1" t="n">
        <f aca="false">RANDBETWEEN($AJ47+$AL47,$AK47+$AL47)</f>
        <v>11</v>
      </c>
      <c r="AA47" s="1" t="n">
        <f aca="false">ROUND(AVERAGE(V47:Z47),3)</f>
        <v>11.2</v>
      </c>
      <c r="AB47" s="1" t="n">
        <f aca="false">RANDBETWEEN($AJ47+$AL47,$AK47+$AL47)</f>
        <v>13</v>
      </c>
      <c r="AC47" s="1" t="n">
        <f aca="false">RANDBETWEEN($AJ47+$AL47,$AK47+$AL47)</f>
        <v>11</v>
      </c>
      <c r="AD47" s="1" t="n">
        <f aca="false">RANDBETWEEN($AJ47+$AL47,$AK47+$AL47)</f>
        <v>12</v>
      </c>
      <c r="AE47" s="1" t="n">
        <f aca="false">RANDBETWEEN($AJ47+$AL47,$AK47+$AL47)</f>
        <v>12</v>
      </c>
      <c r="AF47" s="1" t="n">
        <f aca="false">RANDBETWEEN($AJ47+$AL47,$AK47+$AL47)</f>
        <v>12</v>
      </c>
      <c r="AG47" s="1" t="n">
        <f aca="false">ROUND(AVERAGE(AB47:AF47),3)</f>
        <v>12</v>
      </c>
      <c r="AH47" s="1" t="n">
        <f aca="false">ROUND(AVERAGE(G47,M47,U47,AA47,AG47),3)</f>
        <v>11.663</v>
      </c>
      <c r="AI47" s="1"/>
      <c r="AJ47" s="1" t="n">
        <v>5</v>
      </c>
      <c r="AK47" s="1" t="n">
        <f aca="false">AK10</f>
        <v>8</v>
      </c>
      <c r="AL47" s="1" t="n">
        <f aca="false">AM47+$AM$39</f>
        <v>5</v>
      </c>
      <c r="AM47" s="1" t="n">
        <f aca="false">AM10</f>
        <v>2</v>
      </c>
      <c r="AQ47" s="1" t="n">
        <v>45</v>
      </c>
      <c r="AR47" s="1" t="n">
        <f aca="false">RANDBETWEEN($AJ47+$AL47,$AK47+$AL47)</f>
        <v>11</v>
      </c>
      <c r="AS47" s="1" t="n">
        <f aca="false">RANDBETWEEN($AJ47+$AL47,$AK47+$AL47)</f>
        <v>13</v>
      </c>
      <c r="AT47" s="1" t="n">
        <f aca="false">RANDBETWEEN($AJ47+$AL47,$AK47+$AL47)</f>
        <v>12</v>
      </c>
      <c r="AU47" s="1" t="n">
        <f aca="false">RANDBETWEEN($AJ47+$AL47,$AK47+$AL47)</f>
        <v>11</v>
      </c>
      <c r="AV47" s="1" t="n">
        <f aca="false">RANDBETWEEN($AJ47+$AL47,$AK47+$AL47)</f>
        <v>12</v>
      </c>
      <c r="AW47" s="1" t="n">
        <f aca="false">ROUND(AVERAGE(AR47:AV47),3)</f>
        <v>11.8</v>
      </c>
      <c r="AX47" s="1" t="n">
        <f aca="false">RANDBETWEEN($AJ47+$AL47,$AK47+$AL47)</f>
        <v>11</v>
      </c>
      <c r="AY47" s="1" t="n">
        <f aca="false">RANDBETWEEN($AJ47+$AL47,$AK47+$AL47)</f>
        <v>13</v>
      </c>
      <c r="AZ47" s="1" t="n">
        <f aca="false">RANDBETWEEN($AJ47+$AL47,$AK47+$AL47)</f>
        <v>13</v>
      </c>
      <c r="BA47" s="1" t="n">
        <f aca="false">RANDBETWEEN($AJ47+$AL47,$AK47+$AL47)</f>
        <v>11</v>
      </c>
      <c r="BB47" s="1" t="n">
        <f aca="false">RANDBETWEEN($AJ47+$AL47,$AK47+$AL47)</f>
        <v>12</v>
      </c>
      <c r="BC47" s="1" t="n">
        <f aca="false">ROUND(AVERAGE(AX47:BB47),3)</f>
        <v>12</v>
      </c>
      <c r="BD47" s="1" t="n">
        <f aca="false">RANDBETWEEN($AJ47+$AL47,$AK47+$AL47)</f>
        <v>13</v>
      </c>
      <c r="BE47" s="1" t="n">
        <f aca="false">RANDBETWEEN($AJ47+$AL47,$AK47+$AL47)</f>
        <v>12</v>
      </c>
      <c r="BF47" s="1" t="n">
        <f aca="false">RANDBETWEEN($AJ47+$AL47,$AK47+$AL47)</f>
        <v>13</v>
      </c>
      <c r="BG47" s="1" t="n">
        <f aca="false">RANDBETWEEN($AJ47+$AL47,$AK47+$AL47)</f>
        <v>12</v>
      </c>
      <c r="BH47" s="1" t="n">
        <f aca="false">RANDBETWEEN($AJ47+$AL47,$AK47+$AL47)</f>
        <v>11</v>
      </c>
      <c r="BI47" s="1" t="n">
        <f aca="false">RANDBETWEEN($AJ47+$AL47,$AK47+$AL47)</f>
        <v>10</v>
      </c>
      <c r="BJ47" s="1" t="n">
        <f aca="false">RANDBETWEEN($AJ47+$AL47,$AK47+$AL47)</f>
        <v>10</v>
      </c>
      <c r="BK47" s="1" t="n">
        <f aca="false">ROUND(AVERAGE(BD47:BJ47),3)</f>
        <v>11.571</v>
      </c>
      <c r="BL47" s="1" t="n">
        <f aca="false">RANDBETWEEN($AJ47+$AL47,$AK47+$AL47)</f>
        <v>12</v>
      </c>
      <c r="BM47" s="1" t="n">
        <f aca="false">RANDBETWEEN($AJ47+$AL47,$AK47+$AL47)</f>
        <v>13</v>
      </c>
      <c r="BN47" s="1" t="n">
        <f aca="false">RANDBETWEEN($AJ47+$AL47,$AK47+$AL47)</f>
        <v>11</v>
      </c>
      <c r="BO47" s="1" t="n">
        <f aca="false">RANDBETWEEN($AJ47+$AL47,$AK47+$AL47)</f>
        <v>13</v>
      </c>
      <c r="BP47" s="1" t="n">
        <f aca="false">RANDBETWEEN($AJ47+$AL47,$AK47+$AL47)</f>
        <v>13</v>
      </c>
      <c r="BQ47" s="1" t="n">
        <f aca="false">ROUND(AVERAGE(BL47:BP47),3)</f>
        <v>12.4</v>
      </c>
      <c r="BR47" s="1" t="n">
        <f aca="false">RANDBETWEEN($AJ47+$AL47,$AK47+$AL47)</f>
        <v>12</v>
      </c>
      <c r="BS47" s="1" t="n">
        <f aca="false">RANDBETWEEN($AJ47+$AL47,$AK47+$AL47)</f>
        <v>13</v>
      </c>
      <c r="BT47" s="1" t="n">
        <f aca="false">RANDBETWEEN($AJ47+$AL47,$AK47+$AL47)</f>
        <v>12</v>
      </c>
      <c r="BU47" s="1" t="n">
        <f aca="false">RANDBETWEEN($AJ47+$AL47,$AK47+$AL47)</f>
        <v>12</v>
      </c>
      <c r="BV47" s="1" t="n">
        <f aca="false">RANDBETWEEN($AJ47+$AL47,$AK47+$AL47)</f>
        <v>13</v>
      </c>
      <c r="BW47" s="1" t="n">
        <f aca="false">ROUND(AVERAGE(BR47:BV47),3)</f>
        <v>12.4</v>
      </c>
      <c r="BX47" s="1" t="n">
        <f aca="false">ROUND(AVERAGE(AW47,BC47,BK47,BQ47,BW47),3)</f>
        <v>12.034</v>
      </c>
    </row>
    <row r="48" customFormat="false" ht="12.8" hidden="false" customHeight="false" outlineLevel="0" collapsed="false">
      <c r="A48" s="1" t="n">
        <v>46</v>
      </c>
      <c r="B48" s="1" t="n">
        <f aca="false">RANDBETWEEN($AJ48+$AL48,$AK48+$AL48)</f>
        <v>10</v>
      </c>
      <c r="C48" s="1" t="n">
        <f aca="false">RANDBETWEEN($AJ48+$AL48,$AK48+$AL48)</f>
        <v>9</v>
      </c>
      <c r="D48" s="1" t="n">
        <f aca="false">RANDBETWEEN($AJ48+$AL48,$AK48+$AL48)</f>
        <v>11</v>
      </c>
      <c r="E48" s="1" t="n">
        <f aca="false">RANDBETWEEN($AJ48+$AL48,$AK48+$AL48)</f>
        <v>11</v>
      </c>
      <c r="F48" s="1" t="n">
        <f aca="false">RANDBETWEEN($AJ48+$AL48,$AK48+$AL48)</f>
        <v>12</v>
      </c>
      <c r="G48" s="1" t="n">
        <f aca="false">ROUND(AVERAGE(B48:F48),3)</f>
        <v>10.6</v>
      </c>
      <c r="H48" s="1" t="n">
        <f aca="false">RANDBETWEEN($AJ48+$AL48,$AK48+$AL48)</f>
        <v>12</v>
      </c>
      <c r="I48" s="1" t="n">
        <f aca="false">RANDBETWEEN($AJ48+$AL48,$AK48+$AL48)</f>
        <v>11</v>
      </c>
      <c r="J48" s="1" t="n">
        <f aca="false">RANDBETWEEN($AJ48+$AL48,$AK48+$AL48)</f>
        <v>9</v>
      </c>
      <c r="K48" s="1" t="n">
        <f aca="false">RANDBETWEEN($AJ48+$AL48,$AK48+$AL48)</f>
        <v>11</v>
      </c>
      <c r="L48" s="1" t="n">
        <f aca="false">RANDBETWEEN($AJ48+$AL48,$AK48+$AL48)</f>
        <v>10</v>
      </c>
      <c r="M48" s="1" t="n">
        <f aca="false">ROUND(AVERAGE(H48:L48),3)</f>
        <v>10.6</v>
      </c>
      <c r="N48" s="1" t="n">
        <f aca="false">RANDBETWEEN($AJ48+$AL48,$AK48+$AL48)</f>
        <v>9</v>
      </c>
      <c r="O48" s="1" t="n">
        <f aca="false">RANDBETWEEN($AJ48+$AL48,$AK48+$AL48)</f>
        <v>10</v>
      </c>
      <c r="P48" s="1" t="n">
        <f aca="false">RANDBETWEEN($AJ48+$AL48,$AK48+$AL48)</f>
        <v>10</v>
      </c>
      <c r="Q48" s="1" t="n">
        <f aca="false">RANDBETWEEN($AJ48+$AL48,$AK48+$AL48)</f>
        <v>12</v>
      </c>
      <c r="R48" s="1" t="n">
        <f aca="false">RANDBETWEEN($AJ48+$AL48,$AK48+$AL48)</f>
        <v>11</v>
      </c>
      <c r="S48" s="1" t="n">
        <f aca="false">RANDBETWEEN($AJ48+$AL48,$AK48+$AL48)</f>
        <v>9</v>
      </c>
      <c r="T48" s="1" t="n">
        <f aca="false">RANDBETWEEN($AJ48+$AL48,$AK48+$AL48)</f>
        <v>11</v>
      </c>
      <c r="U48" s="1" t="n">
        <f aca="false">ROUND(AVERAGE(N48:T48),3)</f>
        <v>10.286</v>
      </c>
      <c r="V48" s="1" t="n">
        <f aca="false">RANDBETWEEN($AJ48+$AL48,$AK48+$AL48)</f>
        <v>11</v>
      </c>
      <c r="W48" s="1" t="n">
        <f aca="false">RANDBETWEEN($AJ48+$AL48,$AK48+$AL48)</f>
        <v>10</v>
      </c>
      <c r="X48" s="1" t="n">
        <f aca="false">RANDBETWEEN($AJ48+$AL48,$AK48+$AL48)</f>
        <v>10</v>
      </c>
      <c r="Y48" s="1" t="n">
        <f aca="false">RANDBETWEEN($AJ48+$AL48,$AK48+$AL48)</f>
        <v>12</v>
      </c>
      <c r="Z48" s="1" t="n">
        <f aca="false">RANDBETWEEN($AJ48+$AL48,$AK48+$AL48)</f>
        <v>12</v>
      </c>
      <c r="AA48" s="1" t="n">
        <f aca="false">ROUND(AVERAGE(V48:Z48),3)</f>
        <v>11</v>
      </c>
      <c r="AB48" s="1" t="n">
        <f aca="false">RANDBETWEEN($AJ48+$AL48,$AK48+$AL48)</f>
        <v>11</v>
      </c>
      <c r="AC48" s="1" t="n">
        <f aca="false">RANDBETWEEN($AJ48+$AL48,$AK48+$AL48)</f>
        <v>11</v>
      </c>
      <c r="AD48" s="1" t="n">
        <f aca="false">RANDBETWEEN($AJ48+$AL48,$AK48+$AL48)</f>
        <v>12</v>
      </c>
      <c r="AE48" s="1" t="n">
        <f aca="false">RANDBETWEEN($AJ48+$AL48,$AK48+$AL48)</f>
        <v>9</v>
      </c>
      <c r="AF48" s="1" t="n">
        <f aca="false">RANDBETWEEN($AJ48+$AL48,$AK48+$AL48)</f>
        <v>10</v>
      </c>
      <c r="AG48" s="1" t="n">
        <f aca="false">ROUND(AVERAGE(AB48:AF48),3)</f>
        <v>10.6</v>
      </c>
      <c r="AH48" s="1" t="n">
        <f aca="false">ROUND(AVERAGE(G48,M48,U48,AA48,AG48),3)</f>
        <v>10.617</v>
      </c>
      <c r="AI48" s="1"/>
      <c r="AJ48" s="1" t="n">
        <v>5</v>
      </c>
      <c r="AK48" s="1" t="n">
        <f aca="false">AK11</f>
        <v>8</v>
      </c>
      <c r="AL48" s="1" t="n">
        <f aca="false">AM48+$AM$39</f>
        <v>4</v>
      </c>
      <c r="AM48" s="1" t="n">
        <f aca="false">AM11</f>
        <v>1</v>
      </c>
      <c r="AQ48" s="1" t="n">
        <v>46</v>
      </c>
      <c r="AR48" s="1" t="n">
        <f aca="false">RANDBETWEEN($AJ48+$AL48,$AK48+$AL48)</f>
        <v>12</v>
      </c>
      <c r="AS48" s="1" t="n">
        <f aca="false">RANDBETWEEN($AJ48+$AL48,$AK48+$AL48)</f>
        <v>12</v>
      </c>
      <c r="AT48" s="1" t="n">
        <f aca="false">RANDBETWEEN($AJ48+$AL48,$AK48+$AL48)</f>
        <v>9</v>
      </c>
      <c r="AU48" s="1" t="n">
        <f aca="false">RANDBETWEEN($AJ48+$AL48,$AK48+$AL48)</f>
        <v>10</v>
      </c>
      <c r="AV48" s="1" t="n">
        <f aca="false">RANDBETWEEN($AJ48+$AL48,$AK48+$AL48)</f>
        <v>12</v>
      </c>
      <c r="AW48" s="1" t="n">
        <f aca="false">ROUND(AVERAGE(AR48:AV48),3)</f>
        <v>11</v>
      </c>
      <c r="AX48" s="1" t="n">
        <f aca="false">RANDBETWEEN($AJ48+$AL48,$AK48+$AL48)</f>
        <v>11</v>
      </c>
      <c r="AY48" s="1" t="n">
        <f aca="false">RANDBETWEEN($AJ48+$AL48,$AK48+$AL48)</f>
        <v>11</v>
      </c>
      <c r="AZ48" s="1" t="n">
        <f aca="false">RANDBETWEEN($AJ48+$AL48,$AK48+$AL48)</f>
        <v>9</v>
      </c>
      <c r="BA48" s="1" t="n">
        <f aca="false">RANDBETWEEN($AJ48+$AL48,$AK48+$AL48)</f>
        <v>9</v>
      </c>
      <c r="BB48" s="1" t="n">
        <f aca="false">RANDBETWEEN($AJ48+$AL48,$AK48+$AL48)</f>
        <v>12</v>
      </c>
      <c r="BC48" s="1" t="n">
        <f aca="false">ROUND(AVERAGE(AX48:BB48),3)</f>
        <v>10.4</v>
      </c>
      <c r="BD48" s="1" t="n">
        <f aca="false">RANDBETWEEN($AJ48+$AL48,$AK48+$AL48)</f>
        <v>9</v>
      </c>
      <c r="BE48" s="1" t="n">
        <f aca="false">RANDBETWEEN($AJ48+$AL48,$AK48+$AL48)</f>
        <v>9</v>
      </c>
      <c r="BF48" s="1" t="n">
        <f aca="false">RANDBETWEEN($AJ48+$AL48,$AK48+$AL48)</f>
        <v>9</v>
      </c>
      <c r="BG48" s="1" t="n">
        <f aca="false">RANDBETWEEN($AJ48+$AL48,$AK48+$AL48)</f>
        <v>10</v>
      </c>
      <c r="BH48" s="1" t="n">
        <f aca="false">RANDBETWEEN($AJ48+$AL48,$AK48+$AL48)</f>
        <v>11</v>
      </c>
      <c r="BI48" s="1" t="n">
        <f aca="false">RANDBETWEEN($AJ48+$AL48,$AK48+$AL48)</f>
        <v>9</v>
      </c>
      <c r="BJ48" s="1" t="n">
        <f aca="false">RANDBETWEEN($AJ48+$AL48,$AK48+$AL48)</f>
        <v>12</v>
      </c>
      <c r="BK48" s="1" t="n">
        <f aca="false">ROUND(AVERAGE(BD48:BJ48),3)</f>
        <v>9.857</v>
      </c>
      <c r="BL48" s="1" t="n">
        <f aca="false">RANDBETWEEN($AJ48+$AL48,$AK48+$AL48)</f>
        <v>10</v>
      </c>
      <c r="BM48" s="1" t="n">
        <f aca="false">RANDBETWEEN($AJ48+$AL48,$AK48+$AL48)</f>
        <v>9</v>
      </c>
      <c r="BN48" s="1" t="n">
        <f aca="false">RANDBETWEEN($AJ48+$AL48,$AK48+$AL48)</f>
        <v>9</v>
      </c>
      <c r="BO48" s="1" t="n">
        <f aca="false">RANDBETWEEN($AJ48+$AL48,$AK48+$AL48)</f>
        <v>9</v>
      </c>
      <c r="BP48" s="1" t="n">
        <f aca="false">RANDBETWEEN($AJ48+$AL48,$AK48+$AL48)</f>
        <v>9</v>
      </c>
      <c r="BQ48" s="1" t="n">
        <f aca="false">ROUND(AVERAGE(BL48:BP48),3)</f>
        <v>9.2</v>
      </c>
      <c r="BR48" s="1" t="n">
        <f aca="false">RANDBETWEEN($AJ48+$AL48,$AK48+$AL48)</f>
        <v>11</v>
      </c>
      <c r="BS48" s="1" t="n">
        <f aca="false">RANDBETWEEN($AJ48+$AL48,$AK48+$AL48)</f>
        <v>10</v>
      </c>
      <c r="BT48" s="1" t="n">
        <f aca="false">RANDBETWEEN($AJ48+$AL48,$AK48+$AL48)</f>
        <v>10</v>
      </c>
      <c r="BU48" s="1" t="n">
        <f aca="false">RANDBETWEEN($AJ48+$AL48,$AK48+$AL48)</f>
        <v>11</v>
      </c>
      <c r="BV48" s="1" t="n">
        <f aca="false">RANDBETWEEN($AJ48+$AL48,$AK48+$AL48)</f>
        <v>12</v>
      </c>
      <c r="BW48" s="1" t="n">
        <f aca="false">ROUND(AVERAGE(BR48:BV48),3)</f>
        <v>10.8</v>
      </c>
      <c r="BX48" s="1" t="n">
        <f aca="false">ROUND(AVERAGE(AW48,BC48,BK48,BQ48,BW48),3)</f>
        <v>10.251</v>
      </c>
    </row>
    <row r="49" customFormat="false" ht="12.8" hidden="false" customHeight="false" outlineLevel="0" collapsed="false">
      <c r="A49" s="1" t="n">
        <v>47</v>
      </c>
      <c r="B49" s="1" t="n">
        <f aca="false">RANDBETWEEN($AJ49+$AL49,$AK49+$AL49)</f>
        <v>11</v>
      </c>
      <c r="C49" s="1" t="n">
        <f aca="false">RANDBETWEEN($AJ49+$AL49,$AK49+$AL49)</f>
        <v>13</v>
      </c>
      <c r="D49" s="1" t="n">
        <f aca="false">RANDBETWEEN($AJ49+$AL49,$AK49+$AL49)</f>
        <v>11</v>
      </c>
      <c r="E49" s="1" t="n">
        <f aca="false">RANDBETWEEN($AJ49+$AL49,$AK49+$AL49)</f>
        <v>11</v>
      </c>
      <c r="F49" s="1" t="n">
        <f aca="false">RANDBETWEEN($AJ49+$AL49,$AK49+$AL49)</f>
        <v>10</v>
      </c>
      <c r="G49" s="1" t="n">
        <f aca="false">ROUND(AVERAGE(B49:F49),3)</f>
        <v>11.2</v>
      </c>
      <c r="H49" s="1" t="n">
        <f aca="false">RANDBETWEEN($AJ49+$AL49,$AK49+$AL49)</f>
        <v>11</v>
      </c>
      <c r="I49" s="1" t="n">
        <f aca="false">RANDBETWEEN($AJ49+$AL49,$AK49+$AL49)</f>
        <v>12</v>
      </c>
      <c r="J49" s="1" t="n">
        <f aca="false">RANDBETWEEN($AJ49+$AL49,$AK49+$AL49)</f>
        <v>10</v>
      </c>
      <c r="K49" s="1" t="n">
        <f aca="false">RANDBETWEEN($AJ49+$AL49,$AK49+$AL49)</f>
        <v>10</v>
      </c>
      <c r="L49" s="1" t="n">
        <f aca="false">RANDBETWEEN($AJ49+$AL49,$AK49+$AL49)</f>
        <v>12</v>
      </c>
      <c r="M49" s="1" t="n">
        <f aca="false">ROUND(AVERAGE(H49:L49),3)</f>
        <v>11</v>
      </c>
      <c r="N49" s="1" t="n">
        <f aca="false">RANDBETWEEN($AJ49+$AL49,$AK49+$AL49)</f>
        <v>11</v>
      </c>
      <c r="O49" s="1" t="n">
        <f aca="false">RANDBETWEEN($AJ49+$AL49,$AK49+$AL49)</f>
        <v>12</v>
      </c>
      <c r="P49" s="1" t="n">
        <f aca="false">RANDBETWEEN($AJ49+$AL49,$AK49+$AL49)</f>
        <v>13</v>
      </c>
      <c r="Q49" s="1" t="n">
        <f aca="false">RANDBETWEEN($AJ49+$AL49,$AK49+$AL49)</f>
        <v>13</v>
      </c>
      <c r="R49" s="1" t="n">
        <f aca="false">RANDBETWEEN($AJ49+$AL49,$AK49+$AL49)</f>
        <v>13</v>
      </c>
      <c r="S49" s="1" t="n">
        <f aca="false">RANDBETWEEN($AJ49+$AL49,$AK49+$AL49)</f>
        <v>12</v>
      </c>
      <c r="T49" s="1" t="n">
        <f aca="false">RANDBETWEEN($AJ49+$AL49,$AK49+$AL49)</f>
        <v>12</v>
      </c>
      <c r="U49" s="1" t="n">
        <f aca="false">ROUND(AVERAGE(N49:T49),3)</f>
        <v>12.286</v>
      </c>
      <c r="V49" s="1" t="n">
        <f aca="false">RANDBETWEEN($AJ49+$AL49,$AK49+$AL49)</f>
        <v>13</v>
      </c>
      <c r="W49" s="1" t="n">
        <f aca="false">RANDBETWEEN($AJ49+$AL49,$AK49+$AL49)</f>
        <v>10</v>
      </c>
      <c r="X49" s="1" t="n">
        <f aca="false">RANDBETWEEN($AJ49+$AL49,$AK49+$AL49)</f>
        <v>10</v>
      </c>
      <c r="Y49" s="1" t="n">
        <f aca="false">RANDBETWEEN($AJ49+$AL49,$AK49+$AL49)</f>
        <v>13</v>
      </c>
      <c r="Z49" s="1" t="n">
        <f aca="false">RANDBETWEEN($AJ49+$AL49,$AK49+$AL49)</f>
        <v>12</v>
      </c>
      <c r="AA49" s="1" t="n">
        <f aca="false">ROUND(AVERAGE(V49:Z49),3)</f>
        <v>11.6</v>
      </c>
      <c r="AB49" s="1" t="n">
        <f aca="false">RANDBETWEEN($AJ49+$AL49,$AK49+$AL49)</f>
        <v>11</v>
      </c>
      <c r="AC49" s="1" t="n">
        <f aca="false">RANDBETWEEN($AJ49+$AL49,$AK49+$AL49)</f>
        <v>11</v>
      </c>
      <c r="AD49" s="1" t="n">
        <f aca="false">RANDBETWEEN($AJ49+$AL49,$AK49+$AL49)</f>
        <v>10</v>
      </c>
      <c r="AE49" s="1" t="n">
        <f aca="false">RANDBETWEEN($AJ49+$AL49,$AK49+$AL49)</f>
        <v>11</v>
      </c>
      <c r="AF49" s="1" t="n">
        <f aca="false">RANDBETWEEN($AJ49+$AL49,$AK49+$AL49)</f>
        <v>10</v>
      </c>
      <c r="AG49" s="1" t="n">
        <f aca="false">ROUND(AVERAGE(AB49:AF49),3)</f>
        <v>10.6</v>
      </c>
      <c r="AH49" s="1" t="n">
        <f aca="false">ROUND(AVERAGE(G49,M49,U49,AA49,AG49),3)</f>
        <v>11.337</v>
      </c>
      <c r="AI49" s="1"/>
      <c r="AJ49" s="1" t="n">
        <v>5</v>
      </c>
      <c r="AK49" s="1" t="n">
        <f aca="false">AK12</f>
        <v>8</v>
      </c>
      <c r="AL49" s="1" t="n">
        <f aca="false">AM49+$AM$39</f>
        <v>5</v>
      </c>
      <c r="AM49" s="1" t="n">
        <f aca="false">AM12</f>
        <v>2</v>
      </c>
      <c r="AQ49" s="1" t="n">
        <v>47</v>
      </c>
      <c r="AR49" s="1" t="n">
        <f aca="false">RANDBETWEEN($AJ49+$AL49,$AK49+$AL49)</f>
        <v>11</v>
      </c>
      <c r="AS49" s="1" t="n">
        <f aca="false">RANDBETWEEN($AJ49+$AL49,$AK49+$AL49)</f>
        <v>11</v>
      </c>
      <c r="AT49" s="1" t="n">
        <f aca="false">RANDBETWEEN($AJ49+$AL49,$AK49+$AL49)</f>
        <v>10</v>
      </c>
      <c r="AU49" s="1" t="n">
        <f aca="false">RANDBETWEEN($AJ49+$AL49,$AK49+$AL49)</f>
        <v>11</v>
      </c>
      <c r="AV49" s="1" t="n">
        <f aca="false">RANDBETWEEN($AJ49+$AL49,$AK49+$AL49)</f>
        <v>13</v>
      </c>
      <c r="AW49" s="1" t="n">
        <f aca="false">ROUND(AVERAGE(AR49:AV49),3)</f>
        <v>11.2</v>
      </c>
      <c r="AX49" s="1" t="n">
        <f aca="false">RANDBETWEEN($AJ49+$AL49,$AK49+$AL49)</f>
        <v>13</v>
      </c>
      <c r="AY49" s="1" t="n">
        <f aca="false">RANDBETWEEN($AJ49+$AL49,$AK49+$AL49)</f>
        <v>10</v>
      </c>
      <c r="AZ49" s="1" t="n">
        <f aca="false">RANDBETWEEN($AJ49+$AL49,$AK49+$AL49)</f>
        <v>13</v>
      </c>
      <c r="BA49" s="1" t="n">
        <f aca="false">RANDBETWEEN($AJ49+$AL49,$AK49+$AL49)</f>
        <v>11</v>
      </c>
      <c r="BB49" s="1" t="n">
        <f aca="false">RANDBETWEEN($AJ49+$AL49,$AK49+$AL49)</f>
        <v>13</v>
      </c>
      <c r="BC49" s="1" t="n">
        <f aca="false">ROUND(AVERAGE(AX49:BB49),3)</f>
        <v>12</v>
      </c>
      <c r="BD49" s="1" t="n">
        <f aca="false">RANDBETWEEN($AJ49+$AL49,$AK49+$AL49)</f>
        <v>13</v>
      </c>
      <c r="BE49" s="1" t="n">
        <f aca="false">RANDBETWEEN($AJ49+$AL49,$AK49+$AL49)</f>
        <v>13</v>
      </c>
      <c r="BF49" s="1" t="n">
        <f aca="false">RANDBETWEEN($AJ49+$AL49,$AK49+$AL49)</f>
        <v>11</v>
      </c>
      <c r="BG49" s="1" t="n">
        <f aca="false">RANDBETWEEN($AJ49+$AL49,$AK49+$AL49)</f>
        <v>11</v>
      </c>
      <c r="BH49" s="1" t="n">
        <f aca="false">RANDBETWEEN($AJ49+$AL49,$AK49+$AL49)</f>
        <v>11</v>
      </c>
      <c r="BI49" s="1" t="n">
        <f aca="false">RANDBETWEEN($AJ49+$AL49,$AK49+$AL49)</f>
        <v>10</v>
      </c>
      <c r="BJ49" s="1" t="n">
        <f aca="false">RANDBETWEEN($AJ49+$AL49,$AK49+$AL49)</f>
        <v>11</v>
      </c>
      <c r="BK49" s="1" t="n">
        <f aca="false">ROUND(AVERAGE(BD49:BJ49),3)</f>
        <v>11.429</v>
      </c>
      <c r="BL49" s="1" t="n">
        <f aca="false">RANDBETWEEN($AJ49+$AL49,$AK49+$AL49)</f>
        <v>10</v>
      </c>
      <c r="BM49" s="1" t="n">
        <f aca="false">RANDBETWEEN($AJ49+$AL49,$AK49+$AL49)</f>
        <v>13</v>
      </c>
      <c r="BN49" s="1" t="n">
        <f aca="false">RANDBETWEEN($AJ49+$AL49,$AK49+$AL49)</f>
        <v>10</v>
      </c>
      <c r="BO49" s="1" t="n">
        <f aca="false">RANDBETWEEN($AJ49+$AL49,$AK49+$AL49)</f>
        <v>10</v>
      </c>
      <c r="BP49" s="1" t="n">
        <f aca="false">RANDBETWEEN($AJ49+$AL49,$AK49+$AL49)</f>
        <v>11</v>
      </c>
      <c r="BQ49" s="1" t="n">
        <f aca="false">ROUND(AVERAGE(BL49:BP49),3)</f>
        <v>10.8</v>
      </c>
      <c r="BR49" s="1" t="n">
        <f aca="false">RANDBETWEEN($AJ49+$AL49,$AK49+$AL49)</f>
        <v>13</v>
      </c>
      <c r="BS49" s="1" t="n">
        <f aca="false">RANDBETWEEN($AJ49+$AL49,$AK49+$AL49)</f>
        <v>13</v>
      </c>
      <c r="BT49" s="1" t="n">
        <f aca="false">RANDBETWEEN($AJ49+$AL49,$AK49+$AL49)</f>
        <v>11</v>
      </c>
      <c r="BU49" s="1" t="n">
        <f aca="false">RANDBETWEEN($AJ49+$AL49,$AK49+$AL49)</f>
        <v>11</v>
      </c>
      <c r="BV49" s="1" t="n">
        <f aca="false">RANDBETWEEN($AJ49+$AL49,$AK49+$AL49)</f>
        <v>10</v>
      </c>
      <c r="BW49" s="1" t="n">
        <f aca="false">ROUND(AVERAGE(BR49:BV49),3)</f>
        <v>11.6</v>
      </c>
      <c r="BX49" s="1" t="n">
        <f aca="false">ROUND(AVERAGE(AW49,BC49,BK49,BQ49,BW49),3)</f>
        <v>11.406</v>
      </c>
    </row>
    <row r="50" customFormat="false" ht="12.8" hidden="false" customHeight="false" outlineLevel="0" collapsed="false">
      <c r="A50" s="1" t="n">
        <v>48</v>
      </c>
      <c r="B50" s="1" t="n">
        <f aca="false">RANDBETWEEN($AJ50+$AL50,$AK50+$AL50)</f>
        <v>15</v>
      </c>
      <c r="C50" s="1" t="n">
        <f aca="false">RANDBETWEEN($AJ50+$AL50,$AK50+$AL50)</f>
        <v>13</v>
      </c>
      <c r="D50" s="1" t="n">
        <f aca="false">RANDBETWEEN($AJ50+$AL50,$AK50+$AL50)</f>
        <v>15</v>
      </c>
      <c r="E50" s="1" t="n">
        <f aca="false">RANDBETWEEN($AJ50+$AL50,$AK50+$AL50)</f>
        <v>13</v>
      </c>
      <c r="F50" s="1" t="n">
        <f aca="false">RANDBETWEEN($AJ50+$AL50,$AK50+$AL50)</f>
        <v>15</v>
      </c>
      <c r="G50" s="1" t="n">
        <f aca="false">ROUND(AVERAGE(B50:F50),3)</f>
        <v>14.2</v>
      </c>
      <c r="H50" s="1" t="n">
        <f aca="false">RANDBETWEEN($AJ50+$AL50,$AK50+$AL50)</f>
        <v>14</v>
      </c>
      <c r="I50" s="1" t="n">
        <f aca="false">RANDBETWEEN($AJ50+$AL50,$AK50+$AL50)</f>
        <v>12</v>
      </c>
      <c r="J50" s="1" t="n">
        <f aca="false">RANDBETWEEN($AJ50+$AL50,$AK50+$AL50)</f>
        <v>14</v>
      </c>
      <c r="K50" s="1" t="n">
        <f aca="false">RANDBETWEEN($AJ50+$AL50,$AK50+$AL50)</f>
        <v>14</v>
      </c>
      <c r="L50" s="1" t="n">
        <f aca="false">RANDBETWEEN($AJ50+$AL50,$AK50+$AL50)</f>
        <v>14</v>
      </c>
      <c r="M50" s="1" t="n">
        <f aca="false">ROUND(AVERAGE(H50:L50),3)</f>
        <v>13.6</v>
      </c>
      <c r="N50" s="1" t="n">
        <f aca="false">RANDBETWEEN($AJ50+$AL50,$AK50+$AL50)</f>
        <v>12</v>
      </c>
      <c r="O50" s="1" t="n">
        <f aca="false">RANDBETWEEN($AJ50+$AL50,$AK50+$AL50)</f>
        <v>15</v>
      </c>
      <c r="P50" s="1" t="n">
        <f aca="false">RANDBETWEEN($AJ50+$AL50,$AK50+$AL50)</f>
        <v>15</v>
      </c>
      <c r="Q50" s="1" t="n">
        <f aca="false">RANDBETWEEN($AJ50+$AL50,$AK50+$AL50)</f>
        <v>14</v>
      </c>
      <c r="R50" s="1" t="n">
        <f aca="false">RANDBETWEEN($AJ50+$AL50,$AK50+$AL50)</f>
        <v>15</v>
      </c>
      <c r="S50" s="1" t="n">
        <f aca="false">RANDBETWEEN($AJ50+$AL50,$AK50+$AL50)</f>
        <v>12</v>
      </c>
      <c r="T50" s="1" t="n">
        <f aca="false">RANDBETWEEN($AJ50+$AL50,$AK50+$AL50)</f>
        <v>13</v>
      </c>
      <c r="U50" s="1" t="n">
        <f aca="false">ROUND(AVERAGE(N50:T50),3)</f>
        <v>13.714</v>
      </c>
      <c r="V50" s="1" t="n">
        <f aca="false">RANDBETWEEN($AJ50+$AL50,$AK50+$AL50)</f>
        <v>15</v>
      </c>
      <c r="W50" s="1" t="n">
        <f aca="false">RANDBETWEEN($AJ50+$AL50,$AK50+$AL50)</f>
        <v>14</v>
      </c>
      <c r="X50" s="1" t="n">
        <f aca="false">RANDBETWEEN($AJ50+$AL50,$AK50+$AL50)</f>
        <v>12</v>
      </c>
      <c r="Y50" s="1" t="n">
        <f aca="false">RANDBETWEEN($AJ50+$AL50,$AK50+$AL50)</f>
        <v>14</v>
      </c>
      <c r="Z50" s="1" t="n">
        <f aca="false">RANDBETWEEN($AJ50+$AL50,$AK50+$AL50)</f>
        <v>12</v>
      </c>
      <c r="AA50" s="1" t="n">
        <f aca="false">ROUND(AVERAGE(V50:Z50),3)</f>
        <v>13.4</v>
      </c>
      <c r="AB50" s="1" t="n">
        <f aca="false">RANDBETWEEN($AJ50+$AL50,$AK50+$AL50)</f>
        <v>15</v>
      </c>
      <c r="AC50" s="1" t="n">
        <f aca="false">RANDBETWEEN($AJ50+$AL50,$AK50+$AL50)</f>
        <v>12</v>
      </c>
      <c r="AD50" s="1" t="n">
        <f aca="false">RANDBETWEEN($AJ50+$AL50,$AK50+$AL50)</f>
        <v>15</v>
      </c>
      <c r="AE50" s="1" t="n">
        <f aca="false">RANDBETWEEN($AJ50+$AL50,$AK50+$AL50)</f>
        <v>15</v>
      </c>
      <c r="AF50" s="1" t="n">
        <f aca="false">RANDBETWEEN($AJ50+$AL50,$AK50+$AL50)</f>
        <v>15</v>
      </c>
      <c r="AG50" s="1" t="n">
        <f aca="false">ROUND(AVERAGE(AB50:AF50),3)</f>
        <v>14.4</v>
      </c>
      <c r="AH50" s="1" t="n">
        <f aca="false">ROUND(AVERAGE(G50,M50,U50,AA50,AG50),3)</f>
        <v>13.863</v>
      </c>
      <c r="AI50" s="1"/>
      <c r="AJ50" s="1" t="n">
        <v>5</v>
      </c>
      <c r="AK50" s="1" t="n">
        <f aca="false">AK13</f>
        <v>8</v>
      </c>
      <c r="AL50" s="1" t="n">
        <f aca="false">AM50+$AM$39</f>
        <v>7</v>
      </c>
      <c r="AM50" s="1" t="n">
        <f aca="false">AM13</f>
        <v>4</v>
      </c>
      <c r="AQ50" s="1" t="n">
        <v>48</v>
      </c>
      <c r="AR50" s="1" t="n">
        <f aca="false">RANDBETWEEN($AJ50+$AL50,$AK50+$AL50)</f>
        <v>12</v>
      </c>
      <c r="AS50" s="1" t="n">
        <f aca="false">RANDBETWEEN($AJ50+$AL50,$AK50+$AL50)</f>
        <v>13</v>
      </c>
      <c r="AT50" s="1" t="n">
        <f aca="false">RANDBETWEEN($AJ50+$AL50,$AK50+$AL50)</f>
        <v>13</v>
      </c>
      <c r="AU50" s="1" t="n">
        <f aca="false">RANDBETWEEN($AJ50+$AL50,$AK50+$AL50)</f>
        <v>15</v>
      </c>
      <c r="AV50" s="1" t="n">
        <f aca="false">RANDBETWEEN($AJ50+$AL50,$AK50+$AL50)</f>
        <v>15</v>
      </c>
      <c r="AW50" s="1" t="n">
        <f aca="false">ROUND(AVERAGE(AR50:AV50),3)</f>
        <v>13.6</v>
      </c>
      <c r="AX50" s="1" t="n">
        <f aca="false">RANDBETWEEN($AJ50+$AL50,$AK50+$AL50)</f>
        <v>14</v>
      </c>
      <c r="AY50" s="1" t="n">
        <f aca="false">RANDBETWEEN($AJ50+$AL50,$AK50+$AL50)</f>
        <v>15</v>
      </c>
      <c r="AZ50" s="1" t="n">
        <f aca="false">RANDBETWEEN($AJ50+$AL50,$AK50+$AL50)</f>
        <v>14</v>
      </c>
      <c r="BA50" s="1" t="n">
        <f aca="false">RANDBETWEEN($AJ50+$AL50,$AK50+$AL50)</f>
        <v>14</v>
      </c>
      <c r="BB50" s="1" t="n">
        <f aca="false">RANDBETWEEN($AJ50+$AL50,$AK50+$AL50)</f>
        <v>14</v>
      </c>
      <c r="BC50" s="1" t="n">
        <f aca="false">ROUND(AVERAGE(AX50:BB50),3)</f>
        <v>14.2</v>
      </c>
      <c r="BD50" s="1" t="n">
        <f aca="false">RANDBETWEEN($AJ50+$AL50,$AK50+$AL50)</f>
        <v>15</v>
      </c>
      <c r="BE50" s="1" t="n">
        <f aca="false">RANDBETWEEN($AJ50+$AL50,$AK50+$AL50)</f>
        <v>12</v>
      </c>
      <c r="BF50" s="1" t="n">
        <f aca="false">RANDBETWEEN($AJ50+$AL50,$AK50+$AL50)</f>
        <v>13</v>
      </c>
      <c r="BG50" s="1" t="n">
        <f aca="false">RANDBETWEEN($AJ50+$AL50,$AK50+$AL50)</f>
        <v>13</v>
      </c>
      <c r="BH50" s="1" t="n">
        <f aca="false">RANDBETWEEN($AJ50+$AL50,$AK50+$AL50)</f>
        <v>14</v>
      </c>
      <c r="BI50" s="1" t="n">
        <f aca="false">RANDBETWEEN($AJ50+$AL50,$AK50+$AL50)</f>
        <v>13</v>
      </c>
      <c r="BJ50" s="1" t="n">
        <f aca="false">RANDBETWEEN($AJ50+$AL50,$AK50+$AL50)</f>
        <v>13</v>
      </c>
      <c r="BK50" s="1" t="n">
        <f aca="false">ROUND(AVERAGE(BD50:BJ50),3)</f>
        <v>13.286</v>
      </c>
      <c r="BL50" s="1" t="n">
        <f aca="false">RANDBETWEEN($AJ50+$AL50,$AK50+$AL50)</f>
        <v>13</v>
      </c>
      <c r="BM50" s="1" t="n">
        <f aca="false">RANDBETWEEN($AJ50+$AL50,$AK50+$AL50)</f>
        <v>14</v>
      </c>
      <c r="BN50" s="1" t="n">
        <f aca="false">RANDBETWEEN($AJ50+$AL50,$AK50+$AL50)</f>
        <v>12</v>
      </c>
      <c r="BO50" s="1" t="n">
        <f aca="false">RANDBETWEEN($AJ50+$AL50,$AK50+$AL50)</f>
        <v>15</v>
      </c>
      <c r="BP50" s="1" t="n">
        <f aca="false">RANDBETWEEN($AJ50+$AL50,$AK50+$AL50)</f>
        <v>13</v>
      </c>
      <c r="BQ50" s="1" t="n">
        <f aca="false">ROUND(AVERAGE(BL50:BP50),3)</f>
        <v>13.4</v>
      </c>
      <c r="BR50" s="1" t="n">
        <f aca="false">RANDBETWEEN($AJ50+$AL50,$AK50+$AL50)</f>
        <v>14</v>
      </c>
      <c r="BS50" s="1" t="n">
        <f aca="false">RANDBETWEEN($AJ50+$AL50,$AK50+$AL50)</f>
        <v>15</v>
      </c>
      <c r="BT50" s="1" t="n">
        <f aca="false">RANDBETWEEN($AJ50+$AL50,$AK50+$AL50)</f>
        <v>13</v>
      </c>
      <c r="BU50" s="1" t="n">
        <f aca="false">RANDBETWEEN($AJ50+$AL50,$AK50+$AL50)</f>
        <v>12</v>
      </c>
      <c r="BV50" s="1" t="n">
        <f aca="false">RANDBETWEEN($AJ50+$AL50,$AK50+$AL50)</f>
        <v>12</v>
      </c>
      <c r="BW50" s="1" t="n">
        <f aca="false">ROUND(AVERAGE(BR50:BV50),3)</f>
        <v>13.2</v>
      </c>
      <c r="BX50" s="1" t="n">
        <f aca="false">ROUND(AVERAGE(AW50,BC50,BK50,BQ50,BW50),3)</f>
        <v>13.537</v>
      </c>
    </row>
    <row r="51" customFormat="false" ht="12.8" hidden="false" customHeight="false" outlineLevel="0" collapsed="false">
      <c r="A51" s="1" t="n">
        <v>49</v>
      </c>
      <c r="B51" s="1" t="n">
        <f aca="false">RANDBETWEEN($AJ51+$AL51,$AK51+$AL51)</f>
        <v>10</v>
      </c>
      <c r="C51" s="1" t="n">
        <f aca="false">RANDBETWEEN($AJ51+$AL51,$AK51+$AL51)</f>
        <v>9</v>
      </c>
      <c r="D51" s="1" t="n">
        <f aca="false">RANDBETWEEN($AJ51+$AL51,$AK51+$AL51)</f>
        <v>12</v>
      </c>
      <c r="E51" s="1" t="n">
        <f aca="false">RANDBETWEEN($AJ51+$AL51,$AK51+$AL51)</f>
        <v>12</v>
      </c>
      <c r="F51" s="1" t="n">
        <f aca="false">RANDBETWEEN($AJ51+$AL51,$AK51+$AL51)</f>
        <v>9</v>
      </c>
      <c r="G51" s="1" t="n">
        <f aca="false">ROUND(AVERAGE(B51:F51),3)</f>
        <v>10.4</v>
      </c>
      <c r="H51" s="1" t="n">
        <f aca="false">RANDBETWEEN($AJ51+$AL51,$AK51+$AL51)</f>
        <v>10</v>
      </c>
      <c r="I51" s="1" t="n">
        <f aca="false">RANDBETWEEN($AJ51+$AL51,$AK51+$AL51)</f>
        <v>11</v>
      </c>
      <c r="J51" s="1" t="n">
        <f aca="false">RANDBETWEEN($AJ51+$AL51,$AK51+$AL51)</f>
        <v>9</v>
      </c>
      <c r="K51" s="1" t="n">
        <f aca="false">RANDBETWEEN($AJ51+$AL51,$AK51+$AL51)</f>
        <v>11</v>
      </c>
      <c r="L51" s="1" t="n">
        <f aca="false">RANDBETWEEN($AJ51+$AL51,$AK51+$AL51)</f>
        <v>9</v>
      </c>
      <c r="M51" s="1" t="n">
        <f aca="false">ROUND(AVERAGE(H51:L51),3)</f>
        <v>10</v>
      </c>
      <c r="N51" s="1" t="n">
        <f aca="false">RANDBETWEEN($AJ51+$AL51,$AK51+$AL51)</f>
        <v>12</v>
      </c>
      <c r="O51" s="1" t="n">
        <f aca="false">RANDBETWEEN($AJ51+$AL51,$AK51+$AL51)</f>
        <v>11</v>
      </c>
      <c r="P51" s="1" t="n">
        <f aca="false">RANDBETWEEN($AJ51+$AL51,$AK51+$AL51)</f>
        <v>9</v>
      </c>
      <c r="Q51" s="1" t="n">
        <f aca="false">RANDBETWEEN($AJ51+$AL51,$AK51+$AL51)</f>
        <v>12</v>
      </c>
      <c r="R51" s="1" t="n">
        <f aca="false">RANDBETWEEN($AJ51+$AL51,$AK51+$AL51)</f>
        <v>11</v>
      </c>
      <c r="S51" s="1" t="n">
        <f aca="false">RANDBETWEEN($AJ51+$AL51,$AK51+$AL51)</f>
        <v>11</v>
      </c>
      <c r="T51" s="1" t="n">
        <f aca="false">RANDBETWEEN($AJ51+$AL51,$AK51+$AL51)</f>
        <v>11</v>
      </c>
      <c r="U51" s="1" t="n">
        <f aca="false">ROUND(AVERAGE(N51:T51),3)</f>
        <v>11</v>
      </c>
      <c r="V51" s="1" t="n">
        <f aca="false">RANDBETWEEN($AJ51+$AL51,$AK51+$AL51)</f>
        <v>11</v>
      </c>
      <c r="W51" s="1" t="n">
        <f aca="false">RANDBETWEEN($AJ51+$AL51,$AK51+$AL51)</f>
        <v>11</v>
      </c>
      <c r="X51" s="1" t="n">
        <f aca="false">RANDBETWEEN($AJ51+$AL51,$AK51+$AL51)</f>
        <v>9</v>
      </c>
      <c r="Y51" s="1" t="n">
        <f aca="false">RANDBETWEEN($AJ51+$AL51,$AK51+$AL51)</f>
        <v>9</v>
      </c>
      <c r="Z51" s="1" t="n">
        <f aca="false">RANDBETWEEN($AJ51+$AL51,$AK51+$AL51)</f>
        <v>10</v>
      </c>
      <c r="AA51" s="1" t="n">
        <f aca="false">ROUND(AVERAGE(V51:Z51),3)</f>
        <v>10</v>
      </c>
      <c r="AB51" s="1" t="n">
        <f aca="false">RANDBETWEEN($AJ51+$AL51,$AK51+$AL51)</f>
        <v>10</v>
      </c>
      <c r="AC51" s="1" t="n">
        <f aca="false">RANDBETWEEN($AJ51+$AL51,$AK51+$AL51)</f>
        <v>11</v>
      </c>
      <c r="AD51" s="1" t="n">
        <f aca="false">RANDBETWEEN($AJ51+$AL51,$AK51+$AL51)</f>
        <v>10</v>
      </c>
      <c r="AE51" s="1" t="n">
        <f aca="false">RANDBETWEEN($AJ51+$AL51,$AK51+$AL51)</f>
        <v>9</v>
      </c>
      <c r="AF51" s="1" t="n">
        <f aca="false">RANDBETWEEN($AJ51+$AL51,$AK51+$AL51)</f>
        <v>9</v>
      </c>
      <c r="AG51" s="1" t="n">
        <f aca="false">ROUND(AVERAGE(AB51:AF51),3)</f>
        <v>9.8</v>
      </c>
      <c r="AH51" s="1" t="n">
        <f aca="false">ROUND(AVERAGE(G51,M51,U51,AA51,AG51),3)</f>
        <v>10.24</v>
      </c>
      <c r="AI51" s="1"/>
      <c r="AJ51" s="1" t="n">
        <v>5</v>
      </c>
      <c r="AK51" s="1" t="n">
        <f aca="false">AK14</f>
        <v>8</v>
      </c>
      <c r="AL51" s="1" t="n">
        <f aca="false">AM51+$AM$39</f>
        <v>4</v>
      </c>
      <c r="AM51" s="1" t="n">
        <f aca="false">AM14</f>
        <v>1</v>
      </c>
      <c r="AQ51" s="1" t="n">
        <v>49</v>
      </c>
      <c r="AR51" s="1" t="n">
        <f aca="false">RANDBETWEEN($AJ51+$AL51,$AK51+$AL51)</f>
        <v>11</v>
      </c>
      <c r="AS51" s="1" t="n">
        <f aca="false">RANDBETWEEN($AJ51+$AL51,$AK51+$AL51)</f>
        <v>10</v>
      </c>
      <c r="AT51" s="1" t="n">
        <f aca="false">RANDBETWEEN($AJ51+$AL51,$AK51+$AL51)</f>
        <v>11</v>
      </c>
      <c r="AU51" s="1" t="n">
        <f aca="false">RANDBETWEEN($AJ51+$AL51,$AK51+$AL51)</f>
        <v>12</v>
      </c>
      <c r="AV51" s="1" t="n">
        <f aca="false">RANDBETWEEN($AJ51+$AL51,$AK51+$AL51)</f>
        <v>11</v>
      </c>
      <c r="AW51" s="1" t="n">
        <f aca="false">ROUND(AVERAGE(AR51:AV51),3)</f>
        <v>11</v>
      </c>
      <c r="AX51" s="1" t="n">
        <f aca="false">RANDBETWEEN($AJ51+$AL51,$AK51+$AL51)</f>
        <v>11</v>
      </c>
      <c r="AY51" s="1" t="n">
        <f aca="false">RANDBETWEEN($AJ51+$AL51,$AK51+$AL51)</f>
        <v>9</v>
      </c>
      <c r="AZ51" s="1" t="n">
        <f aca="false">RANDBETWEEN($AJ51+$AL51,$AK51+$AL51)</f>
        <v>9</v>
      </c>
      <c r="BA51" s="1" t="n">
        <f aca="false">RANDBETWEEN($AJ51+$AL51,$AK51+$AL51)</f>
        <v>12</v>
      </c>
      <c r="BB51" s="1" t="n">
        <f aca="false">RANDBETWEEN($AJ51+$AL51,$AK51+$AL51)</f>
        <v>11</v>
      </c>
      <c r="BC51" s="1" t="n">
        <f aca="false">ROUND(AVERAGE(AX51:BB51),3)</f>
        <v>10.4</v>
      </c>
      <c r="BD51" s="1" t="n">
        <f aca="false">RANDBETWEEN($AJ51+$AL51,$AK51+$AL51)</f>
        <v>9</v>
      </c>
      <c r="BE51" s="1" t="n">
        <f aca="false">RANDBETWEEN($AJ51+$AL51,$AK51+$AL51)</f>
        <v>12</v>
      </c>
      <c r="BF51" s="1" t="n">
        <f aca="false">RANDBETWEEN($AJ51+$AL51,$AK51+$AL51)</f>
        <v>10</v>
      </c>
      <c r="BG51" s="1" t="n">
        <f aca="false">RANDBETWEEN($AJ51+$AL51,$AK51+$AL51)</f>
        <v>9</v>
      </c>
      <c r="BH51" s="1" t="n">
        <f aca="false">RANDBETWEEN($AJ51+$AL51,$AK51+$AL51)</f>
        <v>9</v>
      </c>
      <c r="BI51" s="1" t="n">
        <f aca="false">RANDBETWEEN($AJ51+$AL51,$AK51+$AL51)</f>
        <v>11</v>
      </c>
      <c r="BJ51" s="1" t="n">
        <f aca="false">RANDBETWEEN($AJ51+$AL51,$AK51+$AL51)</f>
        <v>11</v>
      </c>
      <c r="BK51" s="1" t="n">
        <f aca="false">ROUND(AVERAGE(BD51:BJ51),3)</f>
        <v>10.143</v>
      </c>
      <c r="BL51" s="1" t="n">
        <f aca="false">RANDBETWEEN($AJ51+$AL51,$AK51+$AL51)</f>
        <v>11</v>
      </c>
      <c r="BM51" s="1" t="n">
        <f aca="false">RANDBETWEEN($AJ51+$AL51,$AK51+$AL51)</f>
        <v>12</v>
      </c>
      <c r="BN51" s="1" t="n">
        <f aca="false">RANDBETWEEN($AJ51+$AL51,$AK51+$AL51)</f>
        <v>10</v>
      </c>
      <c r="BO51" s="1" t="n">
        <f aca="false">RANDBETWEEN($AJ51+$AL51,$AK51+$AL51)</f>
        <v>10</v>
      </c>
      <c r="BP51" s="1" t="n">
        <f aca="false">RANDBETWEEN($AJ51+$AL51,$AK51+$AL51)</f>
        <v>12</v>
      </c>
      <c r="BQ51" s="1" t="n">
        <f aca="false">ROUND(AVERAGE(BL51:BP51),3)</f>
        <v>11</v>
      </c>
      <c r="BR51" s="1" t="n">
        <f aca="false">RANDBETWEEN($AJ51+$AL51,$AK51+$AL51)</f>
        <v>10</v>
      </c>
      <c r="BS51" s="1" t="n">
        <f aca="false">RANDBETWEEN($AJ51+$AL51,$AK51+$AL51)</f>
        <v>12</v>
      </c>
      <c r="BT51" s="1" t="n">
        <f aca="false">RANDBETWEEN($AJ51+$AL51,$AK51+$AL51)</f>
        <v>9</v>
      </c>
      <c r="BU51" s="1" t="n">
        <f aca="false">RANDBETWEEN($AJ51+$AL51,$AK51+$AL51)</f>
        <v>12</v>
      </c>
      <c r="BV51" s="1" t="n">
        <f aca="false">RANDBETWEEN($AJ51+$AL51,$AK51+$AL51)</f>
        <v>10</v>
      </c>
      <c r="BW51" s="1" t="n">
        <f aca="false">ROUND(AVERAGE(BR51:BV51),3)</f>
        <v>10.6</v>
      </c>
      <c r="BX51" s="1" t="n">
        <f aca="false">ROUND(AVERAGE(AW51,BC51,BK51,BQ51,BW51),3)</f>
        <v>10.629</v>
      </c>
    </row>
    <row r="52" customFormat="false" ht="12.8" hidden="false" customHeight="false" outlineLevel="0" collapsed="false">
      <c r="A52" s="1" t="n">
        <v>50</v>
      </c>
      <c r="B52" s="1" t="n">
        <f aca="false">RANDBETWEEN($AJ52+$AL52,$AK52+$AL52)</f>
        <v>12</v>
      </c>
      <c r="C52" s="1" t="n">
        <f aca="false">RANDBETWEEN($AJ52+$AL52,$AK52+$AL52)</f>
        <v>13</v>
      </c>
      <c r="D52" s="1" t="n">
        <f aca="false">RANDBETWEEN($AJ52+$AL52,$AK52+$AL52)</f>
        <v>13</v>
      </c>
      <c r="E52" s="1" t="n">
        <f aca="false">RANDBETWEEN($AJ52+$AL52,$AK52+$AL52)</f>
        <v>10</v>
      </c>
      <c r="F52" s="1" t="n">
        <f aca="false">RANDBETWEEN($AJ52+$AL52,$AK52+$AL52)</f>
        <v>11</v>
      </c>
      <c r="G52" s="1" t="n">
        <f aca="false">ROUND(AVERAGE(B52:F52),3)</f>
        <v>11.8</v>
      </c>
      <c r="H52" s="1" t="n">
        <f aca="false">RANDBETWEEN($AJ52+$AL52,$AK52+$AL52)</f>
        <v>10</v>
      </c>
      <c r="I52" s="1" t="n">
        <f aca="false">RANDBETWEEN($AJ52+$AL52,$AK52+$AL52)</f>
        <v>13</v>
      </c>
      <c r="J52" s="1" t="n">
        <f aca="false">RANDBETWEEN($AJ52+$AL52,$AK52+$AL52)</f>
        <v>11</v>
      </c>
      <c r="K52" s="1" t="n">
        <f aca="false">RANDBETWEEN($AJ52+$AL52,$AK52+$AL52)</f>
        <v>11</v>
      </c>
      <c r="L52" s="1" t="n">
        <f aca="false">RANDBETWEEN($AJ52+$AL52,$AK52+$AL52)</f>
        <v>12</v>
      </c>
      <c r="M52" s="1" t="n">
        <f aca="false">ROUND(AVERAGE(H52:L52),3)</f>
        <v>11.4</v>
      </c>
      <c r="N52" s="1" t="n">
        <f aca="false">RANDBETWEEN($AJ52+$AL52,$AK52+$AL52)</f>
        <v>13</v>
      </c>
      <c r="O52" s="1" t="n">
        <f aca="false">RANDBETWEEN($AJ52+$AL52,$AK52+$AL52)</f>
        <v>12</v>
      </c>
      <c r="P52" s="1" t="n">
        <f aca="false">RANDBETWEEN($AJ52+$AL52,$AK52+$AL52)</f>
        <v>11</v>
      </c>
      <c r="Q52" s="1" t="n">
        <f aca="false">RANDBETWEEN($AJ52+$AL52,$AK52+$AL52)</f>
        <v>11</v>
      </c>
      <c r="R52" s="1" t="n">
        <f aca="false">RANDBETWEEN($AJ52+$AL52,$AK52+$AL52)</f>
        <v>11</v>
      </c>
      <c r="S52" s="1" t="n">
        <f aca="false">RANDBETWEEN($AJ52+$AL52,$AK52+$AL52)</f>
        <v>12</v>
      </c>
      <c r="T52" s="1" t="n">
        <f aca="false">RANDBETWEEN($AJ52+$AL52,$AK52+$AL52)</f>
        <v>12</v>
      </c>
      <c r="U52" s="1" t="n">
        <f aca="false">ROUND(AVERAGE(N52:T52),3)</f>
        <v>11.714</v>
      </c>
      <c r="V52" s="1" t="n">
        <f aca="false">RANDBETWEEN($AJ52+$AL52,$AK52+$AL52)</f>
        <v>12</v>
      </c>
      <c r="W52" s="1" t="n">
        <f aca="false">RANDBETWEEN($AJ52+$AL52,$AK52+$AL52)</f>
        <v>10</v>
      </c>
      <c r="X52" s="1" t="n">
        <f aca="false">RANDBETWEEN($AJ52+$AL52,$AK52+$AL52)</f>
        <v>11</v>
      </c>
      <c r="Y52" s="1" t="n">
        <f aca="false">RANDBETWEEN($AJ52+$AL52,$AK52+$AL52)</f>
        <v>11</v>
      </c>
      <c r="Z52" s="1" t="n">
        <f aca="false">RANDBETWEEN($AJ52+$AL52,$AK52+$AL52)</f>
        <v>11</v>
      </c>
      <c r="AA52" s="1" t="n">
        <f aca="false">ROUND(AVERAGE(V52:Z52),3)</f>
        <v>11</v>
      </c>
      <c r="AB52" s="1" t="n">
        <f aca="false">RANDBETWEEN($AJ52+$AL52,$AK52+$AL52)</f>
        <v>13</v>
      </c>
      <c r="AC52" s="1" t="n">
        <f aca="false">RANDBETWEEN($AJ52+$AL52,$AK52+$AL52)</f>
        <v>12</v>
      </c>
      <c r="AD52" s="1" t="n">
        <f aca="false">RANDBETWEEN($AJ52+$AL52,$AK52+$AL52)</f>
        <v>13</v>
      </c>
      <c r="AE52" s="1" t="n">
        <f aca="false">RANDBETWEEN($AJ52+$AL52,$AK52+$AL52)</f>
        <v>12</v>
      </c>
      <c r="AF52" s="1" t="n">
        <f aca="false">RANDBETWEEN($AJ52+$AL52,$AK52+$AL52)</f>
        <v>10</v>
      </c>
      <c r="AG52" s="1" t="n">
        <f aca="false">ROUND(AVERAGE(AB52:AF52),3)</f>
        <v>12</v>
      </c>
      <c r="AH52" s="1" t="n">
        <f aca="false">ROUND(AVERAGE(G52,M52,U52,AA52,AG52),3)</f>
        <v>11.583</v>
      </c>
      <c r="AI52" s="1"/>
      <c r="AJ52" s="1" t="n">
        <v>5</v>
      </c>
      <c r="AK52" s="1" t="n">
        <f aca="false">AK15</f>
        <v>8</v>
      </c>
      <c r="AL52" s="1" t="n">
        <f aca="false">AM52+$AM$39</f>
        <v>5</v>
      </c>
      <c r="AM52" s="1" t="n">
        <f aca="false">AM15</f>
        <v>2</v>
      </c>
      <c r="AQ52" s="1" t="n">
        <v>50</v>
      </c>
      <c r="AR52" s="1" t="n">
        <f aca="false">RANDBETWEEN($AJ52+$AL52,$AK52+$AL52)</f>
        <v>12</v>
      </c>
      <c r="AS52" s="1" t="n">
        <f aca="false">RANDBETWEEN($AJ52+$AL52,$AK52+$AL52)</f>
        <v>13</v>
      </c>
      <c r="AT52" s="1" t="n">
        <f aca="false">RANDBETWEEN($AJ52+$AL52,$AK52+$AL52)</f>
        <v>10</v>
      </c>
      <c r="AU52" s="1" t="n">
        <f aca="false">RANDBETWEEN($AJ52+$AL52,$AK52+$AL52)</f>
        <v>10</v>
      </c>
      <c r="AV52" s="1" t="n">
        <f aca="false">RANDBETWEEN($AJ52+$AL52,$AK52+$AL52)</f>
        <v>13</v>
      </c>
      <c r="AW52" s="1" t="n">
        <f aca="false">ROUND(AVERAGE(AR52:AV52),3)</f>
        <v>11.6</v>
      </c>
      <c r="AX52" s="1" t="n">
        <f aca="false">RANDBETWEEN($AJ52+$AL52,$AK52+$AL52)</f>
        <v>13</v>
      </c>
      <c r="AY52" s="1" t="n">
        <f aca="false">RANDBETWEEN($AJ52+$AL52,$AK52+$AL52)</f>
        <v>10</v>
      </c>
      <c r="AZ52" s="1" t="n">
        <f aca="false">RANDBETWEEN($AJ52+$AL52,$AK52+$AL52)</f>
        <v>11</v>
      </c>
      <c r="BA52" s="1" t="n">
        <f aca="false">RANDBETWEEN($AJ52+$AL52,$AK52+$AL52)</f>
        <v>11</v>
      </c>
      <c r="BB52" s="1" t="n">
        <f aca="false">RANDBETWEEN($AJ52+$AL52,$AK52+$AL52)</f>
        <v>10</v>
      </c>
      <c r="BC52" s="1" t="n">
        <f aca="false">ROUND(AVERAGE(AX52:BB52),3)</f>
        <v>11</v>
      </c>
      <c r="BD52" s="1" t="n">
        <f aca="false">RANDBETWEEN($AJ52+$AL52,$AK52+$AL52)</f>
        <v>13</v>
      </c>
      <c r="BE52" s="1" t="n">
        <f aca="false">RANDBETWEEN($AJ52+$AL52,$AK52+$AL52)</f>
        <v>13</v>
      </c>
      <c r="BF52" s="1" t="n">
        <f aca="false">RANDBETWEEN($AJ52+$AL52,$AK52+$AL52)</f>
        <v>12</v>
      </c>
      <c r="BG52" s="1" t="n">
        <f aca="false">RANDBETWEEN($AJ52+$AL52,$AK52+$AL52)</f>
        <v>12</v>
      </c>
      <c r="BH52" s="1" t="n">
        <f aca="false">RANDBETWEEN($AJ52+$AL52,$AK52+$AL52)</f>
        <v>11</v>
      </c>
      <c r="BI52" s="1" t="n">
        <f aca="false">RANDBETWEEN($AJ52+$AL52,$AK52+$AL52)</f>
        <v>11</v>
      </c>
      <c r="BJ52" s="1" t="n">
        <f aca="false">RANDBETWEEN($AJ52+$AL52,$AK52+$AL52)</f>
        <v>11</v>
      </c>
      <c r="BK52" s="1" t="n">
        <f aca="false">ROUND(AVERAGE(BD52:BJ52),3)</f>
        <v>11.857</v>
      </c>
      <c r="BL52" s="1" t="n">
        <f aca="false">RANDBETWEEN($AJ52+$AL52,$AK52+$AL52)</f>
        <v>10</v>
      </c>
      <c r="BM52" s="1" t="n">
        <f aca="false">RANDBETWEEN($AJ52+$AL52,$AK52+$AL52)</f>
        <v>11</v>
      </c>
      <c r="BN52" s="1" t="n">
        <f aca="false">RANDBETWEEN($AJ52+$AL52,$AK52+$AL52)</f>
        <v>11</v>
      </c>
      <c r="BO52" s="1" t="n">
        <f aca="false">RANDBETWEEN($AJ52+$AL52,$AK52+$AL52)</f>
        <v>12</v>
      </c>
      <c r="BP52" s="1" t="n">
        <f aca="false">RANDBETWEEN($AJ52+$AL52,$AK52+$AL52)</f>
        <v>11</v>
      </c>
      <c r="BQ52" s="1" t="n">
        <f aca="false">ROUND(AVERAGE(BL52:BP52),3)</f>
        <v>11</v>
      </c>
      <c r="BR52" s="1" t="n">
        <f aca="false">RANDBETWEEN($AJ52+$AL52,$AK52+$AL52)</f>
        <v>11</v>
      </c>
      <c r="BS52" s="1" t="n">
        <f aca="false">RANDBETWEEN($AJ52+$AL52,$AK52+$AL52)</f>
        <v>12</v>
      </c>
      <c r="BT52" s="1" t="n">
        <f aca="false">RANDBETWEEN($AJ52+$AL52,$AK52+$AL52)</f>
        <v>10</v>
      </c>
      <c r="BU52" s="1" t="n">
        <f aca="false">RANDBETWEEN($AJ52+$AL52,$AK52+$AL52)</f>
        <v>13</v>
      </c>
      <c r="BV52" s="1" t="n">
        <f aca="false">RANDBETWEEN($AJ52+$AL52,$AK52+$AL52)</f>
        <v>11</v>
      </c>
      <c r="BW52" s="1" t="n">
        <f aca="false">ROUND(AVERAGE(BR52:BV52),3)</f>
        <v>11.4</v>
      </c>
      <c r="BX52" s="1" t="n">
        <f aca="false">ROUND(AVERAGE(AW52,BC52,BK52,BQ52,BW52),3)</f>
        <v>11.371</v>
      </c>
    </row>
    <row r="53" customFormat="false" ht="12.8" hidden="false" customHeight="false" outlineLevel="0" collapsed="false">
      <c r="A53" s="1" t="n">
        <v>51</v>
      </c>
      <c r="B53" s="1" t="n">
        <f aca="false">RANDBETWEEN($AJ53+$AL53,$AK53+$AL53)</f>
        <v>13</v>
      </c>
      <c r="C53" s="1" t="n">
        <f aca="false">RANDBETWEEN($AJ53+$AL53,$AK53+$AL53)</f>
        <v>15</v>
      </c>
      <c r="D53" s="1" t="n">
        <f aca="false">RANDBETWEEN($AJ53+$AL53,$AK53+$AL53)</f>
        <v>14</v>
      </c>
      <c r="E53" s="1" t="n">
        <f aca="false">RANDBETWEEN($AJ53+$AL53,$AK53+$AL53)</f>
        <v>14</v>
      </c>
      <c r="F53" s="1" t="n">
        <f aca="false">RANDBETWEEN($AJ53+$AL53,$AK53+$AL53)</f>
        <v>14</v>
      </c>
      <c r="G53" s="1" t="n">
        <f aca="false">ROUND(AVERAGE(B53:F53),3)</f>
        <v>14</v>
      </c>
      <c r="H53" s="1" t="n">
        <f aca="false">RANDBETWEEN($AJ53+$AL53,$AK53+$AL53)</f>
        <v>14</v>
      </c>
      <c r="I53" s="1" t="n">
        <f aca="false">RANDBETWEEN($AJ53+$AL53,$AK53+$AL53)</f>
        <v>14</v>
      </c>
      <c r="J53" s="1" t="n">
        <f aca="false">RANDBETWEEN($AJ53+$AL53,$AK53+$AL53)</f>
        <v>13</v>
      </c>
      <c r="K53" s="1" t="n">
        <f aca="false">RANDBETWEEN($AJ53+$AL53,$AK53+$AL53)</f>
        <v>13</v>
      </c>
      <c r="L53" s="1" t="n">
        <f aca="false">RANDBETWEEN($AJ53+$AL53,$AK53+$AL53)</f>
        <v>12</v>
      </c>
      <c r="M53" s="1" t="n">
        <f aca="false">ROUND(AVERAGE(H53:L53),3)</f>
        <v>13.2</v>
      </c>
      <c r="N53" s="1" t="n">
        <f aca="false">RANDBETWEEN($AJ53+$AL53,$AK53+$AL53)</f>
        <v>14</v>
      </c>
      <c r="O53" s="1" t="n">
        <f aca="false">RANDBETWEEN($AJ53+$AL53,$AK53+$AL53)</f>
        <v>12</v>
      </c>
      <c r="P53" s="1" t="n">
        <f aca="false">RANDBETWEEN($AJ53+$AL53,$AK53+$AL53)</f>
        <v>14</v>
      </c>
      <c r="Q53" s="1" t="n">
        <f aca="false">RANDBETWEEN($AJ53+$AL53,$AK53+$AL53)</f>
        <v>15</v>
      </c>
      <c r="R53" s="1" t="n">
        <f aca="false">RANDBETWEEN($AJ53+$AL53,$AK53+$AL53)</f>
        <v>13</v>
      </c>
      <c r="S53" s="1" t="n">
        <f aca="false">RANDBETWEEN($AJ53+$AL53,$AK53+$AL53)</f>
        <v>14</v>
      </c>
      <c r="T53" s="1" t="n">
        <f aca="false">RANDBETWEEN($AJ53+$AL53,$AK53+$AL53)</f>
        <v>15</v>
      </c>
      <c r="U53" s="1" t="n">
        <f aca="false">ROUND(AVERAGE(N53:T53),3)</f>
        <v>13.857</v>
      </c>
      <c r="V53" s="1" t="n">
        <f aca="false">RANDBETWEEN($AJ53+$AL53,$AK53+$AL53)</f>
        <v>13</v>
      </c>
      <c r="W53" s="1" t="n">
        <f aca="false">RANDBETWEEN($AJ53+$AL53,$AK53+$AL53)</f>
        <v>13</v>
      </c>
      <c r="X53" s="1" t="n">
        <f aca="false">RANDBETWEEN($AJ53+$AL53,$AK53+$AL53)</f>
        <v>15</v>
      </c>
      <c r="Y53" s="1" t="n">
        <f aca="false">RANDBETWEEN($AJ53+$AL53,$AK53+$AL53)</f>
        <v>12</v>
      </c>
      <c r="Z53" s="1" t="n">
        <f aca="false">RANDBETWEEN($AJ53+$AL53,$AK53+$AL53)</f>
        <v>14</v>
      </c>
      <c r="AA53" s="1" t="n">
        <f aca="false">ROUND(AVERAGE(V53:Z53),3)</f>
        <v>13.4</v>
      </c>
      <c r="AB53" s="1" t="n">
        <f aca="false">RANDBETWEEN($AJ53+$AL53,$AK53+$AL53)</f>
        <v>14</v>
      </c>
      <c r="AC53" s="1" t="n">
        <f aca="false">RANDBETWEEN($AJ53+$AL53,$AK53+$AL53)</f>
        <v>15</v>
      </c>
      <c r="AD53" s="1" t="n">
        <f aca="false">RANDBETWEEN($AJ53+$AL53,$AK53+$AL53)</f>
        <v>13</v>
      </c>
      <c r="AE53" s="1" t="n">
        <f aca="false">RANDBETWEEN($AJ53+$AL53,$AK53+$AL53)</f>
        <v>14</v>
      </c>
      <c r="AF53" s="1" t="n">
        <f aca="false">RANDBETWEEN($AJ53+$AL53,$AK53+$AL53)</f>
        <v>13</v>
      </c>
      <c r="AG53" s="1" t="n">
        <f aca="false">ROUND(AVERAGE(AB53:AF53),3)</f>
        <v>13.8</v>
      </c>
      <c r="AH53" s="1" t="n">
        <f aca="false">ROUND(AVERAGE(G53,M53,U53,AA53,AG53),3)</f>
        <v>13.651</v>
      </c>
      <c r="AI53" s="1"/>
      <c r="AJ53" s="1" t="n">
        <v>5</v>
      </c>
      <c r="AK53" s="1" t="n">
        <f aca="false">AK16</f>
        <v>8</v>
      </c>
      <c r="AL53" s="1" t="n">
        <f aca="false">AM53+$AM$39</f>
        <v>7</v>
      </c>
      <c r="AM53" s="1" t="n">
        <f aca="false">AM16</f>
        <v>4</v>
      </c>
      <c r="AQ53" s="1" t="n">
        <v>51</v>
      </c>
      <c r="AR53" s="1" t="n">
        <f aca="false">RANDBETWEEN($AJ53+$AL53,$AK53+$AL53)</f>
        <v>12</v>
      </c>
      <c r="AS53" s="1" t="n">
        <f aca="false">RANDBETWEEN($AJ53+$AL53,$AK53+$AL53)</f>
        <v>15</v>
      </c>
      <c r="AT53" s="1" t="n">
        <f aca="false">RANDBETWEEN($AJ53+$AL53,$AK53+$AL53)</f>
        <v>12</v>
      </c>
      <c r="AU53" s="1" t="n">
        <f aca="false">RANDBETWEEN($AJ53+$AL53,$AK53+$AL53)</f>
        <v>12</v>
      </c>
      <c r="AV53" s="1" t="n">
        <f aca="false">RANDBETWEEN($AJ53+$AL53,$AK53+$AL53)</f>
        <v>15</v>
      </c>
      <c r="AW53" s="1" t="n">
        <f aca="false">ROUND(AVERAGE(AR53:AV53),3)</f>
        <v>13.2</v>
      </c>
      <c r="AX53" s="1" t="n">
        <f aca="false">RANDBETWEEN($AJ53+$AL53,$AK53+$AL53)</f>
        <v>15</v>
      </c>
      <c r="AY53" s="1" t="n">
        <f aca="false">RANDBETWEEN($AJ53+$AL53,$AK53+$AL53)</f>
        <v>13</v>
      </c>
      <c r="AZ53" s="1" t="n">
        <f aca="false">RANDBETWEEN($AJ53+$AL53,$AK53+$AL53)</f>
        <v>13</v>
      </c>
      <c r="BA53" s="1" t="n">
        <f aca="false">RANDBETWEEN($AJ53+$AL53,$AK53+$AL53)</f>
        <v>12</v>
      </c>
      <c r="BB53" s="1" t="n">
        <f aca="false">RANDBETWEEN($AJ53+$AL53,$AK53+$AL53)</f>
        <v>14</v>
      </c>
      <c r="BC53" s="1" t="n">
        <f aca="false">ROUND(AVERAGE(AX53:BB53),3)</f>
        <v>13.4</v>
      </c>
      <c r="BD53" s="1" t="n">
        <f aca="false">RANDBETWEEN($AJ53+$AL53,$AK53+$AL53)</f>
        <v>14</v>
      </c>
      <c r="BE53" s="1" t="n">
        <f aca="false">RANDBETWEEN($AJ53+$AL53,$AK53+$AL53)</f>
        <v>13</v>
      </c>
      <c r="BF53" s="1" t="n">
        <f aca="false">RANDBETWEEN($AJ53+$AL53,$AK53+$AL53)</f>
        <v>15</v>
      </c>
      <c r="BG53" s="1" t="n">
        <f aca="false">RANDBETWEEN($AJ53+$AL53,$AK53+$AL53)</f>
        <v>12</v>
      </c>
      <c r="BH53" s="1" t="n">
        <f aca="false">RANDBETWEEN($AJ53+$AL53,$AK53+$AL53)</f>
        <v>12</v>
      </c>
      <c r="BI53" s="1" t="n">
        <f aca="false">RANDBETWEEN($AJ53+$AL53,$AK53+$AL53)</f>
        <v>13</v>
      </c>
      <c r="BJ53" s="1" t="n">
        <f aca="false">RANDBETWEEN($AJ53+$AL53,$AK53+$AL53)</f>
        <v>15</v>
      </c>
      <c r="BK53" s="1" t="n">
        <f aca="false">ROUND(AVERAGE(BD53:BJ53),3)</f>
        <v>13.429</v>
      </c>
      <c r="BL53" s="1" t="n">
        <f aca="false">RANDBETWEEN($AJ53+$AL53,$AK53+$AL53)</f>
        <v>15</v>
      </c>
      <c r="BM53" s="1" t="n">
        <f aca="false">RANDBETWEEN($AJ53+$AL53,$AK53+$AL53)</f>
        <v>14</v>
      </c>
      <c r="BN53" s="1" t="n">
        <f aca="false">RANDBETWEEN($AJ53+$AL53,$AK53+$AL53)</f>
        <v>12</v>
      </c>
      <c r="BO53" s="1" t="n">
        <f aca="false">RANDBETWEEN($AJ53+$AL53,$AK53+$AL53)</f>
        <v>14</v>
      </c>
      <c r="BP53" s="1" t="n">
        <f aca="false">RANDBETWEEN($AJ53+$AL53,$AK53+$AL53)</f>
        <v>13</v>
      </c>
      <c r="BQ53" s="1" t="n">
        <f aca="false">ROUND(AVERAGE(BL53:BP53),3)</f>
        <v>13.6</v>
      </c>
      <c r="BR53" s="1" t="n">
        <f aca="false">RANDBETWEEN($AJ53+$AL53,$AK53+$AL53)</f>
        <v>13</v>
      </c>
      <c r="BS53" s="1" t="n">
        <f aca="false">RANDBETWEEN($AJ53+$AL53,$AK53+$AL53)</f>
        <v>12</v>
      </c>
      <c r="BT53" s="1" t="n">
        <f aca="false">RANDBETWEEN($AJ53+$AL53,$AK53+$AL53)</f>
        <v>12</v>
      </c>
      <c r="BU53" s="1" t="n">
        <f aca="false">RANDBETWEEN($AJ53+$AL53,$AK53+$AL53)</f>
        <v>15</v>
      </c>
      <c r="BV53" s="1" t="n">
        <f aca="false">RANDBETWEEN($AJ53+$AL53,$AK53+$AL53)</f>
        <v>13</v>
      </c>
      <c r="BW53" s="1" t="n">
        <f aca="false">ROUND(AVERAGE(BR53:BV53),3)</f>
        <v>13</v>
      </c>
      <c r="BX53" s="1" t="n">
        <f aca="false">ROUND(AVERAGE(AW53,BC53,BK53,BQ53,BW53),3)</f>
        <v>13.326</v>
      </c>
    </row>
    <row r="54" customFormat="false" ht="12.8" hidden="false" customHeight="false" outlineLevel="0" collapsed="false">
      <c r="A54" s="1" t="n">
        <v>52</v>
      </c>
      <c r="B54" s="1" t="n">
        <f aca="false">RANDBETWEEN($AJ54+$AL54,$AK54+$AL54)</f>
        <v>12</v>
      </c>
      <c r="C54" s="1" t="n">
        <f aca="false">RANDBETWEEN($AJ54+$AL54,$AK54+$AL54)</f>
        <v>12</v>
      </c>
      <c r="D54" s="1" t="n">
        <f aca="false">RANDBETWEEN($AJ54+$AL54,$AK54+$AL54)</f>
        <v>11</v>
      </c>
      <c r="E54" s="1" t="n">
        <f aca="false">RANDBETWEEN($AJ54+$AL54,$AK54+$AL54)</f>
        <v>13</v>
      </c>
      <c r="F54" s="1" t="n">
        <f aca="false">RANDBETWEEN($AJ54+$AL54,$AK54+$AL54)</f>
        <v>11</v>
      </c>
      <c r="G54" s="1" t="n">
        <f aca="false">ROUND(AVERAGE(B54:F54),3)</f>
        <v>11.8</v>
      </c>
      <c r="H54" s="1" t="n">
        <f aca="false">RANDBETWEEN($AJ54+$AL54,$AK54+$AL54)</f>
        <v>10</v>
      </c>
      <c r="I54" s="1" t="n">
        <f aca="false">RANDBETWEEN($AJ54+$AL54,$AK54+$AL54)</f>
        <v>13</v>
      </c>
      <c r="J54" s="1" t="n">
        <f aca="false">RANDBETWEEN($AJ54+$AL54,$AK54+$AL54)</f>
        <v>10</v>
      </c>
      <c r="K54" s="1" t="n">
        <f aca="false">RANDBETWEEN($AJ54+$AL54,$AK54+$AL54)</f>
        <v>10</v>
      </c>
      <c r="L54" s="1" t="n">
        <f aca="false">RANDBETWEEN($AJ54+$AL54,$AK54+$AL54)</f>
        <v>13</v>
      </c>
      <c r="M54" s="1" t="n">
        <f aca="false">ROUND(AVERAGE(H54:L54),3)</f>
        <v>11.2</v>
      </c>
      <c r="N54" s="1" t="n">
        <f aca="false">RANDBETWEEN($AJ54+$AL54,$AK54+$AL54)</f>
        <v>12</v>
      </c>
      <c r="O54" s="1" t="n">
        <f aca="false">RANDBETWEEN($AJ54+$AL54,$AK54+$AL54)</f>
        <v>12</v>
      </c>
      <c r="P54" s="1" t="n">
        <f aca="false">RANDBETWEEN($AJ54+$AL54,$AK54+$AL54)</f>
        <v>10</v>
      </c>
      <c r="Q54" s="1" t="n">
        <f aca="false">RANDBETWEEN($AJ54+$AL54,$AK54+$AL54)</f>
        <v>10</v>
      </c>
      <c r="R54" s="1" t="n">
        <f aca="false">RANDBETWEEN($AJ54+$AL54,$AK54+$AL54)</f>
        <v>12</v>
      </c>
      <c r="S54" s="1" t="n">
        <f aca="false">RANDBETWEEN($AJ54+$AL54,$AK54+$AL54)</f>
        <v>11</v>
      </c>
      <c r="T54" s="1" t="n">
        <f aca="false">RANDBETWEEN($AJ54+$AL54,$AK54+$AL54)</f>
        <v>11</v>
      </c>
      <c r="U54" s="1" t="n">
        <f aca="false">ROUND(AVERAGE(N54:T54),3)</f>
        <v>11.143</v>
      </c>
      <c r="V54" s="1" t="n">
        <f aca="false">RANDBETWEEN($AJ54+$AL54,$AK54+$AL54)</f>
        <v>12</v>
      </c>
      <c r="W54" s="1" t="n">
        <f aca="false">RANDBETWEEN($AJ54+$AL54,$AK54+$AL54)</f>
        <v>12</v>
      </c>
      <c r="X54" s="1" t="n">
        <f aca="false">RANDBETWEEN($AJ54+$AL54,$AK54+$AL54)</f>
        <v>13</v>
      </c>
      <c r="Y54" s="1" t="n">
        <f aca="false">RANDBETWEEN($AJ54+$AL54,$AK54+$AL54)</f>
        <v>11</v>
      </c>
      <c r="Z54" s="1" t="n">
        <f aca="false">RANDBETWEEN($AJ54+$AL54,$AK54+$AL54)</f>
        <v>13</v>
      </c>
      <c r="AA54" s="1" t="n">
        <f aca="false">ROUND(AVERAGE(V54:Z54),3)</f>
        <v>12.2</v>
      </c>
      <c r="AB54" s="1" t="n">
        <f aca="false">RANDBETWEEN($AJ54+$AL54,$AK54+$AL54)</f>
        <v>10</v>
      </c>
      <c r="AC54" s="1" t="n">
        <f aca="false">RANDBETWEEN($AJ54+$AL54,$AK54+$AL54)</f>
        <v>11</v>
      </c>
      <c r="AD54" s="1" t="n">
        <f aca="false">RANDBETWEEN($AJ54+$AL54,$AK54+$AL54)</f>
        <v>13</v>
      </c>
      <c r="AE54" s="1" t="n">
        <f aca="false">RANDBETWEEN($AJ54+$AL54,$AK54+$AL54)</f>
        <v>10</v>
      </c>
      <c r="AF54" s="1" t="n">
        <f aca="false">RANDBETWEEN($AJ54+$AL54,$AK54+$AL54)</f>
        <v>11</v>
      </c>
      <c r="AG54" s="1" t="n">
        <f aca="false">ROUND(AVERAGE(AB54:AF54),3)</f>
        <v>11</v>
      </c>
      <c r="AH54" s="1" t="n">
        <f aca="false">ROUND(AVERAGE(G54,M54,U54,AA54,AG54),3)</f>
        <v>11.469</v>
      </c>
      <c r="AI54" s="1"/>
      <c r="AJ54" s="1" t="n">
        <v>5</v>
      </c>
      <c r="AK54" s="1" t="n">
        <f aca="false">AK17</f>
        <v>8</v>
      </c>
      <c r="AL54" s="1" t="n">
        <f aca="false">AM54+$AM$39</f>
        <v>5</v>
      </c>
      <c r="AM54" s="1" t="n">
        <f aca="false">AM17</f>
        <v>2</v>
      </c>
      <c r="AQ54" s="1" t="n">
        <v>52</v>
      </c>
      <c r="AR54" s="1" t="n">
        <f aca="false">RANDBETWEEN($AJ54+$AL54,$AK54+$AL54)</f>
        <v>11</v>
      </c>
      <c r="AS54" s="1" t="n">
        <f aca="false">RANDBETWEEN($AJ54+$AL54,$AK54+$AL54)</f>
        <v>11</v>
      </c>
      <c r="AT54" s="1" t="n">
        <f aca="false">RANDBETWEEN($AJ54+$AL54,$AK54+$AL54)</f>
        <v>11</v>
      </c>
      <c r="AU54" s="1" t="n">
        <f aca="false">RANDBETWEEN($AJ54+$AL54,$AK54+$AL54)</f>
        <v>12</v>
      </c>
      <c r="AV54" s="1" t="n">
        <f aca="false">RANDBETWEEN($AJ54+$AL54,$AK54+$AL54)</f>
        <v>10</v>
      </c>
      <c r="AW54" s="1" t="n">
        <f aca="false">ROUND(AVERAGE(AR54:AV54),3)</f>
        <v>11</v>
      </c>
      <c r="AX54" s="1" t="n">
        <f aca="false">RANDBETWEEN($AJ54+$AL54,$AK54+$AL54)</f>
        <v>11</v>
      </c>
      <c r="AY54" s="1" t="n">
        <f aca="false">RANDBETWEEN($AJ54+$AL54,$AK54+$AL54)</f>
        <v>13</v>
      </c>
      <c r="AZ54" s="1" t="n">
        <f aca="false">RANDBETWEEN($AJ54+$AL54,$AK54+$AL54)</f>
        <v>11</v>
      </c>
      <c r="BA54" s="1" t="n">
        <f aca="false">RANDBETWEEN($AJ54+$AL54,$AK54+$AL54)</f>
        <v>11</v>
      </c>
      <c r="BB54" s="1" t="n">
        <f aca="false">RANDBETWEEN($AJ54+$AL54,$AK54+$AL54)</f>
        <v>10</v>
      </c>
      <c r="BC54" s="1" t="n">
        <f aca="false">ROUND(AVERAGE(AX54:BB54),3)</f>
        <v>11.2</v>
      </c>
      <c r="BD54" s="1" t="n">
        <f aca="false">RANDBETWEEN($AJ54+$AL54,$AK54+$AL54)</f>
        <v>12</v>
      </c>
      <c r="BE54" s="1" t="n">
        <f aca="false">RANDBETWEEN($AJ54+$AL54,$AK54+$AL54)</f>
        <v>11</v>
      </c>
      <c r="BF54" s="1" t="n">
        <f aca="false">RANDBETWEEN($AJ54+$AL54,$AK54+$AL54)</f>
        <v>13</v>
      </c>
      <c r="BG54" s="1" t="n">
        <f aca="false">RANDBETWEEN($AJ54+$AL54,$AK54+$AL54)</f>
        <v>11</v>
      </c>
      <c r="BH54" s="1" t="n">
        <f aca="false">RANDBETWEEN($AJ54+$AL54,$AK54+$AL54)</f>
        <v>11</v>
      </c>
      <c r="BI54" s="1" t="n">
        <f aca="false">RANDBETWEEN($AJ54+$AL54,$AK54+$AL54)</f>
        <v>11</v>
      </c>
      <c r="BJ54" s="1" t="n">
        <f aca="false">RANDBETWEEN($AJ54+$AL54,$AK54+$AL54)</f>
        <v>11</v>
      </c>
      <c r="BK54" s="1" t="n">
        <f aca="false">ROUND(AVERAGE(BD54:BJ54),3)</f>
        <v>11.429</v>
      </c>
      <c r="BL54" s="1" t="n">
        <f aca="false">RANDBETWEEN($AJ54+$AL54,$AK54+$AL54)</f>
        <v>13</v>
      </c>
      <c r="BM54" s="1" t="n">
        <f aca="false">RANDBETWEEN($AJ54+$AL54,$AK54+$AL54)</f>
        <v>10</v>
      </c>
      <c r="BN54" s="1" t="n">
        <f aca="false">RANDBETWEEN($AJ54+$AL54,$AK54+$AL54)</f>
        <v>10</v>
      </c>
      <c r="BO54" s="1" t="n">
        <f aca="false">RANDBETWEEN($AJ54+$AL54,$AK54+$AL54)</f>
        <v>13</v>
      </c>
      <c r="BP54" s="1" t="n">
        <f aca="false">RANDBETWEEN($AJ54+$AL54,$AK54+$AL54)</f>
        <v>11</v>
      </c>
      <c r="BQ54" s="1" t="n">
        <f aca="false">ROUND(AVERAGE(BL54:BP54),3)</f>
        <v>11.4</v>
      </c>
      <c r="BR54" s="1" t="n">
        <f aca="false">RANDBETWEEN($AJ54+$AL54,$AK54+$AL54)</f>
        <v>10</v>
      </c>
      <c r="BS54" s="1" t="n">
        <f aca="false">RANDBETWEEN($AJ54+$AL54,$AK54+$AL54)</f>
        <v>10</v>
      </c>
      <c r="BT54" s="1" t="n">
        <f aca="false">RANDBETWEEN($AJ54+$AL54,$AK54+$AL54)</f>
        <v>13</v>
      </c>
      <c r="BU54" s="1" t="n">
        <f aca="false">RANDBETWEEN($AJ54+$AL54,$AK54+$AL54)</f>
        <v>10</v>
      </c>
      <c r="BV54" s="1" t="n">
        <f aca="false">RANDBETWEEN($AJ54+$AL54,$AK54+$AL54)</f>
        <v>13</v>
      </c>
      <c r="BW54" s="1" t="n">
        <f aca="false">ROUND(AVERAGE(BR54:BV54),3)</f>
        <v>11.2</v>
      </c>
      <c r="BX54" s="1" t="n">
        <f aca="false">ROUND(AVERAGE(AW54,BC54,BK54,BQ54,BW54),3)</f>
        <v>11.246</v>
      </c>
    </row>
    <row r="55" customFormat="false" ht="12.8" hidden="false" customHeight="false" outlineLevel="0" collapsed="false">
      <c r="A55" s="1" t="n">
        <v>53</v>
      </c>
      <c r="B55" s="1" t="n">
        <f aca="false">RANDBETWEEN($AJ55+$AL55,$AK55+$AL55)</f>
        <v>11</v>
      </c>
      <c r="C55" s="1" t="n">
        <f aca="false">RANDBETWEEN($AJ55+$AL55,$AK55+$AL55)</f>
        <v>14</v>
      </c>
      <c r="D55" s="1" t="n">
        <f aca="false">RANDBETWEEN($AJ55+$AL55,$AK55+$AL55)</f>
        <v>14</v>
      </c>
      <c r="E55" s="1" t="n">
        <f aca="false">RANDBETWEEN($AJ55+$AL55,$AK55+$AL55)</f>
        <v>13</v>
      </c>
      <c r="F55" s="1" t="n">
        <f aca="false">RANDBETWEEN($AJ55+$AL55,$AK55+$AL55)</f>
        <v>14</v>
      </c>
      <c r="G55" s="1" t="n">
        <f aca="false">ROUND(AVERAGE(B55:F55),3)</f>
        <v>13.2</v>
      </c>
      <c r="H55" s="1" t="n">
        <f aca="false">RANDBETWEEN($AJ55+$AL55,$AK55+$AL55)</f>
        <v>12</v>
      </c>
      <c r="I55" s="1" t="n">
        <f aca="false">RANDBETWEEN($AJ55+$AL55,$AK55+$AL55)</f>
        <v>14</v>
      </c>
      <c r="J55" s="1" t="n">
        <f aca="false">RANDBETWEEN($AJ55+$AL55,$AK55+$AL55)</f>
        <v>12</v>
      </c>
      <c r="K55" s="1" t="n">
        <f aca="false">RANDBETWEEN($AJ55+$AL55,$AK55+$AL55)</f>
        <v>13</v>
      </c>
      <c r="L55" s="1" t="n">
        <f aca="false">RANDBETWEEN($AJ55+$AL55,$AK55+$AL55)</f>
        <v>12</v>
      </c>
      <c r="M55" s="1" t="n">
        <f aca="false">ROUND(AVERAGE(H55:L55),3)</f>
        <v>12.6</v>
      </c>
      <c r="N55" s="1" t="n">
        <f aca="false">RANDBETWEEN($AJ55+$AL55,$AK55+$AL55)</f>
        <v>14</v>
      </c>
      <c r="O55" s="1" t="n">
        <f aca="false">RANDBETWEEN($AJ55+$AL55,$AK55+$AL55)</f>
        <v>14</v>
      </c>
      <c r="P55" s="1" t="n">
        <f aca="false">RANDBETWEEN($AJ55+$AL55,$AK55+$AL55)</f>
        <v>14</v>
      </c>
      <c r="Q55" s="1" t="n">
        <f aca="false">RANDBETWEEN($AJ55+$AL55,$AK55+$AL55)</f>
        <v>14</v>
      </c>
      <c r="R55" s="1" t="n">
        <f aca="false">RANDBETWEEN($AJ55+$AL55,$AK55+$AL55)</f>
        <v>11</v>
      </c>
      <c r="S55" s="1" t="n">
        <f aca="false">RANDBETWEEN($AJ55+$AL55,$AK55+$AL55)</f>
        <v>13</v>
      </c>
      <c r="T55" s="1" t="n">
        <f aca="false">RANDBETWEEN($AJ55+$AL55,$AK55+$AL55)</f>
        <v>11</v>
      </c>
      <c r="U55" s="1" t="n">
        <f aca="false">ROUND(AVERAGE(N55:T55),3)</f>
        <v>13</v>
      </c>
      <c r="V55" s="1" t="n">
        <f aca="false">RANDBETWEEN($AJ55+$AL55,$AK55+$AL55)</f>
        <v>13</v>
      </c>
      <c r="W55" s="1" t="n">
        <f aca="false">RANDBETWEEN($AJ55+$AL55,$AK55+$AL55)</f>
        <v>13</v>
      </c>
      <c r="X55" s="1" t="n">
        <f aca="false">RANDBETWEEN($AJ55+$AL55,$AK55+$AL55)</f>
        <v>14</v>
      </c>
      <c r="Y55" s="1" t="n">
        <f aca="false">RANDBETWEEN($AJ55+$AL55,$AK55+$AL55)</f>
        <v>13</v>
      </c>
      <c r="Z55" s="1" t="n">
        <f aca="false">RANDBETWEEN($AJ55+$AL55,$AK55+$AL55)</f>
        <v>14</v>
      </c>
      <c r="AA55" s="1" t="n">
        <f aca="false">ROUND(AVERAGE(V55:Z55),3)</f>
        <v>13.4</v>
      </c>
      <c r="AB55" s="1" t="n">
        <f aca="false">RANDBETWEEN($AJ55+$AL55,$AK55+$AL55)</f>
        <v>14</v>
      </c>
      <c r="AC55" s="1" t="n">
        <f aca="false">RANDBETWEEN($AJ55+$AL55,$AK55+$AL55)</f>
        <v>14</v>
      </c>
      <c r="AD55" s="1" t="n">
        <f aca="false">RANDBETWEEN($AJ55+$AL55,$AK55+$AL55)</f>
        <v>12</v>
      </c>
      <c r="AE55" s="1" t="n">
        <f aca="false">RANDBETWEEN($AJ55+$AL55,$AK55+$AL55)</f>
        <v>13</v>
      </c>
      <c r="AF55" s="1" t="n">
        <f aca="false">RANDBETWEEN($AJ55+$AL55,$AK55+$AL55)</f>
        <v>11</v>
      </c>
      <c r="AG55" s="1" t="n">
        <f aca="false">ROUND(AVERAGE(AB55:AF55),3)</f>
        <v>12.8</v>
      </c>
      <c r="AH55" s="1" t="n">
        <f aca="false">ROUND(AVERAGE(G55,M55,U55,AA55,AG55),3)</f>
        <v>13</v>
      </c>
      <c r="AI55" s="1"/>
      <c r="AJ55" s="1" t="n">
        <v>5</v>
      </c>
      <c r="AK55" s="1" t="n">
        <f aca="false">AK18</f>
        <v>8</v>
      </c>
      <c r="AL55" s="1" t="n">
        <f aca="false">AM55+$AM$39</f>
        <v>6</v>
      </c>
      <c r="AM55" s="1" t="n">
        <f aca="false">AM18</f>
        <v>3</v>
      </c>
      <c r="AQ55" s="1" t="n">
        <v>53</v>
      </c>
      <c r="AR55" s="1" t="n">
        <f aca="false">RANDBETWEEN($AJ55+$AL55,$AK55+$AL55)</f>
        <v>13</v>
      </c>
      <c r="AS55" s="1" t="n">
        <f aca="false">RANDBETWEEN($AJ55+$AL55,$AK55+$AL55)</f>
        <v>14</v>
      </c>
      <c r="AT55" s="1" t="n">
        <f aca="false">RANDBETWEEN($AJ55+$AL55,$AK55+$AL55)</f>
        <v>11</v>
      </c>
      <c r="AU55" s="1" t="n">
        <f aca="false">RANDBETWEEN($AJ55+$AL55,$AK55+$AL55)</f>
        <v>14</v>
      </c>
      <c r="AV55" s="1" t="n">
        <f aca="false">RANDBETWEEN($AJ55+$AL55,$AK55+$AL55)</f>
        <v>11</v>
      </c>
      <c r="AW55" s="1" t="n">
        <f aca="false">ROUND(AVERAGE(AR55:AV55),3)</f>
        <v>12.6</v>
      </c>
      <c r="AX55" s="1" t="n">
        <f aca="false">RANDBETWEEN($AJ55+$AL55,$AK55+$AL55)</f>
        <v>13</v>
      </c>
      <c r="AY55" s="1" t="n">
        <f aca="false">RANDBETWEEN($AJ55+$AL55,$AK55+$AL55)</f>
        <v>13</v>
      </c>
      <c r="AZ55" s="1" t="n">
        <f aca="false">RANDBETWEEN($AJ55+$AL55,$AK55+$AL55)</f>
        <v>14</v>
      </c>
      <c r="BA55" s="1" t="n">
        <f aca="false">RANDBETWEEN($AJ55+$AL55,$AK55+$AL55)</f>
        <v>14</v>
      </c>
      <c r="BB55" s="1" t="n">
        <f aca="false">RANDBETWEEN($AJ55+$AL55,$AK55+$AL55)</f>
        <v>14</v>
      </c>
      <c r="BC55" s="1" t="n">
        <f aca="false">ROUND(AVERAGE(AX55:BB55),3)</f>
        <v>13.6</v>
      </c>
      <c r="BD55" s="1" t="n">
        <f aca="false">RANDBETWEEN($AJ55+$AL55,$AK55+$AL55)</f>
        <v>14</v>
      </c>
      <c r="BE55" s="1" t="n">
        <f aca="false">RANDBETWEEN($AJ55+$AL55,$AK55+$AL55)</f>
        <v>11</v>
      </c>
      <c r="BF55" s="1" t="n">
        <f aca="false">RANDBETWEEN($AJ55+$AL55,$AK55+$AL55)</f>
        <v>12</v>
      </c>
      <c r="BG55" s="1" t="n">
        <f aca="false">RANDBETWEEN($AJ55+$AL55,$AK55+$AL55)</f>
        <v>14</v>
      </c>
      <c r="BH55" s="1" t="n">
        <f aca="false">RANDBETWEEN($AJ55+$AL55,$AK55+$AL55)</f>
        <v>11</v>
      </c>
      <c r="BI55" s="1" t="n">
        <f aca="false">RANDBETWEEN($AJ55+$AL55,$AK55+$AL55)</f>
        <v>13</v>
      </c>
      <c r="BJ55" s="1" t="n">
        <f aca="false">RANDBETWEEN($AJ55+$AL55,$AK55+$AL55)</f>
        <v>14</v>
      </c>
      <c r="BK55" s="1" t="n">
        <f aca="false">ROUND(AVERAGE(BD55:BJ55),3)</f>
        <v>12.714</v>
      </c>
      <c r="BL55" s="1" t="n">
        <f aca="false">RANDBETWEEN($AJ55+$AL55,$AK55+$AL55)</f>
        <v>12</v>
      </c>
      <c r="BM55" s="1" t="n">
        <f aca="false">RANDBETWEEN($AJ55+$AL55,$AK55+$AL55)</f>
        <v>13</v>
      </c>
      <c r="BN55" s="1" t="n">
        <f aca="false">RANDBETWEEN($AJ55+$AL55,$AK55+$AL55)</f>
        <v>12</v>
      </c>
      <c r="BO55" s="1" t="n">
        <f aca="false">RANDBETWEEN($AJ55+$AL55,$AK55+$AL55)</f>
        <v>11</v>
      </c>
      <c r="BP55" s="1" t="n">
        <f aca="false">RANDBETWEEN($AJ55+$AL55,$AK55+$AL55)</f>
        <v>14</v>
      </c>
      <c r="BQ55" s="1" t="n">
        <f aca="false">ROUND(AVERAGE(BL55:BP55),3)</f>
        <v>12.4</v>
      </c>
      <c r="BR55" s="1" t="n">
        <f aca="false">RANDBETWEEN($AJ55+$AL55,$AK55+$AL55)</f>
        <v>13</v>
      </c>
      <c r="BS55" s="1" t="n">
        <f aca="false">RANDBETWEEN($AJ55+$AL55,$AK55+$AL55)</f>
        <v>13</v>
      </c>
      <c r="BT55" s="1" t="n">
        <f aca="false">RANDBETWEEN($AJ55+$AL55,$AK55+$AL55)</f>
        <v>12</v>
      </c>
      <c r="BU55" s="1" t="n">
        <f aca="false">RANDBETWEEN($AJ55+$AL55,$AK55+$AL55)</f>
        <v>12</v>
      </c>
      <c r="BV55" s="1" t="n">
        <f aca="false">RANDBETWEEN($AJ55+$AL55,$AK55+$AL55)</f>
        <v>11</v>
      </c>
      <c r="BW55" s="1" t="n">
        <f aca="false">ROUND(AVERAGE(BR55:BV55),3)</f>
        <v>12.2</v>
      </c>
      <c r="BX55" s="1" t="n">
        <f aca="false">ROUND(AVERAGE(AW55,BC55,BK55,BQ55,BW55),3)</f>
        <v>12.703</v>
      </c>
    </row>
    <row r="56" customFormat="false" ht="12.8" hidden="false" customHeight="false" outlineLevel="0" collapsed="false">
      <c r="A56" s="1" t="n">
        <v>54</v>
      </c>
      <c r="B56" s="1" t="n">
        <f aca="false">RANDBETWEEN($AJ56+$AL56,$AK56+$AL56)</f>
        <v>13</v>
      </c>
      <c r="C56" s="1" t="n">
        <f aca="false">RANDBETWEEN($AJ56+$AL56,$AK56+$AL56)</f>
        <v>12</v>
      </c>
      <c r="D56" s="1" t="n">
        <f aca="false">RANDBETWEEN($AJ56+$AL56,$AK56+$AL56)</f>
        <v>11</v>
      </c>
      <c r="E56" s="1" t="n">
        <f aca="false">RANDBETWEEN($AJ56+$AL56,$AK56+$AL56)</f>
        <v>10</v>
      </c>
      <c r="F56" s="1" t="n">
        <f aca="false">RANDBETWEEN($AJ56+$AL56,$AK56+$AL56)</f>
        <v>12</v>
      </c>
      <c r="G56" s="1" t="n">
        <f aca="false">ROUND(AVERAGE(B56:F56),3)</f>
        <v>11.6</v>
      </c>
      <c r="H56" s="1" t="n">
        <f aca="false">RANDBETWEEN($AJ56+$AL56,$AK56+$AL56)</f>
        <v>12</v>
      </c>
      <c r="I56" s="1" t="n">
        <f aca="false">RANDBETWEEN($AJ56+$AL56,$AK56+$AL56)</f>
        <v>10</v>
      </c>
      <c r="J56" s="1" t="n">
        <f aca="false">RANDBETWEEN($AJ56+$AL56,$AK56+$AL56)</f>
        <v>12</v>
      </c>
      <c r="K56" s="1" t="n">
        <f aca="false">RANDBETWEEN($AJ56+$AL56,$AK56+$AL56)</f>
        <v>10</v>
      </c>
      <c r="L56" s="1" t="n">
        <f aca="false">RANDBETWEEN($AJ56+$AL56,$AK56+$AL56)</f>
        <v>11</v>
      </c>
      <c r="M56" s="1" t="n">
        <f aca="false">ROUND(AVERAGE(H56:L56),3)</f>
        <v>11</v>
      </c>
      <c r="N56" s="1" t="n">
        <f aca="false">RANDBETWEEN($AJ56+$AL56,$AK56+$AL56)</f>
        <v>11</v>
      </c>
      <c r="O56" s="1" t="n">
        <f aca="false">RANDBETWEEN($AJ56+$AL56,$AK56+$AL56)</f>
        <v>11</v>
      </c>
      <c r="P56" s="1" t="n">
        <f aca="false">RANDBETWEEN($AJ56+$AL56,$AK56+$AL56)</f>
        <v>12</v>
      </c>
      <c r="Q56" s="1" t="n">
        <f aca="false">RANDBETWEEN($AJ56+$AL56,$AK56+$AL56)</f>
        <v>10</v>
      </c>
      <c r="R56" s="1" t="n">
        <f aca="false">RANDBETWEEN($AJ56+$AL56,$AK56+$AL56)</f>
        <v>12</v>
      </c>
      <c r="S56" s="1" t="n">
        <f aca="false">RANDBETWEEN($AJ56+$AL56,$AK56+$AL56)</f>
        <v>13</v>
      </c>
      <c r="T56" s="1" t="n">
        <f aca="false">RANDBETWEEN($AJ56+$AL56,$AK56+$AL56)</f>
        <v>13</v>
      </c>
      <c r="U56" s="1" t="n">
        <f aca="false">ROUND(AVERAGE(N56:T56),3)</f>
        <v>11.714</v>
      </c>
      <c r="V56" s="1" t="n">
        <f aca="false">RANDBETWEEN($AJ56+$AL56,$AK56+$AL56)</f>
        <v>13</v>
      </c>
      <c r="W56" s="1" t="n">
        <f aca="false">RANDBETWEEN($AJ56+$AL56,$AK56+$AL56)</f>
        <v>10</v>
      </c>
      <c r="X56" s="1" t="n">
        <f aca="false">RANDBETWEEN($AJ56+$AL56,$AK56+$AL56)</f>
        <v>11</v>
      </c>
      <c r="Y56" s="1" t="n">
        <f aca="false">RANDBETWEEN($AJ56+$AL56,$AK56+$AL56)</f>
        <v>12</v>
      </c>
      <c r="Z56" s="1" t="n">
        <f aca="false">RANDBETWEEN($AJ56+$AL56,$AK56+$AL56)</f>
        <v>12</v>
      </c>
      <c r="AA56" s="1" t="n">
        <f aca="false">ROUND(AVERAGE(V56:Z56),3)</f>
        <v>11.6</v>
      </c>
      <c r="AB56" s="1" t="n">
        <f aca="false">RANDBETWEEN($AJ56+$AL56,$AK56+$AL56)</f>
        <v>13</v>
      </c>
      <c r="AC56" s="1" t="n">
        <f aca="false">RANDBETWEEN($AJ56+$AL56,$AK56+$AL56)</f>
        <v>10</v>
      </c>
      <c r="AD56" s="1" t="n">
        <f aca="false">RANDBETWEEN($AJ56+$AL56,$AK56+$AL56)</f>
        <v>13</v>
      </c>
      <c r="AE56" s="1" t="n">
        <f aca="false">RANDBETWEEN($AJ56+$AL56,$AK56+$AL56)</f>
        <v>11</v>
      </c>
      <c r="AF56" s="1" t="n">
        <f aca="false">RANDBETWEEN($AJ56+$AL56,$AK56+$AL56)</f>
        <v>12</v>
      </c>
      <c r="AG56" s="1" t="n">
        <f aca="false">ROUND(AVERAGE(AB56:AF56),3)</f>
        <v>11.8</v>
      </c>
      <c r="AH56" s="1" t="n">
        <f aca="false">ROUND(AVERAGE(G56,M56,U56,AA56,AG56),3)</f>
        <v>11.543</v>
      </c>
      <c r="AI56" s="1"/>
      <c r="AJ56" s="1" t="n">
        <v>5</v>
      </c>
      <c r="AK56" s="1" t="n">
        <f aca="false">AK19</f>
        <v>8</v>
      </c>
      <c r="AL56" s="1" t="n">
        <f aca="false">AM56+$AM$39</f>
        <v>5</v>
      </c>
      <c r="AM56" s="1" t="n">
        <f aca="false">AM19</f>
        <v>2</v>
      </c>
      <c r="AQ56" s="1" t="n">
        <v>54</v>
      </c>
      <c r="AR56" s="1" t="n">
        <f aca="false">RANDBETWEEN($AJ56+$AL56,$AK56+$AL56)</f>
        <v>10</v>
      </c>
      <c r="AS56" s="1" t="n">
        <f aca="false">RANDBETWEEN($AJ56+$AL56,$AK56+$AL56)</f>
        <v>11</v>
      </c>
      <c r="AT56" s="1" t="n">
        <f aca="false">RANDBETWEEN($AJ56+$AL56,$AK56+$AL56)</f>
        <v>11</v>
      </c>
      <c r="AU56" s="1" t="n">
        <f aca="false">RANDBETWEEN($AJ56+$AL56,$AK56+$AL56)</f>
        <v>12</v>
      </c>
      <c r="AV56" s="1" t="n">
        <f aca="false">RANDBETWEEN($AJ56+$AL56,$AK56+$AL56)</f>
        <v>13</v>
      </c>
      <c r="AW56" s="1" t="n">
        <f aca="false">ROUND(AVERAGE(AR56:AV56),3)</f>
        <v>11.4</v>
      </c>
      <c r="AX56" s="1" t="n">
        <f aca="false">RANDBETWEEN($AJ56+$AL56,$AK56+$AL56)</f>
        <v>11</v>
      </c>
      <c r="AY56" s="1" t="n">
        <f aca="false">RANDBETWEEN($AJ56+$AL56,$AK56+$AL56)</f>
        <v>12</v>
      </c>
      <c r="AZ56" s="1" t="n">
        <f aca="false">RANDBETWEEN($AJ56+$AL56,$AK56+$AL56)</f>
        <v>13</v>
      </c>
      <c r="BA56" s="1" t="n">
        <f aca="false">RANDBETWEEN($AJ56+$AL56,$AK56+$AL56)</f>
        <v>11</v>
      </c>
      <c r="BB56" s="1" t="n">
        <f aca="false">RANDBETWEEN($AJ56+$AL56,$AK56+$AL56)</f>
        <v>12</v>
      </c>
      <c r="BC56" s="1" t="n">
        <f aca="false">ROUND(AVERAGE(AX56:BB56),3)</f>
        <v>11.8</v>
      </c>
      <c r="BD56" s="1" t="n">
        <f aca="false">RANDBETWEEN($AJ56+$AL56,$AK56+$AL56)</f>
        <v>13</v>
      </c>
      <c r="BE56" s="1" t="n">
        <f aca="false">RANDBETWEEN($AJ56+$AL56,$AK56+$AL56)</f>
        <v>11</v>
      </c>
      <c r="BF56" s="1" t="n">
        <f aca="false">RANDBETWEEN($AJ56+$AL56,$AK56+$AL56)</f>
        <v>12</v>
      </c>
      <c r="BG56" s="1" t="n">
        <f aca="false">RANDBETWEEN($AJ56+$AL56,$AK56+$AL56)</f>
        <v>10</v>
      </c>
      <c r="BH56" s="1" t="n">
        <f aca="false">RANDBETWEEN($AJ56+$AL56,$AK56+$AL56)</f>
        <v>13</v>
      </c>
      <c r="BI56" s="1" t="n">
        <f aca="false">RANDBETWEEN($AJ56+$AL56,$AK56+$AL56)</f>
        <v>11</v>
      </c>
      <c r="BJ56" s="1" t="n">
        <f aca="false">RANDBETWEEN($AJ56+$AL56,$AK56+$AL56)</f>
        <v>12</v>
      </c>
      <c r="BK56" s="1" t="n">
        <f aca="false">ROUND(AVERAGE(BD56:BJ56),3)</f>
        <v>11.714</v>
      </c>
      <c r="BL56" s="1" t="n">
        <f aca="false">RANDBETWEEN($AJ56+$AL56,$AK56+$AL56)</f>
        <v>13</v>
      </c>
      <c r="BM56" s="1" t="n">
        <f aca="false">RANDBETWEEN($AJ56+$AL56,$AK56+$AL56)</f>
        <v>13</v>
      </c>
      <c r="BN56" s="1" t="n">
        <f aca="false">RANDBETWEEN($AJ56+$AL56,$AK56+$AL56)</f>
        <v>10</v>
      </c>
      <c r="BO56" s="1" t="n">
        <f aca="false">RANDBETWEEN($AJ56+$AL56,$AK56+$AL56)</f>
        <v>10</v>
      </c>
      <c r="BP56" s="1" t="n">
        <f aca="false">RANDBETWEEN($AJ56+$AL56,$AK56+$AL56)</f>
        <v>10</v>
      </c>
      <c r="BQ56" s="1" t="n">
        <f aca="false">ROUND(AVERAGE(BL56:BP56),3)</f>
        <v>11.2</v>
      </c>
      <c r="BR56" s="1" t="n">
        <f aca="false">RANDBETWEEN($AJ56+$AL56,$AK56+$AL56)</f>
        <v>10</v>
      </c>
      <c r="BS56" s="1" t="n">
        <f aca="false">RANDBETWEEN($AJ56+$AL56,$AK56+$AL56)</f>
        <v>10</v>
      </c>
      <c r="BT56" s="1" t="n">
        <f aca="false">RANDBETWEEN($AJ56+$AL56,$AK56+$AL56)</f>
        <v>13</v>
      </c>
      <c r="BU56" s="1" t="n">
        <f aca="false">RANDBETWEEN($AJ56+$AL56,$AK56+$AL56)</f>
        <v>11</v>
      </c>
      <c r="BV56" s="1" t="n">
        <f aca="false">RANDBETWEEN($AJ56+$AL56,$AK56+$AL56)</f>
        <v>10</v>
      </c>
      <c r="BW56" s="1" t="n">
        <f aca="false">ROUND(AVERAGE(BR56:BV56),3)</f>
        <v>10.8</v>
      </c>
      <c r="BX56" s="1" t="n">
        <f aca="false">ROUND(AVERAGE(AW56,BC56,BK56,BQ56,BW56),3)</f>
        <v>11.383</v>
      </c>
    </row>
    <row r="57" customFormat="false" ht="12.8" hidden="false" customHeight="false" outlineLevel="0" collapsed="false">
      <c r="A57" s="1" t="n">
        <v>55</v>
      </c>
      <c r="B57" s="1" t="n">
        <f aca="false">RANDBETWEEN($AJ57+$AL57,$AK57+$AL57)</f>
        <v>15</v>
      </c>
      <c r="C57" s="1" t="n">
        <f aca="false">RANDBETWEEN($AJ57+$AL57,$AK57+$AL57)</f>
        <v>15</v>
      </c>
      <c r="D57" s="1" t="n">
        <f aca="false">RANDBETWEEN($AJ57+$AL57,$AK57+$AL57)</f>
        <v>15</v>
      </c>
      <c r="E57" s="1" t="n">
        <f aca="false">RANDBETWEEN($AJ57+$AL57,$AK57+$AL57)</f>
        <v>13</v>
      </c>
      <c r="F57" s="1" t="n">
        <f aca="false">RANDBETWEEN($AJ57+$AL57,$AK57+$AL57)</f>
        <v>14</v>
      </c>
      <c r="G57" s="1" t="n">
        <f aca="false">ROUND(AVERAGE(B57:F57),3)</f>
        <v>14.4</v>
      </c>
      <c r="H57" s="1" t="n">
        <f aca="false">RANDBETWEEN($AJ57+$AL57,$AK57+$AL57)</f>
        <v>12</v>
      </c>
      <c r="I57" s="1" t="n">
        <f aca="false">RANDBETWEEN($AJ57+$AL57,$AK57+$AL57)</f>
        <v>13</v>
      </c>
      <c r="J57" s="1" t="n">
        <f aca="false">RANDBETWEEN($AJ57+$AL57,$AK57+$AL57)</f>
        <v>12</v>
      </c>
      <c r="K57" s="1" t="n">
        <f aca="false">RANDBETWEEN($AJ57+$AL57,$AK57+$AL57)</f>
        <v>14</v>
      </c>
      <c r="L57" s="1" t="n">
        <f aca="false">RANDBETWEEN($AJ57+$AL57,$AK57+$AL57)</f>
        <v>12</v>
      </c>
      <c r="M57" s="1" t="n">
        <f aca="false">ROUND(AVERAGE(H57:L57),3)</f>
        <v>12.6</v>
      </c>
      <c r="N57" s="1" t="n">
        <f aca="false">RANDBETWEEN($AJ57+$AL57,$AK57+$AL57)</f>
        <v>12</v>
      </c>
      <c r="O57" s="1" t="n">
        <f aca="false">RANDBETWEEN($AJ57+$AL57,$AK57+$AL57)</f>
        <v>15</v>
      </c>
      <c r="P57" s="1" t="n">
        <f aca="false">RANDBETWEEN($AJ57+$AL57,$AK57+$AL57)</f>
        <v>14</v>
      </c>
      <c r="Q57" s="1" t="n">
        <f aca="false">RANDBETWEEN($AJ57+$AL57,$AK57+$AL57)</f>
        <v>14</v>
      </c>
      <c r="R57" s="1" t="n">
        <f aca="false">RANDBETWEEN($AJ57+$AL57,$AK57+$AL57)</f>
        <v>15</v>
      </c>
      <c r="S57" s="1" t="n">
        <f aca="false">RANDBETWEEN($AJ57+$AL57,$AK57+$AL57)</f>
        <v>12</v>
      </c>
      <c r="T57" s="1" t="n">
        <f aca="false">RANDBETWEEN($AJ57+$AL57,$AK57+$AL57)</f>
        <v>14</v>
      </c>
      <c r="U57" s="1" t="n">
        <f aca="false">ROUND(AVERAGE(N57:T57),3)</f>
        <v>13.714</v>
      </c>
      <c r="V57" s="1" t="n">
        <f aca="false">RANDBETWEEN($AJ57+$AL57,$AK57+$AL57)</f>
        <v>13</v>
      </c>
      <c r="W57" s="1" t="n">
        <f aca="false">RANDBETWEEN($AJ57+$AL57,$AK57+$AL57)</f>
        <v>14</v>
      </c>
      <c r="X57" s="1" t="n">
        <f aca="false">RANDBETWEEN($AJ57+$AL57,$AK57+$AL57)</f>
        <v>13</v>
      </c>
      <c r="Y57" s="1" t="n">
        <f aca="false">RANDBETWEEN($AJ57+$AL57,$AK57+$AL57)</f>
        <v>13</v>
      </c>
      <c r="Z57" s="1" t="n">
        <f aca="false">RANDBETWEEN($AJ57+$AL57,$AK57+$AL57)</f>
        <v>12</v>
      </c>
      <c r="AA57" s="1" t="n">
        <f aca="false">ROUND(AVERAGE(V57:Z57),3)</f>
        <v>13</v>
      </c>
      <c r="AB57" s="1" t="n">
        <f aca="false">RANDBETWEEN($AJ57+$AL57,$AK57+$AL57)</f>
        <v>12</v>
      </c>
      <c r="AC57" s="1" t="n">
        <f aca="false">RANDBETWEEN($AJ57+$AL57,$AK57+$AL57)</f>
        <v>13</v>
      </c>
      <c r="AD57" s="1" t="n">
        <f aca="false">RANDBETWEEN($AJ57+$AL57,$AK57+$AL57)</f>
        <v>12</v>
      </c>
      <c r="AE57" s="1" t="n">
        <f aca="false">RANDBETWEEN($AJ57+$AL57,$AK57+$AL57)</f>
        <v>15</v>
      </c>
      <c r="AF57" s="1" t="n">
        <f aca="false">RANDBETWEEN($AJ57+$AL57,$AK57+$AL57)</f>
        <v>13</v>
      </c>
      <c r="AG57" s="1" t="n">
        <f aca="false">ROUND(AVERAGE(AB57:AF57),3)</f>
        <v>13</v>
      </c>
      <c r="AH57" s="1" t="n">
        <f aca="false">ROUND(AVERAGE(G57,M57,U57,AA57,AG57),3)</f>
        <v>13.343</v>
      </c>
      <c r="AI57" s="1"/>
      <c r="AJ57" s="1" t="n">
        <v>5</v>
      </c>
      <c r="AK57" s="1" t="n">
        <f aca="false">AK20</f>
        <v>8</v>
      </c>
      <c r="AL57" s="1" t="n">
        <f aca="false">AM57+$AM$39</f>
        <v>7</v>
      </c>
      <c r="AM57" s="1" t="n">
        <f aca="false">AM20</f>
        <v>4</v>
      </c>
      <c r="AQ57" s="1" t="n">
        <v>55</v>
      </c>
      <c r="AR57" s="1" t="n">
        <f aca="false">RANDBETWEEN($AJ57+$AL57,$AK57+$AL57)</f>
        <v>13</v>
      </c>
      <c r="AS57" s="1" t="n">
        <f aca="false">RANDBETWEEN($AJ57+$AL57,$AK57+$AL57)</f>
        <v>15</v>
      </c>
      <c r="AT57" s="1" t="n">
        <f aca="false">RANDBETWEEN($AJ57+$AL57,$AK57+$AL57)</f>
        <v>15</v>
      </c>
      <c r="AU57" s="1" t="n">
        <f aca="false">RANDBETWEEN($AJ57+$AL57,$AK57+$AL57)</f>
        <v>14</v>
      </c>
      <c r="AV57" s="1" t="n">
        <f aca="false">RANDBETWEEN($AJ57+$AL57,$AK57+$AL57)</f>
        <v>12</v>
      </c>
      <c r="AW57" s="1" t="n">
        <f aca="false">ROUND(AVERAGE(AR57:AV57),3)</f>
        <v>13.8</v>
      </c>
      <c r="AX57" s="1" t="n">
        <f aca="false">RANDBETWEEN($AJ57+$AL57,$AK57+$AL57)</f>
        <v>12</v>
      </c>
      <c r="AY57" s="1" t="n">
        <f aca="false">RANDBETWEEN($AJ57+$AL57,$AK57+$AL57)</f>
        <v>13</v>
      </c>
      <c r="AZ57" s="1" t="n">
        <f aca="false">RANDBETWEEN($AJ57+$AL57,$AK57+$AL57)</f>
        <v>13</v>
      </c>
      <c r="BA57" s="1" t="n">
        <f aca="false">RANDBETWEEN($AJ57+$AL57,$AK57+$AL57)</f>
        <v>14</v>
      </c>
      <c r="BB57" s="1" t="n">
        <f aca="false">RANDBETWEEN($AJ57+$AL57,$AK57+$AL57)</f>
        <v>13</v>
      </c>
      <c r="BC57" s="1" t="n">
        <f aca="false">ROUND(AVERAGE(AX57:BB57),3)</f>
        <v>13</v>
      </c>
      <c r="BD57" s="1" t="n">
        <f aca="false">RANDBETWEEN($AJ57+$AL57,$AK57+$AL57)</f>
        <v>13</v>
      </c>
      <c r="BE57" s="1" t="n">
        <f aca="false">RANDBETWEEN($AJ57+$AL57,$AK57+$AL57)</f>
        <v>14</v>
      </c>
      <c r="BF57" s="1" t="n">
        <f aca="false">RANDBETWEEN($AJ57+$AL57,$AK57+$AL57)</f>
        <v>13</v>
      </c>
      <c r="BG57" s="1" t="n">
        <f aca="false">RANDBETWEEN($AJ57+$AL57,$AK57+$AL57)</f>
        <v>14</v>
      </c>
      <c r="BH57" s="1" t="n">
        <f aca="false">RANDBETWEEN($AJ57+$AL57,$AK57+$AL57)</f>
        <v>12</v>
      </c>
      <c r="BI57" s="1" t="n">
        <f aca="false">RANDBETWEEN($AJ57+$AL57,$AK57+$AL57)</f>
        <v>13</v>
      </c>
      <c r="BJ57" s="1" t="n">
        <f aca="false">RANDBETWEEN($AJ57+$AL57,$AK57+$AL57)</f>
        <v>12</v>
      </c>
      <c r="BK57" s="1" t="n">
        <f aca="false">ROUND(AVERAGE(BD57:BJ57),3)</f>
        <v>13</v>
      </c>
      <c r="BL57" s="1" t="n">
        <f aca="false">RANDBETWEEN($AJ57+$AL57,$AK57+$AL57)</f>
        <v>13</v>
      </c>
      <c r="BM57" s="1" t="n">
        <f aca="false">RANDBETWEEN($AJ57+$AL57,$AK57+$AL57)</f>
        <v>14</v>
      </c>
      <c r="BN57" s="1" t="n">
        <f aca="false">RANDBETWEEN($AJ57+$AL57,$AK57+$AL57)</f>
        <v>14</v>
      </c>
      <c r="BO57" s="1" t="n">
        <f aca="false">RANDBETWEEN($AJ57+$AL57,$AK57+$AL57)</f>
        <v>15</v>
      </c>
      <c r="BP57" s="1" t="n">
        <f aca="false">RANDBETWEEN($AJ57+$AL57,$AK57+$AL57)</f>
        <v>12</v>
      </c>
      <c r="BQ57" s="1" t="n">
        <f aca="false">ROUND(AVERAGE(BL57:BP57),3)</f>
        <v>13.6</v>
      </c>
      <c r="BR57" s="1" t="n">
        <f aca="false">RANDBETWEEN($AJ57+$AL57,$AK57+$AL57)</f>
        <v>13</v>
      </c>
      <c r="BS57" s="1" t="n">
        <f aca="false">RANDBETWEEN($AJ57+$AL57,$AK57+$AL57)</f>
        <v>15</v>
      </c>
      <c r="BT57" s="1" t="n">
        <f aca="false">RANDBETWEEN($AJ57+$AL57,$AK57+$AL57)</f>
        <v>14</v>
      </c>
      <c r="BU57" s="1" t="n">
        <f aca="false">RANDBETWEEN($AJ57+$AL57,$AK57+$AL57)</f>
        <v>13</v>
      </c>
      <c r="BV57" s="1" t="n">
        <f aca="false">RANDBETWEEN($AJ57+$AL57,$AK57+$AL57)</f>
        <v>13</v>
      </c>
      <c r="BW57" s="1" t="n">
        <f aca="false">ROUND(AVERAGE(BR57:BV57),3)</f>
        <v>13.6</v>
      </c>
      <c r="BX57" s="1" t="n">
        <f aca="false">ROUND(AVERAGE(AW57,BC57,BK57,BQ57,BW57),3)</f>
        <v>13.4</v>
      </c>
    </row>
    <row r="58" customFormat="false" ht="12.8" hidden="false" customHeight="false" outlineLevel="0" collapsed="false">
      <c r="A58" s="1" t="n">
        <v>56</v>
      </c>
      <c r="B58" s="1" t="n">
        <f aca="false">RANDBETWEEN($AJ58+$AL58,$AK58+$AL58)</f>
        <v>13</v>
      </c>
      <c r="C58" s="1" t="n">
        <f aca="false">RANDBETWEEN($AJ58+$AL58,$AK58+$AL58)</f>
        <v>12</v>
      </c>
      <c r="D58" s="1" t="n">
        <f aca="false">RANDBETWEEN($AJ58+$AL58,$AK58+$AL58)</f>
        <v>14</v>
      </c>
      <c r="E58" s="1" t="n">
        <f aca="false">RANDBETWEEN($AJ58+$AL58,$AK58+$AL58)</f>
        <v>13</v>
      </c>
      <c r="F58" s="1" t="n">
        <f aca="false">RANDBETWEEN($AJ58+$AL58,$AK58+$AL58)</f>
        <v>12</v>
      </c>
      <c r="G58" s="1" t="n">
        <f aca="false">ROUND(AVERAGE(B58:F58),3)</f>
        <v>12.8</v>
      </c>
      <c r="H58" s="1" t="n">
        <f aca="false">RANDBETWEEN($AJ58+$AL58,$AK58+$AL58)</f>
        <v>14</v>
      </c>
      <c r="I58" s="1" t="n">
        <f aca="false">RANDBETWEEN($AJ58+$AL58,$AK58+$AL58)</f>
        <v>14</v>
      </c>
      <c r="J58" s="1" t="n">
        <f aca="false">RANDBETWEEN($AJ58+$AL58,$AK58+$AL58)</f>
        <v>12</v>
      </c>
      <c r="K58" s="1" t="n">
        <f aca="false">RANDBETWEEN($AJ58+$AL58,$AK58+$AL58)</f>
        <v>14</v>
      </c>
      <c r="L58" s="1" t="n">
        <f aca="false">RANDBETWEEN($AJ58+$AL58,$AK58+$AL58)</f>
        <v>12</v>
      </c>
      <c r="M58" s="1" t="n">
        <f aca="false">ROUND(AVERAGE(H58:L58),3)</f>
        <v>13.2</v>
      </c>
      <c r="N58" s="1" t="n">
        <f aca="false">RANDBETWEEN($AJ58+$AL58,$AK58+$AL58)</f>
        <v>11</v>
      </c>
      <c r="O58" s="1" t="n">
        <f aca="false">RANDBETWEEN($AJ58+$AL58,$AK58+$AL58)</f>
        <v>12</v>
      </c>
      <c r="P58" s="1" t="n">
        <f aca="false">RANDBETWEEN($AJ58+$AL58,$AK58+$AL58)</f>
        <v>13</v>
      </c>
      <c r="Q58" s="1" t="n">
        <f aca="false">RANDBETWEEN($AJ58+$AL58,$AK58+$AL58)</f>
        <v>12</v>
      </c>
      <c r="R58" s="1" t="n">
        <f aca="false">RANDBETWEEN($AJ58+$AL58,$AK58+$AL58)</f>
        <v>11</v>
      </c>
      <c r="S58" s="1" t="n">
        <f aca="false">RANDBETWEEN($AJ58+$AL58,$AK58+$AL58)</f>
        <v>11</v>
      </c>
      <c r="T58" s="1" t="n">
        <f aca="false">RANDBETWEEN($AJ58+$AL58,$AK58+$AL58)</f>
        <v>12</v>
      </c>
      <c r="U58" s="1" t="n">
        <f aca="false">ROUND(AVERAGE(N58:T58),3)</f>
        <v>11.714</v>
      </c>
      <c r="V58" s="1" t="n">
        <f aca="false">RANDBETWEEN($AJ58+$AL58,$AK58+$AL58)</f>
        <v>13</v>
      </c>
      <c r="W58" s="1" t="n">
        <f aca="false">RANDBETWEEN($AJ58+$AL58,$AK58+$AL58)</f>
        <v>14</v>
      </c>
      <c r="X58" s="1" t="n">
        <f aca="false">RANDBETWEEN($AJ58+$AL58,$AK58+$AL58)</f>
        <v>13</v>
      </c>
      <c r="Y58" s="1" t="n">
        <f aca="false">RANDBETWEEN($AJ58+$AL58,$AK58+$AL58)</f>
        <v>12</v>
      </c>
      <c r="Z58" s="1" t="n">
        <f aca="false">RANDBETWEEN($AJ58+$AL58,$AK58+$AL58)</f>
        <v>14</v>
      </c>
      <c r="AA58" s="1" t="n">
        <f aca="false">ROUND(AVERAGE(V58:Z58),3)</f>
        <v>13.2</v>
      </c>
      <c r="AB58" s="1" t="n">
        <f aca="false">RANDBETWEEN($AJ58+$AL58,$AK58+$AL58)</f>
        <v>12</v>
      </c>
      <c r="AC58" s="1" t="n">
        <f aca="false">RANDBETWEEN($AJ58+$AL58,$AK58+$AL58)</f>
        <v>14</v>
      </c>
      <c r="AD58" s="1" t="n">
        <f aca="false">RANDBETWEEN($AJ58+$AL58,$AK58+$AL58)</f>
        <v>13</v>
      </c>
      <c r="AE58" s="1" t="n">
        <f aca="false">RANDBETWEEN($AJ58+$AL58,$AK58+$AL58)</f>
        <v>12</v>
      </c>
      <c r="AF58" s="1" t="n">
        <f aca="false">RANDBETWEEN($AJ58+$AL58,$AK58+$AL58)</f>
        <v>13</v>
      </c>
      <c r="AG58" s="1" t="n">
        <f aca="false">ROUND(AVERAGE(AB58:AF58),3)</f>
        <v>12.8</v>
      </c>
      <c r="AH58" s="1" t="n">
        <f aca="false">ROUND(AVERAGE(G58,M58,U58,AA58,AG58),3)</f>
        <v>12.743</v>
      </c>
      <c r="AI58" s="1"/>
      <c r="AJ58" s="1" t="n">
        <v>5</v>
      </c>
      <c r="AK58" s="1" t="n">
        <f aca="false">AK21</f>
        <v>8</v>
      </c>
      <c r="AL58" s="1" t="n">
        <f aca="false">AM58+$AM$39</f>
        <v>6</v>
      </c>
      <c r="AM58" s="1" t="n">
        <f aca="false">AM21</f>
        <v>3</v>
      </c>
      <c r="AQ58" s="1" t="n">
        <v>56</v>
      </c>
      <c r="AR58" s="1" t="n">
        <f aca="false">RANDBETWEEN($AJ58+$AL58,$AK58+$AL58)</f>
        <v>11</v>
      </c>
      <c r="AS58" s="1" t="n">
        <f aca="false">RANDBETWEEN($AJ58+$AL58,$AK58+$AL58)</f>
        <v>12</v>
      </c>
      <c r="AT58" s="1" t="n">
        <f aca="false">RANDBETWEEN($AJ58+$AL58,$AK58+$AL58)</f>
        <v>13</v>
      </c>
      <c r="AU58" s="1" t="n">
        <f aca="false">RANDBETWEEN($AJ58+$AL58,$AK58+$AL58)</f>
        <v>14</v>
      </c>
      <c r="AV58" s="1" t="n">
        <f aca="false">RANDBETWEEN($AJ58+$AL58,$AK58+$AL58)</f>
        <v>14</v>
      </c>
      <c r="AW58" s="1" t="n">
        <f aca="false">ROUND(AVERAGE(AR58:AV58),3)</f>
        <v>12.8</v>
      </c>
      <c r="AX58" s="1" t="n">
        <f aca="false">RANDBETWEEN($AJ58+$AL58,$AK58+$AL58)</f>
        <v>12</v>
      </c>
      <c r="AY58" s="1" t="n">
        <f aca="false">RANDBETWEEN($AJ58+$AL58,$AK58+$AL58)</f>
        <v>13</v>
      </c>
      <c r="AZ58" s="1" t="n">
        <f aca="false">RANDBETWEEN($AJ58+$AL58,$AK58+$AL58)</f>
        <v>11</v>
      </c>
      <c r="BA58" s="1" t="n">
        <f aca="false">RANDBETWEEN($AJ58+$AL58,$AK58+$AL58)</f>
        <v>11</v>
      </c>
      <c r="BB58" s="1" t="n">
        <f aca="false">RANDBETWEEN($AJ58+$AL58,$AK58+$AL58)</f>
        <v>13</v>
      </c>
      <c r="BC58" s="1" t="n">
        <f aca="false">ROUND(AVERAGE(AX58:BB58),3)</f>
        <v>12</v>
      </c>
      <c r="BD58" s="1" t="n">
        <f aca="false">RANDBETWEEN($AJ58+$AL58,$AK58+$AL58)</f>
        <v>14</v>
      </c>
      <c r="BE58" s="1" t="n">
        <f aca="false">RANDBETWEEN($AJ58+$AL58,$AK58+$AL58)</f>
        <v>11</v>
      </c>
      <c r="BF58" s="1" t="n">
        <f aca="false">RANDBETWEEN($AJ58+$AL58,$AK58+$AL58)</f>
        <v>12</v>
      </c>
      <c r="BG58" s="1" t="n">
        <f aca="false">RANDBETWEEN($AJ58+$AL58,$AK58+$AL58)</f>
        <v>12</v>
      </c>
      <c r="BH58" s="1" t="n">
        <f aca="false">RANDBETWEEN($AJ58+$AL58,$AK58+$AL58)</f>
        <v>11</v>
      </c>
      <c r="BI58" s="1" t="n">
        <f aca="false">RANDBETWEEN($AJ58+$AL58,$AK58+$AL58)</f>
        <v>11</v>
      </c>
      <c r="BJ58" s="1" t="n">
        <f aca="false">RANDBETWEEN($AJ58+$AL58,$AK58+$AL58)</f>
        <v>13</v>
      </c>
      <c r="BK58" s="1" t="n">
        <f aca="false">ROUND(AVERAGE(BD58:BJ58),3)</f>
        <v>12</v>
      </c>
      <c r="BL58" s="1" t="n">
        <f aca="false">RANDBETWEEN($AJ58+$AL58,$AK58+$AL58)</f>
        <v>12</v>
      </c>
      <c r="BM58" s="1" t="n">
        <f aca="false">RANDBETWEEN($AJ58+$AL58,$AK58+$AL58)</f>
        <v>11</v>
      </c>
      <c r="BN58" s="1" t="n">
        <f aca="false">RANDBETWEEN($AJ58+$AL58,$AK58+$AL58)</f>
        <v>12</v>
      </c>
      <c r="BO58" s="1" t="n">
        <f aca="false">RANDBETWEEN($AJ58+$AL58,$AK58+$AL58)</f>
        <v>14</v>
      </c>
      <c r="BP58" s="1" t="n">
        <f aca="false">RANDBETWEEN($AJ58+$AL58,$AK58+$AL58)</f>
        <v>14</v>
      </c>
      <c r="BQ58" s="1" t="n">
        <f aca="false">ROUND(AVERAGE(BL58:BP58),3)</f>
        <v>12.6</v>
      </c>
      <c r="BR58" s="1" t="n">
        <f aca="false">RANDBETWEEN($AJ58+$AL58,$AK58+$AL58)</f>
        <v>11</v>
      </c>
      <c r="BS58" s="1" t="n">
        <f aca="false">RANDBETWEEN($AJ58+$AL58,$AK58+$AL58)</f>
        <v>11</v>
      </c>
      <c r="BT58" s="1" t="n">
        <f aca="false">RANDBETWEEN($AJ58+$AL58,$AK58+$AL58)</f>
        <v>11</v>
      </c>
      <c r="BU58" s="1" t="n">
        <f aca="false">RANDBETWEEN($AJ58+$AL58,$AK58+$AL58)</f>
        <v>12</v>
      </c>
      <c r="BV58" s="1" t="n">
        <f aca="false">RANDBETWEEN($AJ58+$AL58,$AK58+$AL58)</f>
        <v>12</v>
      </c>
      <c r="BW58" s="1" t="n">
        <f aca="false">ROUND(AVERAGE(BR58:BV58),3)</f>
        <v>11.4</v>
      </c>
      <c r="BX58" s="1" t="n">
        <f aca="false">ROUND(AVERAGE(AW58,BC58,BK58,BQ58,BW58),3)</f>
        <v>12.16</v>
      </c>
    </row>
    <row r="59" customFormat="false" ht="12.8" hidden="false" customHeight="false" outlineLevel="0" collapsed="false">
      <c r="A59" s="1" t="n">
        <v>57</v>
      </c>
      <c r="B59" s="1" t="n">
        <f aca="false">RANDBETWEEN($AJ59+$AL59,$AK59+$AL59)</f>
        <v>14</v>
      </c>
      <c r="C59" s="1" t="n">
        <f aca="false">RANDBETWEEN($AJ59+$AL59,$AK59+$AL59)</f>
        <v>15</v>
      </c>
      <c r="D59" s="1" t="n">
        <f aca="false">RANDBETWEEN($AJ59+$AL59,$AK59+$AL59)</f>
        <v>13</v>
      </c>
      <c r="E59" s="1" t="n">
        <f aca="false">RANDBETWEEN($AJ59+$AL59,$AK59+$AL59)</f>
        <v>12</v>
      </c>
      <c r="F59" s="1" t="n">
        <f aca="false">RANDBETWEEN($AJ59+$AL59,$AK59+$AL59)</f>
        <v>12</v>
      </c>
      <c r="G59" s="1" t="n">
        <f aca="false">ROUND(AVERAGE(B59:F59),3)</f>
        <v>13.2</v>
      </c>
      <c r="H59" s="1" t="n">
        <f aca="false">RANDBETWEEN($AJ59+$AL59,$AK59+$AL59)</f>
        <v>15</v>
      </c>
      <c r="I59" s="1" t="n">
        <f aca="false">RANDBETWEEN($AJ59+$AL59,$AK59+$AL59)</f>
        <v>13</v>
      </c>
      <c r="J59" s="1" t="n">
        <f aca="false">RANDBETWEEN($AJ59+$AL59,$AK59+$AL59)</f>
        <v>14</v>
      </c>
      <c r="K59" s="1" t="n">
        <f aca="false">RANDBETWEEN($AJ59+$AL59,$AK59+$AL59)</f>
        <v>15</v>
      </c>
      <c r="L59" s="1" t="n">
        <f aca="false">RANDBETWEEN($AJ59+$AL59,$AK59+$AL59)</f>
        <v>15</v>
      </c>
      <c r="M59" s="1" t="n">
        <f aca="false">ROUND(AVERAGE(H59:L59),3)</f>
        <v>14.4</v>
      </c>
      <c r="N59" s="1" t="n">
        <f aca="false">RANDBETWEEN($AJ59+$AL59,$AK59+$AL59)</f>
        <v>15</v>
      </c>
      <c r="O59" s="1" t="n">
        <f aca="false">RANDBETWEEN($AJ59+$AL59,$AK59+$AL59)</f>
        <v>13</v>
      </c>
      <c r="P59" s="1" t="n">
        <f aca="false">RANDBETWEEN($AJ59+$AL59,$AK59+$AL59)</f>
        <v>13</v>
      </c>
      <c r="Q59" s="1" t="n">
        <f aca="false">RANDBETWEEN($AJ59+$AL59,$AK59+$AL59)</f>
        <v>12</v>
      </c>
      <c r="R59" s="1" t="n">
        <f aca="false">RANDBETWEEN($AJ59+$AL59,$AK59+$AL59)</f>
        <v>13</v>
      </c>
      <c r="S59" s="1" t="n">
        <f aca="false">RANDBETWEEN($AJ59+$AL59,$AK59+$AL59)</f>
        <v>15</v>
      </c>
      <c r="T59" s="1" t="n">
        <f aca="false">RANDBETWEEN($AJ59+$AL59,$AK59+$AL59)</f>
        <v>15</v>
      </c>
      <c r="U59" s="1" t="n">
        <f aca="false">ROUND(AVERAGE(N59:T59),3)</f>
        <v>13.714</v>
      </c>
      <c r="V59" s="1" t="n">
        <f aca="false">RANDBETWEEN($AJ59+$AL59,$AK59+$AL59)</f>
        <v>15</v>
      </c>
      <c r="W59" s="1" t="n">
        <f aca="false">RANDBETWEEN($AJ59+$AL59,$AK59+$AL59)</f>
        <v>14</v>
      </c>
      <c r="X59" s="1" t="n">
        <f aca="false">RANDBETWEEN($AJ59+$AL59,$AK59+$AL59)</f>
        <v>13</v>
      </c>
      <c r="Y59" s="1" t="n">
        <f aca="false">RANDBETWEEN($AJ59+$AL59,$AK59+$AL59)</f>
        <v>14</v>
      </c>
      <c r="Z59" s="1" t="n">
        <f aca="false">RANDBETWEEN($AJ59+$AL59,$AK59+$AL59)</f>
        <v>14</v>
      </c>
      <c r="AA59" s="1" t="n">
        <f aca="false">ROUND(AVERAGE(V59:Z59),3)</f>
        <v>14</v>
      </c>
      <c r="AB59" s="1" t="n">
        <f aca="false">RANDBETWEEN($AJ59+$AL59,$AK59+$AL59)</f>
        <v>12</v>
      </c>
      <c r="AC59" s="1" t="n">
        <f aca="false">RANDBETWEEN($AJ59+$AL59,$AK59+$AL59)</f>
        <v>12</v>
      </c>
      <c r="AD59" s="1" t="n">
        <f aca="false">RANDBETWEEN($AJ59+$AL59,$AK59+$AL59)</f>
        <v>12</v>
      </c>
      <c r="AE59" s="1" t="n">
        <f aca="false">RANDBETWEEN($AJ59+$AL59,$AK59+$AL59)</f>
        <v>12</v>
      </c>
      <c r="AF59" s="1" t="n">
        <f aca="false">RANDBETWEEN($AJ59+$AL59,$AK59+$AL59)</f>
        <v>13</v>
      </c>
      <c r="AG59" s="1" t="n">
        <f aca="false">ROUND(AVERAGE(AB59:AF59),3)</f>
        <v>12.2</v>
      </c>
      <c r="AH59" s="1" t="n">
        <f aca="false">ROUND(AVERAGE(G59,M59,U59,AA59,AG59),3)</f>
        <v>13.503</v>
      </c>
      <c r="AI59" s="1"/>
      <c r="AJ59" s="1" t="n">
        <v>5</v>
      </c>
      <c r="AK59" s="1" t="n">
        <f aca="false">AK22</f>
        <v>8</v>
      </c>
      <c r="AL59" s="1" t="n">
        <f aca="false">AM59+$AM$39</f>
        <v>7</v>
      </c>
      <c r="AM59" s="1" t="n">
        <f aca="false">AM22</f>
        <v>4</v>
      </c>
      <c r="AQ59" s="1" t="n">
        <v>57</v>
      </c>
      <c r="AR59" s="1" t="n">
        <f aca="false">RANDBETWEEN($AJ59+$AL59,$AK59+$AL59)</f>
        <v>14</v>
      </c>
      <c r="AS59" s="1" t="n">
        <f aca="false">RANDBETWEEN($AJ59+$AL59,$AK59+$AL59)</f>
        <v>12</v>
      </c>
      <c r="AT59" s="1" t="n">
        <f aca="false">RANDBETWEEN($AJ59+$AL59,$AK59+$AL59)</f>
        <v>14</v>
      </c>
      <c r="AU59" s="1" t="n">
        <f aca="false">RANDBETWEEN($AJ59+$AL59,$AK59+$AL59)</f>
        <v>15</v>
      </c>
      <c r="AV59" s="1" t="n">
        <f aca="false">RANDBETWEEN($AJ59+$AL59,$AK59+$AL59)</f>
        <v>12</v>
      </c>
      <c r="AW59" s="1" t="n">
        <f aca="false">ROUND(AVERAGE(AR59:AV59),3)</f>
        <v>13.4</v>
      </c>
      <c r="AX59" s="1" t="n">
        <f aca="false">RANDBETWEEN($AJ59+$AL59,$AK59+$AL59)</f>
        <v>15</v>
      </c>
      <c r="AY59" s="1" t="n">
        <f aca="false">RANDBETWEEN($AJ59+$AL59,$AK59+$AL59)</f>
        <v>15</v>
      </c>
      <c r="AZ59" s="1" t="n">
        <f aca="false">RANDBETWEEN($AJ59+$AL59,$AK59+$AL59)</f>
        <v>12</v>
      </c>
      <c r="BA59" s="1" t="n">
        <f aca="false">RANDBETWEEN($AJ59+$AL59,$AK59+$AL59)</f>
        <v>15</v>
      </c>
      <c r="BB59" s="1" t="n">
        <f aca="false">RANDBETWEEN($AJ59+$AL59,$AK59+$AL59)</f>
        <v>15</v>
      </c>
      <c r="BC59" s="1" t="n">
        <f aca="false">ROUND(AVERAGE(AX59:BB59),3)</f>
        <v>14.4</v>
      </c>
      <c r="BD59" s="1" t="n">
        <f aca="false">RANDBETWEEN($AJ59+$AL59,$AK59+$AL59)</f>
        <v>12</v>
      </c>
      <c r="BE59" s="1" t="n">
        <f aca="false">RANDBETWEEN($AJ59+$AL59,$AK59+$AL59)</f>
        <v>14</v>
      </c>
      <c r="BF59" s="1" t="n">
        <f aca="false">RANDBETWEEN($AJ59+$AL59,$AK59+$AL59)</f>
        <v>15</v>
      </c>
      <c r="BG59" s="1" t="n">
        <f aca="false">RANDBETWEEN($AJ59+$AL59,$AK59+$AL59)</f>
        <v>15</v>
      </c>
      <c r="BH59" s="1" t="n">
        <f aca="false">RANDBETWEEN($AJ59+$AL59,$AK59+$AL59)</f>
        <v>13</v>
      </c>
      <c r="BI59" s="1" t="n">
        <f aca="false">RANDBETWEEN($AJ59+$AL59,$AK59+$AL59)</f>
        <v>14</v>
      </c>
      <c r="BJ59" s="1" t="n">
        <f aca="false">RANDBETWEEN($AJ59+$AL59,$AK59+$AL59)</f>
        <v>13</v>
      </c>
      <c r="BK59" s="1" t="n">
        <f aca="false">ROUND(AVERAGE(BD59:BJ59),3)</f>
        <v>13.714</v>
      </c>
      <c r="BL59" s="1" t="n">
        <f aca="false">RANDBETWEEN($AJ59+$AL59,$AK59+$AL59)</f>
        <v>14</v>
      </c>
      <c r="BM59" s="1" t="n">
        <f aca="false">RANDBETWEEN($AJ59+$AL59,$AK59+$AL59)</f>
        <v>14</v>
      </c>
      <c r="BN59" s="1" t="n">
        <f aca="false">RANDBETWEEN($AJ59+$AL59,$AK59+$AL59)</f>
        <v>14</v>
      </c>
      <c r="BO59" s="1" t="n">
        <f aca="false">RANDBETWEEN($AJ59+$AL59,$AK59+$AL59)</f>
        <v>13</v>
      </c>
      <c r="BP59" s="1" t="n">
        <f aca="false">RANDBETWEEN($AJ59+$AL59,$AK59+$AL59)</f>
        <v>14</v>
      </c>
      <c r="BQ59" s="1" t="n">
        <f aca="false">ROUND(AVERAGE(BL59:BP59),3)</f>
        <v>13.8</v>
      </c>
      <c r="BR59" s="1" t="n">
        <f aca="false">RANDBETWEEN($AJ59+$AL59,$AK59+$AL59)</f>
        <v>15</v>
      </c>
      <c r="BS59" s="1" t="n">
        <f aca="false">RANDBETWEEN($AJ59+$AL59,$AK59+$AL59)</f>
        <v>13</v>
      </c>
      <c r="BT59" s="1" t="n">
        <f aca="false">RANDBETWEEN($AJ59+$AL59,$AK59+$AL59)</f>
        <v>15</v>
      </c>
      <c r="BU59" s="1" t="n">
        <f aca="false">RANDBETWEEN($AJ59+$AL59,$AK59+$AL59)</f>
        <v>14</v>
      </c>
      <c r="BV59" s="1" t="n">
        <f aca="false">RANDBETWEEN($AJ59+$AL59,$AK59+$AL59)</f>
        <v>14</v>
      </c>
      <c r="BW59" s="1" t="n">
        <f aca="false">ROUND(AVERAGE(BR59:BV59),3)</f>
        <v>14.2</v>
      </c>
      <c r="BX59" s="1" t="n">
        <f aca="false">ROUND(AVERAGE(AW59,BC59,BK59,BQ59,BW59),3)</f>
        <v>13.903</v>
      </c>
    </row>
    <row r="60" customFormat="false" ht="12.8" hidden="false" customHeight="false" outlineLevel="0" collapsed="false">
      <c r="A60" s="1" t="n">
        <v>58</v>
      </c>
      <c r="B60" s="1" t="n">
        <f aca="false">RANDBETWEEN($AJ60+$AL60,$AK60+$AL60)</f>
        <v>10</v>
      </c>
      <c r="C60" s="1" t="n">
        <f aca="false">RANDBETWEEN($AJ60+$AL60,$AK60+$AL60)</f>
        <v>11</v>
      </c>
      <c r="D60" s="1" t="n">
        <f aca="false">RANDBETWEEN($AJ60+$AL60,$AK60+$AL60)</f>
        <v>11</v>
      </c>
      <c r="E60" s="1" t="n">
        <f aca="false">RANDBETWEEN($AJ60+$AL60,$AK60+$AL60)</f>
        <v>10</v>
      </c>
      <c r="F60" s="1" t="n">
        <f aca="false">RANDBETWEEN($AJ60+$AL60,$AK60+$AL60)</f>
        <v>11</v>
      </c>
      <c r="G60" s="1" t="n">
        <f aca="false">ROUND(AVERAGE(B60:F60),3)</f>
        <v>10.6</v>
      </c>
      <c r="H60" s="1" t="n">
        <f aca="false">RANDBETWEEN($AJ60+$AL60,$AK60+$AL60)</f>
        <v>13</v>
      </c>
      <c r="I60" s="1" t="n">
        <f aca="false">RANDBETWEEN($AJ60+$AL60,$AK60+$AL60)</f>
        <v>12</v>
      </c>
      <c r="J60" s="1" t="n">
        <f aca="false">RANDBETWEEN($AJ60+$AL60,$AK60+$AL60)</f>
        <v>10</v>
      </c>
      <c r="K60" s="1" t="n">
        <f aca="false">RANDBETWEEN($AJ60+$AL60,$AK60+$AL60)</f>
        <v>12</v>
      </c>
      <c r="L60" s="1" t="n">
        <f aca="false">RANDBETWEEN($AJ60+$AL60,$AK60+$AL60)</f>
        <v>12</v>
      </c>
      <c r="M60" s="1" t="n">
        <f aca="false">ROUND(AVERAGE(H60:L60),3)</f>
        <v>11.8</v>
      </c>
      <c r="N60" s="1" t="n">
        <f aca="false">RANDBETWEEN($AJ60+$AL60,$AK60+$AL60)</f>
        <v>13</v>
      </c>
      <c r="O60" s="1" t="n">
        <f aca="false">RANDBETWEEN($AJ60+$AL60,$AK60+$AL60)</f>
        <v>13</v>
      </c>
      <c r="P60" s="1" t="n">
        <f aca="false">RANDBETWEEN($AJ60+$AL60,$AK60+$AL60)</f>
        <v>13</v>
      </c>
      <c r="Q60" s="1" t="n">
        <f aca="false">RANDBETWEEN($AJ60+$AL60,$AK60+$AL60)</f>
        <v>11</v>
      </c>
      <c r="R60" s="1" t="n">
        <f aca="false">RANDBETWEEN($AJ60+$AL60,$AK60+$AL60)</f>
        <v>13</v>
      </c>
      <c r="S60" s="1" t="n">
        <f aca="false">RANDBETWEEN($AJ60+$AL60,$AK60+$AL60)</f>
        <v>13</v>
      </c>
      <c r="T60" s="1" t="n">
        <f aca="false">RANDBETWEEN($AJ60+$AL60,$AK60+$AL60)</f>
        <v>10</v>
      </c>
      <c r="U60" s="1" t="n">
        <f aca="false">ROUND(AVERAGE(N60:T60),3)</f>
        <v>12.286</v>
      </c>
      <c r="V60" s="1" t="n">
        <f aca="false">RANDBETWEEN($AJ60+$AL60,$AK60+$AL60)</f>
        <v>12</v>
      </c>
      <c r="W60" s="1" t="n">
        <f aca="false">RANDBETWEEN($AJ60+$AL60,$AK60+$AL60)</f>
        <v>12</v>
      </c>
      <c r="X60" s="1" t="n">
        <f aca="false">RANDBETWEEN($AJ60+$AL60,$AK60+$AL60)</f>
        <v>10</v>
      </c>
      <c r="Y60" s="1" t="n">
        <f aca="false">RANDBETWEEN($AJ60+$AL60,$AK60+$AL60)</f>
        <v>12</v>
      </c>
      <c r="Z60" s="1" t="n">
        <f aca="false">RANDBETWEEN($AJ60+$AL60,$AK60+$AL60)</f>
        <v>11</v>
      </c>
      <c r="AA60" s="1" t="n">
        <f aca="false">ROUND(AVERAGE(V60:Z60),3)</f>
        <v>11.4</v>
      </c>
      <c r="AB60" s="1" t="n">
        <f aca="false">RANDBETWEEN($AJ60+$AL60,$AK60+$AL60)</f>
        <v>13</v>
      </c>
      <c r="AC60" s="1" t="n">
        <f aca="false">RANDBETWEEN($AJ60+$AL60,$AK60+$AL60)</f>
        <v>12</v>
      </c>
      <c r="AD60" s="1" t="n">
        <f aca="false">RANDBETWEEN($AJ60+$AL60,$AK60+$AL60)</f>
        <v>13</v>
      </c>
      <c r="AE60" s="1" t="n">
        <f aca="false">RANDBETWEEN($AJ60+$AL60,$AK60+$AL60)</f>
        <v>10</v>
      </c>
      <c r="AF60" s="1" t="n">
        <f aca="false">RANDBETWEEN($AJ60+$AL60,$AK60+$AL60)</f>
        <v>10</v>
      </c>
      <c r="AG60" s="1" t="n">
        <f aca="false">ROUND(AVERAGE(AB60:AF60),3)</f>
        <v>11.6</v>
      </c>
      <c r="AH60" s="1" t="n">
        <f aca="false">ROUND(AVERAGE(G60,M60,U60,AA60,AG60),3)</f>
        <v>11.537</v>
      </c>
      <c r="AI60" s="1"/>
      <c r="AJ60" s="1" t="n">
        <v>5</v>
      </c>
      <c r="AK60" s="1" t="n">
        <f aca="false">AK23</f>
        <v>8</v>
      </c>
      <c r="AL60" s="1" t="n">
        <f aca="false">AM60+$AM$39</f>
        <v>5</v>
      </c>
      <c r="AM60" s="1" t="n">
        <f aca="false">AM23</f>
        <v>2</v>
      </c>
      <c r="AQ60" s="1" t="n">
        <v>58</v>
      </c>
      <c r="AR60" s="1" t="n">
        <f aca="false">RANDBETWEEN($AJ60+$AL60,$AK60+$AL60)</f>
        <v>11</v>
      </c>
      <c r="AS60" s="1" t="n">
        <f aca="false">RANDBETWEEN($AJ60+$AL60,$AK60+$AL60)</f>
        <v>11</v>
      </c>
      <c r="AT60" s="1" t="n">
        <f aca="false">RANDBETWEEN($AJ60+$AL60,$AK60+$AL60)</f>
        <v>13</v>
      </c>
      <c r="AU60" s="1" t="n">
        <f aca="false">RANDBETWEEN($AJ60+$AL60,$AK60+$AL60)</f>
        <v>13</v>
      </c>
      <c r="AV60" s="1" t="n">
        <f aca="false">RANDBETWEEN($AJ60+$AL60,$AK60+$AL60)</f>
        <v>13</v>
      </c>
      <c r="AW60" s="1" t="n">
        <f aca="false">ROUND(AVERAGE(AR60:AV60),3)</f>
        <v>12.2</v>
      </c>
      <c r="AX60" s="1" t="n">
        <f aca="false">RANDBETWEEN($AJ60+$AL60,$AK60+$AL60)</f>
        <v>10</v>
      </c>
      <c r="AY60" s="1" t="n">
        <f aca="false">RANDBETWEEN($AJ60+$AL60,$AK60+$AL60)</f>
        <v>13</v>
      </c>
      <c r="AZ60" s="1" t="n">
        <f aca="false">RANDBETWEEN($AJ60+$AL60,$AK60+$AL60)</f>
        <v>13</v>
      </c>
      <c r="BA60" s="1" t="n">
        <f aca="false">RANDBETWEEN($AJ60+$AL60,$AK60+$AL60)</f>
        <v>13</v>
      </c>
      <c r="BB60" s="1" t="n">
        <f aca="false">RANDBETWEEN($AJ60+$AL60,$AK60+$AL60)</f>
        <v>12</v>
      </c>
      <c r="BC60" s="1" t="n">
        <f aca="false">ROUND(AVERAGE(AX60:BB60),3)</f>
        <v>12.2</v>
      </c>
      <c r="BD60" s="1" t="n">
        <f aca="false">RANDBETWEEN($AJ60+$AL60,$AK60+$AL60)</f>
        <v>12</v>
      </c>
      <c r="BE60" s="1" t="n">
        <f aca="false">RANDBETWEEN($AJ60+$AL60,$AK60+$AL60)</f>
        <v>12</v>
      </c>
      <c r="BF60" s="1" t="n">
        <f aca="false">RANDBETWEEN($AJ60+$AL60,$AK60+$AL60)</f>
        <v>13</v>
      </c>
      <c r="BG60" s="1" t="n">
        <f aca="false">RANDBETWEEN($AJ60+$AL60,$AK60+$AL60)</f>
        <v>12</v>
      </c>
      <c r="BH60" s="1" t="n">
        <f aca="false">RANDBETWEEN($AJ60+$AL60,$AK60+$AL60)</f>
        <v>10</v>
      </c>
      <c r="BI60" s="1" t="n">
        <f aca="false">RANDBETWEEN($AJ60+$AL60,$AK60+$AL60)</f>
        <v>13</v>
      </c>
      <c r="BJ60" s="1" t="n">
        <f aca="false">RANDBETWEEN($AJ60+$AL60,$AK60+$AL60)</f>
        <v>11</v>
      </c>
      <c r="BK60" s="1" t="n">
        <f aca="false">ROUND(AVERAGE(BD60:BJ60),3)</f>
        <v>11.857</v>
      </c>
      <c r="BL60" s="1" t="n">
        <f aca="false">RANDBETWEEN($AJ60+$AL60,$AK60+$AL60)</f>
        <v>13</v>
      </c>
      <c r="BM60" s="1" t="n">
        <f aca="false">RANDBETWEEN($AJ60+$AL60,$AK60+$AL60)</f>
        <v>11</v>
      </c>
      <c r="BN60" s="1" t="n">
        <f aca="false">RANDBETWEEN($AJ60+$AL60,$AK60+$AL60)</f>
        <v>10</v>
      </c>
      <c r="BO60" s="1" t="n">
        <f aca="false">RANDBETWEEN($AJ60+$AL60,$AK60+$AL60)</f>
        <v>13</v>
      </c>
      <c r="BP60" s="1" t="n">
        <f aca="false">RANDBETWEEN($AJ60+$AL60,$AK60+$AL60)</f>
        <v>11</v>
      </c>
      <c r="BQ60" s="1" t="n">
        <f aca="false">ROUND(AVERAGE(BL60:BP60),3)</f>
        <v>11.6</v>
      </c>
      <c r="BR60" s="1" t="n">
        <f aca="false">RANDBETWEEN($AJ60+$AL60,$AK60+$AL60)</f>
        <v>11</v>
      </c>
      <c r="BS60" s="1" t="n">
        <f aca="false">RANDBETWEEN($AJ60+$AL60,$AK60+$AL60)</f>
        <v>12</v>
      </c>
      <c r="BT60" s="1" t="n">
        <f aca="false">RANDBETWEEN($AJ60+$AL60,$AK60+$AL60)</f>
        <v>13</v>
      </c>
      <c r="BU60" s="1" t="n">
        <f aca="false">RANDBETWEEN($AJ60+$AL60,$AK60+$AL60)</f>
        <v>10</v>
      </c>
      <c r="BV60" s="1" t="n">
        <f aca="false">RANDBETWEEN($AJ60+$AL60,$AK60+$AL60)</f>
        <v>11</v>
      </c>
      <c r="BW60" s="1" t="n">
        <f aca="false">ROUND(AVERAGE(BR60:BV60),3)</f>
        <v>11.4</v>
      </c>
      <c r="BX60" s="1" t="n">
        <f aca="false">ROUND(AVERAGE(AW60,BC60,BK60,BQ60,BW60),3)</f>
        <v>11.851</v>
      </c>
    </row>
    <row r="61" customFormat="false" ht="12.8" hidden="false" customHeight="false" outlineLevel="0" collapsed="false">
      <c r="A61" s="1" t="n">
        <v>59</v>
      </c>
      <c r="B61" s="1" t="n">
        <f aca="false">RANDBETWEEN($AJ61+$AL61,$AK61+$AL61)</f>
        <v>14</v>
      </c>
      <c r="C61" s="1" t="n">
        <f aca="false">RANDBETWEEN($AJ61+$AL61,$AK61+$AL61)</f>
        <v>14</v>
      </c>
      <c r="D61" s="1" t="n">
        <f aca="false">RANDBETWEEN($AJ61+$AL61,$AK61+$AL61)</f>
        <v>15</v>
      </c>
      <c r="E61" s="1" t="n">
        <f aca="false">RANDBETWEEN($AJ61+$AL61,$AK61+$AL61)</f>
        <v>13</v>
      </c>
      <c r="F61" s="1" t="n">
        <f aca="false">RANDBETWEEN($AJ61+$AL61,$AK61+$AL61)</f>
        <v>12</v>
      </c>
      <c r="G61" s="1" t="n">
        <f aca="false">ROUND(AVERAGE(B61:F61),3)</f>
        <v>13.6</v>
      </c>
      <c r="H61" s="1" t="n">
        <f aca="false">RANDBETWEEN($AJ61+$AL61,$AK61+$AL61)</f>
        <v>14</v>
      </c>
      <c r="I61" s="1" t="n">
        <f aca="false">RANDBETWEEN($AJ61+$AL61,$AK61+$AL61)</f>
        <v>13</v>
      </c>
      <c r="J61" s="1" t="n">
        <f aca="false">RANDBETWEEN($AJ61+$AL61,$AK61+$AL61)</f>
        <v>14</v>
      </c>
      <c r="K61" s="1" t="n">
        <f aca="false">RANDBETWEEN($AJ61+$AL61,$AK61+$AL61)</f>
        <v>15</v>
      </c>
      <c r="L61" s="1" t="n">
        <f aca="false">RANDBETWEEN($AJ61+$AL61,$AK61+$AL61)</f>
        <v>14</v>
      </c>
      <c r="M61" s="1" t="n">
        <f aca="false">ROUND(AVERAGE(H61:L61),3)</f>
        <v>14</v>
      </c>
      <c r="N61" s="1" t="n">
        <f aca="false">RANDBETWEEN($AJ61+$AL61,$AK61+$AL61)</f>
        <v>12</v>
      </c>
      <c r="O61" s="1" t="n">
        <f aca="false">RANDBETWEEN($AJ61+$AL61,$AK61+$AL61)</f>
        <v>13</v>
      </c>
      <c r="P61" s="1" t="n">
        <f aca="false">RANDBETWEEN($AJ61+$AL61,$AK61+$AL61)</f>
        <v>15</v>
      </c>
      <c r="Q61" s="1" t="n">
        <f aca="false">RANDBETWEEN($AJ61+$AL61,$AK61+$AL61)</f>
        <v>13</v>
      </c>
      <c r="R61" s="1" t="n">
        <f aca="false">RANDBETWEEN($AJ61+$AL61,$AK61+$AL61)</f>
        <v>14</v>
      </c>
      <c r="S61" s="1" t="n">
        <f aca="false">RANDBETWEEN($AJ61+$AL61,$AK61+$AL61)</f>
        <v>14</v>
      </c>
      <c r="T61" s="1" t="n">
        <f aca="false">RANDBETWEEN($AJ61+$AL61,$AK61+$AL61)</f>
        <v>15</v>
      </c>
      <c r="U61" s="1" t="n">
        <f aca="false">ROUND(AVERAGE(N61:T61),3)</f>
        <v>13.714</v>
      </c>
      <c r="V61" s="1" t="n">
        <f aca="false">RANDBETWEEN($AJ61+$AL61,$AK61+$AL61)</f>
        <v>12</v>
      </c>
      <c r="W61" s="1" t="n">
        <f aca="false">RANDBETWEEN($AJ61+$AL61,$AK61+$AL61)</f>
        <v>13</v>
      </c>
      <c r="X61" s="1" t="n">
        <f aca="false">RANDBETWEEN($AJ61+$AL61,$AK61+$AL61)</f>
        <v>14</v>
      </c>
      <c r="Y61" s="1" t="n">
        <f aca="false">RANDBETWEEN($AJ61+$AL61,$AK61+$AL61)</f>
        <v>15</v>
      </c>
      <c r="Z61" s="1" t="n">
        <f aca="false">RANDBETWEEN($AJ61+$AL61,$AK61+$AL61)</f>
        <v>15</v>
      </c>
      <c r="AA61" s="1" t="n">
        <f aca="false">ROUND(AVERAGE(V61:Z61),3)</f>
        <v>13.8</v>
      </c>
      <c r="AB61" s="1" t="n">
        <f aca="false">RANDBETWEEN($AJ61+$AL61,$AK61+$AL61)</f>
        <v>12</v>
      </c>
      <c r="AC61" s="1" t="n">
        <f aca="false">RANDBETWEEN($AJ61+$AL61,$AK61+$AL61)</f>
        <v>13</v>
      </c>
      <c r="AD61" s="1" t="n">
        <f aca="false">RANDBETWEEN($AJ61+$AL61,$AK61+$AL61)</f>
        <v>14</v>
      </c>
      <c r="AE61" s="1" t="n">
        <f aca="false">RANDBETWEEN($AJ61+$AL61,$AK61+$AL61)</f>
        <v>15</v>
      </c>
      <c r="AF61" s="1" t="n">
        <f aca="false">RANDBETWEEN($AJ61+$AL61,$AK61+$AL61)</f>
        <v>13</v>
      </c>
      <c r="AG61" s="1" t="n">
        <f aca="false">ROUND(AVERAGE(AB61:AF61),3)</f>
        <v>13.4</v>
      </c>
      <c r="AH61" s="1" t="n">
        <f aca="false">ROUND(AVERAGE(G61,M61,U61,AA61,AG61),3)</f>
        <v>13.703</v>
      </c>
      <c r="AI61" s="1"/>
      <c r="AJ61" s="1" t="n">
        <v>5</v>
      </c>
      <c r="AK61" s="1" t="n">
        <f aca="false">AK24</f>
        <v>8</v>
      </c>
      <c r="AL61" s="1" t="n">
        <f aca="false">AM61+$AM$39</f>
        <v>7</v>
      </c>
      <c r="AM61" s="1" t="n">
        <f aca="false">AM24</f>
        <v>4</v>
      </c>
      <c r="AQ61" s="1" t="n">
        <v>59</v>
      </c>
      <c r="AR61" s="1" t="n">
        <f aca="false">RANDBETWEEN($AJ61+$AL61,$AK61+$AL61)</f>
        <v>12</v>
      </c>
      <c r="AS61" s="1" t="n">
        <f aca="false">RANDBETWEEN($AJ61+$AL61,$AK61+$AL61)</f>
        <v>14</v>
      </c>
      <c r="AT61" s="1" t="n">
        <f aca="false">RANDBETWEEN($AJ61+$AL61,$AK61+$AL61)</f>
        <v>12</v>
      </c>
      <c r="AU61" s="1" t="n">
        <f aca="false">RANDBETWEEN($AJ61+$AL61,$AK61+$AL61)</f>
        <v>13</v>
      </c>
      <c r="AV61" s="1" t="n">
        <f aca="false">RANDBETWEEN($AJ61+$AL61,$AK61+$AL61)</f>
        <v>13</v>
      </c>
      <c r="AW61" s="1" t="n">
        <f aca="false">ROUND(AVERAGE(AR61:AV61),3)</f>
        <v>12.8</v>
      </c>
      <c r="AX61" s="1" t="n">
        <f aca="false">RANDBETWEEN($AJ61+$AL61,$AK61+$AL61)</f>
        <v>12</v>
      </c>
      <c r="AY61" s="1" t="n">
        <f aca="false">RANDBETWEEN($AJ61+$AL61,$AK61+$AL61)</f>
        <v>15</v>
      </c>
      <c r="AZ61" s="1" t="n">
        <f aca="false">RANDBETWEEN($AJ61+$AL61,$AK61+$AL61)</f>
        <v>15</v>
      </c>
      <c r="BA61" s="1" t="n">
        <f aca="false">RANDBETWEEN($AJ61+$AL61,$AK61+$AL61)</f>
        <v>12</v>
      </c>
      <c r="BB61" s="1" t="n">
        <f aca="false">RANDBETWEEN($AJ61+$AL61,$AK61+$AL61)</f>
        <v>15</v>
      </c>
      <c r="BC61" s="1" t="n">
        <f aca="false">ROUND(AVERAGE(AX61:BB61),3)</f>
        <v>13.8</v>
      </c>
      <c r="BD61" s="1" t="n">
        <f aca="false">RANDBETWEEN($AJ61+$AL61,$AK61+$AL61)</f>
        <v>13</v>
      </c>
      <c r="BE61" s="1" t="n">
        <f aca="false">RANDBETWEEN($AJ61+$AL61,$AK61+$AL61)</f>
        <v>14</v>
      </c>
      <c r="BF61" s="1" t="n">
        <f aca="false">RANDBETWEEN($AJ61+$AL61,$AK61+$AL61)</f>
        <v>15</v>
      </c>
      <c r="BG61" s="1" t="n">
        <f aca="false">RANDBETWEEN($AJ61+$AL61,$AK61+$AL61)</f>
        <v>13</v>
      </c>
      <c r="BH61" s="1" t="n">
        <f aca="false">RANDBETWEEN($AJ61+$AL61,$AK61+$AL61)</f>
        <v>13</v>
      </c>
      <c r="BI61" s="1" t="n">
        <f aca="false">RANDBETWEEN($AJ61+$AL61,$AK61+$AL61)</f>
        <v>12</v>
      </c>
      <c r="BJ61" s="1" t="n">
        <f aca="false">RANDBETWEEN($AJ61+$AL61,$AK61+$AL61)</f>
        <v>12</v>
      </c>
      <c r="BK61" s="1" t="n">
        <f aca="false">ROUND(AVERAGE(BD61:BJ61),3)</f>
        <v>13.143</v>
      </c>
      <c r="BL61" s="1" t="n">
        <f aca="false">RANDBETWEEN($AJ61+$AL61,$AK61+$AL61)</f>
        <v>14</v>
      </c>
      <c r="BM61" s="1" t="n">
        <f aca="false">RANDBETWEEN($AJ61+$AL61,$AK61+$AL61)</f>
        <v>13</v>
      </c>
      <c r="BN61" s="1" t="n">
        <f aca="false">RANDBETWEEN($AJ61+$AL61,$AK61+$AL61)</f>
        <v>14</v>
      </c>
      <c r="BO61" s="1" t="n">
        <f aca="false">RANDBETWEEN($AJ61+$AL61,$AK61+$AL61)</f>
        <v>12</v>
      </c>
      <c r="BP61" s="1" t="n">
        <f aca="false">RANDBETWEEN($AJ61+$AL61,$AK61+$AL61)</f>
        <v>13</v>
      </c>
      <c r="BQ61" s="1" t="n">
        <f aca="false">ROUND(AVERAGE(BL61:BP61),3)</f>
        <v>13.2</v>
      </c>
      <c r="BR61" s="1" t="n">
        <f aca="false">RANDBETWEEN($AJ61+$AL61,$AK61+$AL61)</f>
        <v>13</v>
      </c>
      <c r="BS61" s="1" t="n">
        <f aca="false">RANDBETWEEN($AJ61+$AL61,$AK61+$AL61)</f>
        <v>13</v>
      </c>
      <c r="BT61" s="1" t="n">
        <f aca="false">RANDBETWEEN($AJ61+$AL61,$AK61+$AL61)</f>
        <v>13</v>
      </c>
      <c r="BU61" s="1" t="n">
        <f aca="false">RANDBETWEEN($AJ61+$AL61,$AK61+$AL61)</f>
        <v>12</v>
      </c>
      <c r="BV61" s="1" t="n">
        <f aca="false">RANDBETWEEN($AJ61+$AL61,$AK61+$AL61)</f>
        <v>13</v>
      </c>
      <c r="BW61" s="1" t="n">
        <f aca="false">ROUND(AVERAGE(BR61:BV61),3)</f>
        <v>12.8</v>
      </c>
      <c r="BX61" s="1" t="n">
        <f aca="false">ROUND(AVERAGE(AW61,BC61,BK61,BQ61,BW61),3)</f>
        <v>13.149</v>
      </c>
    </row>
    <row r="62" customFormat="false" ht="12.8" hidden="false" customHeight="false" outlineLevel="0" collapsed="false">
      <c r="A62" s="1" t="n">
        <v>60</v>
      </c>
      <c r="B62" s="1" t="n">
        <f aca="false">RANDBETWEEN($AJ62+$AL62,$AK62+$AL62)</f>
        <v>13</v>
      </c>
      <c r="C62" s="1" t="n">
        <f aca="false">RANDBETWEEN($AJ62+$AL62,$AK62+$AL62)</f>
        <v>16</v>
      </c>
      <c r="D62" s="1" t="n">
        <f aca="false">RANDBETWEEN($AJ62+$AL62,$AK62+$AL62)</f>
        <v>15</v>
      </c>
      <c r="E62" s="1" t="n">
        <f aca="false">RANDBETWEEN($AJ62+$AL62,$AK62+$AL62)</f>
        <v>15</v>
      </c>
      <c r="F62" s="1" t="n">
        <f aca="false">RANDBETWEEN($AJ62+$AL62,$AK62+$AL62)</f>
        <v>14</v>
      </c>
      <c r="G62" s="1" t="n">
        <f aca="false">ROUND(AVERAGE(B62:F62),3)</f>
        <v>14.6</v>
      </c>
      <c r="H62" s="1" t="n">
        <f aca="false">RANDBETWEEN($AJ62+$AL62,$AK62+$AL62)</f>
        <v>14</v>
      </c>
      <c r="I62" s="1" t="n">
        <f aca="false">RANDBETWEEN($AJ62+$AL62,$AK62+$AL62)</f>
        <v>13</v>
      </c>
      <c r="J62" s="1" t="n">
        <f aca="false">RANDBETWEEN($AJ62+$AL62,$AK62+$AL62)</f>
        <v>14</v>
      </c>
      <c r="K62" s="1" t="n">
        <f aca="false">RANDBETWEEN($AJ62+$AL62,$AK62+$AL62)</f>
        <v>15</v>
      </c>
      <c r="L62" s="1" t="n">
        <f aca="false">RANDBETWEEN($AJ62+$AL62,$AK62+$AL62)</f>
        <v>16</v>
      </c>
      <c r="M62" s="1" t="n">
        <f aca="false">ROUND(AVERAGE(H62:L62),3)</f>
        <v>14.4</v>
      </c>
      <c r="N62" s="1" t="n">
        <f aca="false">RANDBETWEEN($AJ62+$AL62,$AK62+$AL62)</f>
        <v>15</v>
      </c>
      <c r="O62" s="1" t="n">
        <f aca="false">RANDBETWEEN($AJ62+$AL62,$AK62+$AL62)</f>
        <v>13</v>
      </c>
      <c r="P62" s="1" t="n">
        <f aca="false">RANDBETWEEN($AJ62+$AL62,$AK62+$AL62)</f>
        <v>14</v>
      </c>
      <c r="Q62" s="1" t="n">
        <f aca="false">RANDBETWEEN($AJ62+$AL62,$AK62+$AL62)</f>
        <v>13</v>
      </c>
      <c r="R62" s="1" t="n">
        <f aca="false">RANDBETWEEN($AJ62+$AL62,$AK62+$AL62)</f>
        <v>16</v>
      </c>
      <c r="S62" s="1" t="n">
        <f aca="false">RANDBETWEEN($AJ62+$AL62,$AK62+$AL62)</f>
        <v>16</v>
      </c>
      <c r="T62" s="1" t="n">
        <f aca="false">RANDBETWEEN($AJ62+$AL62,$AK62+$AL62)</f>
        <v>13</v>
      </c>
      <c r="U62" s="1" t="n">
        <f aca="false">ROUND(AVERAGE(N62:T62),3)</f>
        <v>14.286</v>
      </c>
      <c r="V62" s="1" t="n">
        <f aca="false">RANDBETWEEN($AJ62+$AL62,$AK62+$AL62)</f>
        <v>16</v>
      </c>
      <c r="W62" s="1" t="n">
        <f aca="false">RANDBETWEEN($AJ62+$AL62,$AK62+$AL62)</f>
        <v>15</v>
      </c>
      <c r="X62" s="1" t="n">
        <f aca="false">RANDBETWEEN($AJ62+$AL62,$AK62+$AL62)</f>
        <v>15</v>
      </c>
      <c r="Y62" s="1" t="n">
        <f aca="false">RANDBETWEEN($AJ62+$AL62,$AK62+$AL62)</f>
        <v>14</v>
      </c>
      <c r="Z62" s="1" t="n">
        <f aca="false">RANDBETWEEN($AJ62+$AL62,$AK62+$AL62)</f>
        <v>16</v>
      </c>
      <c r="AA62" s="1" t="n">
        <f aca="false">ROUND(AVERAGE(V62:Z62),3)</f>
        <v>15.2</v>
      </c>
      <c r="AB62" s="1" t="n">
        <f aca="false">RANDBETWEEN($AJ62+$AL62,$AK62+$AL62)</f>
        <v>16</v>
      </c>
      <c r="AC62" s="1" t="n">
        <f aca="false">RANDBETWEEN($AJ62+$AL62,$AK62+$AL62)</f>
        <v>16</v>
      </c>
      <c r="AD62" s="1" t="n">
        <f aca="false">RANDBETWEEN($AJ62+$AL62,$AK62+$AL62)</f>
        <v>14</v>
      </c>
      <c r="AE62" s="1" t="n">
        <f aca="false">RANDBETWEEN($AJ62+$AL62,$AK62+$AL62)</f>
        <v>14</v>
      </c>
      <c r="AF62" s="1" t="n">
        <f aca="false">RANDBETWEEN($AJ62+$AL62,$AK62+$AL62)</f>
        <v>14</v>
      </c>
      <c r="AG62" s="1" t="n">
        <f aca="false">ROUND(AVERAGE(AB62:AF62),3)</f>
        <v>14.8</v>
      </c>
      <c r="AH62" s="1" t="n">
        <f aca="false">ROUND(AVERAGE(G62,M62,U62,AA62,AG62),3)</f>
        <v>14.657</v>
      </c>
      <c r="AI62" s="1"/>
      <c r="AJ62" s="1" t="n">
        <v>5</v>
      </c>
      <c r="AK62" s="1" t="n">
        <f aca="false">AK25</f>
        <v>8</v>
      </c>
      <c r="AL62" s="1" t="n">
        <f aca="false">AM62+$AM$39</f>
        <v>8</v>
      </c>
      <c r="AM62" s="1" t="n">
        <f aca="false">AM25</f>
        <v>5</v>
      </c>
      <c r="AQ62" s="1" t="n">
        <v>60</v>
      </c>
      <c r="AR62" s="1" t="n">
        <f aca="false">RANDBETWEEN($AJ62+$AL62,$AK62+$AL62)</f>
        <v>16</v>
      </c>
      <c r="AS62" s="1" t="n">
        <f aca="false">RANDBETWEEN($AJ62+$AL62,$AK62+$AL62)</f>
        <v>14</v>
      </c>
      <c r="AT62" s="1" t="n">
        <f aca="false">RANDBETWEEN($AJ62+$AL62,$AK62+$AL62)</f>
        <v>16</v>
      </c>
      <c r="AU62" s="1" t="n">
        <f aca="false">RANDBETWEEN($AJ62+$AL62,$AK62+$AL62)</f>
        <v>14</v>
      </c>
      <c r="AV62" s="1" t="n">
        <f aca="false">RANDBETWEEN($AJ62+$AL62,$AK62+$AL62)</f>
        <v>14</v>
      </c>
      <c r="AW62" s="1" t="n">
        <f aca="false">ROUND(AVERAGE(AR62:AV62),3)</f>
        <v>14.8</v>
      </c>
      <c r="AX62" s="1" t="n">
        <f aca="false">RANDBETWEEN($AJ62+$AL62,$AK62+$AL62)</f>
        <v>16</v>
      </c>
      <c r="AY62" s="1" t="n">
        <f aca="false">RANDBETWEEN($AJ62+$AL62,$AK62+$AL62)</f>
        <v>15</v>
      </c>
      <c r="AZ62" s="1" t="n">
        <f aca="false">RANDBETWEEN($AJ62+$AL62,$AK62+$AL62)</f>
        <v>15</v>
      </c>
      <c r="BA62" s="1" t="n">
        <f aca="false">RANDBETWEEN($AJ62+$AL62,$AK62+$AL62)</f>
        <v>16</v>
      </c>
      <c r="BB62" s="1" t="n">
        <f aca="false">RANDBETWEEN($AJ62+$AL62,$AK62+$AL62)</f>
        <v>15</v>
      </c>
      <c r="BC62" s="1" t="n">
        <f aca="false">ROUND(AVERAGE(AX62:BB62),3)</f>
        <v>15.4</v>
      </c>
      <c r="BD62" s="1" t="n">
        <f aca="false">RANDBETWEEN($AJ62+$AL62,$AK62+$AL62)</f>
        <v>16</v>
      </c>
      <c r="BE62" s="1" t="n">
        <f aca="false">RANDBETWEEN($AJ62+$AL62,$AK62+$AL62)</f>
        <v>15</v>
      </c>
      <c r="BF62" s="1" t="n">
        <f aca="false">RANDBETWEEN($AJ62+$AL62,$AK62+$AL62)</f>
        <v>14</v>
      </c>
      <c r="BG62" s="1" t="n">
        <f aca="false">RANDBETWEEN($AJ62+$AL62,$AK62+$AL62)</f>
        <v>14</v>
      </c>
      <c r="BH62" s="1" t="n">
        <f aca="false">RANDBETWEEN($AJ62+$AL62,$AK62+$AL62)</f>
        <v>16</v>
      </c>
      <c r="BI62" s="1" t="n">
        <f aca="false">RANDBETWEEN($AJ62+$AL62,$AK62+$AL62)</f>
        <v>13</v>
      </c>
      <c r="BJ62" s="1" t="n">
        <f aca="false">RANDBETWEEN($AJ62+$AL62,$AK62+$AL62)</f>
        <v>13</v>
      </c>
      <c r="BK62" s="1" t="n">
        <f aca="false">ROUND(AVERAGE(BD62:BJ62),3)</f>
        <v>14.429</v>
      </c>
      <c r="BL62" s="1" t="n">
        <f aca="false">RANDBETWEEN($AJ62+$AL62,$AK62+$AL62)</f>
        <v>16</v>
      </c>
      <c r="BM62" s="1" t="n">
        <f aca="false">RANDBETWEEN($AJ62+$AL62,$AK62+$AL62)</f>
        <v>13</v>
      </c>
      <c r="BN62" s="1" t="n">
        <f aca="false">RANDBETWEEN($AJ62+$AL62,$AK62+$AL62)</f>
        <v>15</v>
      </c>
      <c r="BO62" s="1" t="n">
        <f aca="false">RANDBETWEEN($AJ62+$AL62,$AK62+$AL62)</f>
        <v>14</v>
      </c>
      <c r="BP62" s="1" t="n">
        <f aca="false">RANDBETWEEN($AJ62+$AL62,$AK62+$AL62)</f>
        <v>16</v>
      </c>
      <c r="BQ62" s="1" t="n">
        <f aca="false">ROUND(AVERAGE(BL62:BP62),3)</f>
        <v>14.8</v>
      </c>
      <c r="BR62" s="1" t="n">
        <f aca="false">RANDBETWEEN($AJ62+$AL62,$AK62+$AL62)</f>
        <v>15</v>
      </c>
      <c r="BS62" s="1" t="n">
        <f aca="false">RANDBETWEEN($AJ62+$AL62,$AK62+$AL62)</f>
        <v>16</v>
      </c>
      <c r="BT62" s="1" t="n">
        <f aca="false">RANDBETWEEN($AJ62+$AL62,$AK62+$AL62)</f>
        <v>14</v>
      </c>
      <c r="BU62" s="1" t="n">
        <f aca="false">RANDBETWEEN($AJ62+$AL62,$AK62+$AL62)</f>
        <v>14</v>
      </c>
      <c r="BV62" s="1" t="n">
        <f aca="false">RANDBETWEEN($AJ62+$AL62,$AK62+$AL62)</f>
        <v>16</v>
      </c>
      <c r="BW62" s="1" t="n">
        <f aca="false">ROUND(AVERAGE(BR62:BV62),3)</f>
        <v>15</v>
      </c>
      <c r="BX62" s="1" t="n">
        <f aca="false">ROUND(AVERAGE(AW62,BC62,BK62,BQ62,BW62),3)</f>
        <v>14.886</v>
      </c>
    </row>
    <row r="63" customFormat="false" ht="12.8" hidden="false" customHeight="false" outlineLevel="0" collapsed="false">
      <c r="A63" s="1" t="n">
        <v>61</v>
      </c>
      <c r="B63" s="1" t="n">
        <f aca="false">RANDBETWEEN($AJ63+$AL63,$AK63+$AL63)</f>
        <v>14</v>
      </c>
      <c r="C63" s="1" t="n">
        <f aca="false">RANDBETWEEN($AJ63+$AL63,$AK63+$AL63)</f>
        <v>13</v>
      </c>
      <c r="D63" s="1" t="n">
        <f aca="false">RANDBETWEEN($AJ63+$AL63,$AK63+$AL63)</f>
        <v>15</v>
      </c>
      <c r="E63" s="1" t="n">
        <f aca="false">RANDBETWEEN($AJ63+$AL63,$AK63+$AL63)</f>
        <v>15</v>
      </c>
      <c r="F63" s="1" t="n">
        <f aca="false">RANDBETWEEN($AJ63+$AL63,$AK63+$AL63)</f>
        <v>13</v>
      </c>
      <c r="G63" s="1" t="n">
        <f aca="false">ROUND(AVERAGE(B63:F63),3)</f>
        <v>14</v>
      </c>
      <c r="H63" s="1" t="n">
        <f aca="false">RANDBETWEEN($AJ63+$AL63,$AK63+$AL63)</f>
        <v>14</v>
      </c>
      <c r="I63" s="1" t="n">
        <f aca="false">RANDBETWEEN($AJ63+$AL63,$AK63+$AL63)</f>
        <v>12</v>
      </c>
      <c r="J63" s="1" t="n">
        <f aca="false">RANDBETWEEN($AJ63+$AL63,$AK63+$AL63)</f>
        <v>13</v>
      </c>
      <c r="K63" s="1" t="n">
        <f aca="false">RANDBETWEEN($AJ63+$AL63,$AK63+$AL63)</f>
        <v>12</v>
      </c>
      <c r="L63" s="1" t="n">
        <f aca="false">RANDBETWEEN($AJ63+$AL63,$AK63+$AL63)</f>
        <v>13</v>
      </c>
      <c r="M63" s="1" t="n">
        <f aca="false">ROUND(AVERAGE(H63:L63),3)</f>
        <v>12.8</v>
      </c>
      <c r="N63" s="1" t="n">
        <f aca="false">RANDBETWEEN($AJ63+$AL63,$AK63+$AL63)</f>
        <v>12</v>
      </c>
      <c r="O63" s="1" t="n">
        <f aca="false">RANDBETWEEN($AJ63+$AL63,$AK63+$AL63)</f>
        <v>14</v>
      </c>
      <c r="P63" s="1" t="n">
        <f aca="false">RANDBETWEEN($AJ63+$AL63,$AK63+$AL63)</f>
        <v>13</v>
      </c>
      <c r="Q63" s="1" t="n">
        <f aca="false">RANDBETWEEN($AJ63+$AL63,$AK63+$AL63)</f>
        <v>13</v>
      </c>
      <c r="R63" s="1" t="n">
        <f aca="false">RANDBETWEEN($AJ63+$AL63,$AK63+$AL63)</f>
        <v>12</v>
      </c>
      <c r="S63" s="1" t="n">
        <f aca="false">RANDBETWEEN($AJ63+$AL63,$AK63+$AL63)</f>
        <v>14</v>
      </c>
      <c r="T63" s="1" t="n">
        <f aca="false">RANDBETWEEN($AJ63+$AL63,$AK63+$AL63)</f>
        <v>15</v>
      </c>
      <c r="U63" s="1" t="n">
        <f aca="false">ROUND(AVERAGE(N63:T63),3)</f>
        <v>13.286</v>
      </c>
      <c r="V63" s="1" t="n">
        <f aca="false">RANDBETWEEN($AJ63+$AL63,$AK63+$AL63)</f>
        <v>15</v>
      </c>
      <c r="W63" s="1" t="n">
        <f aca="false">RANDBETWEEN($AJ63+$AL63,$AK63+$AL63)</f>
        <v>13</v>
      </c>
      <c r="X63" s="1" t="n">
        <f aca="false">RANDBETWEEN($AJ63+$AL63,$AK63+$AL63)</f>
        <v>14</v>
      </c>
      <c r="Y63" s="1" t="n">
        <f aca="false">RANDBETWEEN($AJ63+$AL63,$AK63+$AL63)</f>
        <v>13</v>
      </c>
      <c r="Z63" s="1" t="n">
        <f aca="false">RANDBETWEEN($AJ63+$AL63,$AK63+$AL63)</f>
        <v>13</v>
      </c>
      <c r="AA63" s="1" t="n">
        <f aca="false">ROUND(AVERAGE(V63:Z63),3)</f>
        <v>13.6</v>
      </c>
      <c r="AB63" s="1" t="n">
        <f aca="false">RANDBETWEEN($AJ63+$AL63,$AK63+$AL63)</f>
        <v>14</v>
      </c>
      <c r="AC63" s="1" t="n">
        <f aca="false">RANDBETWEEN($AJ63+$AL63,$AK63+$AL63)</f>
        <v>13</v>
      </c>
      <c r="AD63" s="1" t="n">
        <f aca="false">RANDBETWEEN($AJ63+$AL63,$AK63+$AL63)</f>
        <v>14</v>
      </c>
      <c r="AE63" s="1" t="n">
        <f aca="false">RANDBETWEEN($AJ63+$AL63,$AK63+$AL63)</f>
        <v>12</v>
      </c>
      <c r="AF63" s="1" t="n">
        <f aca="false">RANDBETWEEN($AJ63+$AL63,$AK63+$AL63)</f>
        <v>13</v>
      </c>
      <c r="AG63" s="1" t="n">
        <f aca="false">ROUND(AVERAGE(AB63:AF63),3)</f>
        <v>13.2</v>
      </c>
      <c r="AH63" s="1" t="n">
        <f aca="false">ROUND(AVERAGE(G63,M63,U63,AA63,AG63),3)</f>
        <v>13.377</v>
      </c>
      <c r="AI63" s="1"/>
      <c r="AJ63" s="1" t="n">
        <v>5</v>
      </c>
      <c r="AK63" s="1" t="n">
        <f aca="false">AK26</f>
        <v>8</v>
      </c>
      <c r="AL63" s="1" t="n">
        <f aca="false">AM63+$AM$39</f>
        <v>7</v>
      </c>
      <c r="AM63" s="1" t="n">
        <f aca="false">AM26</f>
        <v>4</v>
      </c>
      <c r="AQ63" s="1" t="n">
        <v>61</v>
      </c>
      <c r="AR63" s="1" t="n">
        <f aca="false">RANDBETWEEN($AJ63+$AL63,$AK63+$AL63)</f>
        <v>13</v>
      </c>
      <c r="AS63" s="1" t="n">
        <f aca="false">RANDBETWEEN($AJ63+$AL63,$AK63+$AL63)</f>
        <v>14</v>
      </c>
      <c r="AT63" s="1" t="n">
        <f aca="false">RANDBETWEEN($AJ63+$AL63,$AK63+$AL63)</f>
        <v>15</v>
      </c>
      <c r="AU63" s="1" t="n">
        <f aca="false">RANDBETWEEN($AJ63+$AL63,$AK63+$AL63)</f>
        <v>15</v>
      </c>
      <c r="AV63" s="1" t="n">
        <f aca="false">RANDBETWEEN($AJ63+$AL63,$AK63+$AL63)</f>
        <v>14</v>
      </c>
      <c r="AW63" s="1" t="n">
        <f aca="false">ROUND(AVERAGE(AR63:AV63),3)</f>
        <v>14.2</v>
      </c>
      <c r="AX63" s="1" t="n">
        <f aca="false">RANDBETWEEN($AJ63+$AL63,$AK63+$AL63)</f>
        <v>13</v>
      </c>
      <c r="AY63" s="1" t="n">
        <f aca="false">RANDBETWEEN($AJ63+$AL63,$AK63+$AL63)</f>
        <v>15</v>
      </c>
      <c r="AZ63" s="1" t="n">
        <f aca="false">RANDBETWEEN($AJ63+$AL63,$AK63+$AL63)</f>
        <v>15</v>
      </c>
      <c r="BA63" s="1" t="n">
        <f aca="false">RANDBETWEEN($AJ63+$AL63,$AK63+$AL63)</f>
        <v>13</v>
      </c>
      <c r="BB63" s="1" t="n">
        <f aca="false">RANDBETWEEN($AJ63+$AL63,$AK63+$AL63)</f>
        <v>12</v>
      </c>
      <c r="BC63" s="1" t="n">
        <f aca="false">ROUND(AVERAGE(AX63:BB63),3)</f>
        <v>13.6</v>
      </c>
      <c r="BD63" s="1" t="n">
        <f aca="false">RANDBETWEEN($AJ63+$AL63,$AK63+$AL63)</f>
        <v>15</v>
      </c>
      <c r="BE63" s="1" t="n">
        <f aca="false">RANDBETWEEN($AJ63+$AL63,$AK63+$AL63)</f>
        <v>14</v>
      </c>
      <c r="BF63" s="1" t="n">
        <f aca="false">RANDBETWEEN($AJ63+$AL63,$AK63+$AL63)</f>
        <v>12</v>
      </c>
      <c r="BG63" s="1" t="n">
        <f aca="false">RANDBETWEEN($AJ63+$AL63,$AK63+$AL63)</f>
        <v>12</v>
      </c>
      <c r="BH63" s="1" t="n">
        <f aca="false">RANDBETWEEN($AJ63+$AL63,$AK63+$AL63)</f>
        <v>13</v>
      </c>
      <c r="BI63" s="1" t="n">
        <f aca="false">RANDBETWEEN($AJ63+$AL63,$AK63+$AL63)</f>
        <v>15</v>
      </c>
      <c r="BJ63" s="1" t="n">
        <f aca="false">RANDBETWEEN($AJ63+$AL63,$AK63+$AL63)</f>
        <v>13</v>
      </c>
      <c r="BK63" s="1" t="n">
        <f aca="false">ROUND(AVERAGE(BD63:BJ63),3)</f>
        <v>13.429</v>
      </c>
      <c r="BL63" s="1" t="n">
        <f aca="false">RANDBETWEEN($AJ63+$AL63,$AK63+$AL63)</f>
        <v>12</v>
      </c>
      <c r="BM63" s="1" t="n">
        <f aca="false">RANDBETWEEN($AJ63+$AL63,$AK63+$AL63)</f>
        <v>14</v>
      </c>
      <c r="BN63" s="1" t="n">
        <f aca="false">RANDBETWEEN($AJ63+$AL63,$AK63+$AL63)</f>
        <v>12</v>
      </c>
      <c r="BO63" s="1" t="n">
        <f aca="false">RANDBETWEEN($AJ63+$AL63,$AK63+$AL63)</f>
        <v>15</v>
      </c>
      <c r="BP63" s="1" t="n">
        <f aca="false">RANDBETWEEN($AJ63+$AL63,$AK63+$AL63)</f>
        <v>14</v>
      </c>
      <c r="BQ63" s="1" t="n">
        <f aca="false">ROUND(AVERAGE(BL63:BP63),3)</f>
        <v>13.4</v>
      </c>
      <c r="BR63" s="1" t="n">
        <f aca="false">RANDBETWEEN($AJ63+$AL63,$AK63+$AL63)</f>
        <v>14</v>
      </c>
      <c r="BS63" s="1" t="n">
        <f aca="false">RANDBETWEEN($AJ63+$AL63,$AK63+$AL63)</f>
        <v>15</v>
      </c>
      <c r="BT63" s="1" t="n">
        <f aca="false">RANDBETWEEN($AJ63+$AL63,$AK63+$AL63)</f>
        <v>12</v>
      </c>
      <c r="BU63" s="1" t="n">
        <f aca="false">RANDBETWEEN($AJ63+$AL63,$AK63+$AL63)</f>
        <v>14</v>
      </c>
      <c r="BV63" s="1" t="n">
        <f aca="false">RANDBETWEEN($AJ63+$AL63,$AK63+$AL63)</f>
        <v>15</v>
      </c>
      <c r="BW63" s="1" t="n">
        <f aca="false">ROUND(AVERAGE(BR63:BV63),3)</f>
        <v>14</v>
      </c>
      <c r="BX63" s="1" t="n">
        <f aca="false">ROUND(AVERAGE(AW63,BC63,BK63,BQ63,BW63),3)</f>
        <v>13.726</v>
      </c>
    </row>
    <row r="64" customFormat="false" ht="12.8" hidden="false" customHeight="false" outlineLevel="0" collapsed="false">
      <c r="A64" s="1" t="n">
        <v>62</v>
      </c>
      <c r="B64" s="1" t="n">
        <f aca="false">RANDBETWEEN($AJ64+$AL64,$AK64+$AL64)</f>
        <v>14</v>
      </c>
      <c r="C64" s="1" t="n">
        <f aca="false">RANDBETWEEN($AJ64+$AL64,$AK64+$AL64)</f>
        <v>12</v>
      </c>
      <c r="D64" s="1" t="n">
        <f aca="false">RANDBETWEEN($AJ64+$AL64,$AK64+$AL64)</f>
        <v>11</v>
      </c>
      <c r="E64" s="1" t="n">
        <f aca="false">RANDBETWEEN($AJ64+$AL64,$AK64+$AL64)</f>
        <v>11</v>
      </c>
      <c r="F64" s="1" t="n">
        <f aca="false">RANDBETWEEN($AJ64+$AL64,$AK64+$AL64)</f>
        <v>14</v>
      </c>
      <c r="G64" s="1" t="n">
        <f aca="false">ROUND(AVERAGE(B64:F64),3)</f>
        <v>12.4</v>
      </c>
      <c r="H64" s="1" t="n">
        <f aca="false">RANDBETWEEN($AJ64+$AL64,$AK64+$AL64)</f>
        <v>11</v>
      </c>
      <c r="I64" s="1" t="n">
        <f aca="false">RANDBETWEEN($AJ64+$AL64,$AK64+$AL64)</f>
        <v>14</v>
      </c>
      <c r="J64" s="1" t="n">
        <f aca="false">RANDBETWEEN($AJ64+$AL64,$AK64+$AL64)</f>
        <v>11</v>
      </c>
      <c r="K64" s="1" t="n">
        <f aca="false">RANDBETWEEN($AJ64+$AL64,$AK64+$AL64)</f>
        <v>12</v>
      </c>
      <c r="L64" s="1" t="n">
        <f aca="false">RANDBETWEEN($AJ64+$AL64,$AK64+$AL64)</f>
        <v>11</v>
      </c>
      <c r="M64" s="1" t="n">
        <f aca="false">ROUND(AVERAGE(H64:L64),3)</f>
        <v>11.8</v>
      </c>
      <c r="N64" s="1" t="n">
        <f aca="false">RANDBETWEEN($AJ64+$AL64,$AK64+$AL64)</f>
        <v>13</v>
      </c>
      <c r="O64" s="1" t="n">
        <f aca="false">RANDBETWEEN($AJ64+$AL64,$AK64+$AL64)</f>
        <v>11</v>
      </c>
      <c r="P64" s="1" t="n">
        <f aca="false">RANDBETWEEN($AJ64+$AL64,$AK64+$AL64)</f>
        <v>11</v>
      </c>
      <c r="Q64" s="1" t="n">
        <f aca="false">RANDBETWEEN($AJ64+$AL64,$AK64+$AL64)</f>
        <v>12</v>
      </c>
      <c r="R64" s="1" t="n">
        <f aca="false">RANDBETWEEN($AJ64+$AL64,$AK64+$AL64)</f>
        <v>11</v>
      </c>
      <c r="S64" s="1" t="n">
        <f aca="false">RANDBETWEEN($AJ64+$AL64,$AK64+$AL64)</f>
        <v>12</v>
      </c>
      <c r="T64" s="1" t="n">
        <f aca="false">RANDBETWEEN($AJ64+$AL64,$AK64+$AL64)</f>
        <v>14</v>
      </c>
      <c r="U64" s="1" t="n">
        <f aca="false">ROUND(AVERAGE(N64:T64),3)</f>
        <v>12</v>
      </c>
      <c r="V64" s="1" t="n">
        <f aca="false">RANDBETWEEN($AJ64+$AL64,$AK64+$AL64)</f>
        <v>11</v>
      </c>
      <c r="W64" s="1" t="n">
        <f aca="false">RANDBETWEEN($AJ64+$AL64,$AK64+$AL64)</f>
        <v>14</v>
      </c>
      <c r="X64" s="1" t="n">
        <f aca="false">RANDBETWEEN($AJ64+$AL64,$AK64+$AL64)</f>
        <v>12</v>
      </c>
      <c r="Y64" s="1" t="n">
        <f aca="false">RANDBETWEEN($AJ64+$AL64,$AK64+$AL64)</f>
        <v>12</v>
      </c>
      <c r="Z64" s="1" t="n">
        <f aca="false">RANDBETWEEN($AJ64+$AL64,$AK64+$AL64)</f>
        <v>14</v>
      </c>
      <c r="AA64" s="1" t="n">
        <f aca="false">ROUND(AVERAGE(V64:Z64),3)</f>
        <v>12.6</v>
      </c>
      <c r="AB64" s="1" t="n">
        <f aca="false">RANDBETWEEN($AJ64+$AL64,$AK64+$AL64)</f>
        <v>14</v>
      </c>
      <c r="AC64" s="1" t="n">
        <f aca="false">RANDBETWEEN($AJ64+$AL64,$AK64+$AL64)</f>
        <v>13</v>
      </c>
      <c r="AD64" s="1" t="n">
        <f aca="false">RANDBETWEEN($AJ64+$AL64,$AK64+$AL64)</f>
        <v>12</v>
      </c>
      <c r="AE64" s="1" t="n">
        <f aca="false">RANDBETWEEN($AJ64+$AL64,$AK64+$AL64)</f>
        <v>11</v>
      </c>
      <c r="AF64" s="1" t="n">
        <f aca="false">RANDBETWEEN($AJ64+$AL64,$AK64+$AL64)</f>
        <v>11</v>
      </c>
      <c r="AG64" s="1" t="n">
        <f aca="false">ROUND(AVERAGE(AB64:AF64),3)</f>
        <v>12.2</v>
      </c>
      <c r="AH64" s="1" t="n">
        <f aca="false">ROUND(AVERAGE(G64,M64,U64,AA64,AG64),3)</f>
        <v>12.2</v>
      </c>
      <c r="AI64" s="1"/>
      <c r="AJ64" s="1" t="n">
        <v>5</v>
      </c>
      <c r="AK64" s="1" t="n">
        <f aca="false">AK27</f>
        <v>8</v>
      </c>
      <c r="AL64" s="1" t="n">
        <f aca="false">AM64+$AM$39</f>
        <v>6</v>
      </c>
      <c r="AM64" s="1" t="n">
        <f aca="false">AM27</f>
        <v>3</v>
      </c>
      <c r="AQ64" s="1" t="n">
        <v>62</v>
      </c>
      <c r="AR64" s="1" t="n">
        <f aca="false">RANDBETWEEN($AJ64+$AL64,$AK64+$AL64)</f>
        <v>13</v>
      </c>
      <c r="AS64" s="1" t="n">
        <f aca="false">RANDBETWEEN($AJ64+$AL64,$AK64+$AL64)</f>
        <v>14</v>
      </c>
      <c r="AT64" s="1" t="n">
        <f aca="false">RANDBETWEEN($AJ64+$AL64,$AK64+$AL64)</f>
        <v>14</v>
      </c>
      <c r="AU64" s="1" t="n">
        <f aca="false">RANDBETWEEN($AJ64+$AL64,$AK64+$AL64)</f>
        <v>11</v>
      </c>
      <c r="AV64" s="1" t="n">
        <f aca="false">RANDBETWEEN($AJ64+$AL64,$AK64+$AL64)</f>
        <v>11</v>
      </c>
      <c r="AW64" s="1" t="n">
        <f aca="false">ROUND(AVERAGE(AR64:AV64),3)</f>
        <v>12.6</v>
      </c>
      <c r="AX64" s="1" t="n">
        <f aca="false">RANDBETWEEN($AJ64+$AL64,$AK64+$AL64)</f>
        <v>11</v>
      </c>
      <c r="AY64" s="1" t="n">
        <f aca="false">RANDBETWEEN($AJ64+$AL64,$AK64+$AL64)</f>
        <v>12</v>
      </c>
      <c r="AZ64" s="1" t="n">
        <f aca="false">RANDBETWEEN($AJ64+$AL64,$AK64+$AL64)</f>
        <v>12</v>
      </c>
      <c r="BA64" s="1" t="n">
        <f aca="false">RANDBETWEEN($AJ64+$AL64,$AK64+$AL64)</f>
        <v>14</v>
      </c>
      <c r="BB64" s="1" t="n">
        <f aca="false">RANDBETWEEN($AJ64+$AL64,$AK64+$AL64)</f>
        <v>12</v>
      </c>
      <c r="BC64" s="1" t="n">
        <f aca="false">ROUND(AVERAGE(AX64:BB64),3)</f>
        <v>12.2</v>
      </c>
      <c r="BD64" s="1" t="n">
        <f aca="false">RANDBETWEEN($AJ64+$AL64,$AK64+$AL64)</f>
        <v>14</v>
      </c>
      <c r="BE64" s="1" t="n">
        <f aca="false">RANDBETWEEN($AJ64+$AL64,$AK64+$AL64)</f>
        <v>14</v>
      </c>
      <c r="BF64" s="1" t="n">
        <f aca="false">RANDBETWEEN($AJ64+$AL64,$AK64+$AL64)</f>
        <v>13</v>
      </c>
      <c r="BG64" s="1" t="n">
        <f aca="false">RANDBETWEEN($AJ64+$AL64,$AK64+$AL64)</f>
        <v>14</v>
      </c>
      <c r="BH64" s="1" t="n">
        <f aca="false">RANDBETWEEN($AJ64+$AL64,$AK64+$AL64)</f>
        <v>12</v>
      </c>
      <c r="BI64" s="1" t="n">
        <f aca="false">RANDBETWEEN($AJ64+$AL64,$AK64+$AL64)</f>
        <v>12</v>
      </c>
      <c r="BJ64" s="1" t="n">
        <f aca="false">RANDBETWEEN($AJ64+$AL64,$AK64+$AL64)</f>
        <v>13</v>
      </c>
      <c r="BK64" s="1" t="n">
        <f aca="false">ROUND(AVERAGE(BD64:BJ64),3)</f>
        <v>13.143</v>
      </c>
      <c r="BL64" s="1" t="n">
        <f aca="false">RANDBETWEEN($AJ64+$AL64,$AK64+$AL64)</f>
        <v>11</v>
      </c>
      <c r="BM64" s="1" t="n">
        <f aca="false">RANDBETWEEN($AJ64+$AL64,$AK64+$AL64)</f>
        <v>12</v>
      </c>
      <c r="BN64" s="1" t="n">
        <f aca="false">RANDBETWEEN($AJ64+$AL64,$AK64+$AL64)</f>
        <v>12</v>
      </c>
      <c r="BO64" s="1" t="n">
        <f aca="false">RANDBETWEEN($AJ64+$AL64,$AK64+$AL64)</f>
        <v>11</v>
      </c>
      <c r="BP64" s="1" t="n">
        <f aca="false">RANDBETWEEN($AJ64+$AL64,$AK64+$AL64)</f>
        <v>11</v>
      </c>
      <c r="BQ64" s="1" t="n">
        <f aca="false">ROUND(AVERAGE(BL64:BP64),3)</f>
        <v>11.4</v>
      </c>
      <c r="BR64" s="1" t="n">
        <f aca="false">RANDBETWEEN($AJ64+$AL64,$AK64+$AL64)</f>
        <v>13</v>
      </c>
      <c r="BS64" s="1" t="n">
        <f aca="false">RANDBETWEEN($AJ64+$AL64,$AK64+$AL64)</f>
        <v>12</v>
      </c>
      <c r="BT64" s="1" t="n">
        <f aca="false">RANDBETWEEN($AJ64+$AL64,$AK64+$AL64)</f>
        <v>13</v>
      </c>
      <c r="BU64" s="1" t="n">
        <f aca="false">RANDBETWEEN($AJ64+$AL64,$AK64+$AL64)</f>
        <v>14</v>
      </c>
      <c r="BV64" s="1" t="n">
        <f aca="false">RANDBETWEEN($AJ64+$AL64,$AK64+$AL64)</f>
        <v>14</v>
      </c>
      <c r="BW64" s="1" t="n">
        <f aca="false">ROUND(AVERAGE(BR64:BV64),3)</f>
        <v>13.2</v>
      </c>
      <c r="BX64" s="1" t="n">
        <f aca="false">ROUND(AVERAGE(AW64,BC64,BK64,BQ64,BW64),3)</f>
        <v>12.509</v>
      </c>
    </row>
    <row r="65" customFormat="false" ht="12.8" hidden="false" customHeight="false" outlineLevel="0" collapsed="false">
      <c r="A65" s="1" t="n">
        <v>63</v>
      </c>
      <c r="B65" s="1" t="n">
        <f aca="false">RANDBETWEEN($AJ65+$AL65,$AK65+$AL65)</f>
        <v>12</v>
      </c>
      <c r="C65" s="1" t="n">
        <f aca="false">RANDBETWEEN($AJ65+$AL65,$AK65+$AL65)</f>
        <v>11</v>
      </c>
      <c r="D65" s="1" t="n">
        <f aca="false">RANDBETWEEN($AJ65+$AL65,$AK65+$AL65)</f>
        <v>12</v>
      </c>
      <c r="E65" s="1" t="n">
        <f aca="false">RANDBETWEEN($AJ65+$AL65,$AK65+$AL65)</f>
        <v>10</v>
      </c>
      <c r="F65" s="1" t="n">
        <f aca="false">RANDBETWEEN($AJ65+$AL65,$AK65+$AL65)</f>
        <v>13</v>
      </c>
      <c r="G65" s="1" t="n">
        <f aca="false">ROUND(AVERAGE(B65:F65),3)</f>
        <v>11.6</v>
      </c>
      <c r="H65" s="1" t="n">
        <f aca="false">RANDBETWEEN($AJ65+$AL65,$AK65+$AL65)</f>
        <v>13</v>
      </c>
      <c r="I65" s="1" t="n">
        <f aca="false">RANDBETWEEN($AJ65+$AL65,$AK65+$AL65)</f>
        <v>10</v>
      </c>
      <c r="J65" s="1" t="n">
        <f aca="false">RANDBETWEEN($AJ65+$AL65,$AK65+$AL65)</f>
        <v>11</v>
      </c>
      <c r="K65" s="1" t="n">
        <f aca="false">RANDBETWEEN($AJ65+$AL65,$AK65+$AL65)</f>
        <v>13</v>
      </c>
      <c r="L65" s="1" t="n">
        <f aca="false">RANDBETWEEN($AJ65+$AL65,$AK65+$AL65)</f>
        <v>13</v>
      </c>
      <c r="M65" s="1" t="n">
        <f aca="false">ROUND(AVERAGE(H65:L65),3)</f>
        <v>12</v>
      </c>
      <c r="N65" s="1" t="n">
        <f aca="false">RANDBETWEEN($AJ65+$AL65,$AK65+$AL65)</f>
        <v>11</v>
      </c>
      <c r="O65" s="1" t="n">
        <f aca="false">RANDBETWEEN($AJ65+$AL65,$AK65+$AL65)</f>
        <v>11</v>
      </c>
      <c r="P65" s="1" t="n">
        <f aca="false">RANDBETWEEN($AJ65+$AL65,$AK65+$AL65)</f>
        <v>13</v>
      </c>
      <c r="Q65" s="1" t="n">
        <f aca="false">RANDBETWEEN($AJ65+$AL65,$AK65+$AL65)</f>
        <v>13</v>
      </c>
      <c r="R65" s="1" t="n">
        <f aca="false">RANDBETWEEN($AJ65+$AL65,$AK65+$AL65)</f>
        <v>12</v>
      </c>
      <c r="S65" s="1" t="n">
        <f aca="false">RANDBETWEEN($AJ65+$AL65,$AK65+$AL65)</f>
        <v>13</v>
      </c>
      <c r="T65" s="1" t="n">
        <f aca="false">RANDBETWEEN($AJ65+$AL65,$AK65+$AL65)</f>
        <v>10</v>
      </c>
      <c r="U65" s="1" t="n">
        <f aca="false">ROUND(AVERAGE(N65:T65),3)</f>
        <v>11.857</v>
      </c>
      <c r="V65" s="1" t="n">
        <f aca="false">RANDBETWEEN($AJ65+$AL65,$AK65+$AL65)</f>
        <v>11</v>
      </c>
      <c r="W65" s="1" t="n">
        <f aca="false">RANDBETWEEN($AJ65+$AL65,$AK65+$AL65)</f>
        <v>13</v>
      </c>
      <c r="X65" s="1" t="n">
        <f aca="false">RANDBETWEEN($AJ65+$AL65,$AK65+$AL65)</f>
        <v>11</v>
      </c>
      <c r="Y65" s="1" t="n">
        <f aca="false">RANDBETWEEN($AJ65+$AL65,$AK65+$AL65)</f>
        <v>13</v>
      </c>
      <c r="Z65" s="1" t="n">
        <f aca="false">RANDBETWEEN($AJ65+$AL65,$AK65+$AL65)</f>
        <v>10</v>
      </c>
      <c r="AA65" s="1" t="n">
        <f aca="false">ROUND(AVERAGE(V65:Z65),3)</f>
        <v>11.6</v>
      </c>
      <c r="AB65" s="1" t="n">
        <f aca="false">RANDBETWEEN($AJ65+$AL65,$AK65+$AL65)</f>
        <v>10</v>
      </c>
      <c r="AC65" s="1" t="n">
        <f aca="false">RANDBETWEEN($AJ65+$AL65,$AK65+$AL65)</f>
        <v>12</v>
      </c>
      <c r="AD65" s="1" t="n">
        <f aca="false">RANDBETWEEN($AJ65+$AL65,$AK65+$AL65)</f>
        <v>13</v>
      </c>
      <c r="AE65" s="1" t="n">
        <f aca="false">RANDBETWEEN($AJ65+$AL65,$AK65+$AL65)</f>
        <v>10</v>
      </c>
      <c r="AF65" s="1" t="n">
        <f aca="false">RANDBETWEEN($AJ65+$AL65,$AK65+$AL65)</f>
        <v>10</v>
      </c>
      <c r="AG65" s="1" t="n">
        <f aca="false">ROUND(AVERAGE(AB65:AF65),3)</f>
        <v>11</v>
      </c>
      <c r="AH65" s="1" t="n">
        <f aca="false">ROUND(AVERAGE(G65,M65,U65,AA65,AG65),3)</f>
        <v>11.611</v>
      </c>
      <c r="AI65" s="1"/>
      <c r="AJ65" s="1" t="n">
        <v>5</v>
      </c>
      <c r="AK65" s="1" t="n">
        <f aca="false">AK28</f>
        <v>8</v>
      </c>
      <c r="AL65" s="1" t="n">
        <f aca="false">AM65+$AM$39</f>
        <v>5</v>
      </c>
      <c r="AM65" s="1" t="n">
        <f aca="false">AM28</f>
        <v>2</v>
      </c>
      <c r="AQ65" s="1" t="n">
        <v>63</v>
      </c>
      <c r="AR65" s="1" t="n">
        <f aca="false">RANDBETWEEN($AJ65+$AL65,$AK65+$AL65)</f>
        <v>12</v>
      </c>
      <c r="AS65" s="1" t="n">
        <f aca="false">RANDBETWEEN($AJ65+$AL65,$AK65+$AL65)</f>
        <v>11</v>
      </c>
      <c r="AT65" s="1" t="n">
        <f aca="false">RANDBETWEEN($AJ65+$AL65,$AK65+$AL65)</f>
        <v>11</v>
      </c>
      <c r="AU65" s="1" t="n">
        <f aca="false">RANDBETWEEN($AJ65+$AL65,$AK65+$AL65)</f>
        <v>12</v>
      </c>
      <c r="AV65" s="1" t="n">
        <f aca="false">RANDBETWEEN($AJ65+$AL65,$AK65+$AL65)</f>
        <v>12</v>
      </c>
      <c r="AW65" s="1" t="n">
        <f aca="false">ROUND(AVERAGE(AR65:AV65),3)</f>
        <v>11.6</v>
      </c>
      <c r="AX65" s="1" t="n">
        <f aca="false">RANDBETWEEN($AJ65+$AL65,$AK65+$AL65)</f>
        <v>11</v>
      </c>
      <c r="AY65" s="1" t="n">
        <f aca="false">RANDBETWEEN($AJ65+$AL65,$AK65+$AL65)</f>
        <v>11</v>
      </c>
      <c r="AZ65" s="1" t="n">
        <f aca="false">RANDBETWEEN($AJ65+$AL65,$AK65+$AL65)</f>
        <v>11</v>
      </c>
      <c r="BA65" s="1" t="n">
        <f aca="false">RANDBETWEEN($AJ65+$AL65,$AK65+$AL65)</f>
        <v>10</v>
      </c>
      <c r="BB65" s="1" t="n">
        <f aca="false">RANDBETWEEN($AJ65+$AL65,$AK65+$AL65)</f>
        <v>10</v>
      </c>
      <c r="BC65" s="1" t="n">
        <f aca="false">ROUND(AVERAGE(AX65:BB65),3)</f>
        <v>10.6</v>
      </c>
      <c r="BD65" s="1" t="n">
        <f aca="false">RANDBETWEEN($AJ65+$AL65,$AK65+$AL65)</f>
        <v>13</v>
      </c>
      <c r="BE65" s="1" t="n">
        <f aca="false">RANDBETWEEN($AJ65+$AL65,$AK65+$AL65)</f>
        <v>12</v>
      </c>
      <c r="BF65" s="1" t="n">
        <f aca="false">RANDBETWEEN($AJ65+$AL65,$AK65+$AL65)</f>
        <v>11</v>
      </c>
      <c r="BG65" s="1" t="n">
        <f aca="false">RANDBETWEEN($AJ65+$AL65,$AK65+$AL65)</f>
        <v>12</v>
      </c>
      <c r="BH65" s="1" t="n">
        <f aca="false">RANDBETWEEN($AJ65+$AL65,$AK65+$AL65)</f>
        <v>12</v>
      </c>
      <c r="BI65" s="1" t="n">
        <f aca="false">RANDBETWEEN($AJ65+$AL65,$AK65+$AL65)</f>
        <v>10</v>
      </c>
      <c r="BJ65" s="1" t="n">
        <f aca="false">RANDBETWEEN($AJ65+$AL65,$AK65+$AL65)</f>
        <v>13</v>
      </c>
      <c r="BK65" s="1" t="n">
        <f aca="false">ROUND(AVERAGE(BD65:BJ65),3)</f>
        <v>11.857</v>
      </c>
      <c r="BL65" s="1" t="n">
        <f aca="false">RANDBETWEEN($AJ65+$AL65,$AK65+$AL65)</f>
        <v>10</v>
      </c>
      <c r="BM65" s="1" t="n">
        <f aca="false">RANDBETWEEN($AJ65+$AL65,$AK65+$AL65)</f>
        <v>12</v>
      </c>
      <c r="BN65" s="1" t="n">
        <f aca="false">RANDBETWEEN($AJ65+$AL65,$AK65+$AL65)</f>
        <v>11</v>
      </c>
      <c r="BO65" s="1" t="n">
        <f aca="false">RANDBETWEEN($AJ65+$AL65,$AK65+$AL65)</f>
        <v>13</v>
      </c>
      <c r="BP65" s="1" t="n">
        <f aca="false">RANDBETWEEN($AJ65+$AL65,$AK65+$AL65)</f>
        <v>13</v>
      </c>
      <c r="BQ65" s="1" t="n">
        <f aca="false">ROUND(AVERAGE(BL65:BP65),3)</f>
        <v>11.8</v>
      </c>
      <c r="BR65" s="1" t="n">
        <f aca="false">RANDBETWEEN($AJ65+$AL65,$AK65+$AL65)</f>
        <v>11</v>
      </c>
      <c r="BS65" s="1" t="n">
        <f aca="false">RANDBETWEEN($AJ65+$AL65,$AK65+$AL65)</f>
        <v>12</v>
      </c>
      <c r="BT65" s="1" t="n">
        <f aca="false">RANDBETWEEN($AJ65+$AL65,$AK65+$AL65)</f>
        <v>12</v>
      </c>
      <c r="BU65" s="1" t="n">
        <f aca="false">RANDBETWEEN($AJ65+$AL65,$AK65+$AL65)</f>
        <v>12</v>
      </c>
      <c r="BV65" s="1" t="n">
        <f aca="false">RANDBETWEEN($AJ65+$AL65,$AK65+$AL65)</f>
        <v>12</v>
      </c>
      <c r="BW65" s="1" t="n">
        <f aca="false">ROUND(AVERAGE(BR65:BV65),3)</f>
        <v>11.8</v>
      </c>
      <c r="BX65" s="1" t="n">
        <f aca="false">ROUND(AVERAGE(AW65,BC65,BK65,BQ65,BW65),3)</f>
        <v>11.531</v>
      </c>
    </row>
    <row r="66" customFormat="false" ht="12.8" hidden="false" customHeight="false" outlineLevel="0" collapsed="false">
      <c r="A66" s="1" t="n">
        <v>64</v>
      </c>
      <c r="B66" s="1" t="n">
        <f aca="false">RANDBETWEEN($AJ66+$AL66,$AK66+$AL66)</f>
        <v>10</v>
      </c>
      <c r="C66" s="1" t="n">
        <f aca="false">RANDBETWEEN($AJ66+$AL66,$AK66+$AL66)</f>
        <v>12</v>
      </c>
      <c r="D66" s="1" t="n">
        <f aca="false">RANDBETWEEN($AJ66+$AL66,$AK66+$AL66)</f>
        <v>11</v>
      </c>
      <c r="E66" s="1" t="n">
        <f aca="false">RANDBETWEEN($AJ66+$AL66,$AK66+$AL66)</f>
        <v>13</v>
      </c>
      <c r="F66" s="1" t="n">
        <f aca="false">RANDBETWEEN($AJ66+$AL66,$AK66+$AL66)</f>
        <v>12</v>
      </c>
      <c r="G66" s="1" t="n">
        <f aca="false">ROUND(AVERAGE(B66:F66),3)</f>
        <v>11.6</v>
      </c>
      <c r="H66" s="1" t="n">
        <f aca="false">RANDBETWEEN($AJ66+$AL66,$AK66+$AL66)</f>
        <v>10</v>
      </c>
      <c r="I66" s="1" t="n">
        <f aca="false">RANDBETWEEN($AJ66+$AL66,$AK66+$AL66)</f>
        <v>11</v>
      </c>
      <c r="J66" s="1" t="n">
        <f aca="false">RANDBETWEEN($AJ66+$AL66,$AK66+$AL66)</f>
        <v>11</v>
      </c>
      <c r="K66" s="1" t="n">
        <f aca="false">RANDBETWEEN($AJ66+$AL66,$AK66+$AL66)</f>
        <v>12</v>
      </c>
      <c r="L66" s="1" t="n">
        <f aca="false">RANDBETWEEN($AJ66+$AL66,$AK66+$AL66)</f>
        <v>13</v>
      </c>
      <c r="M66" s="1" t="n">
        <f aca="false">ROUND(AVERAGE(H66:L66),3)</f>
        <v>11.4</v>
      </c>
      <c r="N66" s="1" t="n">
        <f aca="false">RANDBETWEEN($AJ66+$AL66,$AK66+$AL66)</f>
        <v>12</v>
      </c>
      <c r="O66" s="1" t="n">
        <f aca="false">RANDBETWEEN($AJ66+$AL66,$AK66+$AL66)</f>
        <v>13</v>
      </c>
      <c r="P66" s="1" t="n">
        <f aca="false">RANDBETWEEN($AJ66+$AL66,$AK66+$AL66)</f>
        <v>10</v>
      </c>
      <c r="Q66" s="1" t="n">
        <f aca="false">RANDBETWEEN($AJ66+$AL66,$AK66+$AL66)</f>
        <v>12</v>
      </c>
      <c r="R66" s="1" t="n">
        <f aca="false">RANDBETWEEN($AJ66+$AL66,$AK66+$AL66)</f>
        <v>13</v>
      </c>
      <c r="S66" s="1" t="n">
        <f aca="false">RANDBETWEEN($AJ66+$AL66,$AK66+$AL66)</f>
        <v>12</v>
      </c>
      <c r="T66" s="1" t="n">
        <f aca="false">RANDBETWEEN($AJ66+$AL66,$AK66+$AL66)</f>
        <v>12</v>
      </c>
      <c r="U66" s="1" t="n">
        <f aca="false">ROUND(AVERAGE(N66:T66),3)</f>
        <v>12</v>
      </c>
      <c r="V66" s="1" t="n">
        <f aca="false">RANDBETWEEN($AJ66+$AL66,$AK66+$AL66)</f>
        <v>10</v>
      </c>
      <c r="W66" s="1" t="n">
        <f aca="false">RANDBETWEEN($AJ66+$AL66,$AK66+$AL66)</f>
        <v>10</v>
      </c>
      <c r="X66" s="1" t="n">
        <f aca="false">RANDBETWEEN($AJ66+$AL66,$AK66+$AL66)</f>
        <v>10</v>
      </c>
      <c r="Y66" s="1" t="n">
        <f aca="false">RANDBETWEEN($AJ66+$AL66,$AK66+$AL66)</f>
        <v>11</v>
      </c>
      <c r="Z66" s="1" t="n">
        <f aca="false">RANDBETWEEN($AJ66+$AL66,$AK66+$AL66)</f>
        <v>12</v>
      </c>
      <c r="AA66" s="1" t="n">
        <f aca="false">ROUND(AVERAGE(V66:Z66),3)</f>
        <v>10.6</v>
      </c>
      <c r="AB66" s="1" t="n">
        <f aca="false">RANDBETWEEN($AJ66+$AL66,$AK66+$AL66)</f>
        <v>13</v>
      </c>
      <c r="AC66" s="1" t="n">
        <f aca="false">RANDBETWEEN($AJ66+$AL66,$AK66+$AL66)</f>
        <v>10</v>
      </c>
      <c r="AD66" s="1" t="n">
        <f aca="false">RANDBETWEEN($AJ66+$AL66,$AK66+$AL66)</f>
        <v>12</v>
      </c>
      <c r="AE66" s="1" t="n">
        <f aca="false">RANDBETWEEN($AJ66+$AL66,$AK66+$AL66)</f>
        <v>11</v>
      </c>
      <c r="AF66" s="1" t="n">
        <f aca="false">RANDBETWEEN($AJ66+$AL66,$AK66+$AL66)</f>
        <v>12</v>
      </c>
      <c r="AG66" s="1" t="n">
        <f aca="false">ROUND(AVERAGE(AB66:AF66),3)</f>
        <v>11.6</v>
      </c>
      <c r="AH66" s="1" t="n">
        <f aca="false">ROUND(AVERAGE(G66,M66,U66,AA66,AG66),3)</f>
        <v>11.44</v>
      </c>
      <c r="AI66" s="1"/>
      <c r="AJ66" s="1" t="n">
        <v>5</v>
      </c>
      <c r="AK66" s="1" t="n">
        <f aca="false">AK29</f>
        <v>8</v>
      </c>
      <c r="AL66" s="1" t="n">
        <f aca="false">AM66+$AM$39</f>
        <v>5</v>
      </c>
      <c r="AM66" s="1" t="n">
        <f aca="false">AM29</f>
        <v>2</v>
      </c>
      <c r="AQ66" s="1" t="n">
        <v>64</v>
      </c>
      <c r="AR66" s="1" t="n">
        <f aca="false">RANDBETWEEN($AJ66+$AL66,$AK66+$AL66)</f>
        <v>11</v>
      </c>
      <c r="AS66" s="1" t="n">
        <f aca="false">RANDBETWEEN($AJ66+$AL66,$AK66+$AL66)</f>
        <v>11</v>
      </c>
      <c r="AT66" s="1" t="n">
        <f aca="false">RANDBETWEEN($AJ66+$AL66,$AK66+$AL66)</f>
        <v>12</v>
      </c>
      <c r="AU66" s="1" t="n">
        <f aca="false">RANDBETWEEN($AJ66+$AL66,$AK66+$AL66)</f>
        <v>10</v>
      </c>
      <c r="AV66" s="1" t="n">
        <f aca="false">RANDBETWEEN($AJ66+$AL66,$AK66+$AL66)</f>
        <v>12</v>
      </c>
      <c r="AW66" s="1" t="n">
        <f aca="false">ROUND(AVERAGE(AR66:AV66),3)</f>
        <v>11.2</v>
      </c>
      <c r="AX66" s="1" t="n">
        <f aca="false">RANDBETWEEN($AJ66+$AL66,$AK66+$AL66)</f>
        <v>11</v>
      </c>
      <c r="AY66" s="1" t="n">
        <f aca="false">RANDBETWEEN($AJ66+$AL66,$AK66+$AL66)</f>
        <v>10</v>
      </c>
      <c r="AZ66" s="1" t="n">
        <f aca="false">RANDBETWEEN($AJ66+$AL66,$AK66+$AL66)</f>
        <v>10</v>
      </c>
      <c r="BA66" s="1" t="n">
        <f aca="false">RANDBETWEEN($AJ66+$AL66,$AK66+$AL66)</f>
        <v>11</v>
      </c>
      <c r="BB66" s="1" t="n">
        <f aca="false">RANDBETWEEN($AJ66+$AL66,$AK66+$AL66)</f>
        <v>11</v>
      </c>
      <c r="BC66" s="1" t="n">
        <f aca="false">ROUND(AVERAGE(AX66:BB66),3)</f>
        <v>10.6</v>
      </c>
      <c r="BD66" s="1" t="n">
        <f aca="false">RANDBETWEEN($AJ66+$AL66,$AK66+$AL66)</f>
        <v>13</v>
      </c>
      <c r="BE66" s="1" t="n">
        <f aca="false">RANDBETWEEN($AJ66+$AL66,$AK66+$AL66)</f>
        <v>10</v>
      </c>
      <c r="BF66" s="1" t="n">
        <f aca="false">RANDBETWEEN($AJ66+$AL66,$AK66+$AL66)</f>
        <v>13</v>
      </c>
      <c r="BG66" s="1" t="n">
        <f aca="false">RANDBETWEEN($AJ66+$AL66,$AK66+$AL66)</f>
        <v>11</v>
      </c>
      <c r="BH66" s="1" t="n">
        <f aca="false">RANDBETWEEN($AJ66+$AL66,$AK66+$AL66)</f>
        <v>11</v>
      </c>
      <c r="BI66" s="1" t="n">
        <f aca="false">RANDBETWEEN($AJ66+$AL66,$AK66+$AL66)</f>
        <v>12</v>
      </c>
      <c r="BJ66" s="1" t="n">
        <f aca="false">RANDBETWEEN($AJ66+$AL66,$AK66+$AL66)</f>
        <v>11</v>
      </c>
      <c r="BK66" s="1" t="n">
        <f aca="false">ROUND(AVERAGE(BD66:BJ66),3)</f>
        <v>11.571</v>
      </c>
      <c r="BL66" s="1" t="n">
        <f aca="false">RANDBETWEEN($AJ66+$AL66,$AK66+$AL66)</f>
        <v>13</v>
      </c>
      <c r="BM66" s="1" t="n">
        <f aca="false">RANDBETWEEN($AJ66+$AL66,$AK66+$AL66)</f>
        <v>10</v>
      </c>
      <c r="BN66" s="1" t="n">
        <f aca="false">RANDBETWEEN($AJ66+$AL66,$AK66+$AL66)</f>
        <v>11</v>
      </c>
      <c r="BO66" s="1" t="n">
        <f aca="false">RANDBETWEEN($AJ66+$AL66,$AK66+$AL66)</f>
        <v>10</v>
      </c>
      <c r="BP66" s="1" t="n">
        <f aca="false">RANDBETWEEN($AJ66+$AL66,$AK66+$AL66)</f>
        <v>11</v>
      </c>
      <c r="BQ66" s="1" t="n">
        <f aca="false">ROUND(AVERAGE(BL66:BP66),3)</f>
        <v>11</v>
      </c>
      <c r="BR66" s="1" t="n">
        <f aca="false">RANDBETWEEN($AJ66+$AL66,$AK66+$AL66)</f>
        <v>11</v>
      </c>
      <c r="BS66" s="1" t="n">
        <f aca="false">RANDBETWEEN($AJ66+$AL66,$AK66+$AL66)</f>
        <v>10</v>
      </c>
      <c r="BT66" s="1" t="n">
        <f aca="false">RANDBETWEEN($AJ66+$AL66,$AK66+$AL66)</f>
        <v>11</v>
      </c>
      <c r="BU66" s="1" t="n">
        <f aca="false">RANDBETWEEN($AJ66+$AL66,$AK66+$AL66)</f>
        <v>11</v>
      </c>
      <c r="BV66" s="1" t="n">
        <f aca="false">RANDBETWEEN($AJ66+$AL66,$AK66+$AL66)</f>
        <v>10</v>
      </c>
      <c r="BW66" s="1" t="n">
        <f aca="false">ROUND(AVERAGE(BR66:BV66),3)</f>
        <v>10.6</v>
      </c>
      <c r="BX66" s="1" t="n">
        <f aca="false">ROUND(AVERAGE(AW66,BC66,BK66,BQ66,BW66),3)</f>
        <v>10.994</v>
      </c>
    </row>
    <row r="67" customFormat="false" ht="12.8" hidden="false" customHeight="false" outlineLevel="0" collapsed="false">
      <c r="A67" s="1" t="n">
        <v>65</v>
      </c>
      <c r="B67" s="1" t="n">
        <f aca="false">RANDBETWEEN($AJ67+$AL67,$AK67+$AL67)</f>
        <v>11</v>
      </c>
      <c r="C67" s="1" t="n">
        <f aca="false">RANDBETWEEN($AJ67+$AL67,$AK67+$AL67)</f>
        <v>11</v>
      </c>
      <c r="D67" s="1" t="n">
        <f aca="false">RANDBETWEEN($AJ67+$AL67,$AK67+$AL67)</f>
        <v>11</v>
      </c>
      <c r="E67" s="1" t="n">
        <f aca="false">RANDBETWEEN($AJ67+$AL67,$AK67+$AL67)</f>
        <v>11</v>
      </c>
      <c r="F67" s="1" t="n">
        <f aca="false">RANDBETWEEN($AJ67+$AL67,$AK67+$AL67)</f>
        <v>13</v>
      </c>
      <c r="G67" s="1" t="n">
        <f aca="false">ROUND(AVERAGE(B67:F67),3)</f>
        <v>11.4</v>
      </c>
      <c r="H67" s="1" t="n">
        <f aca="false">RANDBETWEEN($AJ67+$AL67,$AK67+$AL67)</f>
        <v>11</v>
      </c>
      <c r="I67" s="1" t="n">
        <f aca="false">RANDBETWEEN($AJ67+$AL67,$AK67+$AL67)</f>
        <v>14</v>
      </c>
      <c r="J67" s="1" t="n">
        <f aca="false">RANDBETWEEN($AJ67+$AL67,$AK67+$AL67)</f>
        <v>11</v>
      </c>
      <c r="K67" s="1" t="n">
        <f aca="false">RANDBETWEEN($AJ67+$AL67,$AK67+$AL67)</f>
        <v>12</v>
      </c>
      <c r="L67" s="1" t="n">
        <f aca="false">RANDBETWEEN($AJ67+$AL67,$AK67+$AL67)</f>
        <v>14</v>
      </c>
      <c r="M67" s="1" t="n">
        <f aca="false">ROUND(AVERAGE(H67:L67),3)</f>
        <v>12.4</v>
      </c>
      <c r="N67" s="1" t="n">
        <f aca="false">RANDBETWEEN($AJ67+$AL67,$AK67+$AL67)</f>
        <v>11</v>
      </c>
      <c r="O67" s="1" t="n">
        <f aca="false">RANDBETWEEN($AJ67+$AL67,$AK67+$AL67)</f>
        <v>14</v>
      </c>
      <c r="P67" s="1" t="n">
        <f aca="false">RANDBETWEEN($AJ67+$AL67,$AK67+$AL67)</f>
        <v>14</v>
      </c>
      <c r="Q67" s="1" t="n">
        <f aca="false">RANDBETWEEN($AJ67+$AL67,$AK67+$AL67)</f>
        <v>11</v>
      </c>
      <c r="R67" s="1" t="n">
        <f aca="false">RANDBETWEEN($AJ67+$AL67,$AK67+$AL67)</f>
        <v>12</v>
      </c>
      <c r="S67" s="1" t="n">
        <f aca="false">RANDBETWEEN($AJ67+$AL67,$AK67+$AL67)</f>
        <v>14</v>
      </c>
      <c r="T67" s="1" t="n">
        <f aca="false">RANDBETWEEN($AJ67+$AL67,$AK67+$AL67)</f>
        <v>12</v>
      </c>
      <c r="U67" s="1" t="n">
        <f aca="false">ROUND(AVERAGE(N67:T67),3)</f>
        <v>12.571</v>
      </c>
      <c r="V67" s="1" t="n">
        <f aca="false">RANDBETWEEN($AJ67+$AL67,$AK67+$AL67)</f>
        <v>14</v>
      </c>
      <c r="W67" s="1" t="n">
        <f aca="false">RANDBETWEEN($AJ67+$AL67,$AK67+$AL67)</f>
        <v>12</v>
      </c>
      <c r="X67" s="1" t="n">
        <f aca="false">RANDBETWEEN($AJ67+$AL67,$AK67+$AL67)</f>
        <v>13</v>
      </c>
      <c r="Y67" s="1" t="n">
        <f aca="false">RANDBETWEEN($AJ67+$AL67,$AK67+$AL67)</f>
        <v>13</v>
      </c>
      <c r="Z67" s="1" t="n">
        <f aca="false">RANDBETWEEN($AJ67+$AL67,$AK67+$AL67)</f>
        <v>13</v>
      </c>
      <c r="AA67" s="1" t="n">
        <f aca="false">ROUND(AVERAGE(V67:Z67),3)</f>
        <v>13</v>
      </c>
      <c r="AB67" s="1" t="n">
        <f aca="false">RANDBETWEEN($AJ67+$AL67,$AK67+$AL67)</f>
        <v>12</v>
      </c>
      <c r="AC67" s="1" t="n">
        <f aca="false">RANDBETWEEN($AJ67+$AL67,$AK67+$AL67)</f>
        <v>12</v>
      </c>
      <c r="AD67" s="1" t="n">
        <f aca="false">RANDBETWEEN($AJ67+$AL67,$AK67+$AL67)</f>
        <v>11</v>
      </c>
      <c r="AE67" s="1" t="n">
        <f aca="false">RANDBETWEEN($AJ67+$AL67,$AK67+$AL67)</f>
        <v>11</v>
      </c>
      <c r="AF67" s="1" t="n">
        <f aca="false">RANDBETWEEN($AJ67+$AL67,$AK67+$AL67)</f>
        <v>14</v>
      </c>
      <c r="AG67" s="1" t="n">
        <f aca="false">ROUND(AVERAGE(AB67:AF67),3)</f>
        <v>12</v>
      </c>
      <c r="AH67" s="1" t="n">
        <f aca="false">ROUND(AVERAGE(G67,M67,U67,AA67,AG67),3)</f>
        <v>12.274</v>
      </c>
      <c r="AI67" s="1"/>
      <c r="AJ67" s="1" t="n">
        <v>5</v>
      </c>
      <c r="AK67" s="1" t="n">
        <f aca="false">AK30</f>
        <v>8</v>
      </c>
      <c r="AL67" s="1" t="n">
        <f aca="false">AM67+$AM$39</f>
        <v>6</v>
      </c>
      <c r="AM67" s="1" t="n">
        <f aca="false">AM30</f>
        <v>3</v>
      </c>
      <c r="AQ67" s="1" t="n">
        <v>65</v>
      </c>
      <c r="AR67" s="1" t="n">
        <f aca="false">RANDBETWEEN($AJ67+$AL67,$AK67+$AL67)</f>
        <v>12</v>
      </c>
      <c r="AS67" s="1" t="n">
        <f aca="false">RANDBETWEEN($AJ67+$AL67,$AK67+$AL67)</f>
        <v>13</v>
      </c>
      <c r="AT67" s="1" t="n">
        <f aca="false">RANDBETWEEN($AJ67+$AL67,$AK67+$AL67)</f>
        <v>13</v>
      </c>
      <c r="AU67" s="1" t="n">
        <f aca="false">RANDBETWEEN($AJ67+$AL67,$AK67+$AL67)</f>
        <v>13</v>
      </c>
      <c r="AV67" s="1" t="n">
        <f aca="false">RANDBETWEEN($AJ67+$AL67,$AK67+$AL67)</f>
        <v>12</v>
      </c>
      <c r="AW67" s="1" t="n">
        <f aca="false">ROUND(AVERAGE(AR67:AV67),3)</f>
        <v>12.6</v>
      </c>
      <c r="AX67" s="1" t="n">
        <f aca="false">RANDBETWEEN($AJ67+$AL67,$AK67+$AL67)</f>
        <v>14</v>
      </c>
      <c r="AY67" s="1" t="n">
        <f aca="false">RANDBETWEEN($AJ67+$AL67,$AK67+$AL67)</f>
        <v>13</v>
      </c>
      <c r="AZ67" s="1" t="n">
        <f aca="false">RANDBETWEEN($AJ67+$AL67,$AK67+$AL67)</f>
        <v>11</v>
      </c>
      <c r="BA67" s="1" t="n">
        <f aca="false">RANDBETWEEN($AJ67+$AL67,$AK67+$AL67)</f>
        <v>12</v>
      </c>
      <c r="BB67" s="1" t="n">
        <f aca="false">RANDBETWEEN($AJ67+$AL67,$AK67+$AL67)</f>
        <v>14</v>
      </c>
      <c r="BC67" s="1" t="n">
        <f aca="false">ROUND(AVERAGE(AX67:BB67),3)</f>
        <v>12.8</v>
      </c>
      <c r="BD67" s="1" t="n">
        <f aca="false">RANDBETWEEN($AJ67+$AL67,$AK67+$AL67)</f>
        <v>13</v>
      </c>
      <c r="BE67" s="1" t="n">
        <f aca="false">RANDBETWEEN($AJ67+$AL67,$AK67+$AL67)</f>
        <v>14</v>
      </c>
      <c r="BF67" s="1" t="n">
        <f aca="false">RANDBETWEEN($AJ67+$AL67,$AK67+$AL67)</f>
        <v>11</v>
      </c>
      <c r="BG67" s="1" t="n">
        <f aca="false">RANDBETWEEN($AJ67+$AL67,$AK67+$AL67)</f>
        <v>12</v>
      </c>
      <c r="BH67" s="1" t="n">
        <f aca="false">RANDBETWEEN($AJ67+$AL67,$AK67+$AL67)</f>
        <v>11</v>
      </c>
      <c r="BI67" s="1" t="n">
        <f aca="false">RANDBETWEEN($AJ67+$AL67,$AK67+$AL67)</f>
        <v>14</v>
      </c>
      <c r="BJ67" s="1" t="n">
        <f aca="false">RANDBETWEEN($AJ67+$AL67,$AK67+$AL67)</f>
        <v>14</v>
      </c>
      <c r="BK67" s="1" t="n">
        <f aca="false">ROUND(AVERAGE(BD67:BJ67),3)</f>
        <v>12.714</v>
      </c>
      <c r="BL67" s="1" t="n">
        <f aca="false">RANDBETWEEN($AJ67+$AL67,$AK67+$AL67)</f>
        <v>12</v>
      </c>
      <c r="BM67" s="1" t="n">
        <f aca="false">RANDBETWEEN($AJ67+$AL67,$AK67+$AL67)</f>
        <v>14</v>
      </c>
      <c r="BN67" s="1" t="n">
        <f aca="false">RANDBETWEEN($AJ67+$AL67,$AK67+$AL67)</f>
        <v>14</v>
      </c>
      <c r="BO67" s="1" t="n">
        <f aca="false">RANDBETWEEN($AJ67+$AL67,$AK67+$AL67)</f>
        <v>12</v>
      </c>
      <c r="BP67" s="1" t="n">
        <f aca="false">RANDBETWEEN($AJ67+$AL67,$AK67+$AL67)</f>
        <v>14</v>
      </c>
      <c r="BQ67" s="1" t="n">
        <f aca="false">ROUND(AVERAGE(BL67:BP67),3)</f>
        <v>13.2</v>
      </c>
      <c r="BR67" s="1" t="n">
        <f aca="false">RANDBETWEEN($AJ67+$AL67,$AK67+$AL67)</f>
        <v>11</v>
      </c>
      <c r="BS67" s="1" t="n">
        <f aca="false">RANDBETWEEN($AJ67+$AL67,$AK67+$AL67)</f>
        <v>13</v>
      </c>
      <c r="BT67" s="1" t="n">
        <f aca="false">RANDBETWEEN($AJ67+$AL67,$AK67+$AL67)</f>
        <v>12</v>
      </c>
      <c r="BU67" s="1" t="n">
        <f aca="false">RANDBETWEEN($AJ67+$AL67,$AK67+$AL67)</f>
        <v>14</v>
      </c>
      <c r="BV67" s="1" t="n">
        <f aca="false">RANDBETWEEN($AJ67+$AL67,$AK67+$AL67)</f>
        <v>11</v>
      </c>
      <c r="BW67" s="1" t="n">
        <f aca="false">ROUND(AVERAGE(BR67:BV67),3)</f>
        <v>12.2</v>
      </c>
      <c r="BX67" s="1" t="n">
        <f aca="false">ROUND(AVERAGE(AW67,BC67,BK67,BQ67,BW67),3)</f>
        <v>12.703</v>
      </c>
    </row>
    <row r="68" customFormat="false" ht="12.8" hidden="false" customHeight="false" outlineLevel="0" collapsed="false">
      <c r="A68" s="1" t="n">
        <v>66</v>
      </c>
      <c r="B68" s="1" t="n">
        <f aca="false">RANDBETWEEN($AJ68+$AL68,$AK68+$AL68)</f>
        <v>12</v>
      </c>
      <c r="C68" s="1" t="n">
        <f aca="false">RANDBETWEEN($AJ68+$AL68,$AK68+$AL68)</f>
        <v>15</v>
      </c>
      <c r="D68" s="1" t="n">
        <f aca="false">RANDBETWEEN($AJ68+$AL68,$AK68+$AL68)</f>
        <v>14</v>
      </c>
      <c r="E68" s="1" t="n">
        <f aca="false">RANDBETWEEN($AJ68+$AL68,$AK68+$AL68)</f>
        <v>15</v>
      </c>
      <c r="F68" s="1" t="n">
        <f aca="false">RANDBETWEEN($AJ68+$AL68,$AK68+$AL68)</f>
        <v>14</v>
      </c>
      <c r="G68" s="1" t="n">
        <f aca="false">ROUND(AVERAGE(B68:F68),3)</f>
        <v>14</v>
      </c>
      <c r="H68" s="1" t="n">
        <f aca="false">RANDBETWEEN($AJ68+$AL68,$AK68+$AL68)</f>
        <v>14</v>
      </c>
      <c r="I68" s="1" t="n">
        <f aca="false">RANDBETWEEN($AJ68+$AL68,$AK68+$AL68)</f>
        <v>14</v>
      </c>
      <c r="J68" s="1" t="n">
        <f aca="false">RANDBETWEEN($AJ68+$AL68,$AK68+$AL68)</f>
        <v>13</v>
      </c>
      <c r="K68" s="1" t="n">
        <f aca="false">RANDBETWEEN($AJ68+$AL68,$AK68+$AL68)</f>
        <v>14</v>
      </c>
      <c r="L68" s="1" t="n">
        <f aca="false">RANDBETWEEN($AJ68+$AL68,$AK68+$AL68)</f>
        <v>13</v>
      </c>
      <c r="M68" s="1" t="n">
        <f aca="false">ROUND(AVERAGE(H68:L68),3)</f>
        <v>13.6</v>
      </c>
      <c r="N68" s="1" t="n">
        <f aca="false">RANDBETWEEN($AJ68+$AL68,$AK68+$AL68)</f>
        <v>13</v>
      </c>
      <c r="O68" s="1" t="n">
        <f aca="false">RANDBETWEEN($AJ68+$AL68,$AK68+$AL68)</f>
        <v>14</v>
      </c>
      <c r="P68" s="1" t="n">
        <f aca="false">RANDBETWEEN($AJ68+$AL68,$AK68+$AL68)</f>
        <v>13</v>
      </c>
      <c r="Q68" s="1" t="n">
        <f aca="false">RANDBETWEEN($AJ68+$AL68,$AK68+$AL68)</f>
        <v>14</v>
      </c>
      <c r="R68" s="1" t="n">
        <f aca="false">RANDBETWEEN($AJ68+$AL68,$AK68+$AL68)</f>
        <v>14</v>
      </c>
      <c r="S68" s="1" t="n">
        <f aca="false">RANDBETWEEN($AJ68+$AL68,$AK68+$AL68)</f>
        <v>12</v>
      </c>
      <c r="T68" s="1" t="n">
        <f aca="false">RANDBETWEEN($AJ68+$AL68,$AK68+$AL68)</f>
        <v>13</v>
      </c>
      <c r="U68" s="1" t="n">
        <f aca="false">ROUND(AVERAGE(N68:T68),3)</f>
        <v>13.286</v>
      </c>
      <c r="V68" s="1" t="n">
        <f aca="false">RANDBETWEEN($AJ68+$AL68,$AK68+$AL68)</f>
        <v>15</v>
      </c>
      <c r="W68" s="1" t="n">
        <f aca="false">RANDBETWEEN($AJ68+$AL68,$AK68+$AL68)</f>
        <v>12</v>
      </c>
      <c r="X68" s="1" t="n">
        <f aca="false">RANDBETWEEN($AJ68+$AL68,$AK68+$AL68)</f>
        <v>15</v>
      </c>
      <c r="Y68" s="1" t="n">
        <f aca="false">RANDBETWEEN($AJ68+$AL68,$AK68+$AL68)</f>
        <v>14</v>
      </c>
      <c r="Z68" s="1" t="n">
        <f aca="false">RANDBETWEEN($AJ68+$AL68,$AK68+$AL68)</f>
        <v>13</v>
      </c>
      <c r="AA68" s="1" t="n">
        <f aca="false">ROUND(AVERAGE(V68:Z68),3)</f>
        <v>13.8</v>
      </c>
      <c r="AB68" s="1" t="n">
        <f aca="false">RANDBETWEEN($AJ68+$AL68,$AK68+$AL68)</f>
        <v>12</v>
      </c>
      <c r="AC68" s="1" t="n">
        <f aca="false">RANDBETWEEN($AJ68+$AL68,$AK68+$AL68)</f>
        <v>14</v>
      </c>
      <c r="AD68" s="1" t="n">
        <f aca="false">RANDBETWEEN($AJ68+$AL68,$AK68+$AL68)</f>
        <v>14</v>
      </c>
      <c r="AE68" s="1" t="n">
        <f aca="false">RANDBETWEEN($AJ68+$AL68,$AK68+$AL68)</f>
        <v>14</v>
      </c>
      <c r="AF68" s="1" t="n">
        <f aca="false">RANDBETWEEN($AJ68+$AL68,$AK68+$AL68)</f>
        <v>15</v>
      </c>
      <c r="AG68" s="1" t="n">
        <f aca="false">ROUND(AVERAGE(AB68:AF68),3)</f>
        <v>13.8</v>
      </c>
      <c r="AH68" s="1" t="n">
        <f aca="false">ROUND(AVERAGE(G68,M68,U68,AA68,AG68),3)</f>
        <v>13.697</v>
      </c>
      <c r="AI68" s="1"/>
      <c r="AJ68" s="1" t="n">
        <v>5</v>
      </c>
      <c r="AK68" s="1" t="n">
        <f aca="false">AK31</f>
        <v>8</v>
      </c>
      <c r="AL68" s="1" t="n">
        <f aca="false">AM68+$AM$39</f>
        <v>7</v>
      </c>
      <c r="AM68" s="1" t="n">
        <f aca="false">AM31</f>
        <v>4</v>
      </c>
      <c r="AQ68" s="1" t="n">
        <v>66</v>
      </c>
      <c r="AR68" s="1" t="n">
        <f aca="false">RANDBETWEEN($AJ68+$AL68,$AK68+$AL68)</f>
        <v>13</v>
      </c>
      <c r="AS68" s="1" t="n">
        <f aca="false">RANDBETWEEN($AJ68+$AL68,$AK68+$AL68)</f>
        <v>13</v>
      </c>
      <c r="AT68" s="1" t="n">
        <f aca="false">RANDBETWEEN($AJ68+$AL68,$AK68+$AL68)</f>
        <v>14</v>
      </c>
      <c r="AU68" s="1" t="n">
        <f aca="false">RANDBETWEEN($AJ68+$AL68,$AK68+$AL68)</f>
        <v>14</v>
      </c>
      <c r="AV68" s="1" t="n">
        <f aca="false">RANDBETWEEN($AJ68+$AL68,$AK68+$AL68)</f>
        <v>12</v>
      </c>
      <c r="AW68" s="1" t="n">
        <f aca="false">ROUND(AVERAGE(AR68:AV68),3)</f>
        <v>13.2</v>
      </c>
      <c r="AX68" s="1" t="n">
        <f aca="false">RANDBETWEEN($AJ68+$AL68,$AK68+$AL68)</f>
        <v>13</v>
      </c>
      <c r="AY68" s="1" t="n">
        <f aca="false">RANDBETWEEN($AJ68+$AL68,$AK68+$AL68)</f>
        <v>15</v>
      </c>
      <c r="AZ68" s="1" t="n">
        <f aca="false">RANDBETWEEN($AJ68+$AL68,$AK68+$AL68)</f>
        <v>14</v>
      </c>
      <c r="BA68" s="1" t="n">
        <f aca="false">RANDBETWEEN($AJ68+$AL68,$AK68+$AL68)</f>
        <v>13</v>
      </c>
      <c r="BB68" s="1" t="n">
        <f aca="false">RANDBETWEEN($AJ68+$AL68,$AK68+$AL68)</f>
        <v>14</v>
      </c>
      <c r="BC68" s="1" t="n">
        <f aca="false">ROUND(AVERAGE(AX68:BB68),3)</f>
        <v>13.8</v>
      </c>
      <c r="BD68" s="1" t="n">
        <f aca="false">RANDBETWEEN($AJ68+$AL68,$AK68+$AL68)</f>
        <v>13</v>
      </c>
      <c r="BE68" s="1" t="n">
        <f aca="false">RANDBETWEEN($AJ68+$AL68,$AK68+$AL68)</f>
        <v>12</v>
      </c>
      <c r="BF68" s="1" t="n">
        <f aca="false">RANDBETWEEN($AJ68+$AL68,$AK68+$AL68)</f>
        <v>13</v>
      </c>
      <c r="BG68" s="1" t="n">
        <f aca="false">RANDBETWEEN($AJ68+$AL68,$AK68+$AL68)</f>
        <v>14</v>
      </c>
      <c r="BH68" s="1" t="n">
        <f aca="false">RANDBETWEEN($AJ68+$AL68,$AK68+$AL68)</f>
        <v>13</v>
      </c>
      <c r="BI68" s="1" t="n">
        <f aca="false">RANDBETWEEN($AJ68+$AL68,$AK68+$AL68)</f>
        <v>14</v>
      </c>
      <c r="BJ68" s="1" t="n">
        <f aca="false">RANDBETWEEN($AJ68+$AL68,$AK68+$AL68)</f>
        <v>14</v>
      </c>
      <c r="BK68" s="1" t="n">
        <f aca="false">ROUND(AVERAGE(BD68:BJ68),3)</f>
        <v>13.286</v>
      </c>
      <c r="BL68" s="1" t="n">
        <f aca="false">RANDBETWEEN($AJ68+$AL68,$AK68+$AL68)</f>
        <v>12</v>
      </c>
      <c r="BM68" s="1" t="n">
        <f aca="false">RANDBETWEEN($AJ68+$AL68,$AK68+$AL68)</f>
        <v>13</v>
      </c>
      <c r="BN68" s="1" t="n">
        <f aca="false">RANDBETWEEN($AJ68+$AL68,$AK68+$AL68)</f>
        <v>12</v>
      </c>
      <c r="BO68" s="1" t="n">
        <f aca="false">RANDBETWEEN($AJ68+$AL68,$AK68+$AL68)</f>
        <v>15</v>
      </c>
      <c r="BP68" s="1" t="n">
        <f aca="false">RANDBETWEEN($AJ68+$AL68,$AK68+$AL68)</f>
        <v>15</v>
      </c>
      <c r="BQ68" s="1" t="n">
        <f aca="false">ROUND(AVERAGE(BL68:BP68),3)</f>
        <v>13.4</v>
      </c>
      <c r="BR68" s="1" t="n">
        <f aca="false">RANDBETWEEN($AJ68+$AL68,$AK68+$AL68)</f>
        <v>14</v>
      </c>
      <c r="BS68" s="1" t="n">
        <f aca="false">RANDBETWEEN($AJ68+$AL68,$AK68+$AL68)</f>
        <v>15</v>
      </c>
      <c r="BT68" s="1" t="n">
        <f aca="false">RANDBETWEEN($AJ68+$AL68,$AK68+$AL68)</f>
        <v>14</v>
      </c>
      <c r="BU68" s="1" t="n">
        <f aca="false">RANDBETWEEN($AJ68+$AL68,$AK68+$AL68)</f>
        <v>15</v>
      </c>
      <c r="BV68" s="1" t="n">
        <f aca="false">RANDBETWEEN($AJ68+$AL68,$AK68+$AL68)</f>
        <v>15</v>
      </c>
      <c r="BW68" s="1" t="n">
        <f aca="false">ROUND(AVERAGE(BR68:BV68),3)</f>
        <v>14.6</v>
      </c>
      <c r="BX68" s="1" t="n">
        <f aca="false">ROUND(AVERAGE(AW68,BC68,BK68,BQ68,BW68),3)</f>
        <v>13.657</v>
      </c>
    </row>
    <row r="69" customFormat="false" ht="12.8" hidden="false" customHeight="false" outlineLevel="0" collapsed="false">
      <c r="A69" s="1" t="n">
        <v>67</v>
      </c>
      <c r="B69" s="1" t="n">
        <f aca="false">RANDBETWEEN($AJ69+$AL69,$AK69+$AL69)</f>
        <v>11</v>
      </c>
      <c r="C69" s="1" t="n">
        <f aca="false">RANDBETWEEN($AJ69+$AL69,$AK69+$AL69)</f>
        <v>13</v>
      </c>
      <c r="D69" s="1" t="n">
        <f aca="false">RANDBETWEEN($AJ69+$AL69,$AK69+$AL69)</f>
        <v>11</v>
      </c>
      <c r="E69" s="1" t="n">
        <f aca="false">RANDBETWEEN($AJ69+$AL69,$AK69+$AL69)</f>
        <v>11</v>
      </c>
      <c r="F69" s="1" t="n">
        <f aca="false">RANDBETWEEN($AJ69+$AL69,$AK69+$AL69)</f>
        <v>13</v>
      </c>
      <c r="G69" s="1" t="n">
        <f aca="false">ROUND(AVERAGE(B69:F69),3)</f>
        <v>11.8</v>
      </c>
      <c r="H69" s="1" t="n">
        <f aca="false">RANDBETWEEN($AJ69+$AL69,$AK69+$AL69)</f>
        <v>12</v>
      </c>
      <c r="I69" s="1" t="n">
        <f aca="false">RANDBETWEEN($AJ69+$AL69,$AK69+$AL69)</f>
        <v>13</v>
      </c>
      <c r="J69" s="1" t="n">
        <f aca="false">RANDBETWEEN($AJ69+$AL69,$AK69+$AL69)</f>
        <v>13</v>
      </c>
      <c r="K69" s="1" t="n">
        <f aca="false">RANDBETWEEN($AJ69+$AL69,$AK69+$AL69)</f>
        <v>11</v>
      </c>
      <c r="L69" s="1" t="n">
        <f aca="false">RANDBETWEEN($AJ69+$AL69,$AK69+$AL69)</f>
        <v>11</v>
      </c>
      <c r="M69" s="1" t="n">
        <f aca="false">ROUND(AVERAGE(H69:L69),3)</f>
        <v>12</v>
      </c>
      <c r="N69" s="1" t="n">
        <f aca="false">RANDBETWEEN($AJ69+$AL69,$AK69+$AL69)</f>
        <v>13</v>
      </c>
      <c r="O69" s="1" t="n">
        <f aca="false">RANDBETWEEN($AJ69+$AL69,$AK69+$AL69)</f>
        <v>13</v>
      </c>
      <c r="P69" s="1" t="n">
        <f aca="false">RANDBETWEEN($AJ69+$AL69,$AK69+$AL69)</f>
        <v>12</v>
      </c>
      <c r="Q69" s="1" t="n">
        <f aca="false">RANDBETWEEN($AJ69+$AL69,$AK69+$AL69)</f>
        <v>12</v>
      </c>
      <c r="R69" s="1" t="n">
        <f aca="false">RANDBETWEEN($AJ69+$AL69,$AK69+$AL69)</f>
        <v>14</v>
      </c>
      <c r="S69" s="1" t="n">
        <f aca="false">RANDBETWEEN($AJ69+$AL69,$AK69+$AL69)</f>
        <v>14</v>
      </c>
      <c r="T69" s="1" t="n">
        <f aca="false">RANDBETWEEN($AJ69+$AL69,$AK69+$AL69)</f>
        <v>12</v>
      </c>
      <c r="U69" s="1" t="n">
        <f aca="false">ROUND(AVERAGE(N69:T69),3)</f>
        <v>12.857</v>
      </c>
      <c r="V69" s="1" t="n">
        <f aca="false">RANDBETWEEN($AJ69+$AL69,$AK69+$AL69)</f>
        <v>13</v>
      </c>
      <c r="W69" s="1" t="n">
        <f aca="false">RANDBETWEEN($AJ69+$AL69,$AK69+$AL69)</f>
        <v>11</v>
      </c>
      <c r="X69" s="1" t="n">
        <f aca="false">RANDBETWEEN($AJ69+$AL69,$AK69+$AL69)</f>
        <v>14</v>
      </c>
      <c r="Y69" s="1" t="n">
        <f aca="false">RANDBETWEEN($AJ69+$AL69,$AK69+$AL69)</f>
        <v>12</v>
      </c>
      <c r="Z69" s="1" t="n">
        <f aca="false">RANDBETWEEN($AJ69+$AL69,$AK69+$AL69)</f>
        <v>12</v>
      </c>
      <c r="AA69" s="1" t="n">
        <f aca="false">ROUND(AVERAGE(V69:Z69),3)</f>
        <v>12.4</v>
      </c>
      <c r="AB69" s="1" t="n">
        <f aca="false">RANDBETWEEN($AJ69+$AL69,$AK69+$AL69)</f>
        <v>13</v>
      </c>
      <c r="AC69" s="1" t="n">
        <f aca="false">RANDBETWEEN($AJ69+$AL69,$AK69+$AL69)</f>
        <v>14</v>
      </c>
      <c r="AD69" s="1" t="n">
        <f aca="false">RANDBETWEEN($AJ69+$AL69,$AK69+$AL69)</f>
        <v>11</v>
      </c>
      <c r="AE69" s="1" t="n">
        <f aca="false">RANDBETWEEN($AJ69+$AL69,$AK69+$AL69)</f>
        <v>11</v>
      </c>
      <c r="AF69" s="1" t="n">
        <f aca="false">RANDBETWEEN($AJ69+$AL69,$AK69+$AL69)</f>
        <v>14</v>
      </c>
      <c r="AG69" s="1" t="n">
        <f aca="false">ROUND(AVERAGE(AB69:AF69),3)</f>
        <v>12.6</v>
      </c>
      <c r="AH69" s="1" t="n">
        <f aca="false">ROUND(AVERAGE(G69,M69,U69,AA69,AG69),3)</f>
        <v>12.331</v>
      </c>
      <c r="AI69" s="1"/>
      <c r="AJ69" s="1" t="n">
        <v>5</v>
      </c>
      <c r="AK69" s="1" t="n">
        <f aca="false">AK32</f>
        <v>8</v>
      </c>
      <c r="AL69" s="1" t="n">
        <f aca="false">AM69+$AM$39</f>
        <v>6</v>
      </c>
      <c r="AM69" s="1" t="n">
        <f aca="false">AM32</f>
        <v>3</v>
      </c>
      <c r="AQ69" s="1" t="n">
        <v>67</v>
      </c>
      <c r="AR69" s="1" t="n">
        <f aca="false">RANDBETWEEN($AJ69+$AL69,$AK69+$AL69)</f>
        <v>11</v>
      </c>
      <c r="AS69" s="1" t="n">
        <f aca="false">RANDBETWEEN($AJ69+$AL69,$AK69+$AL69)</f>
        <v>12</v>
      </c>
      <c r="AT69" s="1" t="n">
        <f aca="false">RANDBETWEEN($AJ69+$AL69,$AK69+$AL69)</f>
        <v>11</v>
      </c>
      <c r="AU69" s="1" t="n">
        <f aca="false">RANDBETWEEN($AJ69+$AL69,$AK69+$AL69)</f>
        <v>14</v>
      </c>
      <c r="AV69" s="1" t="n">
        <f aca="false">RANDBETWEEN($AJ69+$AL69,$AK69+$AL69)</f>
        <v>14</v>
      </c>
      <c r="AW69" s="1" t="n">
        <f aca="false">ROUND(AVERAGE(AR69:AV69),3)</f>
        <v>12.4</v>
      </c>
      <c r="AX69" s="1" t="n">
        <f aca="false">RANDBETWEEN($AJ69+$AL69,$AK69+$AL69)</f>
        <v>14</v>
      </c>
      <c r="AY69" s="1" t="n">
        <f aca="false">RANDBETWEEN($AJ69+$AL69,$AK69+$AL69)</f>
        <v>12</v>
      </c>
      <c r="AZ69" s="1" t="n">
        <f aca="false">RANDBETWEEN($AJ69+$AL69,$AK69+$AL69)</f>
        <v>12</v>
      </c>
      <c r="BA69" s="1" t="n">
        <f aca="false">RANDBETWEEN($AJ69+$AL69,$AK69+$AL69)</f>
        <v>14</v>
      </c>
      <c r="BB69" s="1" t="n">
        <f aca="false">RANDBETWEEN($AJ69+$AL69,$AK69+$AL69)</f>
        <v>11</v>
      </c>
      <c r="BC69" s="1" t="n">
        <f aca="false">ROUND(AVERAGE(AX69:BB69),3)</f>
        <v>12.6</v>
      </c>
      <c r="BD69" s="1" t="n">
        <f aca="false">RANDBETWEEN($AJ69+$AL69,$AK69+$AL69)</f>
        <v>14</v>
      </c>
      <c r="BE69" s="1" t="n">
        <f aca="false">RANDBETWEEN($AJ69+$AL69,$AK69+$AL69)</f>
        <v>12</v>
      </c>
      <c r="BF69" s="1" t="n">
        <f aca="false">RANDBETWEEN($AJ69+$AL69,$AK69+$AL69)</f>
        <v>14</v>
      </c>
      <c r="BG69" s="1" t="n">
        <f aca="false">RANDBETWEEN($AJ69+$AL69,$AK69+$AL69)</f>
        <v>11</v>
      </c>
      <c r="BH69" s="1" t="n">
        <f aca="false">RANDBETWEEN($AJ69+$AL69,$AK69+$AL69)</f>
        <v>11</v>
      </c>
      <c r="BI69" s="1" t="n">
        <f aca="false">RANDBETWEEN($AJ69+$AL69,$AK69+$AL69)</f>
        <v>12</v>
      </c>
      <c r="BJ69" s="1" t="n">
        <f aca="false">RANDBETWEEN($AJ69+$AL69,$AK69+$AL69)</f>
        <v>12</v>
      </c>
      <c r="BK69" s="1" t="n">
        <f aca="false">ROUND(AVERAGE(BD69:BJ69),3)</f>
        <v>12.286</v>
      </c>
      <c r="BL69" s="1" t="n">
        <f aca="false">RANDBETWEEN($AJ69+$AL69,$AK69+$AL69)</f>
        <v>14</v>
      </c>
      <c r="BM69" s="1" t="n">
        <f aca="false">RANDBETWEEN($AJ69+$AL69,$AK69+$AL69)</f>
        <v>12</v>
      </c>
      <c r="BN69" s="1" t="n">
        <f aca="false">RANDBETWEEN($AJ69+$AL69,$AK69+$AL69)</f>
        <v>13</v>
      </c>
      <c r="BO69" s="1" t="n">
        <f aca="false">RANDBETWEEN($AJ69+$AL69,$AK69+$AL69)</f>
        <v>13</v>
      </c>
      <c r="BP69" s="1" t="n">
        <f aca="false">RANDBETWEEN($AJ69+$AL69,$AK69+$AL69)</f>
        <v>11</v>
      </c>
      <c r="BQ69" s="1" t="n">
        <f aca="false">ROUND(AVERAGE(BL69:BP69),3)</f>
        <v>12.6</v>
      </c>
      <c r="BR69" s="1" t="n">
        <f aca="false">RANDBETWEEN($AJ69+$AL69,$AK69+$AL69)</f>
        <v>11</v>
      </c>
      <c r="BS69" s="1" t="n">
        <f aca="false">RANDBETWEEN($AJ69+$AL69,$AK69+$AL69)</f>
        <v>13</v>
      </c>
      <c r="BT69" s="1" t="n">
        <f aca="false">RANDBETWEEN($AJ69+$AL69,$AK69+$AL69)</f>
        <v>12</v>
      </c>
      <c r="BU69" s="1" t="n">
        <f aca="false">RANDBETWEEN($AJ69+$AL69,$AK69+$AL69)</f>
        <v>11</v>
      </c>
      <c r="BV69" s="1" t="n">
        <f aca="false">RANDBETWEEN($AJ69+$AL69,$AK69+$AL69)</f>
        <v>11</v>
      </c>
      <c r="BW69" s="1" t="n">
        <f aca="false">ROUND(AVERAGE(BR69:BV69),3)</f>
        <v>11.6</v>
      </c>
      <c r="BX69" s="1" t="n">
        <f aca="false">ROUND(AVERAGE(AW69,BC69,BK69,BQ69,BW69),3)</f>
        <v>12.297</v>
      </c>
    </row>
    <row r="70" customFormat="false" ht="12.8" hidden="false" customHeight="false" outlineLevel="0" collapsed="false">
      <c r="A70" s="1" t="n">
        <v>68</v>
      </c>
      <c r="B70" s="1" t="n">
        <f aca="false">RANDBETWEEN($AJ70+$AL70,$AK70+$AL70)</f>
        <v>15</v>
      </c>
      <c r="C70" s="1" t="n">
        <f aca="false">RANDBETWEEN($AJ70+$AL70,$AK70+$AL70)</f>
        <v>15</v>
      </c>
      <c r="D70" s="1" t="n">
        <f aca="false">RANDBETWEEN($AJ70+$AL70,$AK70+$AL70)</f>
        <v>12</v>
      </c>
      <c r="E70" s="1" t="n">
        <f aca="false">RANDBETWEEN($AJ70+$AL70,$AK70+$AL70)</f>
        <v>12</v>
      </c>
      <c r="F70" s="1" t="n">
        <f aca="false">RANDBETWEEN($AJ70+$AL70,$AK70+$AL70)</f>
        <v>14</v>
      </c>
      <c r="G70" s="1" t="n">
        <f aca="false">ROUND(AVERAGE(B70:F70),3)</f>
        <v>13.6</v>
      </c>
      <c r="H70" s="1" t="n">
        <f aca="false">RANDBETWEEN($AJ70+$AL70,$AK70+$AL70)</f>
        <v>15</v>
      </c>
      <c r="I70" s="1" t="n">
        <f aca="false">RANDBETWEEN($AJ70+$AL70,$AK70+$AL70)</f>
        <v>15</v>
      </c>
      <c r="J70" s="1" t="n">
        <f aca="false">RANDBETWEEN($AJ70+$AL70,$AK70+$AL70)</f>
        <v>13</v>
      </c>
      <c r="K70" s="1" t="n">
        <f aca="false">RANDBETWEEN($AJ70+$AL70,$AK70+$AL70)</f>
        <v>14</v>
      </c>
      <c r="L70" s="1" t="n">
        <f aca="false">RANDBETWEEN($AJ70+$AL70,$AK70+$AL70)</f>
        <v>15</v>
      </c>
      <c r="M70" s="1" t="n">
        <f aca="false">ROUND(AVERAGE(H70:L70),3)</f>
        <v>14.4</v>
      </c>
      <c r="N70" s="1" t="n">
        <f aca="false">RANDBETWEEN($AJ70+$AL70,$AK70+$AL70)</f>
        <v>13</v>
      </c>
      <c r="O70" s="1" t="n">
        <f aca="false">RANDBETWEEN($AJ70+$AL70,$AK70+$AL70)</f>
        <v>15</v>
      </c>
      <c r="P70" s="1" t="n">
        <f aca="false">RANDBETWEEN($AJ70+$AL70,$AK70+$AL70)</f>
        <v>15</v>
      </c>
      <c r="Q70" s="1" t="n">
        <f aca="false">RANDBETWEEN($AJ70+$AL70,$AK70+$AL70)</f>
        <v>15</v>
      </c>
      <c r="R70" s="1" t="n">
        <f aca="false">RANDBETWEEN($AJ70+$AL70,$AK70+$AL70)</f>
        <v>12</v>
      </c>
      <c r="S70" s="1" t="n">
        <f aca="false">RANDBETWEEN($AJ70+$AL70,$AK70+$AL70)</f>
        <v>14</v>
      </c>
      <c r="T70" s="1" t="n">
        <f aca="false">RANDBETWEEN($AJ70+$AL70,$AK70+$AL70)</f>
        <v>13</v>
      </c>
      <c r="U70" s="1" t="n">
        <f aca="false">ROUND(AVERAGE(N70:T70),3)</f>
        <v>13.857</v>
      </c>
      <c r="V70" s="1" t="n">
        <f aca="false">RANDBETWEEN($AJ70+$AL70,$AK70+$AL70)</f>
        <v>14</v>
      </c>
      <c r="W70" s="1" t="n">
        <f aca="false">RANDBETWEEN($AJ70+$AL70,$AK70+$AL70)</f>
        <v>15</v>
      </c>
      <c r="X70" s="1" t="n">
        <f aca="false">RANDBETWEEN($AJ70+$AL70,$AK70+$AL70)</f>
        <v>15</v>
      </c>
      <c r="Y70" s="1" t="n">
        <f aca="false">RANDBETWEEN($AJ70+$AL70,$AK70+$AL70)</f>
        <v>12</v>
      </c>
      <c r="Z70" s="1" t="n">
        <f aca="false">RANDBETWEEN($AJ70+$AL70,$AK70+$AL70)</f>
        <v>14</v>
      </c>
      <c r="AA70" s="1" t="n">
        <f aca="false">ROUND(AVERAGE(V70:Z70),3)</f>
        <v>14</v>
      </c>
      <c r="AB70" s="1" t="n">
        <f aca="false">RANDBETWEEN($AJ70+$AL70,$AK70+$AL70)</f>
        <v>14</v>
      </c>
      <c r="AC70" s="1" t="n">
        <f aca="false">RANDBETWEEN($AJ70+$AL70,$AK70+$AL70)</f>
        <v>15</v>
      </c>
      <c r="AD70" s="1" t="n">
        <f aca="false">RANDBETWEEN($AJ70+$AL70,$AK70+$AL70)</f>
        <v>15</v>
      </c>
      <c r="AE70" s="1" t="n">
        <f aca="false">RANDBETWEEN($AJ70+$AL70,$AK70+$AL70)</f>
        <v>13</v>
      </c>
      <c r="AF70" s="1" t="n">
        <f aca="false">RANDBETWEEN($AJ70+$AL70,$AK70+$AL70)</f>
        <v>12</v>
      </c>
      <c r="AG70" s="1" t="n">
        <f aca="false">ROUND(AVERAGE(AB70:AF70),3)</f>
        <v>13.8</v>
      </c>
      <c r="AH70" s="1" t="n">
        <f aca="false">ROUND(AVERAGE(G70,M70,U70,AA70,AG70),3)</f>
        <v>13.931</v>
      </c>
      <c r="AI70" s="1"/>
      <c r="AJ70" s="1" t="n">
        <v>5</v>
      </c>
      <c r="AK70" s="1" t="n">
        <f aca="false">AK33</f>
        <v>8</v>
      </c>
      <c r="AL70" s="1" t="n">
        <f aca="false">AM70+$AM$39</f>
        <v>7</v>
      </c>
      <c r="AM70" s="1" t="n">
        <f aca="false">AM33</f>
        <v>4</v>
      </c>
      <c r="AQ70" s="1" t="n">
        <v>68</v>
      </c>
      <c r="AR70" s="1" t="n">
        <f aca="false">RANDBETWEEN($AJ70+$AL70,$AK70+$AL70)</f>
        <v>14</v>
      </c>
      <c r="AS70" s="1" t="n">
        <f aca="false">RANDBETWEEN($AJ70+$AL70,$AK70+$AL70)</f>
        <v>12</v>
      </c>
      <c r="AT70" s="1" t="n">
        <f aca="false">RANDBETWEEN($AJ70+$AL70,$AK70+$AL70)</f>
        <v>15</v>
      </c>
      <c r="AU70" s="1" t="n">
        <f aca="false">RANDBETWEEN($AJ70+$AL70,$AK70+$AL70)</f>
        <v>12</v>
      </c>
      <c r="AV70" s="1" t="n">
        <f aca="false">RANDBETWEEN($AJ70+$AL70,$AK70+$AL70)</f>
        <v>14</v>
      </c>
      <c r="AW70" s="1" t="n">
        <f aca="false">ROUND(AVERAGE(AR70:AV70),3)</f>
        <v>13.4</v>
      </c>
      <c r="AX70" s="1" t="n">
        <f aca="false">RANDBETWEEN($AJ70+$AL70,$AK70+$AL70)</f>
        <v>15</v>
      </c>
      <c r="AY70" s="1" t="n">
        <f aca="false">RANDBETWEEN($AJ70+$AL70,$AK70+$AL70)</f>
        <v>15</v>
      </c>
      <c r="AZ70" s="1" t="n">
        <f aca="false">RANDBETWEEN($AJ70+$AL70,$AK70+$AL70)</f>
        <v>12</v>
      </c>
      <c r="BA70" s="1" t="n">
        <f aca="false">RANDBETWEEN($AJ70+$AL70,$AK70+$AL70)</f>
        <v>15</v>
      </c>
      <c r="BB70" s="1" t="n">
        <f aca="false">RANDBETWEEN($AJ70+$AL70,$AK70+$AL70)</f>
        <v>15</v>
      </c>
      <c r="BC70" s="1" t="n">
        <f aca="false">ROUND(AVERAGE(AX70:BB70),3)</f>
        <v>14.4</v>
      </c>
      <c r="BD70" s="1" t="n">
        <f aca="false">RANDBETWEEN($AJ70+$AL70,$AK70+$AL70)</f>
        <v>15</v>
      </c>
      <c r="BE70" s="1" t="n">
        <f aca="false">RANDBETWEEN($AJ70+$AL70,$AK70+$AL70)</f>
        <v>13</v>
      </c>
      <c r="BF70" s="1" t="n">
        <f aca="false">RANDBETWEEN($AJ70+$AL70,$AK70+$AL70)</f>
        <v>14</v>
      </c>
      <c r="BG70" s="1" t="n">
        <f aca="false">RANDBETWEEN($AJ70+$AL70,$AK70+$AL70)</f>
        <v>15</v>
      </c>
      <c r="BH70" s="1" t="n">
        <f aca="false">RANDBETWEEN($AJ70+$AL70,$AK70+$AL70)</f>
        <v>15</v>
      </c>
      <c r="BI70" s="1" t="n">
        <f aca="false">RANDBETWEEN($AJ70+$AL70,$AK70+$AL70)</f>
        <v>13</v>
      </c>
      <c r="BJ70" s="1" t="n">
        <f aca="false">RANDBETWEEN($AJ70+$AL70,$AK70+$AL70)</f>
        <v>14</v>
      </c>
      <c r="BK70" s="1" t="n">
        <f aca="false">ROUND(AVERAGE(BD70:BJ70),3)</f>
        <v>14.143</v>
      </c>
      <c r="BL70" s="1" t="n">
        <f aca="false">RANDBETWEEN($AJ70+$AL70,$AK70+$AL70)</f>
        <v>14</v>
      </c>
      <c r="BM70" s="1" t="n">
        <f aca="false">RANDBETWEEN($AJ70+$AL70,$AK70+$AL70)</f>
        <v>12</v>
      </c>
      <c r="BN70" s="1" t="n">
        <f aca="false">RANDBETWEEN($AJ70+$AL70,$AK70+$AL70)</f>
        <v>13</v>
      </c>
      <c r="BO70" s="1" t="n">
        <f aca="false">RANDBETWEEN($AJ70+$AL70,$AK70+$AL70)</f>
        <v>15</v>
      </c>
      <c r="BP70" s="1" t="n">
        <f aca="false">RANDBETWEEN($AJ70+$AL70,$AK70+$AL70)</f>
        <v>15</v>
      </c>
      <c r="BQ70" s="1" t="n">
        <f aca="false">ROUND(AVERAGE(BL70:BP70),3)</f>
        <v>13.8</v>
      </c>
      <c r="BR70" s="1" t="n">
        <f aca="false">RANDBETWEEN($AJ70+$AL70,$AK70+$AL70)</f>
        <v>14</v>
      </c>
      <c r="BS70" s="1" t="n">
        <f aca="false">RANDBETWEEN($AJ70+$AL70,$AK70+$AL70)</f>
        <v>14</v>
      </c>
      <c r="BT70" s="1" t="n">
        <f aca="false">RANDBETWEEN($AJ70+$AL70,$AK70+$AL70)</f>
        <v>13</v>
      </c>
      <c r="BU70" s="1" t="n">
        <f aca="false">RANDBETWEEN($AJ70+$AL70,$AK70+$AL70)</f>
        <v>14</v>
      </c>
      <c r="BV70" s="1" t="n">
        <f aca="false">RANDBETWEEN($AJ70+$AL70,$AK70+$AL70)</f>
        <v>15</v>
      </c>
      <c r="BW70" s="1" t="n">
        <f aca="false">ROUND(AVERAGE(BR70:BV70),3)</f>
        <v>14</v>
      </c>
      <c r="BX70" s="1" t="n">
        <f aca="false">ROUND(AVERAGE(AW70,BC70,BK70,BQ70,BW70),3)</f>
        <v>13.949</v>
      </c>
    </row>
    <row r="71" customFormat="false" ht="12.8" hidden="false" customHeight="false" outlineLevel="0" collapsed="false">
      <c r="A71" s="1" t="n">
        <v>69</v>
      </c>
      <c r="B71" s="1" t="n">
        <f aca="false">RANDBETWEEN($AJ71+$AL71,$AK71+$AL71)</f>
        <v>13</v>
      </c>
      <c r="C71" s="1" t="n">
        <f aca="false">RANDBETWEEN($AJ71+$AL71,$AK71+$AL71)</f>
        <v>12</v>
      </c>
      <c r="D71" s="1" t="n">
        <f aca="false">RANDBETWEEN($AJ71+$AL71,$AK71+$AL71)</f>
        <v>11</v>
      </c>
      <c r="E71" s="1" t="n">
        <f aca="false">RANDBETWEEN($AJ71+$AL71,$AK71+$AL71)</f>
        <v>14</v>
      </c>
      <c r="F71" s="1" t="n">
        <f aca="false">RANDBETWEEN($AJ71+$AL71,$AK71+$AL71)</f>
        <v>11</v>
      </c>
      <c r="G71" s="1" t="n">
        <f aca="false">ROUND(AVERAGE(B71:F71),3)</f>
        <v>12.2</v>
      </c>
      <c r="H71" s="1" t="n">
        <f aca="false">RANDBETWEEN($AJ71+$AL71,$AK71+$AL71)</f>
        <v>13</v>
      </c>
      <c r="I71" s="1" t="n">
        <f aca="false">RANDBETWEEN($AJ71+$AL71,$AK71+$AL71)</f>
        <v>13</v>
      </c>
      <c r="J71" s="1" t="n">
        <f aca="false">RANDBETWEEN($AJ71+$AL71,$AK71+$AL71)</f>
        <v>14</v>
      </c>
      <c r="K71" s="1" t="n">
        <f aca="false">RANDBETWEEN($AJ71+$AL71,$AK71+$AL71)</f>
        <v>13</v>
      </c>
      <c r="L71" s="1" t="n">
        <f aca="false">RANDBETWEEN($AJ71+$AL71,$AK71+$AL71)</f>
        <v>11</v>
      </c>
      <c r="M71" s="1" t="n">
        <f aca="false">ROUND(AVERAGE(H71:L71),3)</f>
        <v>12.8</v>
      </c>
      <c r="N71" s="1" t="n">
        <f aca="false">RANDBETWEEN($AJ71+$AL71,$AK71+$AL71)</f>
        <v>13</v>
      </c>
      <c r="O71" s="1" t="n">
        <f aca="false">RANDBETWEEN($AJ71+$AL71,$AK71+$AL71)</f>
        <v>11</v>
      </c>
      <c r="P71" s="1" t="n">
        <f aca="false">RANDBETWEEN($AJ71+$AL71,$AK71+$AL71)</f>
        <v>13</v>
      </c>
      <c r="Q71" s="1" t="n">
        <f aca="false">RANDBETWEEN($AJ71+$AL71,$AK71+$AL71)</f>
        <v>13</v>
      </c>
      <c r="R71" s="1" t="n">
        <f aca="false">RANDBETWEEN($AJ71+$AL71,$AK71+$AL71)</f>
        <v>14</v>
      </c>
      <c r="S71" s="1" t="n">
        <f aca="false">RANDBETWEEN($AJ71+$AL71,$AK71+$AL71)</f>
        <v>12</v>
      </c>
      <c r="T71" s="1" t="n">
        <f aca="false">RANDBETWEEN($AJ71+$AL71,$AK71+$AL71)</f>
        <v>14</v>
      </c>
      <c r="U71" s="1" t="n">
        <f aca="false">ROUND(AVERAGE(N71:T71),3)</f>
        <v>12.857</v>
      </c>
      <c r="V71" s="1" t="n">
        <f aca="false">RANDBETWEEN($AJ71+$AL71,$AK71+$AL71)</f>
        <v>14</v>
      </c>
      <c r="W71" s="1" t="n">
        <f aca="false">RANDBETWEEN($AJ71+$AL71,$AK71+$AL71)</f>
        <v>11</v>
      </c>
      <c r="X71" s="1" t="n">
        <f aca="false">RANDBETWEEN($AJ71+$AL71,$AK71+$AL71)</f>
        <v>13</v>
      </c>
      <c r="Y71" s="1" t="n">
        <f aca="false">RANDBETWEEN($AJ71+$AL71,$AK71+$AL71)</f>
        <v>11</v>
      </c>
      <c r="Z71" s="1" t="n">
        <f aca="false">RANDBETWEEN($AJ71+$AL71,$AK71+$AL71)</f>
        <v>11</v>
      </c>
      <c r="AA71" s="1" t="n">
        <f aca="false">ROUND(AVERAGE(V71:Z71),3)</f>
        <v>12</v>
      </c>
      <c r="AB71" s="1" t="n">
        <f aca="false">RANDBETWEEN($AJ71+$AL71,$AK71+$AL71)</f>
        <v>14</v>
      </c>
      <c r="AC71" s="1" t="n">
        <f aca="false">RANDBETWEEN($AJ71+$AL71,$AK71+$AL71)</f>
        <v>14</v>
      </c>
      <c r="AD71" s="1" t="n">
        <f aca="false">RANDBETWEEN($AJ71+$AL71,$AK71+$AL71)</f>
        <v>14</v>
      </c>
      <c r="AE71" s="1" t="n">
        <f aca="false">RANDBETWEEN($AJ71+$AL71,$AK71+$AL71)</f>
        <v>12</v>
      </c>
      <c r="AF71" s="1" t="n">
        <f aca="false">RANDBETWEEN($AJ71+$AL71,$AK71+$AL71)</f>
        <v>13</v>
      </c>
      <c r="AG71" s="1" t="n">
        <f aca="false">ROUND(AVERAGE(AB71:AF71),3)</f>
        <v>13.4</v>
      </c>
      <c r="AH71" s="1" t="n">
        <f aca="false">ROUND(AVERAGE(G71,M71,U71,AA71,AG71),3)</f>
        <v>12.651</v>
      </c>
      <c r="AI71" s="1"/>
      <c r="AJ71" s="1" t="n">
        <v>5</v>
      </c>
      <c r="AK71" s="1" t="n">
        <f aca="false">AK34</f>
        <v>8</v>
      </c>
      <c r="AL71" s="1" t="n">
        <f aca="false">AM71+$AM$39</f>
        <v>6</v>
      </c>
      <c r="AM71" s="1" t="n">
        <f aca="false">AM34</f>
        <v>3</v>
      </c>
      <c r="AQ71" s="1" t="n">
        <v>69</v>
      </c>
      <c r="AR71" s="1" t="n">
        <f aca="false">RANDBETWEEN($AJ71+$AL71,$AK71+$AL71)</f>
        <v>14</v>
      </c>
      <c r="AS71" s="1" t="n">
        <f aca="false">RANDBETWEEN($AJ71+$AL71,$AK71+$AL71)</f>
        <v>11</v>
      </c>
      <c r="AT71" s="1" t="n">
        <f aca="false">RANDBETWEEN($AJ71+$AL71,$AK71+$AL71)</f>
        <v>13</v>
      </c>
      <c r="AU71" s="1" t="n">
        <f aca="false">RANDBETWEEN($AJ71+$AL71,$AK71+$AL71)</f>
        <v>14</v>
      </c>
      <c r="AV71" s="1" t="n">
        <f aca="false">RANDBETWEEN($AJ71+$AL71,$AK71+$AL71)</f>
        <v>11</v>
      </c>
      <c r="AW71" s="1" t="n">
        <f aca="false">ROUND(AVERAGE(AR71:AV71),3)</f>
        <v>12.6</v>
      </c>
      <c r="AX71" s="1" t="n">
        <f aca="false">RANDBETWEEN($AJ71+$AL71,$AK71+$AL71)</f>
        <v>11</v>
      </c>
      <c r="AY71" s="1" t="n">
        <f aca="false">RANDBETWEEN($AJ71+$AL71,$AK71+$AL71)</f>
        <v>12</v>
      </c>
      <c r="AZ71" s="1" t="n">
        <f aca="false">RANDBETWEEN($AJ71+$AL71,$AK71+$AL71)</f>
        <v>13</v>
      </c>
      <c r="BA71" s="1" t="n">
        <f aca="false">RANDBETWEEN($AJ71+$AL71,$AK71+$AL71)</f>
        <v>12</v>
      </c>
      <c r="BB71" s="1" t="n">
        <f aca="false">RANDBETWEEN($AJ71+$AL71,$AK71+$AL71)</f>
        <v>14</v>
      </c>
      <c r="BC71" s="1" t="n">
        <f aca="false">ROUND(AVERAGE(AX71:BB71),3)</f>
        <v>12.4</v>
      </c>
      <c r="BD71" s="1" t="n">
        <f aca="false">RANDBETWEEN($AJ71+$AL71,$AK71+$AL71)</f>
        <v>11</v>
      </c>
      <c r="BE71" s="1" t="n">
        <f aca="false">RANDBETWEEN($AJ71+$AL71,$AK71+$AL71)</f>
        <v>11</v>
      </c>
      <c r="BF71" s="1" t="n">
        <f aca="false">RANDBETWEEN($AJ71+$AL71,$AK71+$AL71)</f>
        <v>13</v>
      </c>
      <c r="BG71" s="1" t="n">
        <f aca="false">RANDBETWEEN($AJ71+$AL71,$AK71+$AL71)</f>
        <v>13</v>
      </c>
      <c r="BH71" s="1" t="n">
        <f aca="false">RANDBETWEEN($AJ71+$AL71,$AK71+$AL71)</f>
        <v>13</v>
      </c>
      <c r="BI71" s="1" t="n">
        <f aca="false">RANDBETWEEN($AJ71+$AL71,$AK71+$AL71)</f>
        <v>14</v>
      </c>
      <c r="BJ71" s="1" t="n">
        <f aca="false">RANDBETWEEN($AJ71+$AL71,$AK71+$AL71)</f>
        <v>12</v>
      </c>
      <c r="BK71" s="1" t="n">
        <f aca="false">ROUND(AVERAGE(BD71:BJ71),3)</f>
        <v>12.429</v>
      </c>
      <c r="BL71" s="1" t="n">
        <f aca="false">RANDBETWEEN($AJ71+$AL71,$AK71+$AL71)</f>
        <v>14</v>
      </c>
      <c r="BM71" s="1" t="n">
        <f aca="false">RANDBETWEEN($AJ71+$AL71,$AK71+$AL71)</f>
        <v>11</v>
      </c>
      <c r="BN71" s="1" t="n">
        <f aca="false">RANDBETWEEN($AJ71+$AL71,$AK71+$AL71)</f>
        <v>14</v>
      </c>
      <c r="BO71" s="1" t="n">
        <f aca="false">RANDBETWEEN($AJ71+$AL71,$AK71+$AL71)</f>
        <v>12</v>
      </c>
      <c r="BP71" s="1" t="n">
        <f aca="false">RANDBETWEEN($AJ71+$AL71,$AK71+$AL71)</f>
        <v>12</v>
      </c>
      <c r="BQ71" s="1" t="n">
        <f aca="false">ROUND(AVERAGE(BL71:BP71),3)</f>
        <v>12.6</v>
      </c>
      <c r="BR71" s="1" t="n">
        <f aca="false">RANDBETWEEN($AJ71+$AL71,$AK71+$AL71)</f>
        <v>14</v>
      </c>
      <c r="BS71" s="1" t="n">
        <f aca="false">RANDBETWEEN($AJ71+$AL71,$AK71+$AL71)</f>
        <v>13</v>
      </c>
      <c r="BT71" s="1" t="n">
        <f aca="false">RANDBETWEEN($AJ71+$AL71,$AK71+$AL71)</f>
        <v>11</v>
      </c>
      <c r="BU71" s="1" t="n">
        <f aca="false">RANDBETWEEN($AJ71+$AL71,$AK71+$AL71)</f>
        <v>14</v>
      </c>
      <c r="BV71" s="1" t="n">
        <f aca="false">RANDBETWEEN($AJ71+$AL71,$AK71+$AL71)</f>
        <v>12</v>
      </c>
      <c r="BW71" s="1" t="n">
        <f aca="false">ROUND(AVERAGE(BR71:BV71),3)</f>
        <v>12.8</v>
      </c>
      <c r="BX71" s="1" t="n">
        <f aca="false">ROUND(AVERAGE(AW71,BC71,BK71,BQ71,BW71),3)</f>
        <v>12.566</v>
      </c>
    </row>
    <row r="72" customFormat="false" ht="12.8" hidden="false" customHeight="false" outlineLevel="0" collapsed="false">
      <c r="A72" s="1" t="n">
        <v>70</v>
      </c>
      <c r="B72" s="1" t="n">
        <f aca="false">RANDBETWEEN($AJ72+$AL72,$AK72+$AL72)</f>
        <v>9</v>
      </c>
      <c r="C72" s="1" t="n">
        <f aca="false">RANDBETWEEN($AJ72+$AL72,$AK72+$AL72)</f>
        <v>12</v>
      </c>
      <c r="D72" s="1" t="n">
        <f aca="false">RANDBETWEEN($AJ72+$AL72,$AK72+$AL72)</f>
        <v>10</v>
      </c>
      <c r="E72" s="1" t="n">
        <f aca="false">RANDBETWEEN($AJ72+$AL72,$AK72+$AL72)</f>
        <v>10</v>
      </c>
      <c r="F72" s="1" t="n">
        <f aca="false">RANDBETWEEN($AJ72+$AL72,$AK72+$AL72)</f>
        <v>10</v>
      </c>
      <c r="G72" s="1" t="n">
        <f aca="false">ROUND(AVERAGE(B72:F72),3)</f>
        <v>10.2</v>
      </c>
      <c r="H72" s="1" t="n">
        <f aca="false">RANDBETWEEN($AJ72+$AL72,$AK72+$AL72)</f>
        <v>10</v>
      </c>
      <c r="I72" s="1" t="n">
        <f aca="false">RANDBETWEEN($AJ72+$AL72,$AK72+$AL72)</f>
        <v>12</v>
      </c>
      <c r="J72" s="1" t="n">
        <f aca="false">RANDBETWEEN($AJ72+$AL72,$AK72+$AL72)</f>
        <v>9</v>
      </c>
      <c r="K72" s="1" t="n">
        <f aca="false">RANDBETWEEN($AJ72+$AL72,$AK72+$AL72)</f>
        <v>12</v>
      </c>
      <c r="L72" s="1" t="n">
        <f aca="false">RANDBETWEEN($AJ72+$AL72,$AK72+$AL72)</f>
        <v>11</v>
      </c>
      <c r="M72" s="1" t="n">
        <f aca="false">ROUND(AVERAGE(H72:L72),3)</f>
        <v>10.8</v>
      </c>
      <c r="N72" s="1" t="n">
        <f aca="false">RANDBETWEEN($AJ72+$AL72,$AK72+$AL72)</f>
        <v>11</v>
      </c>
      <c r="O72" s="1" t="n">
        <f aca="false">RANDBETWEEN($AJ72+$AL72,$AK72+$AL72)</f>
        <v>11</v>
      </c>
      <c r="P72" s="1" t="n">
        <f aca="false">RANDBETWEEN($AJ72+$AL72,$AK72+$AL72)</f>
        <v>10</v>
      </c>
      <c r="Q72" s="1" t="n">
        <f aca="false">RANDBETWEEN($AJ72+$AL72,$AK72+$AL72)</f>
        <v>9</v>
      </c>
      <c r="R72" s="1" t="n">
        <f aca="false">RANDBETWEEN($AJ72+$AL72,$AK72+$AL72)</f>
        <v>10</v>
      </c>
      <c r="S72" s="1" t="n">
        <f aca="false">RANDBETWEEN($AJ72+$AL72,$AK72+$AL72)</f>
        <v>9</v>
      </c>
      <c r="T72" s="1" t="n">
        <f aca="false">RANDBETWEEN($AJ72+$AL72,$AK72+$AL72)</f>
        <v>9</v>
      </c>
      <c r="U72" s="1" t="n">
        <f aca="false">ROUND(AVERAGE(N72:T72),3)</f>
        <v>9.857</v>
      </c>
      <c r="V72" s="1" t="n">
        <f aca="false">RANDBETWEEN($AJ72+$AL72,$AK72+$AL72)</f>
        <v>10</v>
      </c>
      <c r="W72" s="1" t="n">
        <f aca="false">RANDBETWEEN($AJ72+$AL72,$AK72+$AL72)</f>
        <v>12</v>
      </c>
      <c r="X72" s="1" t="n">
        <f aca="false">RANDBETWEEN($AJ72+$AL72,$AK72+$AL72)</f>
        <v>11</v>
      </c>
      <c r="Y72" s="1" t="n">
        <f aca="false">RANDBETWEEN($AJ72+$AL72,$AK72+$AL72)</f>
        <v>11</v>
      </c>
      <c r="Z72" s="1" t="n">
        <f aca="false">RANDBETWEEN($AJ72+$AL72,$AK72+$AL72)</f>
        <v>10</v>
      </c>
      <c r="AA72" s="1" t="n">
        <f aca="false">ROUND(AVERAGE(V72:Z72),3)</f>
        <v>10.8</v>
      </c>
      <c r="AB72" s="1" t="n">
        <f aca="false">RANDBETWEEN($AJ72+$AL72,$AK72+$AL72)</f>
        <v>9</v>
      </c>
      <c r="AC72" s="1" t="n">
        <f aca="false">RANDBETWEEN($AJ72+$AL72,$AK72+$AL72)</f>
        <v>10</v>
      </c>
      <c r="AD72" s="1" t="n">
        <f aca="false">RANDBETWEEN($AJ72+$AL72,$AK72+$AL72)</f>
        <v>12</v>
      </c>
      <c r="AE72" s="1" t="n">
        <f aca="false">RANDBETWEEN($AJ72+$AL72,$AK72+$AL72)</f>
        <v>12</v>
      </c>
      <c r="AF72" s="1" t="n">
        <f aca="false">RANDBETWEEN($AJ72+$AL72,$AK72+$AL72)</f>
        <v>10</v>
      </c>
      <c r="AG72" s="1" t="n">
        <f aca="false">ROUND(AVERAGE(AB72:AF72),3)</f>
        <v>10.6</v>
      </c>
      <c r="AH72" s="1" t="n">
        <f aca="false">ROUND(AVERAGE(G72,M72,U72,AA72,AG72),3)</f>
        <v>10.451</v>
      </c>
      <c r="AI72" s="1"/>
      <c r="AJ72" s="1" t="n">
        <v>5</v>
      </c>
      <c r="AK72" s="1" t="n">
        <f aca="false">AK35</f>
        <v>8</v>
      </c>
      <c r="AL72" s="1" t="n">
        <f aca="false">AM72+$AM$39</f>
        <v>4</v>
      </c>
      <c r="AM72" s="1" t="n">
        <f aca="false">AM35</f>
        <v>1</v>
      </c>
      <c r="AQ72" s="1" t="n">
        <v>70</v>
      </c>
      <c r="AR72" s="1" t="n">
        <f aca="false">RANDBETWEEN($AJ72+$AL72,$AK72+$AL72)</f>
        <v>12</v>
      </c>
      <c r="AS72" s="1" t="n">
        <f aca="false">RANDBETWEEN($AJ72+$AL72,$AK72+$AL72)</f>
        <v>9</v>
      </c>
      <c r="AT72" s="1" t="n">
        <f aca="false">RANDBETWEEN($AJ72+$AL72,$AK72+$AL72)</f>
        <v>11</v>
      </c>
      <c r="AU72" s="1" t="n">
        <f aca="false">RANDBETWEEN($AJ72+$AL72,$AK72+$AL72)</f>
        <v>12</v>
      </c>
      <c r="AV72" s="1" t="n">
        <f aca="false">RANDBETWEEN($AJ72+$AL72,$AK72+$AL72)</f>
        <v>12</v>
      </c>
      <c r="AW72" s="1" t="n">
        <f aca="false">ROUND(AVERAGE(AR72:AV72),3)</f>
        <v>11.2</v>
      </c>
      <c r="AX72" s="1" t="n">
        <f aca="false">RANDBETWEEN($AJ72+$AL72,$AK72+$AL72)</f>
        <v>11</v>
      </c>
      <c r="AY72" s="1" t="n">
        <f aca="false">RANDBETWEEN($AJ72+$AL72,$AK72+$AL72)</f>
        <v>11</v>
      </c>
      <c r="AZ72" s="1" t="n">
        <f aca="false">RANDBETWEEN($AJ72+$AL72,$AK72+$AL72)</f>
        <v>10</v>
      </c>
      <c r="BA72" s="1" t="n">
        <f aca="false">RANDBETWEEN($AJ72+$AL72,$AK72+$AL72)</f>
        <v>12</v>
      </c>
      <c r="BB72" s="1" t="n">
        <f aca="false">RANDBETWEEN($AJ72+$AL72,$AK72+$AL72)</f>
        <v>12</v>
      </c>
      <c r="BC72" s="1" t="n">
        <f aca="false">ROUND(AVERAGE(AX72:BB72),3)</f>
        <v>11.2</v>
      </c>
      <c r="BD72" s="1" t="n">
        <f aca="false">RANDBETWEEN($AJ72+$AL72,$AK72+$AL72)</f>
        <v>9</v>
      </c>
      <c r="BE72" s="1" t="n">
        <f aca="false">RANDBETWEEN($AJ72+$AL72,$AK72+$AL72)</f>
        <v>12</v>
      </c>
      <c r="BF72" s="1" t="n">
        <f aca="false">RANDBETWEEN($AJ72+$AL72,$AK72+$AL72)</f>
        <v>11</v>
      </c>
      <c r="BG72" s="1" t="n">
        <f aca="false">RANDBETWEEN($AJ72+$AL72,$AK72+$AL72)</f>
        <v>10</v>
      </c>
      <c r="BH72" s="1" t="n">
        <f aca="false">RANDBETWEEN($AJ72+$AL72,$AK72+$AL72)</f>
        <v>9</v>
      </c>
      <c r="BI72" s="1" t="n">
        <f aca="false">RANDBETWEEN($AJ72+$AL72,$AK72+$AL72)</f>
        <v>10</v>
      </c>
      <c r="BJ72" s="1" t="n">
        <f aca="false">RANDBETWEEN($AJ72+$AL72,$AK72+$AL72)</f>
        <v>10</v>
      </c>
      <c r="BK72" s="1" t="n">
        <f aca="false">ROUND(AVERAGE(BD72:BJ72),3)</f>
        <v>10.143</v>
      </c>
      <c r="BL72" s="1" t="n">
        <f aca="false">RANDBETWEEN($AJ72+$AL72,$AK72+$AL72)</f>
        <v>10</v>
      </c>
      <c r="BM72" s="1" t="n">
        <f aca="false">RANDBETWEEN($AJ72+$AL72,$AK72+$AL72)</f>
        <v>12</v>
      </c>
      <c r="BN72" s="1" t="n">
        <f aca="false">RANDBETWEEN($AJ72+$AL72,$AK72+$AL72)</f>
        <v>10</v>
      </c>
      <c r="BO72" s="1" t="n">
        <f aca="false">RANDBETWEEN($AJ72+$AL72,$AK72+$AL72)</f>
        <v>11</v>
      </c>
      <c r="BP72" s="1" t="n">
        <f aca="false">RANDBETWEEN($AJ72+$AL72,$AK72+$AL72)</f>
        <v>10</v>
      </c>
      <c r="BQ72" s="1" t="n">
        <f aca="false">ROUND(AVERAGE(BL72:BP72),3)</f>
        <v>10.6</v>
      </c>
      <c r="BR72" s="1" t="n">
        <f aca="false">RANDBETWEEN($AJ72+$AL72,$AK72+$AL72)</f>
        <v>12</v>
      </c>
      <c r="BS72" s="1" t="n">
        <f aca="false">RANDBETWEEN($AJ72+$AL72,$AK72+$AL72)</f>
        <v>12</v>
      </c>
      <c r="BT72" s="1" t="n">
        <f aca="false">RANDBETWEEN($AJ72+$AL72,$AK72+$AL72)</f>
        <v>11</v>
      </c>
      <c r="BU72" s="1" t="n">
        <f aca="false">RANDBETWEEN($AJ72+$AL72,$AK72+$AL72)</f>
        <v>12</v>
      </c>
      <c r="BV72" s="1" t="n">
        <f aca="false">RANDBETWEEN($AJ72+$AL72,$AK72+$AL72)</f>
        <v>9</v>
      </c>
      <c r="BW72" s="1" t="n">
        <f aca="false">ROUND(AVERAGE(BR72:BV72),3)</f>
        <v>11.2</v>
      </c>
      <c r="BX72" s="1" t="n">
        <f aca="false">ROUND(AVERAGE(AW72,BC72,BK72,BQ72,BW72),3)</f>
        <v>10.869</v>
      </c>
    </row>
    <row r="73" customFormat="false" ht="12.8" hidden="false" customHeight="false" outlineLevel="0" collapsed="false">
      <c r="A73" s="1" t="n">
        <v>71</v>
      </c>
      <c r="B73" s="1" t="n">
        <f aca="false">RANDBETWEEN($AJ73+$AL73,$AK73+$AL73)</f>
        <v>11</v>
      </c>
      <c r="C73" s="1" t="n">
        <f aca="false">RANDBETWEEN($AJ73+$AL73,$AK73+$AL73)</f>
        <v>12</v>
      </c>
      <c r="D73" s="1" t="n">
        <f aca="false">RANDBETWEEN($AJ73+$AL73,$AK73+$AL73)</f>
        <v>11</v>
      </c>
      <c r="E73" s="1" t="n">
        <f aca="false">RANDBETWEEN($AJ73+$AL73,$AK73+$AL73)</f>
        <v>11</v>
      </c>
      <c r="F73" s="1" t="n">
        <f aca="false">RANDBETWEEN($AJ73+$AL73,$AK73+$AL73)</f>
        <v>11</v>
      </c>
      <c r="G73" s="1" t="n">
        <f aca="false">ROUND(AVERAGE(B73:F73),3)</f>
        <v>11.2</v>
      </c>
      <c r="H73" s="1" t="n">
        <f aca="false">RANDBETWEEN($AJ73+$AL73,$AK73+$AL73)</f>
        <v>14</v>
      </c>
      <c r="I73" s="1" t="n">
        <f aca="false">RANDBETWEEN($AJ73+$AL73,$AK73+$AL73)</f>
        <v>14</v>
      </c>
      <c r="J73" s="1" t="n">
        <f aca="false">RANDBETWEEN($AJ73+$AL73,$AK73+$AL73)</f>
        <v>13</v>
      </c>
      <c r="K73" s="1" t="n">
        <f aca="false">RANDBETWEEN($AJ73+$AL73,$AK73+$AL73)</f>
        <v>13</v>
      </c>
      <c r="L73" s="1" t="n">
        <f aca="false">RANDBETWEEN($AJ73+$AL73,$AK73+$AL73)</f>
        <v>13</v>
      </c>
      <c r="M73" s="1" t="n">
        <f aca="false">ROUND(AVERAGE(H73:L73),3)</f>
        <v>13.4</v>
      </c>
      <c r="N73" s="1" t="n">
        <f aca="false">RANDBETWEEN($AJ73+$AL73,$AK73+$AL73)</f>
        <v>11</v>
      </c>
      <c r="O73" s="1" t="n">
        <f aca="false">RANDBETWEEN($AJ73+$AL73,$AK73+$AL73)</f>
        <v>14</v>
      </c>
      <c r="P73" s="1" t="n">
        <f aca="false">RANDBETWEEN($AJ73+$AL73,$AK73+$AL73)</f>
        <v>13</v>
      </c>
      <c r="Q73" s="1" t="n">
        <f aca="false">RANDBETWEEN($AJ73+$AL73,$AK73+$AL73)</f>
        <v>11</v>
      </c>
      <c r="R73" s="1" t="n">
        <f aca="false">RANDBETWEEN($AJ73+$AL73,$AK73+$AL73)</f>
        <v>12</v>
      </c>
      <c r="S73" s="1" t="n">
        <f aca="false">RANDBETWEEN($AJ73+$AL73,$AK73+$AL73)</f>
        <v>12</v>
      </c>
      <c r="T73" s="1" t="n">
        <f aca="false">RANDBETWEEN($AJ73+$AL73,$AK73+$AL73)</f>
        <v>13</v>
      </c>
      <c r="U73" s="1" t="n">
        <f aca="false">ROUND(AVERAGE(N73:T73),3)</f>
        <v>12.286</v>
      </c>
      <c r="V73" s="1" t="n">
        <f aca="false">RANDBETWEEN($AJ73+$AL73,$AK73+$AL73)</f>
        <v>14</v>
      </c>
      <c r="W73" s="1" t="n">
        <f aca="false">RANDBETWEEN($AJ73+$AL73,$AK73+$AL73)</f>
        <v>13</v>
      </c>
      <c r="X73" s="1" t="n">
        <f aca="false">RANDBETWEEN($AJ73+$AL73,$AK73+$AL73)</f>
        <v>13</v>
      </c>
      <c r="Y73" s="1" t="n">
        <f aca="false">RANDBETWEEN($AJ73+$AL73,$AK73+$AL73)</f>
        <v>11</v>
      </c>
      <c r="Z73" s="1" t="n">
        <f aca="false">RANDBETWEEN($AJ73+$AL73,$AK73+$AL73)</f>
        <v>11</v>
      </c>
      <c r="AA73" s="1" t="n">
        <f aca="false">ROUND(AVERAGE(V73:Z73),3)</f>
        <v>12.4</v>
      </c>
      <c r="AB73" s="1" t="n">
        <f aca="false">RANDBETWEEN($AJ73+$AL73,$AK73+$AL73)</f>
        <v>12</v>
      </c>
      <c r="AC73" s="1" t="n">
        <f aca="false">RANDBETWEEN($AJ73+$AL73,$AK73+$AL73)</f>
        <v>12</v>
      </c>
      <c r="AD73" s="1" t="n">
        <f aca="false">RANDBETWEEN($AJ73+$AL73,$AK73+$AL73)</f>
        <v>12</v>
      </c>
      <c r="AE73" s="1" t="n">
        <f aca="false">RANDBETWEEN($AJ73+$AL73,$AK73+$AL73)</f>
        <v>14</v>
      </c>
      <c r="AF73" s="1" t="n">
        <f aca="false">RANDBETWEEN($AJ73+$AL73,$AK73+$AL73)</f>
        <v>11</v>
      </c>
      <c r="AG73" s="1" t="n">
        <f aca="false">ROUND(AVERAGE(AB73:AF73),3)</f>
        <v>12.2</v>
      </c>
      <c r="AH73" s="1" t="n">
        <f aca="false">ROUND(AVERAGE(G73,M73,U73,AA73,AG73),3)</f>
        <v>12.297</v>
      </c>
      <c r="AI73" s="1"/>
      <c r="AJ73" s="1" t="n">
        <v>5</v>
      </c>
      <c r="AK73" s="1" t="n">
        <f aca="false">AK36</f>
        <v>8</v>
      </c>
      <c r="AL73" s="1" t="n">
        <f aca="false">AM73+$AM$39</f>
        <v>6</v>
      </c>
      <c r="AM73" s="1" t="n">
        <f aca="false">AM36</f>
        <v>3</v>
      </c>
      <c r="AQ73" s="1" t="n">
        <v>71</v>
      </c>
      <c r="AR73" s="1" t="n">
        <f aca="false">RANDBETWEEN($AJ73+$AL73,$AK73+$AL73)</f>
        <v>14</v>
      </c>
      <c r="AS73" s="1" t="n">
        <f aca="false">RANDBETWEEN($AJ73+$AL73,$AK73+$AL73)</f>
        <v>14</v>
      </c>
      <c r="AT73" s="1" t="n">
        <f aca="false">RANDBETWEEN($AJ73+$AL73,$AK73+$AL73)</f>
        <v>11</v>
      </c>
      <c r="AU73" s="1" t="n">
        <f aca="false">RANDBETWEEN($AJ73+$AL73,$AK73+$AL73)</f>
        <v>14</v>
      </c>
      <c r="AV73" s="1" t="n">
        <f aca="false">RANDBETWEEN($AJ73+$AL73,$AK73+$AL73)</f>
        <v>14</v>
      </c>
      <c r="AW73" s="1" t="n">
        <f aca="false">ROUND(AVERAGE(AR73:AV73),3)</f>
        <v>13.4</v>
      </c>
      <c r="AX73" s="1" t="n">
        <f aca="false">RANDBETWEEN($AJ73+$AL73,$AK73+$AL73)</f>
        <v>12</v>
      </c>
      <c r="AY73" s="1" t="n">
        <f aca="false">RANDBETWEEN($AJ73+$AL73,$AK73+$AL73)</f>
        <v>12</v>
      </c>
      <c r="AZ73" s="1" t="n">
        <f aca="false">RANDBETWEEN($AJ73+$AL73,$AK73+$AL73)</f>
        <v>11</v>
      </c>
      <c r="BA73" s="1" t="n">
        <f aca="false">RANDBETWEEN($AJ73+$AL73,$AK73+$AL73)</f>
        <v>12</v>
      </c>
      <c r="BB73" s="1" t="n">
        <f aca="false">RANDBETWEEN($AJ73+$AL73,$AK73+$AL73)</f>
        <v>11</v>
      </c>
      <c r="BC73" s="1" t="n">
        <f aca="false">ROUND(AVERAGE(AX73:BB73),3)</f>
        <v>11.6</v>
      </c>
      <c r="BD73" s="1" t="n">
        <f aca="false">RANDBETWEEN($AJ73+$AL73,$AK73+$AL73)</f>
        <v>12</v>
      </c>
      <c r="BE73" s="1" t="n">
        <f aca="false">RANDBETWEEN($AJ73+$AL73,$AK73+$AL73)</f>
        <v>13</v>
      </c>
      <c r="BF73" s="1" t="n">
        <f aca="false">RANDBETWEEN($AJ73+$AL73,$AK73+$AL73)</f>
        <v>11</v>
      </c>
      <c r="BG73" s="1" t="n">
        <f aca="false">RANDBETWEEN($AJ73+$AL73,$AK73+$AL73)</f>
        <v>11</v>
      </c>
      <c r="BH73" s="1" t="n">
        <f aca="false">RANDBETWEEN($AJ73+$AL73,$AK73+$AL73)</f>
        <v>14</v>
      </c>
      <c r="BI73" s="1" t="n">
        <f aca="false">RANDBETWEEN($AJ73+$AL73,$AK73+$AL73)</f>
        <v>11</v>
      </c>
      <c r="BJ73" s="1" t="n">
        <f aca="false">RANDBETWEEN($AJ73+$AL73,$AK73+$AL73)</f>
        <v>14</v>
      </c>
      <c r="BK73" s="1" t="n">
        <f aca="false">ROUND(AVERAGE(BD73:BJ73),3)</f>
        <v>12.286</v>
      </c>
      <c r="BL73" s="1" t="n">
        <f aca="false">RANDBETWEEN($AJ73+$AL73,$AK73+$AL73)</f>
        <v>12</v>
      </c>
      <c r="BM73" s="1" t="n">
        <f aca="false">RANDBETWEEN($AJ73+$AL73,$AK73+$AL73)</f>
        <v>14</v>
      </c>
      <c r="BN73" s="1" t="n">
        <f aca="false">RANDBETWEEN($AJ73+$AL73,$AK73+$AL73)</f>
        <v>11</v>
      </c>
      <c r="BO73" s="1" t="n">
        <f aca="false">RANDBETWEEN($AJ73+$AL73,$AK73+$AL73)</f>
        <v>13</v>
      </c>
      <c r="BP73" s="1" t="n">
        <f aca="false">RANDBETWEEN($AJ73+$AL73,$AK73+$AL73)</f>
        <v>12</v>
      </c>
      <c r="BQ73" s="1" t="n">
        <f aca="false">ROUND(AVERAGE(BL73:BP73),3)</f>
        <v>12.4</v>
      </c>
      <c r="BR73" s="1" t="n">
        <f aca="false">RANDBETWEEN($AJ73+$AL73,$AK73+$AL73)</f>
        <v>11</v>
      </c>
      <c r="BS73" s="1" t="n">
        <f aca="false">RANDBETWEEN($AJ73+$AL73,$AK73+$AL73)</f>
        <v>14</v>
      </c>
      <c r="BT73" s="1" t="n">
        <f aca="false">RANDBETWEEN($AJ73+$AL73,$AK73+$AL73)</f>
        <v>14</v>
      </c>
      <c r="BU73" s="1" t="n">
        <f aca="false">RANDBETWEEN($AJ73+$AL73,$AK73+$AL73)</f>
        <v>12</v>
      </c>
      <c r="BV73" s="1" t="n">
        <f aca="false">RANDBETWEEN($AJ73+$AL73,$AK73+$AL73)</f>
        <v>12</v>
      </c>
      <c r="BW73" s="1" t="n">
        <f aca="false">ROUND(AVERAGE(BR73:BV73),3)</f>
        <v>12.6</v>
      </c>
      <c r="BX73" s="1" t="n">
        <f aca="false">ROUND(AVERAGE(AW73,BC73,BK73,BQ73,BW73),3)</f>
        <v>12.457</v>
      </c>
    </row>
    <row r="74" customFormat="false" ht="12.8" hidden="false" customHeight="false" outlineLevel="0" collapsed="false">
      <c r="A74" s="1" t="n">
        <v>72</v>
      </c>
      <c r="B74" s="1" t="n">
        <f aca="false">RANDBETWEEN($AJ74+$AL74,$AK74+$AL74)</f>
        <v>13</v>
      </c>
      <c r="C74" s="1" t="n">
        <f aca="false">RANDBETWEEN($AJ74+$AL74,$AK74+$AL74)</f>
        <v>15</v>
      </c>
      <c r="D74" s="1" t="n">
        <f aca="false">RANDBETWEEN($AJ74+$AL74,$AK74+$AL74)</f>
        <v>14</v>
      </c>
      <c r="E74" s="1" t="n">
        <f aca="false">RANDBETWEEN($AJ74+$AL74,$AK74+$AL74)</f>
        <v>14</v>
      </c>
      <c r="F74" s="1" t="n">
        <f aca="false">RANDBETWEEN($AJ74+$AL74,$AK74+$AL74)</f>
        <v>16</v>
      </c>
      <c r="G74" s="1" t="n">
        <f aca="false">ROUND(AVERAGE(B74:F74),3)</f>
        <v>14.4</v>
      </c>
      <c r="H74" s="1" t="n">
        <f aca="false">RANDBETWEEN($AJ74+$AL74,$AK74+$AL74)</f>
        <v>15</v>
      </c>
      <c r="I74" s="1" t="n">
        <f aca="false">RANDBETWEEN($AJ74+$AL74,$AK74+$AL74)</f>
        <v>13</v>
      </c>
      <c r="J74" s="1" t="n">
        <f aca="false">RANDBETWEEN($AJ74+$AL74,$AK74+$AL74)</f>
        <v>13</v>
      </c>
      <c r="K74" s="1" t="n">
        <f aca="false">RANDBETWEEN($AJ74+$AL74,$AK74+$AL74)</f>
        <v>16</v>
      </c>
      <c r="L74" s="1" t="n">
        <f aca="false">RANDBETWEEN($AJ74+$AL74,$AK74+$AL74)</f>
        <v>15</v>
      </c>
      <c r="M74" s="1" t="n">
        <f aca="false">ROUND(AVERAGE(H74:L74),3)</f>
        <v>14.4</v>
      </c>
      <c r="N74" s="1" t="n">
        <f aca="false">RANDBETWEEN($AJ74+$AL74,$AK74+$AL74)</f>
        <v>14</v>
      </c>
      <c r="O74" s="1" t="n">
        <f aca="false">RANDBETWEEN($AJ74+$AL74,$AK74+$AL74)</f>
        <v>13</v>
      </c>
      <c r="P74" s="1" t="n">
        <f aca="false">RANDBETWEEN($AJ74+$AL74,$AK74+$AL74)</f>
        <v>13</v>
      </c>
      <c r="Q74" s="1" t="n">
        <f aca="false">RANDBETWEEN($AJ74+$AL74,$AK74+$AL74)</f>
        <v>15</v>
      </c>
      <c r="R74" s="1" t="n">
        <f aca="false">RANDBETWEEN($AJ74+$AL74,$AK74+$AL74)</f>
        <v>14</v>
      </c>
      <c r="S74" s="1" t="n">
        <f aca="false">RANDBETWEEN($AJ74+$AL74,$AK74+$AL74)</f>
        <v>15</v>
      </c>
      <c r="T74" s="1" t="n">
        <f aca="false">RANDBETWEEN($AJ74+$AL74,$AK74+$AL74)</f>
        <v>16</v>
      </c>
      <c r="U74" s="1" t="n">
        <f aca="false">ROUND(AVERAGE(N74:T74),3)</f>
        <v>14.286</v>
      </c>
      <c r="V74" s="1" t="n">
        <f aca="false">RANDBETWEEN($AJ74+$AL74,$AK74+$AL74)</f>
        <v>13</v>
      </c>
      <c r="W74" s="1" t="n">
        <f aca="false">RANDBETWEEN($AJ74+$AL74,$AK74+$AL74)</f>
        <v>15</v>
      </c>
      <c r="X74" s="1" t="n">
        <f aca="false">RANDBETWEEN($AJ74+$AL74,$AK74+$AL74)</f>
        <v>13</v>
      </c>
      <c r="Y74" s="1" t="n">
        <f aca="false">RANDBETWEEN($AJ74+$AL74,$AK74+$AL74)</f>
        <v>16</v>
      </c>
      <c r="Z74" s="1" t="n">
        <f aca="false">RANDBETWEEN($AJ74+$AL74,$AK74+$AL74)</f>
        <v>15</v>
      </c>
      <c r="AA74" s="1" t="n">
        <f aca="false">ROUND(AVERAGE(V74:Z74),3)</f>
        <v>14.4</v>
      </c>
      <c r="AB74" s="1" t="n">
        <f aca="false">RANDBETWEEN($AJ74+$AL74,$AK74+$AL74)</f>
        <v>16</v>
      </c>
      <c r="AC74" s="1" t="n">
        <f aca="false">RANDBETWEEN($AJ74+$AL74,$AK74+$AL74)</f>
        <v>13</v>
      </c>
      <c r="AD74" s="1" t="n">
        <f aca="false">RANDBETWEEN($AJ74+$AL74,$AK74+$AL74)</f>
        <v>14</v>
      </c>
      <c r="AE74" s="1" t="n">
        <f aca="false">RANDBETWEEN($AJ74+$AL74,$AK74+$AL74)</f>
        <v>14</v>
      </c>
      <c r="AF74" s="1" t="n">
        <f aca="false">RANDBETWEEN($AJ74+$AL74,$AK74+$AL74)</f>
        <v>13</v>
      </c>
      <c r="AG74" s="1" t="n">
        <f aca="false">ROUND(AVERAGE(AB74:AF74),3)</f>
        <v>14</v>
      </c>
      <c r="AH74" s="1" t="n">
        <f aca="false">ROUND(AVERAGE(G74,M74,U74,AA74,AG74),3)</f>
        <v>14.297</v>
      </c>
      <c r="AI74" s="1"/>
      <c r="AJ74" s="1" t="n">
        <v>5</v>
      </c>
      <c r="AK74" s="1" t="n">
        <f aca="false">AK37</f>
        <v>8</v>
      </c>
      <c r="AL74" s="1" t="n">
        <f aca="false">AM74+$AM$39</f>
        <v>8</v>
      </c>
      <c r="AM74" s="1" t="n">
        <f aca="false">AM37</f>
        <v>5</v>
      </c>
      <c r="AQ74" s="1" t="n">
        <v>72</v>
      </c>
      <c r="AR74" s="1" t="n">
        <f aca="false">RANDBETWEEN($AJ74+$AL74,$AK74+$AL74)</f>
        <v>14</v>
      </c>
      <c r="AS74" s="1" t="n">
        <f aca="false">RANDBETWEEN($AJ74+$AL74,$AK74+$AL74)</f>
        <v>13</v>
      </c>
      <c r="AT74" s="1" t="n">
        <f aca="false">RANDBETWEEN($AJ74+$AL74,$AK74+$AL74)</f>
        <v>15</v>
      </c>
      <c r="AU74" s="1" t="n">
        <f aca="false">RANDBETWEEN($AJ74+$AL74,$AK74+$AL74)</f>
        <v>16</v>
      </c>
      <c r="AV74" s="1" t="n">
        <f aca="false">RANDBETWEEN($AJ74+$AL74,$AK74+$AL74)</f>
        <v>14</v>
      </c>
      <c r="AW74" s="1" t="n">
        <f aca="false">ROUND(AVERAGE(AR74:AV74),3)</f>
        <v>14.4</v>
      </c>
      <c r="AX74" s="1" t="n">
        <f aca="false">RANDBETWEEN($AJ74+$AL74,$AK74+$AL74)</f>
        <v>14</v>
      </c>
      <c r="AY74" s="1" t="n">
        <f aca="false">RANDBETWEEN($AJ74+$AL74,$AK74+$AL74)</f>
        <v>15</v>
      </c>
      <c r="AZ74" s="1" t="n">
        <f aca="false">RANDBETWEEN($AJ74+$AL74,$AK74+$AL74)</f>
        <v>15</v>
      </c>
      <c r="BA74" s="1" t="n">
        <f aca="false">RANDBETWEEN($AJ74+$AL74,$AK74+$AL74)</f>
        <v>14</v>
      </c>
      <c r="BB74" s="1" t="n">
        <f aca="false">RANDBETWEEN($AJ74+$AL74,$AK74+$AL74)</f>
        <v>15</v>
      </c>
      <c r="BC74" s="1" t="n">
        <f aca="false">ROUND(AVERAGE(AX74:BB74),3)</f>
        <v>14.6</v>
      </c>
      <c r="BD74" s="1" t="n">
        <f aca="false">RANDBETWEEN($AJ74+$AL74,$AK74+$AL74)</f>
        <v>13</v>
      </c>
      <c r="BE74" s="1" t="n">
        <f aca="false">RANDBETWEEN($AJ74+$AL74,$AK74+$AL74)</f>
        <v>16</v>
      </c>
      <c r="BF74" s="1" t="n">
        <f aca="false">RANDBETWEEN($AJ74+$AL74,$AK74+$AL74)</f>
        <v>15</v>
      </c>
      <c r="BG74" s="1" t="n">
        <f aca="false">RANDBETWEEN($AJ74+$AL74,$AK74+$AL74)</f>
        <v>13</v>
      </c>
      <c r="BH74" s="1" t="n">
        <f aca="false">RANDBETWEEN($AJ74+$AL74,$AK74+$AL74)</f>
        <v>14</v>
      </c>
      <c r="BI74" s="1" t="n">
        <f aca="false">RANDBETWEEN($AJ74+$AL74,$AK74+$AL74)</f>
        <v>16</v>
      </c>
      <c r="BJ74" s="1" t="n">
        <f aca="false">RANDBETWEEN($AJ74+$AL74,$AK74+$AL74)</f>
        <v>16</v>
      </c>
      <c r="BK74" s="1" t="n">
        <f aca="false">ROUND(AVERAGE(BD74:BJ74),3)</f>
        <v>14.714</v>
      </c>
      <c r="BL74" s="1" t="n">
        <f aca="false">RANDBETWEEN($AJ74+$AL74,$AK74+$AL74)</f>
        <v>16</v>
      </c>
      <c r="BM74" s="1" t="n">
        <f aca="false">RANDBETWEEN($AJ74+$AL74,$AK74+$AL74)</f>
        <v>16</v>
      </c>
      <c r="BN74" s="1" t="n">
        <f aca="false">RANDBETWEEN($AJ74+$AL74,$AK74+$AL74)</f>
        <v>15</v>
      </c>
      <c r="BO74" s="1" t="n">
        <f aca="false">RANDBETWEEN($AJ74+$AL74,$AK74+$AL74)</f>
        <v>13</v>
      </c>
      <c r="BP74" s="1" t="n">
        <f aca="false">RANDBETWEEN($AJ74+$AL74,$AK74+$AL74)</f>
        <v>15</v>
      </c>
      <c r="BQ74" s="1" t="n">
        <f aca="false">ROUND(AVERAGE(BL74:BP74),3)</f>
        <v>15</v>
      </c>
      <c r="BR74" s="1" t="n">
        <f aca="false">RANDBETWEEN($AJ74+$AL74,$AK74+$AL74)</f>
        <v>13</v>
      </c>
      <c r="BS74" s="1" t="n">
        <f aca="false">RANDBETWEEN($AJ74+$AL74,$AK74+$AL74)</f>
        <v>16</v>
      </c>
      <c r="BT74" s="1" t="n">
        <f aca="false">RANDBETWEEN($AJ74+$AL74,$AK74+$AL74)</f>
        <v>16</v>
      </c>
      <c r="BU74" s="1" t="n">
        <f aca="false">RANDBETWEEN($AJ74+$AL74,$AK74+$AL74)</f>
        <v>16</v>
      </c>
      <c r="BV74" s="1" t="n">
        <f aca="false">RANDBETWEEN($AJ74+$AL74,$AK74+$AL74)</f>
        <v>13</v>
      </c>
      <c r="BW74" s="1" t="n">
        <f aca="false">ROUND(AVERAGE(BR74:BV74),3)</f>
        <v>14.8</v>
      </c>
      <c r="BX74" s="1" t="n">
        <f aca="false">ROUND(AVERAGE(AW74,BC74,BK74,BQ74,BW74),3)</f>
        <v>14.703</v>
      </c>
    </row>
    <row r="75" customFormat="false" ht="12.8" hidden="false" customHeight="false" outlineLevel="0" collapsed="false">
      <c r="A75" s="1" t="n">
        <v>73</v>
      </c>
      <c r="B75" s="1" t="n">
        <f aca="false">RANDBETWEEN($AJ75+$AL75,$AK75+$AL75)</f>
        <v>14</v>
      </c>
      <c r="C75" s="1" t="n">
        <f aca="false">RANDBETWEEN($AJ75+$AL75,$AK75+$AL75)</f>
        <v>14</v>
      </c>
      <c r="D75" s="1" t="n">
        <f aca="false">RANDBETWEEN($AJ75+$AL75,$AK75+$AL75)</f>
        <v>11</v>
      </c>
      <c r="E75" s="1" t="n">
        <f aca="false">RANDBETWEEN($AJ75+$AL75,$AK75+$AL75)</f>
        <v>14</v>
      </c>
      <c r="F75" s="1" t="n">
        <f aca="false">RANDBETWEEN($AJ75+$AL75,$AK75+$AL75)</f>
        <v>12</v>
      </c>
      <c r="G75" s="1" t="n">
        <f aca="false">ROUND(AVERAGE(B75:F75),3)</f>
        <v>13</v>
      </c>
      <c r="H75" s="1" t="n">
        <f aca="false">RANDBETWEEN($AJ75+$AL75,$AK75+$AL75)</f>
        <v>14</v>
      </c>
      <c r="I75" s="1" t="n">
        <f aca="false">RANDBETWEEN($AJ75+$AL75,$AK75+$AL75)</f>
        <v>13</v>
      </c>
      <c r="J75" s="1" t="n">
        <f aca="false">RANDBETWEEN($AJ75+$AL75,$AK75+$AL75)</f>
        <v>13</v>
      </c>
      <c r="K75" s="1" t="n">
        <f aca="false">RANDBETWEEN($AJ75+$AL75,$AK75+$AL75)</f>
        <v>12</v>
      </c>
      <c r="L75" s="1" t="n">
        <f aca="false">RANDBETWEEN($AJ75+$AL75,$AK75+$AL75)</f>
        <v>14</v>
      </c>
      <c r="M75" s="1" t="n">
        <f aca="false">ROUND(AVERAGE(H75:L75),3)</f>
        <v>13.2</v>
      </c>
      <c r="N75" s="1" t="n">
        <f aca="false">RANDBETWEEN($AJ75+$AL75,$AK75+$AL75)</f>
        <v>13</v>
      </c>
      <c r="O75" s="1" t="n">
        <f aca="false">RANDBETWEEN($AJ75+$AL75,$AK75+$AL75)</f>
        <v>13</v>
      </c>
      <c r="P75" s="1" t="n">
        <f aca="false">RANDBETWEEN($AJ75+$AL75,$AK75+$AL75)</f>
        <v>11</v>
      </c>
      <c r="Q75" s="1" t="n">
        <f aca="false">RANDBETWEEN($AJ75+$AL75,$AK75+$AL75)</f>
        <v>11</v>
      </c>
      <c r="R75" s="1" t="n">
        <f aca="false">RANDBETWEEN($AJ75+$AL75,$AK75+$AL75)</f>
        <v>14</v>
      </c>
      <c r="S75" s="1" t="n">
        <f aca="false">RANDBETWEEN($AJ75+$AL75,$AK75+$AL75)</f>
        <v>11</v>
      </c>
      <c r="T75" s="1" t="n">
        <f aca="false">RANDBETWEEN($AJ75+$AL75,$AK75+$AL75)</f>
        <v>11</v>
      </c>
      <c r="U75" s="1" t="n">
        <f aca="false">ROUND(AVERAGE(N75:T75),3)</f>
        <v>12</v>
      </c>
      <c r="V75" s="1" t="n">
        <f aca="false">RANDBETWEEN($AJ75+$AL75,$AK75+$AL75)</f>
        <v>12</v>
      </c>
      <c r="W75" s="1" t="n">
        <f aca="false">RANDBETWEEN($AJ75+$AL75,$AK75+$AL75)</f>
        <v>14</v>
      </c>
      <c r="X75" s="1" t="n">
        <f aca="false">RANDBETWEEN($AJ75+$AL75,$AK75+$AL75)</f>
        <v>11</v>
      </c>
      <c r="Y75" s="1" t="n">
        <f aca="false">RANDBETWEEN($AJ75+$AL75,$AK75+$AL75)</f>
        <v>12</v>
      </c>
      <c r="Z75" s="1" t="n">
        <f aca="false">RANDBETWEEN($AJ75+$AL75,$AK75+$AL75)</f>
        <v>12</v>
      </c>
      <c r="AA75" s="1" t="n">
        <f aca="false">ROUND(AVERAGE(V75:Z75),3)</f>
        <v>12.2</v>
      </c>
      <c r="AB75" s="1" t="n">
        <f aca="false">RANDBETWEEN($AJ75+$AL75,$AK75+$AL75)</f>
        <v>13</v>
      </c>
      <c r="AC75" s="1" t="n">
        <f aca="false">RANDBETWEEN($AJ75+$AL75,$AK75+$AL75)</f>
        <v>12</v>
      </c>
      <c r="AD75" s="1" t="n">
        <f aca="false">RANDBETWEEN($AJ75+$AL75,$AK75+$AL75)</f>
        <v>11</v>
      </c>
      <c r="AE75" s="1" t="n">
        <f aca="false">RANDBETWEEN($AJ75+$AL75,$AK75+$AL75)</f>
        <v>13</v>
      </c>
      <c r="AF75" s="1" t="n">
        <f aca="false">RANDBETWEEN($AJ75+$AL75,$AK75+$AL75)</f>
        <v>12</v>
      </c>
      <c r="AG75" s="1" t="n">
        <f aca="false">ROUND(AVERAGE(AB75:AF75),3)</f>
        <v>12.2</v>
      </c>
      <c r="AH75" s="1" t="n">
        <f aca="false">ROUND(AVERAGE(G75,M75,U75,AA75,AG75),3)</f>
        <v>12.52</v>
      </c>
      <c r="AJ75" s="1" t="n">
        <v>5</v>
      </c>
      <c r="AK75" s="22" t="n">
        <v>8</v>
      </c>
      <c r="AL75" s="1" t="n">
        <f aca="false">AM75+$AM$39</f>
        <v>6</v>
      </c>
      <c r="AM75" s="1" t="n">
        <f aca="false">AM38</f>
        <v>3</v>
      </c>
      <c r="AQ75" s="1" t="n">
        <v>73</v>
      </c>
      <c r="AR75" s="1" t="n">
        <f aca="false">RANDBETWEEN($AJ75+$AL75,$AK75+$AL75)</f>
        <v>14</v>
      </c>
      <c r="AS75" s="1" t="n">
        <f aca="false">RANDBETWEEN($AJ75+$AL75,$AK75+$AL75)</f>
        <v>14</v>
      </c>
      <c r="AT75" s="1" t="n">
        <f aca="false">RANDBETWEEN($AJ75+$AL75,$AK75+$AL75)</f>
        <v>12</v>
      </c>
      <c r="AU75" s="1" t="n">
        <f aca="false">RANDBETWEEN($AJ75+$AL75,$AK75+$AL75)</f>
        <v>12</v>
      </c>
      <c r="AV75" s="1" t="n">
        <f aca="false">RANDBETWEEN($AJ75+$AL75,$AK75+$AL75)</f>
        <v>12</v>
      </c>
      <c r="AW75" s="1" t="n">
        <f aca="false">ROUND(AVERAGE(AR75:AV75),3)</f>
        <v>12.8</v>
      </c>
      <c r="AX75" s="1" t="n">
        <f aca="false">RANDBETWEEN($AJ75+$AL75,$AK75+$AL75)</f>
        <v>12</v>
      </c>
      <c r="AY75" s="1" t="n">
        <f aca="false">RANDBETWEEN($AJ75+$AL75,$AK75+$AL75)</f>
        <v>14</v>
      </c>
      <c r="AZ75" s="1" t="n">
        <f aca="false">RANDBETWEEN($AJ75+$AL75,$AK75+$AL75)</f>
        <v>13</v>
      </c>
      <c r="BA75" s="1" t="n">
        <f aca="false">RANDBETWEEN($AJ75+$AL75,$AK75+$AL75)</f>
        <v>11</v>
      </c>
      <c r="BB75" s="1" t="n">
        <f aca="false">RANDBETWEEN($AJ75+$AL75,$AK75+$AL75)</f>
        <v>12</v>
      </c>
      <c r="BC75" s="1" t="n">
        <f aca="false">ROUND(AVERAGE(AX75:BB75),3)</f>
        <v>12.4</v>
      </c>
      <c r="BD75" s="1" t="n">
        <f aca="false">RANDBETWEEN($AJ75+$AL75,$AK75+$AL75)</f>
        <v>14</v>
      </c>
      <c r="BE75" s="1" t="n">
        <f aca="false">RANDBETWEEN($AJ75+$AL75,$AK75+$AL75)</f>
        <v>13</v>
      </c>
      <c r="BF75" s="1" t="n">
        <f aca="false">RANDBETWEEN($AJ75+$AL75,$AK75+$AL75)</f>
        <v>13</v>
      </c>
      <c r="BG75" s="1" t="n">
        <f aca="false">RANDBETWEEN($AJ75+$AL75,$AK75+$AL75)</f>
        <v>12</v>
      </c>
      <c r="BH75" s="1" t="n">
        <f aca="false">RANDBETWEEN($AJ75+$AL75,$AK75+$AL75)</f>
        <v>12</v>
      </c>
      <c r="BI75" s="1" t="n">
        <f aca="false">RANDBETWEEN($AJ75+$AL75,$AK75+$AL75)</f>
        <v>14</v>
      </c>
      <c r="BJ75" s="1" t="n">
        <f aca="false">RANDBETWEEN($AJ75+$AL75,$AK75+$AL75)</f>
        <v>12</v>
      </c>
      <c r="BK75" s="1" t="n">
        <f aca="false">ROUND(AVERAGE(BD75:BJ75),3)</f>
        <v>12.857</v>
      </c>
      <c r="BL75" s="1" t="n">
        <f aca="false">RANDBETWEEN($AJ75+$AL75,$AK75+$AL75)</f>
        <v>14</v>
      </c>
      <c r="BM75" s="1" t="n">
        <f aca="false">RANDBETWEEN($AJ75+$AL75,$AK75+$AL75)</f>
        <v>14</v>
      </c>
      <c r="BN75" s="1" t="n">
        <f aca="false">RANDBETWEEN($AJ75+$AL75,$AK75+$AL75)</f>
        <v>13</v>
      </c>
      <c r="BO75" s="1" t="n">
        <f aca="false">RANDBETWEEN($AJ75+$AL75,$AK75+$AL75)</f>
        <v>13</v>
      </c>
      <c r="BP75" s="1" t="n">
        <f aca="false">RANDBETWEEN($AJ75+$AL75,$AK75+$AL75)</f>
        <v>14</v>
      </c>
      <c r="BQ75" s="1" t="n">
        <f aca="false">ROUND(AVERAGE(BL75:BP75),3)</f>
        <v>13.6</v>
      </c>
      <c r="BR75" s="1" t="n">
        <f aca="false">RANDBETWEEN($AJ75+$AL75,$AK75+$AL75)</f>
        <v>12</v>
      </c>
      <c r="BS75" s="1" t="n">
        <f aca="false">RANDBETWEEN($AJ75+$AL75,$AK75+$AL75)</f>
        <v>13</v>
      </c>
      <c r="BT75" s="1" t="n">
        <f aca="false">RANDBETWEEN($AJ75+$AL75,$AK75+$AL75)</f>
        <v>14</v>
      </c>
      <c r="BU75" s="1" t="n">
        <f aca="false">RANDBETWEEN($AJ75+$AL75,$AK75+$AL75)</f>
        <v>11</v>
      </c>
      <c r="BV75" s="1" t="n">
        <f aca="false">RANDBETWEEN($AJ75+$AL75,$AK75+$AL75)</f>
        <v>11</v>
      </c>
      <c r="BW75" s="1" t="n">
        <f aca="false">ROUND(AVERAGE(BR75:BV75),3)</f>
        <v>12.2</v>
      </c>
      <c r="BX75" s="1" t="n">
        <f aca="false">ROUND(AVERAGE(AW75,BC75,BK75,BQ75,BW75),3)</f>
        <v>12.771</v>
      </c>
    </row>
    <row r="76" customFormat="false" ht="12.8" hidden="false" customHeight="false" outlineLevel="0" collapsed="false">
      <c r="A76" s="1" t="n">
        <v>74</v>
      </c>
      <c r="B76" s="1" t="n">
        <f aca="false">RANDBETWEEN($AJ76+$AL76,$AK76+$AL76)</f>
        <v>14</v>
      </c>
      <c r="C76" s="1" t="n">
        <f aca="false">RANDBETWEEN($AJ76+$AL76,$AK76+$AL76)</f>
        <v>14</v>
      </c>
      <c r="D76" s="1" t="n">
        <f aca="false">RANDBETWEEN($AJ76+$AL76,$AK76+$AL76)</f>
        <v>11</v>
      </c>
      <c r="E76" s="1" t="n">
        <f aca="false">RANDBETWEEN($AJ76+$AL76,$AK76+$AL76)</f>
        <v>14</v>
      </c>
      <c r="F76" s="1" t="n">
        <f aca="false">RANDBETWEEN($AJ76+$AL76,$AK76+$AL76)</f>
        <v>13</v>
      </c>
      <c r="G76" s="1" t="n">
        <f aca="false">ROUND(AVERAGE(B76:F76),3)</f>
        <v>13.2</v>
      </c>
      <c r="H76" s="1" t="n">
        <f aca="false">RANDBETWEEN($AJ76+$AL76,$AK76+$AL76)</f>
        <v>13</v>
      </c>
      <c r="I76" s="1" t="n">
        <f aca="false">RANDBETWEEN($AJ76+$AL76,$AK76+$AL76)</f>
        <v>13</v>
      </c>
      <c r="J76" s="1" t="n">
        <f aca="false">RANDBETWEEN($AJ76+$AL76,$AK76+$AL76)</f>
        <v>11</v>
      </c>
      <c r="K76" s="1" t="n">
        <f aca="false">RANDBETWEEN($AJ76+$AL76,$AK76+$AL76)</f>
        <v>12</v>
      </c>
      <c r="L76" s="1" t="n">
        <f aca="false">RANDBETWEEN($AJ76+$AL76,$AK76+$AL76)</f>
        <v>12</v>
      </c>
      <c r="M76" s="1" t="n">
        <f aca="false">ROUND(AVERAGE(H76:L76),3)</f>
        <v>12.2</v>
      </c>
      <c r="N76" s="1" t="n">
        <f aca="false">RANDBETWEEN($AJ76+$AL76,$AK76+$AL76)</f>
        <v>11</v>
      </c>
      <c r="O76" s="1" t="n">
        <f aca="false">RANDBETWEEN($AJ76+$AL76,$AK76+$AL76)</f>
        <v>13</v>
      </c>
      <c r="P76" s="1" t="n">
        <f aca="false">RANDBETWEEN($AJ76+$AL76,$AK76+$AL76)</f>
        <v>13</v>
      </c>
      <c r="Q76" s="1" t="n">
        <f aca="false">RANDBETWEEN($AJ76+$AL76,$AK76+$AL76)</f>
        <v>13</v>
      </c>
      <c r="R76" s="1" t="n">
        <f aca="false">RANDBETWEEN($AJ76+$AL76,$AK76+$AL76)</f>
        <v>12</v>
      </c>
      <c r="S76" s="1" t="n">
        <f aca="false">RANDBETWEEN($AJ76+$AL76,$AK76+$AL76)</f>
        <v>14</v>
      </c>
      <c r="T76" s="1" t="n">
        <f aca="false">RANDBETWEEN($AJ76+$AL76,$AK76+$AL76)</f>
        <v>13</v>
      </c>
      <c r="U76" s="1" t="n">
        <f aca="false">ROUND(AVERAGE(N76:T76),3)</f>
        <v>12.714</v>
      </c>
      <c r="V76" s="1" t="n">
        <f aca="false">RANDBETWEEN($AJ76+$AL76,$AK76+$AL76)</f>
        <v>11</v>
      </c>
      <c r="W76" s="1" t="n">
        <f aca="false">RANDBETWEEN($AJ76+$AL76,$AK76+$AL76)</f>
        <v>11</v>
      </c>
      <c r="X76" s="1" t="n">
        <f aca="false">RANDBETWEEN($AJ76+$AL76,$AK76+$AL76)</f>
        <v>14</v>
      </c>
      <c r="Y76" s="1" t="n">
        <f aca="false">RANDBETWEEN($AJ76+$AL76,$AK76+$AL76)</f>
        <v>14</v>
      </c>
      <c r="Z76" s="1" t="n">
        <f aca="false">RANDBETWEEN($AJ76+$AL76,$AK76+$AL76)</f>
        <v>13</v>
      </c>
      <c r="AA76" s="1" t="n">
        <f aca="false">ROUND(AVERAGE(V76:Z76),3)</f>
        <v>12.6</v>
      </c>
      <c r="AB76" s="1" t="n">
        <f aca="false">RANDBETWEEN($AJ76+$AL76,$AK76+$AL76)</f>
        <v>11</v>
      </c>
      <c r="AC76" s="1" t="n">
        <f aca="false">RANDBETWEEN($AJ76+$AL76,$AK76+$AL76)</f>
        <v>12</v>
      </c>
      <c r="AD76" s="1" t="n">
        <f aca="false">RANDBETWEEN($AJ76+$AL76,$AK76+$AL76)</f>
        <v>14</v>
      </c>
      <c r="AE76" s="1" t="n">
        <f aca="false">RANDBETWEEN($AJ76+$AL76,$AK76+$AL76)</f>
        <v>11</v>
      </c>
      <c r="AF76" s="1" t="n">
        <f aca="false">RANDBETWEEN($AJ76+$AL76,$AK76+$AL76)</f>
        <v>14</v>
      </c>
      <c r="AG76" s="1" t="n">
        <f aca="false">ROUND(AVERAGE(AB76:AF76),3)</f>
        <v>12.4</v>
      </c>
      <c r="AH76" s="1" t="n">
        <f aca="false">ROUND(AVERAGE(G76,M76,U76,AA76,AG76),3)</f>
        <v>12.623</v>
      </c>
      <c r="AJ76" s="1" t="n">
        <v>5</v>
      </c>
      <c r="AK76" s="22" t="n">
        <v>8</v>
      </c>
      <c r="AL76" s="1" t="n">
        <f aca="false">AM76+$AM$39</f>
        <v>6</v>
      </c>
      <c r="AM76" s="1" t="n">
        <v>3</v>
      </c>
      <c r="AQ76" s="1" t="n">
        <v>74</v>
      </c>
      <c r="AR76" s="1" t="n">
        <f aca="false">RANDBETWEEN($AJ76+$AL76,$AK76+$AL76)</f>
        <v>14</v>
      </c>
      <c r="AS76" s="1" t="n">
        <f aca="false">RANDBETWEEN($AJ76+$AL76,$AK76+$AL76)</f>
        <v>11</v>
      </c>
      <c r="AT76" s="1" t="n">
        <f aca="false">RANDBETWEEN($AJ76+$AL76,$AK76+$AL76)</f>
        <v>14</v>
      </c>
      <c r="AU76" s="1" t="n">
        <f aca="false">RANDBETWEEN($AJ76+$AL76,$AK76+$AL76)</f>
        <v>11</v>
      </c>
      <c r="AV76" s="1" t="n">
        <f aca="false">RANDBETWEEN($AJ76+$AL76,$AK76+$AL76)</f>
        <v>12</v>
      </c>
      <c r="AW76" s="1" t="n">
        <f aca="false">ROUND(AVERAGE(AR76:AV76),3)</f>
        <v>12.4</v>
      </c>
      <c r="AX76" s="1" t="n">
        <f aca="false">RANDBETWEEN($AJ76+$AL76,$AK76+$AL76)</f>
        <v>14</v>
      </c>
      <c r="AY76" s="1" t="n">
        <f aca="false">RANDBETWEEN($AJ76+$AL76,$AK76+$AL76)</f>
        <v>14</v>
      </c>
      <c r="AZ76" s="1" t="n">
        <f aca="false">RANDBETWEEN($AJ76+$AL76,$AK76+$AL76)</f>
        <v>13</v>
      </c>
      <c r="BA76" s="1" t="n">
        <f aca="false">RANDBETWEEN($AJ76+$AL76,$AK76+$AL76)</f>
        <v>12</v>
      </c>
      <c r="BB76" s="1" t="n">
        <f aca="false">RANDBETWEEN($AJ76+$AL76,$AK76+$AL76)</f>
        <v>11</v>
      </c>
      <c r="BC76" s="1" t="n">
        <f aca="false">ROUND(AVERAGE(AX76:BB76),3)</f>
        <v>12.8</v>
      </c>
      <c r="BD76" s="1" t="n">
        <f aca="false">RANDBETWEEN($AJ76+$AL76,$AK76+$AL76)</f>
        <v>11</v>
      </c>
      <c r="BE76" s="1" t="n">
        <f aca="false">RANDBETWEEN($AJ76+$AL76,$AK76+$AL76)</f>
        <v>11</v>
      </c>
      <c r="BF76" s="1" t="n">
        <f aca="false">RANDBETWEEN($AJ76+$AL76,$AK76+$AL76)</f>
        <v>12</v>
      </c>
      <c r="BG76" s="1" t="n">
        <f aca="false">RANDBETWEEN($AJ76+$AL76,$AK76+$AL76)</f>
        <v>11</v>
      </c>
      <c r="BH76" s="1" t="n">
        <f aca="false">RANDBETWEEN($AJ76+$AL76,$AK76+$AL76)</f>
        <v>13</v>
      </c>
      <c r="BI76" s="1" t="n">
        <f aca="false">RANDBETWEEN($AJ76+$AL76,$AK76+$AL76)</f>
        <v>14</v>
      </c>
      <c r="BJ76" s="1" t="n">
        <f aca="false">RANDBETWEEN($AJ76+$AL76,$AK76+$AL76)</f>
        <v>12</v>
      </c>
      <c r="BK76" s="1" t="n">
        <f aca="false">ROUND(AVERAGE(BD76:BJ76),3)</f>
        <v>12</v>
      </c>
      <c r="BL76" s="1" t="n">
        <f aca="false">RANDBETWEEN($AJ76+$AL76,$AK76+$AL76)</f>
        <v>13</v>
      </c>
      <c r="BM76" s="1" t="n">
        <f aca="false">RANDBETWEEN($AJ76+$AL76,$AK76+$AL76)</f>
        <v>14</v>
      </c>
      <c r="BN76" s="1" t="n">
        <f aca="false">RANDBETWEEN($AJ76+$AL76,$AK76+$AL76)</f>
        <v>12</v>
      </c>
      <c r="BO76" s="1" t="n">
        <f aca="false">RANDBETWEEN($AJ76+$AL76,$AK76+$AL76)</f>
        <v>11</v>
      </c>
      <c r="BP76" s="1" t="n">
        <f aca="false">RANDBETWEEN($AJ76+$AL76,$AK76+$AL76)</f>
        <v>12</v>
      </c>
      <c r="BQ76" s="1" t="n">
        <f aca="false">ROUND(AVERAGE(BL76:BP76),3)</f>
        <v>12.4</v>
      </c>
      <c r="BR76" s="1" t="n">
        <f aca="false">RANDBETWEEN($AJ76+$AL76,$AK76+$AL76)</f>
        <v>11</v>
      </c>
      <c r="BS76" s="1" t="n">
        <f aca="false">RANDBETWEEN($AJ76+$AL76,$AK76+$AL76)</f>
        <v>14</v>
      </c>
      <c r="BT76" s="1" t="n">
        <f aca="false">RANDBETWEEN($AJ76+$AL76,$AK76+$AL76)</f>
        <v>14</v>
      </c>
      <c r="BU76" s="1" t="n">
        <f aca="false">RANDBETWEEN($AJ76+$AL76,$AK76+$AL76)</f>
        <v>13</v>
      </c>
      <c r="BV76" s="1" t="n">
        <f aca="false">RANDBETWEEN($AJ76+$AL76,$AK76+$AL76)</f>
        <v>13</v>
      </c>
      <c r="BW76" s="1" t="n">
        <f aca="false">ROUND(AVERAGE(BR76:BV76),3)</f>
        <v>13</v>
      </c>
      <c r="BX76" s="1" t="n">
        <f aca="false">ROUND(AVERAGE(AW76,BC76,BK76,BQ76,BW76),3)</f>
        <v>12.52</v>
      </c>
    </row>
    <row r="77" customFormat="false" ht="12.8" hidden="false" customHeight="false" outlineLevel="0" collapsed="false">
      <c r="A77" s="1" t="n">
        <v>75</v>
      </c>
      <c r="B77" s="1" t="n">
        <f aca="false">RANDBETWEEN($AJ77+$AL77,$AK77+$AL77)</f>
        <v>13</v>
      </c>
      <c r="C77" s="1" t="n">
        <f aca="false">RANDBETWEEN($AJ77+$AL77,$AK77+$AL77)</f>
        <v>14</v>
      </c>
      <c r="D77" s="1" t="n">
        <f aca="false">RANDBETWEEN($AJ77+$AL77,$AK77+$AL77)</f>
        <v>13</v>
      </c>
      <c r="E77" s="1" t="n">
        <f aca="false">RANDBETWEEN($AJ77+$AL77,$AK77+$AL77)</f>
        <v>14</v>
      </c>
      <c r="F77" s="1" t="n">
        <f aca="false">RANDBETWEEN($AJ77+$AL77,$AK77+$AL77)</f>
        <v>11</v>
      </c>
      <c r="G77" s="1" t="n">
        <f aca="false">ROUND(AVERAGE(B77:F77),3)</f>
        <v>13</v>
      </c>
      <c r="H77" s="1" t="n">
        <f aca="false">RANDBETWEEN($AJ77+$AL77,$AK77+$AL77)</f>
        <v>13</v>
      </c>
      <c r="I77" s="1" t="n">
        <f aca="false">RANDBETWEEN($AJ77+$AL77,$AK77+$AL77)</f>
        <v>14</v>
      </c>
      <c r="J77" s="1" t="n">
        <f aca="false">RANDBETWEEN($AJ77+$AL77,$AK77+$AL77)</f>
        <v>13</v>
      </c>
      <c r="K77" s="1" t="n">
        <f aca="false">RANDBETWEEN($AJ77+$AL77,$AK77+$AL77)</f>
        <v>11</v>
      </c>
      <c r="L77" s="1" t="n">
        <f aca="false">RANDBETWEEN($AJ77+$AL77,$AK77+$AL77)</f>
        <v>13</v>
      </c>
      <c r="M77" s="1" t="n">
        <f aca="false">ROUND(AVERAGE(H77:L77),3)</f>
        <v>12.8</v>
      </c>
      <c r="N77" s="1" t="n">
        <f aca="false">RANDBETWEEN($AJ77+$AL77,$AK77+$AL77)</f>
        <v>11</v>
      </c>
      <c r="O77" s="1" t="n">
        <f aca="false">RANDBETWEEN($AJ77+$AL77,$AK77+$AL77)</f>
        <v>14</v>
      </c>
      <c r="P77" s="1" t="n">
        <f aca="false">RANDBETWEEN($AJ77+$AL77,$AK77+$AL77)</f>
        <v>13</v>
      </c>
      <c r="Q77" s="1" t="n">
        <f aca="false">RANDBETWEEN($AJ77+$AL77,$AK77+$AL77)</f>
        <v>13</v>
      </c>
      <c r="R77" s="1" t="n">
        <f aca="false">RANDBETWEEN($AJ77+$AL77,$AK77+$AL77)</f>
        <v>14</v>
      </c>
      <c r="S77" s="1" t="n">
        <f aca="false">RANDBETWEEN($AJ77+$AL77,$AK77+$AL77)</f>
        <v>13</v>
      </c>
      <c r="T77" s="1" t="n">
        <f aca="false">RANDBETWEEN($AJ77+$AL77,$AK77+$AL77)</f>
        <v>12</v>
      </c>
      <c r="U77" s="1" t="n">
        <f aca="false">ROUND(AVERAGE(N77:T77),3)</f>
        <v>12.857</v>
      </c>
      <c r="V77" s="1" t="n">
        <f aca="false">RANDBETWEEN($AJ77+$AL77,$AK77+$AL77)</f>
        <v>14</v>
      </c>
      <c r="W77" s="1" t="n">
        <f aca="false">RANDBETWEEN($AJ77+$AL77,$AK77+$AL77)</f>
        <v>12</v>
      </c>
      <c r="X77" s="1" t="n">
        <f aca="false">RANDBETWEEN($AJ77+$AL77,$AK77+$AL77)</f>
        <v>13</v>
      </c>
      <c r="Y77" s="1" t="n">
        <f aca="false">RANDBETWEEN($AJ77+$AL77,$AK77+$AL77)</f>
        <v>12</v>
      </c>
      <c r="Z77" s="1" t="n">
        <f aca="false">RANDBETWEEN($AJ77+$AL77,$AK77+$AL77)</f>
        <v>11</v>
      </c>
      <c r="AA77" s="1" t="n">
        <f aca="false">ROUND(AVERAGE(V77:Z77),3)</f>
        <v>12.4</v>
      </c>
      <c r="AB77" s="1" t="n">
        <f aca="false">RANDBETWEEN($AJ77+$AL77,$AK77+$AL77)</f>
        <v>12</v>
      </c>
      <c r="AC77" s="1" t="n">
        <f aca="false">RANDBETWEEN($AJ77+$AL77,$AK77+$AL77)</f>
        <v>11</v>
      </c>
      <c r="AD77" s="1" t="n">
        <f aca="false">RANDBETWEEN($AJ77+$AL77,$AK77+$AL77)</f>
        <v>11</v>
      </c>
      <c r="AE77" s="1" t="n">
        <f aca="false">RANDBETWEEN($AJ77+$AL77,$AK77+$AL77)</f>
        <v>13</v>
      </c>
      <c r="AF77" s="1" t="n">
        <f aca="false">RANDBETWEEN($AJ77+$AL77,$AK77+$AL77)</f>
        <v>12</v>
      </c>
      <c r="AG77" s="1" t="n">
        <f aca="false">ROUND(AVERAGE(AB77:AF77),3)</f>
        <v>11.8</v>
      </c>
      <c r="AH77" s="1" t="n">
        <f aca="false">ROUND(AVERAGE(G77,M77,U77,AA77,AG77),3)</f>
        <v>12.571</v>
      </c>
      <c r="AJ77" s="1" t="n">
        <v>5</v>
      </c>
      <c r="AK77" s="22" t="n">
        <v>8</v>
      </c>
      <c r="AL77" s="1" t="n">
        <f aca="false">AM77+$AM$39</f>
        <v>6</v>
      </c>
      <c r="AM77" s="1" t="n">
        <f aca="false">AM40</f>
        <v>3</v>
      </c>
      <c r="AQ77" s="1" t="n">
        <v>75</v>
      </c>
      <c r="AR77" s="1" t="n">
        <f aca="false">RANDBETWEEN($AJ77+$AL77,$AK77+$AL77)</f>
        <v>11</v>
      </c>
      <c r="AS77" s="1" t="n">
        <f aca="false">RANDBETWEEN($AJ77+$AL77,$AK77+$AL77)</f>
        <v>14</v>
      </c>
      <c r="AT77" s="1" t="n">
        <f aca="false">RANDBETWEEN($AJ77+$AL77,$AK77+$AL77)</f>
        <v>11</v>
      </c>
      <c r="AU77" s="1" t="n">
        <f aca="false">RANDBETWEEN($AJ77+$AL77,$AK77+$AL77)</f>
        <v>11</v>
      </c>
      <c r="AV77" s="1" t="n">
        <f aca="false">RANDBETWEEN($AJ77+$AL77,$AK77+$AL77)</f>
        <v>13</v>
      </c>
      <c r="AW77" s="1" t="n">
        <f aca="false">ROUND(AVERAGE(AR77:AV77),3)</f>
        <v>12</v>
      </c>
      <c r="AX77" s="1" t="n">
        <f aca="false">RANDBETWEEN($AJ77+$AL77,$AK77+$AL77)</f>
        <v>13</v>
      </c>
      <c r="AY77" s="1" t="n">
        <f aca="false">RANDBETWEEN($AJ77+$AL77,$AK77+$AL77)</f>
        <v>13</v>
      </c>
      <c r="AZ77" s="1" t="n">
        <f aca="false">RANDBETWEEN($AJ77+$AL77,$AK77+$AL77)</f>
        <v>12</v>
      </c>
      <c r="BA77" s="1" t="n">
        <f aca="false">RANDBETWEEN($AJ77+$AL77,$AK77+$AL77)</f>
        <v>14</v>
      </c>
      <c r="BB77" s="1" t="n">
        <f aca="false">RANDBETWEEN($AJ77+$AL77,$AK77+$AL77)</f>
        <v>13</v>
      </c>
      <c r="BC77" s="1" t="n">
        <f aca="false">ROUND(AVERAGE(AX77:BB77),3)</f>
        <v>13</v>
      </c>
      <c r="BD77" s="1" t="n">
        <f aca="false">RANDBETWEEN($AJ77+$AL77,$AK77+$AL77)</f>
        <v>13</v>
      </c>
      <c r="BE77" s="1" t="n">
        <f aca="false">RANDBETWEEN($AJ77+$AL77,$AK77+$AL77)</f>
        <v>12</v>
      </c>
      <c r="BF77" s="1" t="n">
        <f aca="false">RANDBETWEEN($AJ77+$AL77,$AK77+$AL77)</f>
        <v>11</v>
      </c>
      <c r="BG77" s="1" t="n">
        <f aca="false">RANDBETWEEN($AJ77+$AL77,$AK77+$AL77)</f>
        <v>14</v>
      </c>
      <c r="BH77" s="1" t="n">
        <f aca="false">RANDBETWEEN($AJ77+$AL77,$AK77+$AL77)</f>
        <v>11</v>
      </c>
      <c r="BI77" s="1" t="n">
        <f aca="false">RANDBETWEEN($AJ77+$AL77,$AK77+$AL77)</f>
        <v>14</v>
      </c>
      <c r="BJ77" s="1" t="n">
        <f aca="false">RANDBETWEEN($AJ77+$AL77,$AK77+$AL77)</f>
        <v>12</v>
      </c>
      <c r="BK77" s="1" t="n">
        <f aca="false">ROUND(AVERAGE(BD77:BJ77),3)</f>
        <v>12.429</v>
      </c>
      <c r="BL77" s="1" t="n">
        <f aca="false">RANDBETWEEN($AJ77+$AL77,$AK77+$AL77)</f>
        <v>11</v>
      </c>
      <c r="BM77" s="1" t="n">
        <f aca="false">RANDBETWEEN($AJ77+$AL77,$AK77+$AL77)</f>
        <v>12</v>
      </c>
      <c r="BN77" s="1" t="n">
        <f aca="false">RANDBETWEEN($AJ77+$AL77,$AK77+$AL77)</f>
        <v>11</v>
      </c>
      <c r="BO77" s="1" t="n">
        <f aca="false">RANDBETWEEN($AJ77+$AL77,$AK77+$AL77)</f>
        <v>13</v>
      </c>
      <c r="BP77" s="1" t="n">
        <f aca="false">RANDBETWEEN($AJ77+$AL77,$AK77+$AL77)</f>
        <v>14</v>
      </c>
      <c r="BQ77" s="1" t="n">
        <f aca="false">ROUND(AVERAGE(BL77:BP77),3)</f>
        <v>12.2</v>
      </c>
      <c r="BR77" s="1" t="n">
        <f aca="false">RANDBETWEEN($AJ77+$AL77,$AK77+$AL77)</f>
        <v>11</v>
      </c>
      <c r="BS77" s="1" t="n">
        <f aca="false">RANDBETWEEN($AJ77+$AL77,$AK77+$AL77)</f>
        <v>13</v>
      </c>
      <c r="BT77" s="1" t="n">
        <f aca="false">RANDBETWEEN($AJ77+$AL77,$AK77+$AL77)</f>
        <v>12</v>
      </c>
      <c r="BU77" s="1" t="n">
        <f aca="false">RANDBETWEEN($AJ77+$AL77,$AK77+$AL77)</f>
        <v>14</v>
      </c>
      <c r="BV77" s="1" t="n">
        <f aca="false">RANDBETWEEN($AJ77+$AL77,$AK77+$AL77)</f>
        <v>14</v>
      </c>
      <c r="BW77" s="1" t="n">
        <f aca="false">ROUND(AVERAGE(BR77:BV77),3)</f>
        <v>12.8</v>
      </c>
      <c r="BX77" s="1" t="n">
        <f aca="false">ROUND(AVERAGE(AW77,BC77,BK77,BQ77,BW77),3)</f>
        <v>12.486</v>
      </c>
    </row>
    <row r="78" customFormat="false" ht="12.8" hidden="false" customHeight="false" outlineLevel="0" collapsed="false">
      <c r="A78" s="1" t="n">
        <v>76</v>
      </c>
      <c r="B78" s="1" t="n">
        <f aca="false">RANDBETWEEN($AJ78+$AL78,$AK78+$AL78)</f>
        <v>16</v>
      </c>
      <c r="C78" s="1" t="n">
        <f aca="false">RANDBETWEEN($AJ78+$AL78,$AK78+$AL78)</f>
        <v>13</v>
      </c>
      <c r="D78" s="1" t="n">
        <f aca="false">RANDBETWEEN($AJ78+$AL78,$AK78+$AL78)</f>
        <v>15</v>
      </c>
      <c r="E78" s="1" t="n">
        <f aca="false">RANDBETWEEN($AJ78+$AL78,$AK78+$AL78)</f>
        <v>15</v>
      </c>
      <c r="F78" s="1" t="n">
        <f aca="false">RANDBETWEEN($AJ78+$AL78,$AK78+$AL78)</f>
        <v>14</v>
      </c>
      <c r="G78" s="1" t="n">
        <f aca="false">ROUND(AVERAGE(B78:F78),3)</f>
        <v>14.6</v>
      </c>
      <c r="H78" s="1" t="n">
        <f aca="false">RANDBETWEEN($AJ78+$AL78,$AK78+$AL78)</f>
        <v>14</v>
      </c>
      <c r="I78" s="1" t="n">
        <f aca="false">RANDBETWEEN($AJ78+$AL78,$AK78+$AL78)</f>
        <v>15</v>
      </c>
      <c r="J78" s="1" t="n">
        <f aca="false">RANDBETWEEN($AJ78+$AL78,$AK78+$AL78)</f>
        <v>14</v>
      </c>
      <c r="K78" s="1" t="n">
        <f aca="false">RANDBETWEEN($AJ78+$AL78,$AK78+$AL78)</f>
        <v>13</v>
      </c>
      <c r="L78" s="1" t="n">
        <f aca="false">RANDBETWEEN($AJ78+$AL78,$AK78+$AL78)</f>
        <v>14</v>
      </c>
      <c r="M78" s="1" t="n">
        <f aca="false">ROUND(AVERAGE(H78:L78),3)</f>
        <v>14</v>
      </c>
      <c r="N78" s="1" t="n">
        <f aca="false">RANDBETWEEN($AJ78+$AL78,$AK78+$AL78)</f>
        <v>16</v>
      </c>
      <c r="O78" s="1" t="n">
        <f aca="false">RANDBETWEEN($AJ78+$AL78,$AK78+$AL78)</f>
        <v>16</v>
      </c>
      <c r="P78" s="1" t="n">
        <f aca="false">RANDBETWEEN($AJ78+$AL78,$AK78+$AL78)</f>
        <v>16</v>
      </c>
      <c r="Q78" s="1" t="n">
        <f aca="false">RANDBETWEEN($AJ78+$AL78,$AK78+$AL78)</f>
        <v>13</v>
      </c>
      <c r="R78" s="1" t="n">
        <f aca="false">RANDBETWEEN($AJ78+$AL78,$AK78+$AL78)</f>
        <v>13</v>
      </c>
      <c r="S78" s="1" t="n">
        <f aca="false">RANDBETWEEN($AJ78+$AL78,$AK78+$AL78)</f>
        <v>15</v>
      </c>
      <c r="T78" s="1" t="n">
        <f aca="false">RANDBETWEEN($AJ78+$AL78,$AK78+$AL78)</f>
        <v>16</v>
      </c>
      <c r="U78" s="1" t="n">
        <f aca="false">ROUND(AVERAGE(N78:T78),3)</f>
        <v>15</v>
      </c>
      <c r="V78" s="1" t="n">
        <f aca="false">RANDBETWEEN($AJ78+$AL78,$AK78+$AL78)</f>
        <v>15</v>
      </c>
      <c r="W78" s="1" t="n">
        <f aca="false">RANDBETWEEN($AJ78+$AL78,$AK78+$AL78)</f>
        <v>15</v>
      </c>
      <c r="X78" s="1" t="n">
        <f aca="false">RANDBETWEEN($AJ78+$AL78,$AK78+$AL78)</f>
        <v>15</v>
      </c>
      <c r="Y78" s="1" t="n">
        <f aca="false">RANDBETWEEN($AJ78+$AL78,$AK78+$AL78)</f>
        <v>16</v>
      </c>
      <c r="Z78" s="1" t="n">
        <f aca="false">RANDBETWEEN($AJ78+$AL78,$AK78+$AL78)</f>
        <v>13</v>
      </c>
      <c r="AA78" s="1" t="n">
        <f aca="false">ROUND(AVERAGE(V78:Z78),3)</f>
        <v>14.8</v>
      </c>
      <c r="AB78" s="1" t="n">
        <f aca="false">RANDBETWEEN($AJ78+$AL78,$AK78+$AL78)</f>
        <v>13</v>
      </c>
      <c r="AC78" s="1" t="n">
        <f aca="false">RANDBETWEEN($AJ78+$AL78,$AK78+$AL78)</f>
        <v>16</v>
      </c>
      <c r="AD78" s="1" t="n">
        <f aca="false">RANDBETWEEN($AJ78+$AL78,$AK78+$AL78)</f>
        <v>15</v>
      </c>
      <c r="AE78" s="1" t="n">
        <f aca="false">RANDBETWEEN($AJ78+$AL78,$AK78+$AL78)</f>
        <v>15</v>
      </c>
      <c r="AF78" s="1" t="n">
        <f aca="false">RANDBETWEEN($AJ78+$AL78,$AK78+$AL78)</f>
        <v>14</v>
      </c>
      <c r="AG78" s="1" t="n">
        <f aca="false">ROUND(AVERAGE(AB78:AF78),3)</f>
        <v>14.6</v>
      </c>
      <c r="AH78" s="1" t="n">
        <f aca="false">ROUND(AVERAGE(G78,M78,U78,AA78,AG78),3)</f>
        <v>14.6</v>
      </c>
      <c r="AJ78" s="1" t="n">
        <v>5</v>
      </c>
      <c r="AK78" s="22" t="n">
        <v>8</v>
      </c>
      <c r="AL78" s="1" t="n">
        <f aca="false">AM78+$AM$39</f>
        <v>8</v>
      </c>
      <c r="AM78" s="1" t="n">
        <f aca="false">AM41</f>
        <v>5</v>
      </c>
      <c r="AQ78" s="1" t="n">
        <v>76</v>
      </c>
      <c r="AR78" s="1" t="n">
        <f aca="false">RANDBETWEEN($AJ78+$AL78,$AK78+$AL78)</f>
        <v>13</v>
      </c>
      <c r="AS78" s="1" t="n">
        <f aca="false">RANDBETWEEN($AJ78+$AL78,$AK78+$AL78)</f>
        <v>16</v>
      </c>
      <c r="AT78" s="1" t="n">
        <f aca="false">RANDBETWEEN($AJ78+$AL78,$AK78+$AL78)</f>
        <v>16</v>
      </c>
      <c r="AU78" s="1" t="n">
        <f aca="false">RANDBETWEEN($AJ78+$AL78,$AK78+$AL78)</f>
        <v>15</v>
      </c>
      <c r="AV78" s="1" t="n">
        <f aca="false">RANDBETWEEN($AJ78+$AL78,$AK78+$AL78)</f>
        <v>14</v>
      </c>
      <c r="AW78" s="1" t="n">
        <f aca="false">ROUND(AVERAGE(AR78:AV78),3)</f>
        <v>14.8</v>
      </c>
      <c r="AX78" s="1" t="n">
        <f aca="false">RANDBETWEEN($AJ78+$AL78,$AK78+$AL78)</f>
        <v>15</v>
      </c>
      <c r="AY78" s="1" t="n">
        <f aca="false">RANDBETWEEN($AJ78+$AL78,$AK78+$AL78)</f>
        <v>13</v>
      </c>
      <c r="AZ78" s="1" t="n">
        <f aca="false">RANDBETWEEN($AJ78+$AL78,$AK78+$AL78)</f>
        <v>14</v>
      </c>
      <c r="BA78" s="1" t="n">
        <f aca="false">RANDBETWEEN($AJ78+$AL78,$AK78+$AL78)</f>
        <v>13</v>
      </c>
      <c r="BB78" s="1" t="n">
        <f aca="false">RANDBETWEEN($AJ78+$AL78,$AK78+$AL78)</f>
        <v>14</v>
      </c>
      <c r="BC78" s="1" t="n">
        <f aca="false">ROUND(AVERAGE(AX78:BB78),3)</f>
        <v>13.8</v>
      </c>
      <c r="BD78" s="1" t="n">
        <f aca="false">RANDBETWEEN($AJ78+$AL78,$AK78+$AL78)</f>
        <v>15</v>
      </c>
      <c r="BE78" s="1" t="n">
        <f aca="false">RANDBETWEEN($AJ78+$AL78,$AK78+$AL78)</f>
        <v>13</v>
      </c>
      <c r="BF78" s="1" t="n">
        <f aca="false">RANDBETWEEN($AJ78+$AL78,$AK78+$AL78)</f>
        <v>16</v>
      </c>
      <c r="BG78" s="1" t="n">
        <f aca="false">RANDBETWEEN($AJ78+$AL78,$AK78+$AL78)</f>
        <v>16</v>
      </c>
      <c r="BH78" s="1" t="n">
        <f aca="false">RANDBETWEEN($AJ78+$AL78,$AK78+$AL78)</f>
        <v>15</v>
      </c>
      <c r="BI78" s="1" t="n">
        <f aca="false">RANDBETWEEN($AJ78+$AL78,$AK78+$AL78)</f>
        <v>13</v>
      </c>
      <c r="BJ78" s="1" t="n">
        <f aca="false">RANDBETWEEN($AJ78+$AL78,$AK78+$AL78)</f>
        <v>13</v>
      </c>
      <c r="BK78" s="1" t="n">
        <f aca="false">ROUND(AVERAGE(BD78:BJ78),3)</f>
        <v>14.429</v>
      </c>
      <c r="BL78" s="1" t="n">
        <f aca="false">RANDBETWEEN($AJ78+$AL78,$AK78+$AL78)</f>
        <v>13</v>
      </c>
      <c r="BM78" s="1" t="n">
        <f aca="false">RANDBETWEEN($AJ78+$AL78,$AK78+$AL78)</f>
        <v>15</v>
      </c>
      <c r="BN78" s="1" t="n">
        <f aca="false">RANDBETWEEN($AJ78+$AL78,$AK78+$AL78)</f>
        <v>16</v>
      </c>
      <c r="BO78" s="1" t="n">
        <f aca="false">RANDBETWEEN($AJ78+$AL78,$AK78+$AL78)</f>
        <v>14</v>
      </c>
      <c r="BP78" s="1" t="n">
        <f aca="false">RANDBETWEEN($AJ78+$AL78,$AK78+$AL78)</f>
        <v>14</v>
      </c>
      <c r="BQ78" s="1" t="n">
        <f aca="false">ROUND(AVERAGE(BL78:BP78),3)</f>
        <v>14.4</v>
      </c>
      <c r="BR78" s="1" t="n">
        <f aca="false">RANDBETWEEN($AJ78+$AL78,$AK78+$AL78)</f>
        <v>14</v>
      </c>
      <c r="BS78" s="1" t="n">
        <f aca="false">RANDBETWEEN($AJ78+$AL78,$AK78+$AL78)</f>
        <v>13</v>
      </c>
      <c r="BT78" s="1" t="n">
        <f aca="false">RANDBETWEEN($AJ78+$AL78,$AK78+$AL78)</f>
        <v>15</v>
      </c>
      <c r="BU78" s="1" t="n">
        <f aca="false">RANDBETWEEN($AJ78+$AL78,$AK78+$AL78)</f>
        <v>15</v>
      </c>
      <c r="BV78" s="1" t="n">
        <f aca="false">RANDBETWEEN($AJ78+$AL78,$AK78+$AL78)</f>
        <v>14</v>
      </c>
      <c r="BW78" s="1" t="n">
        <f aca="false">ROUND(AVERAGE(BR78:BV78),3)</f>
        <v>14.2</v>
      </c>
      <c r="BX78" s="1" t="n">
        <f aca="false">ROUND(AVERAGE(AW78,BC78,BK78,BQ78,BW78),3)</f>
        <v>14.326</v>
      </c>
    </row>
    <row r="79" customFormat="false" ht="12.8" hidden="false" customHeight="false" outlineLevel="0" collapsed="false">
      <c r="A79" s="1" t="n">
        <v>77</v>
      </c>
      <c r="B79" s="1" t="n">
        <f aca="false">RANDBETWEEN($AJ79+$AL79,$AK79+$AL79)</f>
        <v>13</v>
      </c>
      <c r="C79" s="1" t="n">
        <f aca="false">RANDBETWEEN($AJ79+$AL79,$AK79+$AL79)</f>
        <v>12</v>
      </c>
      <c r="D79" s="1" t="n">
        <f aca="false">RANDBETWEEN($AJ79+$AL79,$AK79+$AL79)</f>
        <v>12</v>
      </c>
      <c r="E79" s="1" t="n">
        <f aca="false">RANDBETWEEN($AJ79+$AL79,$AK79+$AL79)</f>
        <v>12</v>
      </c>
      <c r="F79" s="1" t="n">
        <f aca="false">RANDBETWEEN($AJ79+$AL79,$AK79+$AL79)</f>
        <v>12</v>
      </c>
      <c r="G79" s="1" t="n">
        <f aca="false">ROUND(AVERAGE(B79:F79),3)</f>
        <v>12.2</v>
      </c>
      <c r="H79" s="1" t="n">
        <f aca="false">RANDBETWEEN($AJ79+$AL79,$AK79+$AL79)</f>
        <v>13</v>
      </c>
      <c r="I79" s="1" t="n">
        <f aca="false">RANDBETWEEN($AJ79+$AL79,$AK79+$AL79)</f>
        <v>11</v>
      </c>
      <c r="J79" s="1" t="n">
        <f aca="false">RANDBETWEEN($AJ79+$AL79,$AK79+$AL79)</f>
        <v>14</v>
      </c>
      <c r="K79" s="1" t="n">
        <f aca="false">RANDBETWEEN($AJ79+$AL79,$AK79+$AL79)</f>
        <v>13</v>
      </c>
      <c r="L79" s="1" t="n">
        <f aca="false">RANDBETWEEN($AJ79+$AL79,$AK79+$AL79)</f>
        <v>11</v>
      </c>
      <c r="M79" s="1" t="n">
        <f aca="false">ROUND(AVERAGE(H79:L79),3)</f>
        <v>12.4</v>
      </c>
      <c r="N79" s="1" t="n">
        <f aca="false">RANDBETWEEN($AJ79+$AL79,$AK79+$AL79)</f>
        <v>12</v>
      </c>
      <c r="O79" s="1" t="n">
        <f aca="false">RANDBETWEEN($AJ79+$AL79,$AK79+$AL79)</f>
        <v>12</v>
      </c>
      <c r="P79" s="1" t="n">
        <f aca="false">RANDBETWEEN($AJ79+$AL79,$AK79+$AL79)</f>
        <v>12</v>
      </c>
      <c r="Q79" s="1" t="n">
        <f aca="false">RANDBETWEEN($AJ79+$AL79,$AK79+$AL79)</f>
        <v>11</v>
      </c>
      <c r="R79" s="1" t="n">
        <f aca="false">RANDBETWEEN($AJ79+$AL79,$AK79+$AL79)</f>
        <v>11</v>
      </c>
      <c r="S79" s="1" t="n">
        <f aca="false">RANDBETWEEN($AJ79+$AL79,$AK79+$AL79)</f>
        <v>11</v>
      </c>
      <c r="T79" s="1" t="n">
        <f aca="false">RANDBETWEEN($AJ79+$AL79,$AK79+$AL79)</f>
        <v>12</v>
      </c>
      <c r="U79" s="1" t="n">
        <f aca="false">ROUND(AVERAGE(N79:T79),3)</f>
        <v>11.571</v>
      </c>
      <c r="V79" s="1" t="n">
        <f aca="false">RANDBETWEEN($AJ79+$AL79,$AK79+$AL79)</f>
        <v>13</v>
      </c>
      <c r="W79" s="1" t="n">
        <f aca="false">RANDBETWEEN($AJ79+$AL79,$AK79+$AL79)</f>
        <v>14</v>
      </c>
      <c r="X79" s="1" t="n">
        <f aca="false">RANDBETWEEN($AJ79+$AL79,$AK79+$AL79)</f>
        <v>11</v>
      </c>
      <c r="Y79" s="1" t="n">
        <f aca="false">RANDBETWEEN($AJ79+$AL79,$AK79+$AL79)</f>
        <v>12</v>
      </c>
      <c r="Z79" s="1" t="n">
        <f aca="false">RANDBETWEEN($AJ79+$AL79,$AK79+$AL79)</f>
        <v>14</v>
      </c>
      <c r="AA79" s="1" t="n">
        <f aca="false">ROUND(AVERAGE(V79:Z79),3)</f>
        <v>12.8</v>
      </c>
      <c r="AB79" s="1" t="n">
        <f aca="false">RANDBETWEEN($AJ79+$AL79,$AK79+$AL79)</f>
        <v>11</v>
      </c>
      <c r="AC79" s="1" t="n">
        <f aca="false">RANDBETWEEN($AJ79+$AL79,$AK79+$AL79)</f>
        <v>11</v>
      </c>
      <c r="AD79" s="1" t="n">
        <f aca="false">RANDBETWEEN($AJ79+$AL79,$AK79+$AL79)</f>
        <v>12</v>
      </c>
      <c r="AE79" s="1" t="n">
        <f aca="false">RANDBETWEEN($AJ79+$AL79,$AK79+$AL79)</f>
        <v>13</v>
      </c>
      <c r="AF79" s="1" t="n">
        <f aca="false">RANDBETWEEN($AJ79+$AL79,$AK79+$AL79)</f>
        <v>13</v>
      </c>
      <c r="AG79" s="1" t="n">
        <f aca="false">ROUND(AVERAGE(AB79:AF79),3)</f>
        <v>12</v>
      </c>
      <c r="AH79" s="1" t="n">
        <f aca="false">ROUND(AVERAGE(G79,M79,U79,AA79,AG79),3)</f>
        <v>12.194</v>
      </c>
      <c r="AJ79" s="1" t="n">
        <v>5</v>
      </c>
      <c r="AK79" s="22" t="n">
        <v>8</v>
      </c>
      <c r="AL79" s="1" t="n">
        <f aca="false">AM79+$AM$39</f>
        <v>6</v>
      </c>
      <c r="AM79" s="1" t="n">
        <f aca="false">AM42</f>
        <v>3</v>
      </c>
      <c r="AQ79" s="1" t="n">
        <v>77</v>
      </c>
      <c r="AR79" s="1" t="n">
        <f aca="false">RANDBETWEEN($AJ79+$AL79,$AK79+$AL79)</f>
        <v>14</v>
      </c>
      <c r="AS79" s="1" t="n">
        <f aca="false">RANDBETWEEN($AJ79+$AL79,$AK79+$AL79)</f>
        <v>14</v>
      </c>
      <c r="AT79" s="1" t="n">
        <f aca="false">RANDBETWEEN($AJ79+$AL79,$AK79+$AL79)</f>
        <v>13</v>
      </c>
      <c r="AU79" s="1" t="n">
        <f aca="false">RANDBETWEEN($AJ79+$AL79,$AK79+$AL79)</f>
        <v>12</v>
      </c>
      <c r="AV79" s="1" t="n">
        <f aca="false">RANDBETWEEN($AJ79+$AL79,$AK79+$AL79)</f>
        <v>13</v>
      </c>
      <c r="AW79" s="1" t="n">
        <f aca="false">ROUND(AVERAGE(AR79:AV79),3)</f>
        <v>13.2</v>
      </c>
      <c r="AX79" s="1" t="n">
        <f aca="false">RANDBETWEEN($AJ79+$AL79,$AK79+$AL79)</f>
        <v>11</v>
      </c>
      <c r="AY79" s="1" t="n">
        <f aca="false">RANDBETWEEN($AJ79+$AL79,$AK79+$AL79)</f>
        <v>12</v>
      </c>
      <c r="AZ79" s="1" t="n">
        <f aca="false">RANDBETWEEN($AJ79+$AL79,$AK79+$AL79)</f>
        <v>13</v>
      </c>
      <c r="BA79" s="1" t="n">
        <f aca="false">RANDBETWEEN($AJ79+$AL79,$AK79+$AL79)</f>
        <v>13</v>
      </c>
      <c r="BB79" s="1" t="n">
        <f aca="false">RANDBETWEEN($AJ79+$AL79,$AK79+$AL79)</f>
        <v>12</v>
      </c>
      <c r="BC79" s="1" t="n">
        <f aca="false">ROUND(AVERAGE(AX79:BB79),3)</f>
        <v>12.2</v>
      </c>
      <c r="BD79" s="1" t="n">
        <f aca="false">RANDBETWEEN($AJ79+$AL79,$AK79+$AL79)</f>
        <v>13</v>
      </c>
      <c r="BE79" s="1" t="n">
        <f aca="false">RANDBETWEEN($AJ79+$AL79,$AK79+$AL79)</f>
        <v>14</v>
      </c>
      <c r="BF79" s="1" t="n">
        <f aca="false">RANDBETWEEN($AJ79+$AL79,$AK79+$AL79)</f>
        <v>12</v>
      </c>
      <c r="BG79" s="1" t="n">
        <f aca="false">RANDBETWEEN($AJ79+$AL79,$AK79+$AL79)</f>
        <v>13</v>
      </c>
      <c r="BH79" s="1" t="n">
        <f aca="false">RANDBETWEEN($AJ79+$AL79,$AK79+$AL79)</f>
        <v>11</v>
      </c>
      <c r="BI79" s="1" t="n">
        <f aca="false">RANDBETWEEN($AJ79+$AL79,$AK79+$AL79)</f>
        <v>14</v>
      </c>
      <c r="BJ79" s="1" t="n">
        <f aca="false">RANDBETWEEN($AJ79+$AL79,$AK79+$AL79)</f>
        <v>12</v>
      </c>
      <c r="BK79" s="1" t="n">
        <f aca="false">ROUND(AVERAGE(BD79:BJ79),3)</f>
        <v>12.714</v>
      </c>
      <c r="BL79" s="1" t="n">
        <f aca="false">RANDBETWEEN($AJ79+$AL79,$AK79+$AL79)</f>
        <v>12</v>
      </c>
      <c r="BM79" s="1" t="n">
        <f aca="false">RANDBETWEEN($AJ79+$AL79,$AK79+$AL79)</f>
        <v>13</v>
      </c>
      <c r="BN79" s="1" t="n">
        <f aca="false">RANDBETWEEN($AJ79+$AL79,$AK79+$AL79)</f>
        <v>14</v>
      </c>
      <c r="BO79" s="1" t="n">
        <f aca="false">RANDBETWEEN($AJ79+$AL79,$AK79+$AL79)</f>
        <v>11</v>
      </c>
      <c r="BP79" s="1" t="n">
        <f aca="false">RANDBETWEEN($AJ79+$AL79,$AK79+$AL79)</f>
        <v>14</v>
      </c>
      <c r="BQ79" s="1" t="n">
        <f aca="false">ROUND(AVERAGE(BL79:BP79),3)</f>
        <v>12.8</v>
      </c>
      <c r="BR79" s="1" t="n">
        <f aca="false">RANDBETWEEN($AJ79+$AL79,$AK79+$AL79)</f>
        <v>13</v>
      </c>
      <c r="BS79" s="1" t="n">
        <f aca="false">RANDBETWEEN($AJ79+$AL79,$AK79+$AL79)</f>
        <v>11</v>
      </c>
      <c r="BT79" s="1" t="n">
        <f aca="false">RANDBETWEEN($AJ79+$AL79,$AK79+$AL79)</f>
        <v>11</v>
      </c>
      <c r="BU79" s="1" t="n">
        <f aca="false">RANDBETWEEN($AJ79+$AL79,$AK79+$AL79)</f>
        <v>13</v>
      </c>
      <c r="BV79" s="1" t="n">
        <f aca="false">RANDBETWEEN($AJ79+$AL79,$AK79+$AL79)</f>
        <v>12</v>
      </c>
      <c r="BW79" s="1" t="n">
        <f aca="false">ROUND(AVERAGE(BR79:BV79),3)</f>
        <v>12</v>
      </c>
      <c r="BX79" s="1" t="n">
        <f aca="false">ROUND(AVERAGE(AW79,BC79,BK79,BQ79,BW79),3)</f>
        <v>12.583</v>
      </c>
    </row>
    <row r="80" customFormat="false" ht="12.8" hidden="false" customHeight="false" outlineLevel="0" collapsed="false">
      <c r="A80" s="1" t="n">
        <v>78</v>
      </c>
      <c r="B80" s="1" t="n">
        <f aca="false">RANDBETWEEN($AJ80+$AL80,$AK80+$AL80)</f>
        <v>13</v>
      </c>
      <c r="C80" s="1" t="n">
        <f aca="false">RANDBETWEEN($AJ80+$AL80,$AK80+$AL80)</f>
        <v>12</v>
      </c>
      <c r="D80" s="1" t="n">
        <f aca="false">RANDBETWEEN($AJ80+$AL80,$AK80+$AL80)</f>
        <v>14</v>
      </c>
      <c r="E80" s="1" t="n">
        <f aca="false">RANDBETWEEN($AJ80+$AL80,$AK80+$AL80)</f>
        <v>11</v>
      </c>
      <c r="F80" s="1" t="n">
        <f aca="false">RANDBETWEEN($AJ80+$AL80,$AK80+$AL80)</f>
        <v>14</v>
      </c>
      <c r="G80" s="1" t="n">
        <f aca="false">ROUND(AVERAGE(B80:F80),3)</f>
        <v>12.8</v>
      </c>
      <c r="H80" s="1" t="n">
        <f aca="false">RANDBETWEEN($AJ80+$AL80,$AK80+$AL80)</f>
        <v>11</v>
      </c>
      <c r="I80" s="1" t="n">
        <f aca="false">RANDBETWEEN($AJ80+$AL80,$AK80+$AL80)</f>
        <v>13</v>
      </c>
      <c r="J80" s="1" t="n">
        <f aca="false">RANDBETWEEN($AJ80+$AL80,$AK80+$AL80)</f>
        <v>12</v>
      </c>
      <c r="K80" s="1" t="n">
        <f aca="false">RANDBETWEEN($AJ80+$AL80,$AK80+$AL80)</f>
        <v>11</v>
      </c>
      <c r="L80" s="1" t="n">
        <f aca="false">RANDBETWEEN($AJ80+$AL80,$AK80+$AL80)</f>
        <v>11</v>
      </c>
      <c r="M80" s="1" t="n">
        <f aca="false">ROUND(AVERAGE(H80:L80),3)</f>
        <v>11.6</v>
      </c>
      <c r="N80" s="1" t="n">
        <f aca="false">RANDBETWEEN($AJ80+$AL80,$AK80+$AL80)</f>
        <v>12</v>
      </c>
      <c r="O80" s="1" t="n">
        <f aca="false">RANDBETWEEN($AJ80+$AL80,$AK80+$AL80)</f>
        <v>14</v>
      </c>
      <c r="P80" s="1" t="n">
        <f aca="false">RANDBETWEEN($AJ80+$AL80,$AK80+$AL80)</f>
        <v>11</v>
      </c>
      <c r="Q80" s="1" t="n">
        <f aca="false">RANDBETWEEN($AJ80+$AL80,$AK80+$AL80)</f>
        <v>12</v>
      </c>
      <c r="R80" s="1" t="n">
        <f aca="false">RANDBETWEEN($AJ80+$AL80,$AK80+$AL80)</f>
        <v>13</v>
      </c>
      <c r="S80" s="1" t="n">
        <f aca="false">RANDBETWEEN($AJ80+$AL80,$AK80+$AL80)</f>
        <v>14</v>
      </c>
      <c r="T80" s="1" t="n">
        <f aca="false">RANDBETWEEN($AJ80+$AL80,$AK80+$AL80)</f>
        <v>14</v>
      </c>
      <c r="U80" s="1" t="n">
        <f aca="false">ROUND(AVERAGE(N80:T80),3)</f>
        <v>12.857</v>
      </c>
      <c r="V80" s="1" t="n">
        <f aca="false">RANDBETWEEN($AJ80+$AL80,$AK80+$AL80)</f>
        <v>12</v>
      </c>
      <c r="W80" s="1" t="n">
        <f aca="false">RANDBETWEEN($AJ80+$AL80,$AK80+$AL80)</f>
        <v>13</v>
      </c>
      <c r="X80" s="1" t="n">
        <f aca="false">RANDBETWEEN($AJ80+$AL80,$AK80+$AL80)</f>
        <v>11</v>
      </c>
      <c r="Y80" s="1" t="n">
        <f aca="false">RANDBETWEEN($AJ80+$AL80,$AK80+$AL80)</f>
        <v>13</v>
      </c>
      <c r="Z80" s="1" t="n">
        <f aca="false">RANDBETWEEN($AJ80+$AL80,$AK80+$AL80)</f>
        <v>14</v>
      </c>
      <c r="AA80" s="1" t="n">
        <f aca="false">ROUND(AVERAGE(V80:Z80),3)</f>
        <v>12.6</v>
      </c>
      <c r="AB80" s="1" t="n">
        <f aca="false">RANDBETWEEN($AJ80+$AL80,$AK80+$AL80)</f>
        <v>14</v>
      </c>
      <c r="AC80" s="1" t="n">
        <f aca="false">RANDBETWEEN($AJ80+$AL80,$AK80+$AL80)</f>
        <v>12</v>
      </c>
      <c r="AD80" s="1" t="n">
        <f aca="false">RANDBETWEEN($AJ80+$AL80,$AK80+$AL80)</f>
        <v>12</v>
      </c>
      <c r="AE80" s="1" t="n">
        <f aca="false">RANDBETWEEN($AJ80+$AL80,$AK80+$AL80)</f>
        <v>14</v>
      </c>
      <c r="AF80" s="1" t="n">
        <f aca="false">RANDBETWEEN($AJ80+$AL80,$AK80+$AL80)</f>
        <v>12</v>
      </c>
      <c r="AG80" s="1" t="n">
        <f aca="false">ROUND(AVERAGE(AB80:AF80),3)</f>
        <v>12.8</v>
      </c>
      <c r="AH80" s="1" t="n">
        <f aca="false">ROUND(AVERAGE(G80,M80,U80,AA80,AG80),3)</f>
        <v>12.531</v>
      </c>
      <c r="AJ80" s="1" t="n">
        <v>5</v>
      </c>
      <c r="AK80" s="22" t="n">
        <v>8</v>
      </c>
      <c r="AL80" s="1" t="n">
        <f aca="false">AM80+$AM$39</f>
        <v>6</v>
      </c>
      <c r="AM80" s="1" t="n">
        <f aca="false">AM43</f>
        <v>3</v>
      </c>
      <c r="AQ80" s="1" t="n">
        <v>78</v>
      </c>
      <c r="AR80" s="1" t="n">
        <f aca="false">RANDBETWEEN($AJ80+$AL80,$AK80+$AL80)</f>
        <v>13</v>
      </c>
      <c r="AS80" s="1" t="n">
        <f aca="false">RANDBETWEEN($AJ80+$AL80,$AK80+$AL80)</f>
        <v>11</v>
      </c>
      <c r="AT80" s="1" t="n">
        <f aca="false">RANDBETWEEN($AJ80+$AL80,$AK80+$AL80)</f>
        <v>14</v>
      </c>
      <c r="AU80" s="1" t="n">
        <f aca="false">RANDBETWEEN($AJ80+$AL80,$AK80+$AL80)</f>
        <v>13</v>
      </c>
      <c r="AV80" s="1" t="n">
        <f aca="false">RANDBETWEEN($AJ80+$AL80,$AK80+$AL80)</f>
        <v>11</v>
      </c>
      <c r="AW80" s="1" t="n">
        <f aca="false">ROUND(AVERAGE(AR80:AV80),3)</f>
        <v>12.4</v>
      </c>
      <c r="AX80" s="1" t="n">
        <f aca="false">RANDBETWEEN($AJ80+$AL80,$AK80+$AL80)</f>
        <v>12</v>
      </c>
      <c r="AY80" s="1" t="n">
        <f aca="false">RANDBETWEEN($AJ80+$AL80,$AK80+$AL80)</f>
        <v>14</v>
      </c>
      <c r="AZ80" s="1" t="n">
        <f aca="false">RANDBETWEEN($AJ80+$AL80,$AK80+$AL80)</f>
        <v>13</v>
      </c>
      <c r="BA80" s="1" t="n">
        <f aca="false">RANDBETWEEN($AJ80+$AL80,$AK80+$AL80)</f>
        <v>13</v>
      </c>
      <c r="BB80" s="1" t="n">
        <f aca="false">RANDBETWEEN($AJ80+$AL80,$AK80+$AL80)</f>
        <v>12</v>
      </c>
      <c r="BC80" s="1" t="n">
        <f aca="false">ROUND(AVERAGE(AX80:BB80),3)</f>
        <v>12.8</v>
      </c>
      <c r="BD80" s="1" t="n">
        <f aca="false">RANDBETWEEN($AJ80+$AL80,$AK80+$AL80)</f>
        <v>11</v>
      </c>
      <c r="BE80" s="1" t="n">
        <f aca="false">RANDBETWEEN($AJ80+$AL80,$AK80+$AL80)</f>
        <v>12</v>
      </c>
      <c r="BF80" s="1" t="n">
        <f aca="false">RANDBETWEEN($AJ80+$AL80,$AK80+$AL80)</f>
        <v>12</v>
      </c>
      <c r="BG80" s="1" t="n">
        <f aca="false">RANDBETWEEN($AJ80+$AL80,$AK80+$AL80)</f>
        <v>12</v>
      </c>
      <c r="BH80" s="1" t="n">
        <f aca="false">RANDBETWEEN($AJ80+$AL80,$AK80+$AL80)</f>
        <v>13</v>
      </c>
      <c r="BI80" s="1" t="n">
        <f aca="false">RANDBETWEEN($AJ80+$AL80,$AK80+$AL80)</f>
        <v>14</v>
      </c>
      <c r="BJ80" s="1" t="n">
        <f aca="false">RANDBETWEEN($AJ80+$AL80,$AK80+$AL80)</f>
        <v>14</v>
      </c>
      <c r="BK80" s="1" t="n">
        <f aca="false">ROUND(AVERAGE(BD80:BJ80),3)</f>
        <v>12.571</v>
      </c>
      <c r="BL80" s="1" t="n">
        <f aca="false">RANDBETWEEN($AJ80+$AL80,$AK80+$AL80)</f>
        <v>13</v>
      </c>
      <c r="BM80" s="1" t="n">
        <f aca="false">RANDBETWEEN($AJ80+$AL80,$AK80+$AL80)</f>
        <v>12</v>
      </c>
      <c r="BN80" s="1" t="n">
        <f aca="false">RANDBETWEEN($AJ80+$AL80,$AK80+$AL80)</f>
        <v>14</v>
      </c>
      <c r="BO80" s="1" t="n">
        <f aca="false">RANDBETWEEN($AJ80+$AL80,$AK80+$AL80)</f>
        <v>14</v>
      </c>
      <c r="BP80" s="1" t="n">
        <f aca="false">RANDBETWEEN($AJ80+$AL80,$AK80+$AL80)</f>
        <v>11</v>
      </c>
      <c r="BQ80" s="1" t="n">
        <f aca="false">ROUND(AVERAGE(BL80:BP80),3)</f>
        <v>12.8</v>
      </c>
      <c r="BR80" s="1" t="n">
        <f aca="false">RANDBETWEEN($AJ80+$AL80,$AK80+$AL80)</f>
        <v>13</v>
      </c>
      <c r="BS80" s="1" t="n">
        <f aca="false">RANDBETWEEN($AJ80+$AL80,$AK80+$AL80)</f>
        <v>12</v>
      </c>
      <c r="BT80" s="1" t="n">
        <f aca="false">RANDBETWEEN($AJ80+$AL80,$AK80+$AL80)</f>
        <v>13</v>
      </c>
      <c r="BU80" s="1" t="n">
        <f aca="false">RANDBETWEEN($AJ80+$AL80,$AK80+$AL80)</f>
        <v>11</v>
      </c>
      <c r="BV80" s="1" t="n">
        <f aca="false">RANDBETWEEN($AJ80+$AL80,$AK80+$AL80)</f>
        <v>11</v>
      </c>
      <c r="BW80" s="1" t="n">
        <f aca="false">ROUND(AVERAGE(BR80:BV80),3)</f>
        <v>12</v>
      </c>
      <c r="BX80" s="1" t="n">
        <f aca="false">ROUND(AVERAGE(AW80,BC80,BK80,BQ80,BW80),3)</f>
        <v>12.514</v>
      </c>
    </row>
    <row r="81" customFormat="false" ht="12.8" hidden="false" customHeight="false" outlineLevel="0" collapsed="false">
      <c r="A81" s="1" t="n">
        <v>79</v>
      </c>
      <c r="B81" s="1" t="n">
        <f aca="false">RANDBETWEEN($AJ81+$AL81,$AK81+$AL81)</f>
        <v>14</v>
      </c>
      <c r="C81" s="1" t="n">
        <f aca="false">RANDBETWEEN($AJ81+$AL81,$AK81+$AL81)</f>
        <v>13</v>
      </c>
      <c r="D81" s="1" t="n">
        <f aca="false">RANDBETWEEN($AJ81+$AL81,$AK81+$AL81)</f>
        <v>13</v>
      </c>
      <c r="E81" s="1" t="n">
        <f aca="false">RANDBETWEEN($AJ81+$AL81,$AK81+$AL81)</f>
        <v>16</v>
      </c>
      <c r="F81" s="1" t="n">
        <f aca="false">RANDBETWEEN($AJ81+$AL81,$AK81+$AL81)</f>
        <v>14</v>
      </c>
      <c r="G81" s="1" t="n">
        <f aca="false">ROUND(AVERAGE(B81:F81),3)</f>
        <v>14</v>
      </c>
      <c r="H81" s="1" t="n">
        <f aca="false">RANDBETWEEN($AJ81+$AL81,$AK81+$AL81)</f>
        <v>15</v>
      </c>
      <c r="I81" s="1" t="n">
        <f aca="false">RANDBETWEEN($AJ81+$AL81,$AK81+$AL81)</f>
        <v>16</v>
      </c>
      <c r="J81" s="1" t="n">
        <f aca="false">RANDBETWEEN($AJ81+$AL81,$AK81+$AL81)</f>
        <v>13</v>
      </c>
      <c r="K81" s="1" t="n">
        <f aca="false">RANDBETWEEN($AJ81+$AL81,$AK81+$AL81)</f>
        <v>15</v>
      </c>
      <c r="L81" s="1" t="n">
        <f aca="false">RANDBETWEEN($AJ81+$AL81,$AK81+$AL81)</f>
        <v>14</v>
      </c>
      <c r="M81" s="1" t="n">
        <f aca="false">ROUND(AVERAGE(H81:L81),3)</f>
        <v>14.6</v>
      </c>
      <c r="N81" s="1" t="n">
        <f aca="false">RANDBETWEEN($AJ81+$AL81,$AK81+$AL81)</f>
        <v>13</v>
      </c>
      <c r="O81" s="1" t="n">
        <f aca="false">RANDBETWEEN($AJ81+$AL81,$AK81+$AL81)</f>
        <v>16</v>
      </c>
      <c r="P81" s="1" t="n">
        <f aca="false">RANDBETWEEN($AJ81+$AL81,$AK81+$AL81)</f>
        <v>13</v>
      </c>
      <c r="Q81" s="1" t="n">
        <f aca="false">RANDBETWEEN($AJ81+$AL81,$AK81+$AL81)</f>
        <v>13</v>
      </c>
      <c r="R81" s="1" t="n">
        <f aca="false">RANDBETWEEN($AJ81+$AL81,$AK81+$AL81)</f>
        <v>15</v>
      </c>
      <c r="S81" s="1" t="n">
        <f aca="false">RANDBETWEEN($AJ81+$AL81,$AK81+$AL81)</f>
        <v>13</v>
      </c>
      <c r="T81" s="1" t="n">
        <f aca="false">RANDBETWEEN($AJ81+$AL81,$AK81+$AL81)</f>
        <v>15</v>
      </c>
      <c r="U81" s="1" t="n">
        <f aca="false">ROUND(AVERAGE(N81:T81),3)</f>
        <v>14</v>
      </c>
      <c r="V81" s="1" t="n">
        <f aca="false">RANDBETWEEN($AJ81+$AL81,$AK81+$AL81)</f>
        <v>14</v>
      </c>
      <c r="W81" s="1" t="n">
        <f aca="false">RANDBETWEEN($AJ81+$AL81,$AK81+$AL81)</f>
        <v>13</v>
      </c>
      <c r="X81" s="1" t="n">
        <f aca="false">RANDBETWEEN($AJ81+$AL81,$AK81+$AL81)</f>
        <v>13</v>
      </c>
      <c r="Y81" s="1" t="n">
        <f aca="false">RANDBETWEEN($AJ81+$AL81,$AK81+$AL81)</f>
        <v>13</v>
      </c>
      <c r="Z81" s="1" t="n">
        <f aca="false">RANDBETWEEN($AJ81+$AL81,$AK81+$AL81)</f>
        <v>16</v>
      </c>
      <c r="AA81" s="1" t="n">
        <f aca="false">ROUND(AVERAGE(V81:Z81),3)</f>
        <v>13.8</v>
      </c>
      <c r="AB81" s="1" t="n">
        <f aca="false">RANDBETWEEN($AJ81+$AL81,$AK81+$AL81)</f>
        <v>15</v>
      </c>
      <c r="AC81" s="1" t="n">
        <f aca="false">RANDBETWEEN($AJ81+$AL81,$AK81+$AL81)</f>
        <v>13</v>
      </c>
      <c r="AD81" s="1" t="n">
        <f aca="false">RANDBETWEEN($AJ81+$AL81,$AK81+$AL81)</f>
        <v>16</v>
      </c>
      <c r="AE81" s="1" t="n">
        <f aca="false">RANDBETWEEN($AJ81+$AL81,$AK81+$AL81)</f>
        <v>14</v>
      </c>
      <c r="AF81" s="1" t="n">
        <f aca="false">RANDBETWEEN($AJ81+$AL81,$AK81+$AL81)</f>
        <v>16</v>
      </c>
      <c r="AG81" s="1" t="n">
        <f aca="false">ROUND(AVERAGE(AB81:AF81),3)</f>
        <v>14.8</v>
      </c>
      <c r="AH81" s="1" t="n">
        <f aca="false">ROUND(AVERAGE(G81,M81,U81,AA81,AG81),3)</f>
        <v>14.24</v>
      </c>
      <c r="AJ81" s="1" t="n">
        <v>5</v>
      </c>
      <c r="AK81" s="22" t="n">
        <v>8</v>
      </c>
      <c r="AL81" s="1" t="n">
        <f aca="false">AM81+$AM$39</f>
        <v>8</v>
      </c>
      <c r="AM81" s="1" t="n">
        <f aca="false">AM44</f>
        <v>5</v>
      </c>
      <c r="AQ81" s="1" t="n">
        <v>79</v>
      </c>
      <c r="AR81" s="1" t="n">
        <f aca="false">RANDBETWEEN($AJ81+$AL81,$AK81+$AL81)</f>
        <v>16</v>
      </c>
      <c r="AS81" s="1" t="n">
        <f aca="false">RANDBETWEEN($AJ81+$AL81,$AK81+$AL81)</f>
        <v>15</v>
      </c>
      <c r="AT81" s="1" t="n">
        <f aca="false">RANDBETWEEN($AJ81+$AL81,$AK81+$AL81)</f>
        <v>13</v>
      </c>
      <c r="AU81" s="1" t="n">
        <f aca="false">RANDBETWEEN($AJ81+$AL81,$AK81+$AL81)</f>
        <v>15</v>
      </c>
      <c r="AV81" s="1" t="n">
        <f aca="false">RANDBETWEEN($AJ81+$AL81,$AK81+$AL81)</f>
        <v>13</v>
      </c>
      <c r="AW81" s="1" t="n">
        <f aca="false">ROUND(AVERAGE(AR81:AV81),3)</f>
        <v>14.4</v>
      </c>
      <c r="AX81" s="1" t="n">
        <f aca="false">RANDBETWEEN($AJ81+$AL81,$AK81+$AL81)</f>
        <v>13</v>
      </c>
      <c r="AY81" s="1" t="n">
        <f aca="false">RANDBETWEEN($AJ81+$AL81,$AK81+$AL81)</f>
        <v>13</v>
      </c>
      <c r="AZ81" s="1" t="n">
        <f aca="false">RANDBETWEEN($AJ81+$AL81,$AK81+$AL81)</f>
        <v>13</v>
      </c>
      <c r="BA81" s="1" t="n">
        <f aca="false">RANDBETWEEN($AJ81+$AL81,$AK81+$AL81)</f>
        <v>14</v>
      </c>
      <c r="BB81" s="1" t="n">
        <f aca="false">RANDBETWEEN($AJ81+$AL81,$AK81+$AL81)</f>
        <v>13</v>
      </c>
      <c r="BC81" s="1" t="n">
        <f aca="false">ROUND(AVERAGE(AX81:BB81),3)</f>
        <v>13.2</v>
      </c>
      <c r="BD81" s="1" t="n">
        <f aca="false">RANDBETWEEN($AJ81+$AL81,$AK81+$AL81)</f>
        <v>14</v>
      </c>
      <c r="BE81" s="1" t="n">
        <f aca="false">RANDBETWEEN($AJ81+$AL81,$AK81+$AL81)</f>
        <v>13</v>
      </c>
      <c r="BF81" s="1" t="n">
        <f aca="false">RANDBETWEEN($AJ81+$AL81,$AK81+$AL81)</f>
        <v>16</v>
      </c>
      <c r="BG81" s="1" t="n">
        <f aca="false">RANDBETWEEN($AJ81+$AL81,$AK81+$AL81)</f>
        <v>16</v>
      </c>
      <c r="BH81" s="1" t="n">
        <f aca="false">RANDBETWEEN($AJ81+$AL81,$AK81+$AL81)</f>
        <v>13</v>
      </c>
      <c r="BI81" s="1" t="n">
        <f aca="false">RANDBETWEEN($AJ81+$AL81,$AK81+$AL81)</f>
        <v>14</v>
      </c>
      <c r="BJ81" s="1" t="n">
        <f aca="false">RANDBETWEEN($AJ81+$AL81,$AK81+$AL81)</f>
        <v>13</v>
      </c>
      <c r="BK81" s="1" t="n">
        <f aca="false">ROUND(AVERAGE(BD81:BJ81),3)</f>
        <v>14.143</v>
      </c>
      <c r="BL81" s="1" t="n">
        <f aca="false">RANDBETWEEN($AJ81+$AL81,$AK81+$AL81)</f>
        <v>14</v>
      </c>
      <c r="BM81" s="1" t="n">
        <f aca="false">RANDBETWEEN($AJ81+$AL81,$AK81+$AL81)</f>
        <v>15</v>
      </c>
      <c r="BN81" s="1" t="n">
        <f aca="false">RANDBETWEEN($AJ81+$AL81,$AK81+$AL81)</f>
        <v>15</v>
      </c>
      <c r="BO81" s="1" t="n">
        <f aca="false">RANDBETWEEN($AJ81+$AL81,$AK81+$AL81)</f>
        <v>15</v>
      </c>
      <c r="BP81" s="1" t="n">
        <f aca="false">RANDBETWEEN($AJ81+$AL81,$AK81+$AL81)</f>
        <v>14</v>
      </c>
      <c r="BQ81" s="1" t="n">
        <f aca="false">ROUND(AVERAGE(BL81:BP81),3)</f>
        <v>14.6</v>
      </c>
      <c r="BR81" s="1" t="n">
        <f aca="false">RANDBETWEEN($AJ81+$AL81,$AK81+$AL81)</f>
        <v>16</v>
      </c>
      <c r="BS81" s="1" t="n">
        <f aca="false">RANDBETWEEN($AJ81+$AL81,$AK81+$AL81)</f>
        <v>15</v>
      </c>
      <c r="BT81" s="1" t="n">
        <f aca="false">RANDBETWEEN($AJ81+$AL81,$AK81+$AL81)</f>
        <v>14</v>
      </c>
      <c r="BU81" s="1" t="n">
        <f aca="false">RANDBETWEEN($AJ81+$AL81,$AK81+$AL81)</f>
        <v>15</v>
      </c>
      <c r="BV81" s="1" t="n">
        <f aca="false">RANDBETWEEN($AJ81+$AL81,$AK81+$AL81)</f>
        <v>14</v>
      </c>
      <c r="BW81" s="1" t="n">
        <f aca="false">ROUND(AVERAGE(BR81:BV81),3)</f>
        <v>14.8</v>
      </c>
      <c r="BX81" s="1" t="n">
        <f aca="false">ROUND(AVERAGE(AW81,BC81,BK81,BQ81,BW81),3)</f>
        <v>14.229</v>
      </c>
    </row>
    <row r="82" customFormat="false" ht="12.8" hidden="false" customHeight="false" outlineLevel="0" collapsed="false">
      <c r="A82" s="1" t="n">
        <v>80</v>
      </c>
      <c r="B82" s="1" t="n">
        <f aca="false">RANDBETWEEN($AJ82+$AL82,$AK82+$AL82)</f>
        <v>9</v>
      </c>
      <c r="C82" s="1" t="n">
        <f aca="false">RANDBETWEEN($AJ82+$AL82,$AK82+$AL82)</f>
        <v>9</v>
      </c>
      <c r="D82" s="1" t="n">
        <f aca="false">RANDBETWEEN($AJ82+$AL82,$AK82+$AL82)</f>
        <v>9</v>
      </c>
      <c r="E82" s="1" t="n">
        <f aca="false">RANDBETWEEN($AJ82+$AL82,$AK82+$AL82)</f>
        <v>9</v>
      </c>
      <c r="F82" s="1" t="n">
        <f aca="false">RANDBETWEEN($AJ82+$AL82,$AK82+$AL82)</f>
        <v>9</v>
      </c>
      <c r="G82" s="1" t="n">
        <f aca="false">ROUND(AVERAGE(B82:F82),3)</f>
        <v>9</v>
      </c>
      <c r="H82" s="1" t="n">
        <f aca="false">RANDBETWEEN($AJ82+$AL82,$AK82+$AL82)</f>
        <v>9</v>
      </c>
      <c r="I82" s="1" t="n">
        <f aca="false">RANDBETWEEN($AJ82+$AL82,$AK82+$AL82)</f>
        <v>10</v>
      </c>
      <c r="J82" s="1" t="n">
        <f aca="false">RANDBETWEEN($AJ82+$AL82,$AK82+$AL82)</f>
        <v>11</v>
      </c>
      <c r="K82" s="1" t="n">
        <f aca="false">RANDBETWEEN($AJ82+$AL82,$AK82+$AL82)</f>
        <v>11</v>
      </c>
      <c r="L82" s="1" t="n">
        <f aca="false">RANDBETWEEN($AJ82+$AL82,$AK82+$AL82)</f>
        <v>11</v>
      </c>
      <c r="M82" s="1" t="n">
        <f aca="false">ROUND(AVERAGE(H82:L82),3)</f>
        <v>10.4</v>
      </c>
      <c r="N82" s="1" t="n">
        <f aca="false">RANDBETWEEN($AJ82+$AL82,$AK82+$AL82)</f>
        <v>10</v>
      </c>
      <c r="O82" s="1" t="n">
        <f aca="false">RANDBETWEEN($AJ82+$AL82,$AK82+$AL82)</f>
        <v>9</v>
      </c>
      <c r="P82" s="1" t="n">
        <f aca="false">RANDBETWEEN($AJ82+$AL82,$AK82+$AL82)</f>
        <v>10</v>
      </c>
      <c r="Q82" s="1" t="n">
        <f aca="false">RANDBETWEEN($AJ82+$AL82,$AK82+$AL82)</f>
        <v>11</v>
      </c>
      <c r="R82" s="1" t="n">
        <f aca="false">RANDBETWEEN($AJ82+$AL82,$AK82+$AL82)</f>
        <v>11</v>
      </c>
      <c r="S82" s="1" t="n">
        <f aca="false">RANDBETWEEN($AJ82+$AL82,$AK82+$AL82)</f>
        <v>10</v>
      </c>
      <c r="T82" s="1" t="n">
        <f aca="false">RANDBETWEEN($AJ82+$AL82,$AK82+$AL82)</f>
        <v>11</v>
      </c>
      <c r="U82" s="1" t="n">
        <f aca="false">ROUND(AVERAGE(N82:T82),3)</f>
        <v>10.286</v>
      </c>
      <c r="V82" s="1" t="n">
        <f aca="false">RANDBETWEEN($AJ82+$AL82,$AK82+$AL82)</f>
        <v>9</v>
      </c>
      <c r="W82" s="1" t="n">
        <f aca="false">RANDBETWEEN($AJ82+$AL82,$AK82+$AL82)</f>
        <v>12</v>
      </c>
      <c r="X82" s="1" t="n">
        <f aca="false">RANDBETWEEN($AJ82+$AL82,$AK82+$AL82)</f>
        <v>11</v>
      </c>
      <c r="Y82" s="1" t="n">
        <f aca="false">RANDBETWEEN($AJ82+$AL82,$AK82+$AL82)</f>
        <v>11</v>
      </c>
      <c r="Z82" s="1" t="n">
        <f aca="false">RANDBETWEEN($AJ82+$AL82,$AK82+$AL82)</f>
        <v>10</v>
      </c>
      <c r="AA82" s="1" t="n">
        <f aca="false">ROUND(AVERAGE(V82:Z82),3)</f>
        <v>10.6</v>
      </c>
      <c r="AB82" s="1" t="n">
        <f aca="false">RANDBETWEEN($AJ82+$AL82,$AK82+$AL82)</f>
        <v>11</v>
      </c>
      <c r="AC82" s="1" t="n">
        <f aca="false">RANDBETWEEN($AJ82+$AL82,$AK82+$AL82)</f>
        <v>10</v>
      </c>
      <c r="AD82" s="1" t="n">
        <f aca="false">RANDBETWEEN($AJ82+$AL82,$AK82+$AL82)</f>
        <v>10</v>
      </c>
      <c r="AE82" s="1" t="n">
        <f aca="false">RANDBETWEEN($AJ82+$AL82,$AK82+$AL82)</f>
        <v>11</v>
      </c>
      <c r="AF82" s="1" t="n">
        <f aca="false">RANDBETWEEN($AJ82+$AL82,$AK82+$AL82)</f>
        <v>12</v>
      </c>
      <c r="AG82" s="1" t="n">
        <f aca="false">ROUND(AVERAGE(AB82:AF82),3)</f>
        <v>10.8</v>
      </c>
      <c r="AH82" s="1" t="n">
        <f aca="false">ROUND(AVERAGE(G82,M82,U82,AA82,AG82),3)</f>
        <v>10.217</v>
      </c>
      <c r="AJ82" s="1" t="n">
        <v>5</v>
      </c>
      <c r="AK82" s="22" t="n">
        <v>8</v>
      </c>
      <c r="AL82" s="1" t="n">
        <f aca="false">AM82+$AM$39</f>
        <v>4</v>
      </c>
      <c r="AM82" s="1" t="n">
        <f aca="false">AM45</f>
        <v>1</v>
      </c>
      <c r="AQ82" s="1" t="n">
        <v>80</v>
      </c>
      <c r="AR82" s="1" t="n">
        <f aca="false">RANDBETWEEN($AJ82+$AL82,$AK82+$AL82)</f>
        <v>12</v>
      </c>
      <c r="AS82" s="1" t="n">
        <f aca="false">RANDBETWEEN($AJ82+$AL82,$AK82+$AL82)</f>
        <v>9</v>
      </c>
      <c r="AT82" s="1" t="n">
        <f aca="false">RANDBETWEEN($AJ82+$AL82,$AK82+$AL82)</f>
        <v>11</v>
      </c>
      <c r="AU82" s="1" t="n">
        <f aca="false">RANDBETWEEN($AJ82+$AL82,$AK82+$AL82)</f>
        <v>12</v>
      </c>
      <c r="AV82" s="1" t="n">
        <f aca="false">RANDBETWEEN($AJ82+$AL82,$AK82+$AL82)</f>
        <v>11</v>
      </c>
      <c r="AW82" s="1" t="n">
        <f aca="false">ROUND(AVERAGE(AR82:AV82),3)</f>
        <v>11</v>
      </c>
      <c r="AX82" s="1" t="n">
        <f aca="false">RANDBETWEEN($AJ82+$AL82,$AK82+$AL82)</f>
        <v>9</v>
      </c>
      <c r="AY82" s="1" t="n">
        <f aca="false">RANDBETWEEN($AJ82+$AL82,$AK82+$AL82)</f>
        <v>12</v>
      </c>
      <c r="AZ82" s="1" t="n">
        <f aca="false">RANDBETWEEN($AJ82+$AL82,$AK82+$AL82)</f>
        <v>11</v>
      </c>
      <c r="BA82" s="1" t="n">
        <f aca="false">RANDBETWEEN($AJ82+$AL82,$AK82+$AL82)</f>
        <v>10</v>
      </c>
      <c r="BB82" s="1" t="n">
        <f aca="false">RANDBETWEEN($AJ82+$AL82,$AK82+$AL82)</f>
        <v>11</v>
      </c>
      <c r="BC82" s="1" t="n">
        <f aca="false">ROUND(AVERAGE(AX82:BB82),3)</f>
        <v>10.6</v>
      </c>
      <c r="BD82" s="1" t="n">
        <f aca="false">RANDBETWEEN($AJ82+$AL82,$AK82+$AL82)</f>
        <v>9</v>
      </c>
      <c r="BE82" s="1" t="n">
        <f aca="false">RANDBETWEEN($AJ82+$AL82,$AK82+$AL82)</f>
        <v>9</v>
      </c>
      <c r="BF82" s="1" t="n">
        <f aca="false">RANDBETWEEN($AJ82+$AL82,$AK82+$AL82)</f>
        <v>11</v>
      </c>
      <c r="BG82" s="1" t="n">
        <f aca="false">RANDBETWEEN($AJ82+$AL82,$AK82+$AL82)</f>
        <v>12</v>
      </c>
      <c r="BH82" s="1" t="n">
        <f aca="false">RANDBETWEEN($AJ82+$AL82,$AK82+$AL82)</f>
        <v>9</v>
      </c>
      <c r="BI82" s="1" t="n">
        <f aca="false">RANDBETWEEN($AJ82+$AL82,$AK82+$AL82)</f>
        <v>12</v>
      </c>
      <c r="BJ82" s="1" t="n">
        <f aca="false">RANDBETWEEN($AJ82+$AL82,$AK82+$AL82)</f>
        <v>12</v>
      </c>
      <c r="BK82" s="1" t="n">
        <f aca="false">ROUND(AVERAGE(BD82:BJ82),3)</f>
        <v>10.571</v>
      </c>
      <c r="BL82" s="1" t="n">
        <f aca="false">RANDBETWEEN($AJ82+$AL82,$AK82+$AL82)</f>
        <v>9</v>
      </c>
      <c r="BM82" s="1" t="n">
        <f aca="false">RANDBETWEEN($AJ82+$AL82,$AK82+$AL82)</f>
        <v>9</v>
      </c>
      <c r="BN82" s="1" t="n">
        <f aca="false">RANDBETWEEN($AJ82+$AL82,$AK82+$AL82)</f>
        <v>9</v>
      </c>
      <c r="BO82" s="1" t="n">
        <f aca="false">RANDBETWEEN($AJ82+$AL82,$AK82+$AL82)</f>
        <v>11</v>
      </c>
      <c r="BP82" s="1" t="n">
        <f aca="false">RANDBETWEEN($AJ82+$AL82,$AK82+$AL82)</f>
        <v>9</v>
      </c>
      <c r="BQ82" s="1" t="n">
        <f aca="false">ROUND(AVERAGE(BL82:BP82),3)</f>
        <v>9.4</v>
      </c>
      <c r="BR82" s="1" t="n">
        <f aca="false">RANDBETWEEN($AJ82+$AL82,$AK82+$AL82)</f>
        <v>11</v>
      </c>
      <c r="BS82" s="1" t="n">
        <f aca="false">RANDBETWEEN($AJ82+$AL82,$AK82+$AL82)</f>
        <v>12</v>
      </c>
      <c r="BT82" s="1" t="n">
        <f aca="false">RANDBETWEEN($AJ82+$AL82,$AK82+$AL82)</f>
        <v>12</v>
      </c>
      <c r="BU82" s="1" t="n">
        <f aca="false">RANDBETWEEN($AJ82+$AL82,$AK82+$AL82)</f>
        <v>9</v>
      </c>
      <c r="BV82" s="1" t="n">
        <f aca="false">RANDBETWEEN($AJ82+$AL82,$AK82+$AL82)</f>
        <v>11</v>
      </c>
      <c r="BW82" s="1" t="n">
        <f aca="false">ROUND(AVERAGE(BR82:BV82),3)</f>
        <v>11</v>
      </c>
      <c r="BX82" s="1" t="n">
        <f aca="false">ROUND(AVERAGE(AW82,BC82,BK82,BQ82,BW82),3)</f>
        <v>10.514</v>
      </c>
    </row>
    <row r="83" customFormat="false" ht="12.8" hidden="false" customHeight="false" outlineLevel="0" collapsed="false">
      <c r="A83" s="1" t="n">
        <v>81</v>
      </c>
      <c r="B83" s="1" t="n">
        <f aca="false">RANDBETWEEN($AJ83+$AL83,$AK83+$AL83)</f>
        <v>13</v>
      </c>
      <c r="C83" s="1" t="n">
        <f aca="false">RANDBETWEEN($AJ83+$AL83,$AK83+$AL83)</f>
        <v>13</v>
      </c>
      <c r="D83" s="1" t="n">
        <f aca="false">RANDBETWEEN($AJ83+$AL83,$AK83+$AL83)</f>
        <v>11</v>
      </c>
      <c r="E83" s="1" t="n">
        <f aca="false">RANDBETWEEN($AJ83+$AL83,$AK83+$AL83)</f>
        <v>13</v>
      </c>
      <c r="F83" s="1" t="n">
        <f aca="false">RANDBETWEEN($AJ83+$AL83,$AK83+$AL83)</f>
        <v>12</v>
      </c>
      <c r="G83" s="1" t="n">
        <f aca="false">ROUND(AVERAGE(B83:F83),3)</f>
        <v>12.4</v>
      </c>
      <c r="H83" s="1" t="n">
        <f aca="false">RANDBETWEEN($AJ83+$AL83,$AK83+$AL83)</f>
        <v>14</v>
      </c>
      <c r="I83" s="1" t="n">
        <f aca="false">RANDBETWEEN($AJ83+$AL83,$AK83+$AL83)</f>
        <v>14</v>
      </c>
      <c r="J83" s="1" t="n">
        <f aca="false">RANDBETWEEN($AJ83+$AL83,$AK83+$AL83)</f>
        <v>13</v>
      </c>
      <c r="K83" s="1" t="n">
        <f aca="false">RANDBETWEEN($AJ83+$AL83,$AK83+$AL83)</f>
        <v>14</v>
      </c>
      <c r="L83" s="1" t="n">
        <f aca="false">RANDBETWEEN($AJ83+$AL83,$AK83+$AL83)</f>
        <v>13</v>
      </c>
      <c r="M83" s="1" t="n">
        <f aca="false">ROUND(AVERAGE(H83:L83),3)</f>
        <v>13.6</v>
      </c>
      <c r="N83" s="1" t="n">
        <f aca="false">RANDBETWEEN($AJ83+$AL83,$AK83+$AL83)</f>
        <v>14</v>
      </c>
      <c r="O83" s="1" t="n">
        <f aca="false">RANDBETWEEN($AJ83+$AL83,$AK83+$AL83)</f>
        <v>12</v>
      </c>
      <c r="P83" s="1" t="n">
        <f aca="false">RANDBETWEEN($AJ83+$AL83,$AK83+$AL83)</f>
        <v>13</v>
      </c>
      <c r="Q83" s="1" t="n">
        <f aca="false">RANDBETWEEN($AJ83+$AL83,$AK83+$AL83)</f>
        <v>11</v>
      </c>
      <c r="R83" s="1" t="n">
        <f aca="false">RANDBETWEEN($AJ83+$AL83,$AK83+$AL83)</f>
        <v>13</v>
      </c>
      <c r="S83" s="1" t="n">
        <f aca="false">RANDBETWEEN($AJ83+$AL83,$AK83+$AL83)</f>
        <v>14</v>
      </c>
      <c r="T83" s="1" t="n">
        <f aca="false">RANDBETWEEN($AJ83+$AL83,$AK83+$AL83)</f>
        <v>11</v>
      </c>
      <c r="U83" s="1" t="n">
        <f aca="false">ROUND(AVERAGE(N83:T83),3)</f>
        <v>12.571</v>
      </c>
      <c r="V83" s="1" t="n">
        <f aca="false">RANDBETWEEN($AJ83+$AL83,$AK83+$AL83)</f>
        <v>12</v>
      </c>
      <c r="W83" s="1" t="n">
        <f aca="false">RANDBETWEEN($AJ83+$AL83,$AK83+$AL83)</f>
        <v>11</v>
      </c>
      <c r="X83" s="1" t="n">
        <f aca="false">RANDBETWEEN($AJ83+$AL83,$AK83+$AL83)</f>
        <v>12</v>
      </c>
      <c r="Y83" s="1" t="n">
        <f aca="false">RANDBETWEEN($AJ83+$AL83,$AK83+$AL83)</f>
        <v>12</v>
      </c>
      <c r="Z83" s="1" t="n">
        <f aca="false">RANDBETWEEN($AJ83+$AL83,$AK83+$AL83)</f>
        <v>12</v>
      </c>
      <c r="AA83" s="1" t="n">
        <f aca="false">ROUND(AVERAGE(V83:Z83),3)</f>
        <v>11.8</v>
      </c>
      <c r="AB83" s="1" t="n">
        <f aca="false">RANDBETWEEN($AJ83+$AL83,$AK83+$AL83)</f>
        <v>13</v>
      </c>
      <c r="AC83" s="1" t="n">
        <f aca="false">RANDBETWEEN($AJ83+$AL83,$AK83+$AL83)</f>
        <v>12</v>
      </c>
      <c r="AD83" s="1" t="n">
        <f aca="false">RANDBETWEEN($AJ83+$AL83,$AK83+$AL83)</f>
        <v>12</v>
      </c>
      <c r="AE83" s="1" t="n">
        <f aca="false">RANDBETWEEN($AJ83+$AL83,$AK83+$AL83)</f>
        <v>13</v>
      </c>
      <c r="AF83" s="1" t="n">
        <f aca="false">RANDBETWEEN($AJ83+$AL83,$AK83+$AL83)</f>
        <v>11</v>
      </c>
      <c r="AG83" s="1" t="n">
        <f aca="false">ROUND(AVERAGE(AB83:AF83),3)</f>
        <v>12.2</v>
      </c>
      <c r="AH83" s="1" t="n">
        <f aca="false">ROUND(AVERAGE(G83,M83,U83,AA83,AG83),3)</f>
        <v>12.514</v>
      </c>
      <c r="AJ83" s="1" t="n">
        <v>5</v>
      </c>
      <c r="AK83" s="22" t="n">
        <v>8</v>
      </c>
      <c r="AL83" s="1" t="n">
        <f aca="false">AM83+$AM$39</f>
        <v>6</v>
      </c>
      <c r="AM83" s="1" t="n">
        <f aca="false">AM46</f>
        <v>3</v>
      </c>
      <c r="AQ83" s="1" t="n">
        <v>81</v>
      </c>
      <c r="AR83" s="1" t="n">
        <f aca="false">RANDBETWEEN($AJ83+$AL83,$AK83+$AL83)</f>
        <v>14</v>
      </c>
      <c r="AS83" s="1" t="n">
        <f aca="false">RANDBETWEEN($AJ83+$AL83,$AK83+$AL83)</f>
        <v>11</v>
      </c>
      <c r="AT83" s="1" t="n">
        <f aca="false">RANDBETWEEN($AJ83+$AL83,$AK83+$AL83)</f>
        <v>14</v>
      </c>
      <c r="AU83" s="1" t="n">
        <f aca="false">RANDBETWEEN($AJ83+$AL83,$AK83+$AL83)</f>
        <v>13</v>
      </c>
      <c r="AV83" s="1" t="n">
        <f aca="false">RANDBETWEEN($AJ83+$AL83,$AK83+$AL83)</f>
        <v>11</v>
      </c>
      <c r="AW83" s="1" t="n">
        <f aca="false">ROUND(AVERAGE(AR83:AV83),3)</f>
        <v>12.6</v>
      </c>
      <c r="AX83" s="1" t="n">
        <f aca="false">RANDBETWEEN($AJ83+$AL83,$AK83+$AL83)</f>
        <v>11</v>
      </c>
      <c r="AY83" s="1" t="n">
        <f aca="false">RANDBETWEEN($AJ83+$AL83,$AK83+$AL83)</f>
        <v>14</v>
      </c>
      <c r="AZ83" s="1" t="n">
        <f aca="false">RANDBETWEEN($AJ83+$AL83,$AK83+$AL83)</f>
        <v>13</v>
      </c>
      <c r="BA83" s="1" t="n">
        <f aca="false">RANDBETWEEN($AJ83+$AL83,$AK83+$AL83)</f>
        <v>13</v>
      </c>
      <c r="BB83" s="1" t="n">
        <f aca="false">RANDBETWEEN($AJ83+$AL83,$AK83+$AL83)</f>
        <v>11</v>
      </c>
      <c r="BC83" s="1" t="n">
        <f aca="false">ROUND(AVERAGE(AX83:BB83),3)</f>
        <v>12.4</v>
      </c>
      <c r="BD83" s="1" t="n">
        <f aca="false">RANDBETWEEN($AJ83+$AL83,$AK83+$AL83)</f>
        <v>14</v>
      </c>
      <c r="BE83" s="1" t="n">
        <f aca="false">RANDBETWEEN($AJ83+$AL83,$AK83+$AL83)</f>
        <v>14</v>
      </c>
      <c r="BF83" s="1" t="n">
        <f aca="false">RANDBETWEEN($AJ83+$AL83,$AK83+$AL83)</f>
        <v>12</v>
      </c>
      <c r="BG83" s="1" t="n">
        <f aca="false">RANDBETWEEN($AJ83+$AL83,$AK83+$AL83)</f>
        <v>11</v>
      </c>
      <c r="BH83" s="1" t="n">
        <f aca="false">RANDBETWEEN($AJ83+$AL83,$AK83+$AL83)</f>
        <v>13</v>
      </c>
      <c r="BI83" s="1" t="n">
        <f aca="false">RANDBETWEEN($AJ83+$AL83,$AK83+$AL83)</f>
        <v>14</v>
      </c>
      <c r="BJ83" s="1" t="n">
        <f aca="false">RANDBETWEEN($AJ83+$AL83,$AK83+$AL83)</f>
        <v>13</v>
      </c>
      <c r="BK83" s="1" t="n">
        <f aca="false">ROUND(AVERAGE(BD83:BJ83),3)</f>
        <v>13</v>
      </c>
      <c r="BL83" s="1" t="n">
        <f aca="false">RANDBETWEEN($AJ83+$AL83,$AK83+$AL83)</f>
        <v>13</v>
      </c>
      <c r="BM83" s="1" t="n">
        <f aca="false">RANDBETWEEN($AJ83+$AL83,$AK83+$AL83)</f>
        <v>11</v>
      </c>
      <c r="BN83" s="1" t="n">
        <f aca="false">RANDBETWEEN($AJ83+$AL83,$AK83+$AL83)</f>
        <v>11</v>
      </c>
      <c r="BO83" s="1" t="n">
        <f aca="false">RANDBETWEEN($AJ83+$AL83,$AK83+$AL83)</f>
        <v>14</v>
      </c>
      <c r="BP83" s="1" t="n">
        <f aca="false">RANDBETWEEN($AJ83+$AL83,$AK83+$AL83)</f>
        <v>11</v>
      </c>
      <c r="BQ83" s="1" t="n">
        <f aca="false">ROUND(AVERAGE(BL83:BP83),3)</f>
        <v>12</v>
      </c>
      <c r="BR83" s="1" t="n">
        <f aca="false">RANDBETWEEN($AJ83+$AL83,$AK83+$AL83)</f>
        <v>12</v>
      </c>
      <c r="BS83" s="1" t="n">
        <f aca="false">RANDBETWEEN($AJ83+$AL83,$AK83+$AL83)</f>
        <v>12</v>
      </c>
      <c r="BT83" s="1" t="n">
        <f aca="false">RANDBETWEEN($AJ83+$AL83,$AK83+$AL83)</f>
        <v>11</v>
      </c>
      <c r="BU83" s="1" t="n">
        <f aca="false">RANDBETWEEN($AJ83+$AL83,$AK83+$AL83)</f>
        <v>13</v>
      </c>
      <c r="BV83" s="1" t="n">
        <f aca="false">RANDBETWEEN($AJ83+$AL83,$AK83+$AL83)</f>
        <v>11</v>
      </c>
      <c r="BW83" s="1" t="n">
        <f aca="false">ROUND(AVERAGE(BR83:BV83),3)</f>
        <v>11.8</v>
      </c>
      <c r="BX83" s="1" t="n">
        <f aca="false">ROUND(AVERAGE(AW83,BC83,BK83,BQ83,BW83),3)</f>
        <v>12.36</v>
      </c>
    </row>
    <row r="84" customFormat="false" ht="12.8" hidden="false" customHeight="false" outlineLevel="0" collapsed="false">
      <c r="A84" s="1" t="n">
        <v>82</v>
      </c>
      <c r="B84" s="1" t="n">
        <f aca="false">RANDBETWEEN($AJ84+$AL84,$AK84+$AL84)</f>
        <v>13</v>
      </c>
      <c r="C84" s="1" t="n">
        <f aca="false">RANDBETWEEN($AJ84+$AL84,$AK84+$AL84)</f>
        <v>12</v>
      </c>
      <c r="D84" s="1" t="n">
        <f aca="false">RANDBETWEEN($AJ84+$AL84,$AK84+$AL84)</f>
        <v>12</v>
      </c>
      <c r="E84" s="1" t="n">
        <f aca="false">RANDBETWEEN($AJ84+$AL84,$AK84+$AL84)</f>
        <v>10</v>
      </c>
      <c r="F84" s="1" t="n">
        <f aca="false">RANDBETWEEN($AJ84+$AL84,$AK84+$AL84)</f>
        <v>12</v>
      </c>
      <c r="G84" s="1" t="n">
        <f aca="false">ROUND(AVERAGE(B84:F84),3)</f>
        <v>11.8</v>
      </c>
      <c r="H84" s="1" t="n">
        <f aca="false">RANDBETWEEN($AJ84+$AL84,$AK84+$AL84)</f>
        <v>13</v>
      </c>
      <c r="I84" s="1" t="n">
        <f aca="false">RANDBETWEEN($AJ84+$AL84,$AK84+$AL84)</f>
        <v>13</v>
      </c>
      <c r="J84" s="1" t="n">
        <f aca="false">RANDBETWEEN($AJ84+$AL84,$AK84+$AL84)</f>
        <v>11</v>
      </c>
      <c r="K84" s="1" t="n">
        <f aca="false">RANDBETWEEN($AJ84+$AL84,$AK84+$AL84)</f>
        <v>11</v>
      </c>
      <c r="L84" s="1" t="n">
        <f aca="false">RANDBETWEEN($AJ84+$AL84,$AK84+$AL84)</f>
        <v>13</v>
      </c>
      <c r="M84" s="1" t="n">
        <f aca="false">ROUND(AVERAGE(H84:L84),3)</f>
        <v>12.2</v>
      </c>
      <c r="N84" s="1" t="n">
        <f aca="false">RANDBETWEEN($AJ84+$AL84,$AK84+$AL84)</f>
        <v>11</v>
      </c>
      <c r="O84" s="1" t="n">
        <f aca="false">RANDBETWEEN($AJ84+$AL84,$AK84+$AL84)</f>
        <v>13</v>
      </c>
      <c r="P84" s="1" t="n">
        <f aca="false">RANDBETWEEN($AJ84+$AL84,$AK84+$AL84)</f>
        <v>12</v>
      </c>
      <c r="Q84" s="1" t="n">
        <f aca="false">RANDBETWEEN($AJ84+$AL84,$AK84+$AL84)</f>
        <v>13</v>
      </c>
      <c r="R84" s="1" t="n">
        <f aca="false">RANDBETWEEN($AJ84+$AL84,$AK84+$AL84)</f>
        <v>11</v>
      </c>
      <c r="S84" s="1" t="n">
        <f aca="false">RANDBETWEEN($AJ84+$AL84,$AK84+$AL84)</f>
        <v>13</v>
      </c>
      <c r="T84" s="1" t="n">
        <f aca="false">RANDBETWEEN($AJ84+$AL84,$AK84+$AL84)</f>
        <v>10</v>
      </c>
      <c r="U84" s="1" t="n">
        <f aca="false">ROUND(AVERAGE(N84:T84),3)</f>
        <v>11.857</v>
      </c>
      <c r="V84" s="1" t="n">
        <f aca="false">RANDBETWEEN($AJ84+$AL84,$AK84+$AL84)</f>
        <v>12</v>
      </c>
      <c r="W84" s="1" t="n">
        <f aca="false">RANDBETWEEN($AJ84+$AL84,$AK84+$AL84)</f>
        <v>13</v>
      </c>
      <c r="X84" s="1" t="n">
        <f aca="false">RANDBETWEEN($AJ84+$AL84,$AK84+$AL84)</f>
        <v>12</v>
      </c>
      <c r="Y84" s="1" t="n">
        <f aca="false">RANDBETWEEN($AJ84+$AL84,$AK84+$AL84)</f>
        <v>11</v>
      </c>
      <c r="Z84" s="1" t="n">
        <f aca="false">RANDBETWEEN($AJ84+$AL84,$AK84+$AL84)</f>
        <v>13</v>
      </c>
      <c r="AA84" s="1" t="n">
        <f aca="false">ROUND(AVERAGE(V84:Z84),3)</f>
        <v>12.2</v>
      </c>
      <c r="AB84" s="1" t="n">
        <f aca="false">RANDBETWEEN($AJ84+$AL84,$AK84+$AL84)</f>
        <v>13</v>
      </c>
      <c r="AC84" s="1" t="n">
        <f aca="false">RANDBETWEEN($AJ84+$AL84,$AK84+$AL84)</f>
        <v>10</v>
      </c>
      <c r="AD84" s="1" t="n">
        <f aca="false">RANDBETWEEN($AJ84+$AL84,$AK84+$AL84)</f>
        <v>11</v>
      </c>
      <c r="AE84" s="1" t="n">
        <f aca="false">RANDBETWEEN($AJ84+$AL84,$AK84+$AL84)</f>
        <v>13</v>
      </c>
      <c r="AF84" s="1" t="n">
        <f aca="false">RANDBETWEEN($AJ84+$AL84,$AK84+$AL84)</f>
        <v>11</v>
      </c>
      <c r="AG84" s="1" t="n">
        <f aca="false">ROUND(AVERAGE(AB84:AF84),3)</f>
        <v>11.6</v>
      </c>
      <c r="AH84" s="1" t="n">
        <f aca="false">ROUND(AVERAGE(G84,M84,U84,AA84,AG84),3)</f>
        <v>11.931</v>
      </c>
      <c r="AJ84" s="1" t="n">
        <v>5</v>
      </c>
      <c r="AK84" s="22" t="n">
        <v>8</v>
      </c>
      <c r="AL84" s="1" t="n">
        <f aca="false">AM84+$AM$39</f>
        <v>5</v>
      </c>
      <c r="AM84" s="1" t="n">
        <f aca="false">AM47</f>
        <v>2</v>
      </c>
      <c r="AQ84" s="1" t="n">
        <v>82</v>
      </c>
      <c r="AR84" s="1" t="n">
        <f aca="false">RANDBETWEEN($AJ84+$AL84,$AK84+$AL84)</f>
        <v>11</v>
      </c>
      <c r="AS84" s="1" t="n">
        <f aca="false">RANDBETWEEN($AJ84+$AL84,$AK84+$AL84)</f>
        <v>10</v>
      </c>
      <c r="AT84" s="1" t="n">
        <f aca="false">RANDBETWEEN($AJ84+$AL84,$AK84+$AL84)</f>
        <v>13</v>
      </c>
      <c r="AU84" s="1" t="n">
        <f aca="false">RANDBETWEEN($AJ84+$AL84,$AK84+$AL84)</f>
        <v>11</v>
      </c>
      <c r="AV84" s="1" t="n">
        <f aca="false">RANDBETWEEN($AJ84+$AL84,$AK84+$AL84)</f>
        <v>11</v>
      </c>
      <c r="AW84" s="1" t="n">
        <f aca="false">ROUND(AVERAGE(AR84:AV84),3)</f>
        <v>11.2</v>
      </c>
      <c r="AX84" s="1" t="n">
        <f aca="false">RANDBETWEEN($AJ84+$AL84,$AK84+$AL84)</f>
        <v>11</v>
      </c>
      <c r="AY84" s="1" t="n">
        <f aca="false">RANDBETWEEN($AJ84+$AL84,$AK84+$AL84)</f>
        <v>12</v>
      </c>
      <c r="AZ84" s="1" t="n">
        <f aca="false">RANDBETWEEN($AJ84+$AL84,$AK84+$AL84)</f>
        <v>12</v>
      </c>
      <c r="BA84" s="1" t="n">
        <f aca="false">RANDBETWEEN($AJ84+$AL84,$AK84+$AL84)</f>
        <v>10</v>
      </c>
      <c r="BB84" s="1" t="n">
        <f aca="false">RANDBETWEEN($AJ84+$AL84,$AK84+$AL84)</f>
        <v>13</v>
      </c>
      <c r="BC84" s="1" t="n">
        <f aca="false">ROUND(AVERAGE(AX84:BB84),3)</f>
        <v>11.6</v>
      </c>
      <c r="BD84" s="1" t="n">
        <f aca="false">RANDBETWEEN($AJ84+$AL84,$AK84+$AL84)</f>
        <v>10</v>
      </c>
      <c r="BE84" s="1" t="n">
        <f aca="false">RANDBETWEEN($AJ84+$AL84,$AK84+$AL84)</f>
        <v>10</v>
      </c>
      <c r="BF84" s="1" t="n">
        <f aca="false">RANDBETWEEN($AJ84+$AL84,$AK84+$AL84)</f>
        <v>11</v>
      </c>
      <c r="BG84" s="1" t="n">
        <f aca="false">RANDBETWEEN($AJ84+$AL84,$AK84+$AL84)</f>
        <v>11</v>
      </c>
      <c r="BH84" s="1" t="n">
        <f aca="false">RANDBETWEEN($AJ84+$AL84,$AK84+$AL84)</f>
        <v>10</v>
      </c>
      <c r="BI84" s="1" t="n">
        <f aca="false">RANDBETWEEN($AJ84+$AL84,$AK84+$AL84)</f>
        <v>11</v>
      </c>
      <c r="BJ84" s="1" t="n">
        <f aca="false">RANDBETWEEN($AJ84+$AL84,$AK84+$AL84)</f>
        <v>12</v>
      </c>
      <c r="BK84" s="1" t="n">
        <f aca="false">ROUND(AVERAGE(BD84:BJ84),3)</f>
        <v>10.714</v>
      </c>
      <c r="BL84" s="1" t="n">
        <f aca="false">RANDBETWEEN($AJ84+$AL84,$AK84+$AL84)</f>
        <v>11</v>
      </c>
      <c r="BM84" s="1" t="n">
        <f aca="false">RANDBETWEEN($AJ84+$AL84,$AK84+$AL84)</f>
        <v>11</v>
      </c>
      <c r="BN84" s="1" t="n">
        <f aca="false">RANDBETWEEN($AJ84+$AL84,$AK84+$AL84)</f>
        <v>10</v>
      </c>
      <c r="BO84" s="1" t="n">
        <f aca="false">RANDBETWEEN($AJ84+$AL84,$AK84+$AL84)</f>
        <v>11</v>
      </c>
      <c r="BP84" s="1" t="n">
        <f aca="false">RANDBETWEEN($AJ84+$AL84,$AK84+$AL84)</f>
        <v>12</v>
      </c>
      <c r="BQ84" s="1" t="n">
        <f aca="false">ROUND(AVERAGE(BL84:BP84),3)</f>
        <v>11</v>
      </c>
      <c r="BR84" s="1" t="n">
        <f aca="false">RANDBETWEEN($AJ84+$AL84,$AK84+$AL84)</f>
        <v>13</v>
      </c>
      <c r="BS84" s="1" t="n">
        <f aca="false">RANDBETWEEN($AJ84+$AL84,$AK84+$AL84)</f>
        <v>12</v>
      </c>
      <c r="BT84" s="1" t="n">
        <f aca="false">RANDBETWEEN($AJ84+$AL84,$AK84+$AL84)</f>
        <v>13</v>
      </c>
      <c r="BU84" s="1" t="n">
        <f aca="false">RANDBETWEEN($AJ84+$AL84,$AK84+$AL84)</f>
        <v>12</v>
      </c>
      <c r="BV84" s="1" t="n">
        <f aca="false">RANDBETWEEN($AJ84+$AL84,$AK84+$AL84)</f>
        <v>11</v>
      </c>
      <c r="BW84" s="1" t="n">
        <f aca="false">ROUND(AVERAGE(BR84:BV84),3)</f>
        <v>12.2</v>
      </c>
      <c r="BX84" s="1" t="n">
        <f aca="false">ROUND(AVERAGE(AW84,BC84,BK84,BQ84,BW84),3)</f>
        <v>11.343</v>
      </c>
    </row>
    <row r="85" customFormat="false" ht="12.8" hidden="false" customHeight="false" outlineLevel="0" collapsed="false">
      <c r="A85" s="1" t="n">
        <v>83</v>
      </c>
      <c r="B85" s="1" t="n">
        <f aca="false">RANDBETWEEN($AJ85+$AL85,$AK85+$AL85)</f>
        <v>12</v>
      </c>
      <c r="C85" s="1" t="n">
        <f aca="false">RANDBETWEEN($AJ85+$AL85,$AK85+$AL85)</f>
        <v>12</v>
      </c>
      <c r="D85" s="1" t="n">
        <f aca="false">RANDBETWEEN($AJ85+$AL85,$AK85+$AL85)</f>
        <v>12</v>
      </c>
      <c r="E85" s="1" t="n">
        <f aca="false">RANDBETWEEN($AJ85+$AL85,$AK85+$AL85)</f>
        <v>11</v>
      </c>
      <c r="F85" s="1" t="n">
        <f aca="false">RANDBETWEEN($AJ85+$AL85,$AK85+$AL85)</f>
        <v>11</v>
      </c>
      <c r="G85" s="1" t="n">
        <f aca="false">ROUND(AVERAGE(B85:F85),3)</f>
        <v>11.6</v>
      </c>
      <c r="H85" s="1" t="n">
        <f aca="false">RANDBETWEEN($AJ85+$AL85,$AK85+$AL85)</f>
        <v>11</v>
      </c>
      <c r="I85" s="1" t="n">
        <f aca="false">RANDBETWEEN($AJ85+$AL85,$AK85+$AL85)</f>
        <v>10</v>
      </c>
      <c r="J85" s="1" t="n">
        <f aca="false">RANDBETWEEN($AJ85+$AL85,$AK85+$AL85)</f>
        <v>10</v>
      </c>
      <c r="K85" s="1" t="n">
        <f aca="false">RANDBETWEEN($AJ85+$AL85,$AK85+$AL85)</f>
        <v>9</v>
      </c>
      <c r="L85" s="1" t="n">
        <f aca="false">RANDBETWEEN($AJ85+$AL85,$AK85+$AL85)</f>
        <v>9</v>
      </c>
      <c r="M85" s="1" t="n">
        <f aca="false">ROUND(AVERAGE(H85:L85),3)</f>
        <v>9.8</v>
      </c>
      <c r="N85" s="1" t="n">
        <f aca="false">RANDBETWEEN($AJ85+$AL85,$AK85+$AL85)</f>
        <v>10</v>
      </c>
      <c r="O85" s="1" t="n">
        <f aca="false">RANDBETWEEN($AJ85+$AL85,$AK85+$AL85)</f>
        <v>11</v>
      </c>
      <c r="P85" s="1" t="n">
        <f aca="false">RANDBETWEEN($AJ85+$AL85,$AK85+$AL85)</f>
        <v>10</v>
      </c>
      <c r="Q85" s="1" t="n">
        <f aca="false">RANDBETWEEN($AJ85+$AL85,$AK85+$AL85)</f>
        <v>10</v>
      </c>
      <c r="R85" s="1" t="n">
        <f aca="false">RANDBETWEEN($AJ85+$AL85,$AK85+$AL85)</f>
        <v>12</v>
      </c>
      <c r="S85" s="1" t="n">
        <f aca="false">RANDBETWEEN($AJ85+$AL85,$AK85+$AL85)</f>
        <v>10</v>
      </c>
      <c r="T85" s="1" t="n">
        <f aca="false">RANDBETWEEN($AJ85+$AL85,$AK85+$AL85)</f>
        <v>11</v>
      </c>
      <c r="U85" s="1" t="n">
        <f aca="false">ROUND(AVERAGE(N85:T85),3)</f>
        <v>10.571</v>
      </c>
      <c r="V85" s="1" t="n">
        <f aca="false">RANDBETWEEN($AJ85+$AL85,$AK85+$AL85)</f>
        <v>9</v>
      </c>
      <c r="W85" s="1" t="n">
        <f aca="false">RANDBETWEEN($AJ85+$AL85,$AK85+$AL85)</f>
        <v>10</v>
      </c>
      <c r="X85" s="1" t="n">
        <f aca="false">RANDBETWEEN($AJ85+$AL85,$AK85+$AL85)</f>
        <v>12</v>
      </c>
      <c r="Y85" s="1" t="n">
        <f aca="false">RANDBETWEEN($AJ85+$AL85,$AK85+$AL85)</f>
        <v>12</v>
      </c>
      <c r="Z85" s="1" t="n">
        <f aca="false">RANDBETWEEN($AJ85+$AL85,$AK85+$AL85)</f>
        <v>11</v>
      </c>
      <c r="AA85" s="1" t="n">
        <f aca="false">ROUND(AVERAGE(V85:Z85),3)</f>
        <v>10.8</v>
      </c>
      <c r="AB85" s="1" t="n">
        <f aca="false">RANDBETWEEN($AJ85+$AL85,$AK85+$AL85)</f>
        <v>9</v>
      </c>
      <c r="AC85" s="1" t="n">
        <f aca="false">RANDBETWEEN($AJ85+$AL85,$AK85+$AL85)</f>
        <v>10</v>
      </c>
      <c r="AD85" s="1" t="n">
        <f aca="false">RANDBETWEEN($AJ85+$AL85,$AK85+$AL85)</f>
        <v>12</v>
      </c>
      <c r="AE85" s="1" t="n">
        <f aca="false">RANDBETWEEN($AJ85+$AL85,$AK85+$AL85)</f>
        <v>10</v>
      </c>
      <c r="AF85" s="1" t="n">
        <f aca="false">RANDBETWEEN($AJ85+$AL85,$AK85+$AL85)</f>
        <v>10</v>
      </c>
      <c r="AG85" s="1" t="n">
        <f aca="false">ROUND(AVERAGE(AB85:AF85),3)</f>
        <v>10.2</v>
      </c>
      <c r="AH85" s="1" t="n">
        <f aca="false">ROUND(AVERAGE(G85,M85,U85,AA85,AG85),3)</f>
        <v>10.594</v>
      </c>
      <c r="AJ85" s="1" t="n">
        <v>5</v>
      </c>
      <c r="AK85" s="22" t="n">
        <v>8</v>
      </c>
      <c r="AL85" s="1" t="n">
        <f aca="false">AM85+$AM$39</f>
        <v>4</v>
      </c>
      <c r="AM85" s="1" t="n">
        <f aca="false">AM48</f>
        <v>1</v>
      </c>
      <c r="AQ85" s="1" t="n">
        <v>83</v>
      </c>
      <c r="AR85" s="1" t="n">
        <f aca="false">RANDBETWEEN($AJ85+$AL85,$AK85+$AL85)</f>
        <v>12</v>
      </c>
      <c r="AS85" s="1" t="n">
        <f aca="false">RANDBETWEEN($AJ85+$AL85,$AK85+$AL85)</f>
        <v>10</v>
      </c>
      <c r="AT85" s="1" t="n">
        <f aca="false">RANDBETWEEN($AJ85+$AL85,$AK85+$AL85)</f>
        <v>11</v>
      </c>
      <c r="AU85" s="1" t="n">
        <f aca="false">RANDBETWEEN($AJ85+$AL85,$AK85+$AL85)</f>
        <v>11</v>
      </c>
      <c r="AV85" s="1" t="n">
        <f aca="false">RANDBETWEEN($AJ85+$AL85,$AK85+$AL85)</f>
        <v>9</v>
      </c>
      <c r="AW85" s="1" t="n">
        <f aca="false">ROUND(AVERAGE(AR85:AV85),3)</f>
        <v>10.6</v>
      </c>
      <c r="AX85" s="1" t="n">
        <f aca="false">RANDBETWEEN($AJ85+$AL85,$AK85+$AL85)</f>
        <v>12</v>
      </c>
      <c r="AY85" s="1" t="n">
        <f aca="false">RANDBETWEEN($AJ85+$AL85,$AK85+$AL85)</f>
        <v>10</v>
      </c>
      <c r="AZ85" s="1" t="n">
        <f aca="false">RANDBETWEEN($AJ85+$AL85,$AK85+$AL85)</f>
        <v>10</v>
      </c>
      <c r="BA85" s="1" t="n">
        <f aca="false">RANDBETWEEN($AJ85+$AL85,$AK85+$AL85)</f>
        <v>9</v>
      </c>
      <c r="BB85" s="1" t="n">
        <f aca="false">RANDBETWEEN($AJ85+$AL85,$AK85+$AL85)</f>
        <v>12</v>
      </c>
      <c r="BC85" s="1" t="n">
        <f aca="false">ROUND(AVERAGE(AX85:BB85),3)</f>
        <v>10.6</v>
      </c>
      <c r="BD85" s="1" t="n">
        <f aca="false">RANDBETWEEN($AJ85+$AL85,$AK85+$AL85)</f>
        <v>11</v>
      </c>
      <c r="BE85" s="1" t="n">
        <f aca="false">RANDBETWEEN($AJ85+$AL85,$AK85+$AL85)</f>
        <v>10</v>
      </c>
      <c r="BF85" s="1" t="n">
        <f aca="false">RANDBETWEEN($AJ85+$AL85,$AK85+$AL85)</f>
        <v>11</v>
      </c>
      <c r="BG85" s="1" t="n">
        <f aca="false">RANDBETWEEN($AJ85+$AL85,$AK85+$AL85)</f>
        <v>12</v>
      </c>
      <c r="BH85" s="1" t="n">
        <f aca="false">RANDBETWEEN($AJ85+$AL85,$AK85+$AL85)</f>
        <v>9</v>
      </c>
      <c r="BI85" s="1" t="n">
        <f aca="false">RANDBETWEEN($AJ85+$AL85,$AK85+$AL85)</f>
        <v>9</v>
      </c>
      <c r="BJ85" s="1" t="n">
        <f aca="false">RANDBETWEEN($AJ85+$AL85,$AK85+$AL85)</f>
        <v>11</v>
      </c>
      <c r="BK85" s="1" t="n">
        <f aca="false">ROUND(AVERAGE(BD85:BJ85),3)</f>
        <v>10.429</v>
      </c>
      <c r="BL85" s="1" t="n">
        <f aca="false">RANDBETWEEN($AJ85+$AL85,$AK85+$AL85)</f>
        <v>11</v>
      </c>
      <c r="BM85" s="1" t="n">
        <f aca="false">RANDBETWEEN($AJ85+$AL85,$AK85+$AL85)</f>
        <v>11</v>
      </c>
      <c r="BN85" s="1" t="n">
        <f aca="false">RANDBETWEEN($AJ85+$AL85,$AK85+$AL85)</f>
        <v>11</v>
      </c>
      <c r="BO85" s="1" t="n">
        <f aca="false">RANDBETWEEN($AJ85+$AL85,$AK85+$AL85)</f>
        <v>9</v>
      </c>
      <c r="BP85" s="1" t="n">
        <f aca="false">RANDBETWEEN($AJ85+$AL85,$AK85+$AL85)</f>
        <v>10</v>
      </c>
      <c r="BQ85" s="1" t="n">
        <f aca="false">ROUND(AVERAGE(BL85:BP85),3)</f>
        <v>10.4</v>
      </c>
      <c r="BR85" s="1" t="n">
        <f aca="false">RANDBETWEEN($AJ85+$AL85,$AK85+$AL85)</f>
        <v>12</v>
      </c>
      <c r="BS85" s="1" t="n">
        <f aca="false">RANDBETWEEN($AJ85+$AL85,$AK85+$AL85)</f>
        <v>9</v>
      </c>
      <c r="BT85" s="1" t="n">
        <f aca="false">RANDBETWEEN($AJ85+$AL85,$AK85+$AL85)</f>
        <v>10</v>
      </c>
      <c r="BU85" s="1" t="n">
        <f aca="false">RANDBETWEEN($AJ85+$AL85,$AK85+$AL85)</f>
        <v>9</v>
      </c>
      <c r="BV85" s="1" t="n">
        <f aca="false">RANDBETWEEN($AJ85+$AL85,$AK85+$AL85)</f>
        <v>10</v>
      </c>
      <c r="BW85" s="1" t="n">
        <f aca="false">ROUND(AVERAGE(BR85:BV85),3)</f>
        <v>10</v>
      </c>
      <c r="BX85" s="1" t="n">
        <f aca="false">ROUND(AVERAGE(AW85,BC85,BK85,BQ85,BW85),3)</f>
        <v>10.406</v>
      </c>
    </row>
    <row r="86" customFormat="false" ht="12.8" hidden="false" customHeight="false" outlineLevel="0" collapsed="false">
      <c r="A86" s="1" t="n">
        <v>84</v>
      </c>
      <c r="B86" s="1" t="n">
        <f aca="false">RANDBETWEEN($AJ86+$AL86,$AK86+$AL86)</f>
        <v>11</v>
      </c>
      <c r="C86" s="1" t="n">
        <f aca="false">RANDBETWEEN($AJ86+$AL86,$AK86+$AL86)</f>
        <v>10</v>
      </c>
      <c r="D86" s="1" t="n">
        <f aca="false">RANDBETWEEN($AJ86+$AL86,$AK86+$AL86)</f>
        <v>12</v>
      </c>
      <c r="E86" s="1" t="n">
        <f aca="false">RANDBETWEEN($AJ86+$AL86,$AK86+$AL86)</f>
        <v>11</v>
      </c>
      <c r="F86" s="1" t="n">
        <f aca="false">RANDBETWEEN($AJ86+$AL86,$AK86+$AL86)</f>
        <v>10</v>
      </c>
      <c r="G86" s="1" t="n">
        <f aca="false">ROUND(AVERAGE(B86:F86),3)</f>
        <v>10.8</v>
      </c>
      <c r="H86" s="1" t="n">
        <f aca="false">RANDBETWEEN($AJ86+$AL86,$AK86+$AL86)</f>
        <v>10</v>
      </c>
      <c r="I86" s="1" t="n">
        <f aca="false">RANDBETWEEN($AJ86+$AL86,$AK86+$AL86)</f>
        <v>13</v>
      </c>
      <c r="J86" s="1" t="n">
        <f aca="false">RANDBETWEEN($AJ86+$AL86,$AK86+$AL86)</f>
        <v>11</v>
      </c>
      <c r="K86" s="1" t="n">
        <f aca="false">RANDBETWEEN($AJ86+$AL86,$AK86+$AL86)</f>
        <v>10</v>
      </c>
      <c r="L86" s="1" t="n">
        <f aca="false">RANDBETWEEN($AJ86+$AL86,$AK86+$AL86)</f>
        <v>11</v>
      </c>
      <c r="M86" s="1" t="n">
        <f aca="false">ROUND(AVERAGE(H86:L86),3)</f>
        <v>11</v>
      </c>
      <c r="N86" s="1" t="n">
        <f aca="false">RANDBETWEEN($AJ86+$AL86,$AK86+$AL86)</f>
        <v>10</v>
      </c>
      <c r="O86" s="1" t="n">
        <f aca="false">RANDBETWEEN($AJ86+$AL86,$AK86+$AL86)</f>
        <v>12</v>
      </c>
      <c r="P86" s="1" t="n">
        <f aca="false">RANDBETWEEN($AJ86+$AL86,$AK86+$AL86)</f>
        <v>11</v>
      </c>
      <c r="Q86" s="1" t="n">
        <f aca="false">RANDBETWEEN($AJ86+$AL86,$AK86+$AL86)</f>
        <v>10</v>
      </c>
      <c r="R86" s="1" t="n">
        <f aca="false">RANDBETWEEN($AJ86+$AL86,$AK86+$AL86)</f>
        <v>10</v>
      </c>
      <c r="S86" s="1" t="n">
        <f aca="false">RANDBETWEEN($AJ86+$AL86,$AK86+$AL86)</f>
        <v>11</v>
      </c>
      <c r="T86" s="1" t="n">
        <f aca="false">RANDBETWEEN($AJ86+$AL86,$AK86+$AL86)</f>
        <v>13</v>
      </c>
      <c r="U86" s="1" t="n">
        <f aca="false">ROUND(AVERAGE(N86:T86),3)</f>
        <v>11</v>
      </c>
      <c r="V86" s="1" t="n">
        <f aca="false">RANDBETWEEN($AJ86+$AL86,$AK86+$AL86)</f>
        <v>13</v>
      </c>
      <c r="W86" s="1" t="n">
        <f aca="false">RANDBETWEEN($AJ86+$AL86,$AK86+$AL86)</f>
        <v>11</v>
      </c>
      <c r="X86" s="1" t="n">
        <f aca="false">RANDBETWEEN($AJ86+$AL86,$AK86+$AL86)</f>
        <v>10</v>
      </c>
      <c r="Y86" s="1" t="n">
        <f aca="false">RANDBETWEEN($AJ86+$AL86,$AK86+$AL86)</f>
        <v>10</v>
      </c>
      <c r="Z86" s="1" t="n">
        <f aca="false">RANDBETWEEN($AJ86+$AL86,$AK86+$AL86)</f>
        <v>11</v>
      </c>
      <c r="AA86" s="1" t="n">
        <f aca="false">ROUND(AVERAGE(V86:Z86),3)</f>
        <v>11</v>
      </c>
      <c r="AB86" s="1" t="n">
        <f aca="false">RANDBETWEEN($AJ86+$AL86,$AK86+$AL86)</f>
        <v>11</v>
      </c>
      <c r="AC86" s="1" t="n">
        <f aca="false">RANDBETWEEN($AJ86+$AL86,$AK86+$AL86)</f>
        <v>12</v>
      </c>
      <c r="AD86" s="1" t="n">
        <f aca="false">RANDBETWEEN($AJ86+$AL86,$AK86+$AL86)</f>
        <v>10</v>
      </c>
      <c r="AE86" s="1" t="n">
        <f aca="false">RANDBETWEEN($AJ86+$AL86,$AK86+$AL86)</f>
        <v>10</v>
      </c>
      <c r="AF86" s="1" t="n">
        <f aca="false">RANDBETWEEN($AJ86+$AL86,$AK86+$AL86)</f>
        <v>11</v>
      </c>
      <c r="AG86" s="1" t="n">
        <f aca="false">ROUND(AVERAGE(AB86:AF86),3)</f>
        <v>10.8</v>
      </c>
      <c r="AH86" s="1" t="n">
        <f aca="false">ROUND(AVERAGE(G86,M86,U86,AA86,AG86),3)</f>
        <v>10.92</v>
      </c>
      <c r="AJ86" s="1" t="n">
        <v>5</v>
      </c>
      <c r="AK86" s="22" t="n">
        <v>8</v>
      </c>
      <c r="AL86" s="1" t="n">
        <f aca="false">AM86+$AM$39</f>
        <v>5</v>
      </c>
      <c r="AM86" s="1" t="n">
        <f aca="false">AM49</f>
        <v>2</v>
      </c>
      <c r="AQ86" s="1" t="n">
        <v>84</v>
      </c>
      <c r="AR86" s="1" t="n">
        <f aca="false">RANDBETWEEN($AJ86+$AL86,$AK86+$AL86)</f>
        <v>13</v>
      </c>
      <c r="AS86" s="1" t="n">
        <f aca="false">RANDBETWEEN($AJ86+$AL86,$AK86+$AL86)</f>
        <v>13</v>
      </c>
      <c r="AT86" s="1" t="n">
        <f aca="false">RANDBETWEEN($AJ86+$AL86,$AK86+$AL86)</f>
        <v>11</v>
      </c>
      <c r="AU86" s="1" t="n">
        <f aca="false">RANDBETWEEN($AJ86+$AL86,$AK86+$AL86)</f>
        <v>11</v>
      </c>
      <c r="AV86" s="1" t="n">
        <f aca="false">RANDBETWEEN($AJ86+$AL86,$AK86+$AL86)</f>
        <v>13</v>
      </c>
      <c r="AW86" s="1" t="n">
        <f aca="false">ROUND(AVERAGE(AR86:AV86),3)</f>
        <v>12.2</v>
      </c>
      <c r="AX86" s="1" t="n">
        <f aca="false">RANDBETWEEN($AJ86+$AL86,$AK86+$AL86)</f>
        <v>10</v>
      </c>
      <c r="AY86" s="1" t="n">
        <f aca="false">RANDBETWEEN($AJ86+$AL86,$AK86+$AL86)</f>
        <v>13</v>
      </c>
      <c r="AZ86" s="1" t="n">
        <f aca="false">RANDBETWEEN($AJ86+$AL86,$AK86+$AL86)</f>
        <v>11</v>
      </c>
      <c r="BA86" s="1" t="n">
        <f aca="false">RANDBETWEEN($AJ86+$AL86,$AK86+$AL86)</f>
        <v>10</v>
      </c>
      <c r="BB86" s="1" t="n">
        <f aca="false">RANDBETWEEN($AJ86+$AL86,$AK86+$AL86)</f>
        <v>12</v>
      </c>
      <c r="BC86" s="1" t="n">
        <f aca="false">ROUND(AVERAGE(AX86:BB86),3)</f>
        <v>11.2</v>
      </c>
      <c r="BD86" s="1" t="n">
        <f aca="false">RANDBETWEEN($AJ86+$AL86,$AK86+$AL86)</f>
        <v>10</v>
      </c>
      <c r="BE86" s="1" t="n">
        <f aca="false">RANDBETWEEN($AJ86+$AL86,$AK86+$AL86)</f>
        <v>10</v>
      </c>
      <c r="BF86" s="1" t="n">
        <f aca="false">RANDBETWEEN($AJ86+$AL86,$AK86+$AL86)</f>
        <v>12</v>
      </c>
      <c r="BG86" s="1" t="n">
        <f aca="false">RANDBETWEEN($AJ86+$AL86,$AK86+$AL86)</f>
        <v>13</v>
      </c>
      <c r="BH86" s="1" t="n">
        <f aca="false">RANDBETWEEN($AJ86+$AL86,$AK86+$AL86)</f>
        <v>12</v>
      </c>
      <c r="BI86" s="1" t="n">
        <f aca="false">RANDBETWEEN($AJ86+$AL86,$AK86+$AL86)</f>
        <v>10</v>
      </c>
      <c r="BJ86" s="1" t="n">
        <f aca="false">RANDBETWEEN($AJ86+$AL86,$AK86+$AL86)</f>
        <v>10</v>
      </c>
      <c r="BK86" s="1" t="n">
        <f aca="false">ROUND(AVERAGE(BD86:BJ86),3)</f>
        <v>11</v>
      </c>
      <c r="BL86" s="1" t="n">
        <f aca="false">RANDBETWEEN($AJ86+$AL86,$AK86+$AL86)</f>
        <v>10</v>
      </c>
      <c r="BM86" s="1" t="n">
        <f aca="false">RANDBETWEEN($AJ86+$AL86,$AK86+$AL86)</f>
        <v>10</v>
      </c>
      <c r="BN86" s="1" t="n">
        <f aca="false">RANDBETWEEN($AJ86+$AL86,$AK86+$AL86)</f>
        <v>11</v>
      </c>
      <c r="BO86" s="1" t="n">
        <f aca="false">RANDBETWEEN($AJ86+$AL86,$AK86+$AL86)</f>
        <v>13</v>
      </c>
      <c r="BP86" s="1" t="n">
        <f aca="false">RANDBETWEEN($AJ86+$AL86,$AK86+$AL86)</f>
        <v>11</v>
      </c>
      <c r="BQ86" s="1" t="n">
        <f aca="false">ROUND(AVERAGE(BL86:BP86),3)</f>
        <v>11</v>
      </c>
      <c r="BR86" s="1" t="n">
        <f aca="false">RANDBETWEEN($AJ86+$AL86,$AK86+$AL86)</f>
        <v>12</v>
      </c>
      <c r="BS86" s="1" t="n">
        <f aca="false">RANDBETWEEN($AJ86+$AL86,$AK86+$AL86)</f>
        <v>11</v>
      </c>
      <c r="BT86" s="1" t="n">
        <f aca="false">RANDBETWEEN($AJ86+$AL86,$AK86+$AL86)</f>
        <v>13</v>
      </c>
      <c r="BU86" s="1" t="n">
        <f aca="false">RANDBETWEEN($AJ86+$AL86,$AK86+$AL86)</f>
        <v>11</v>
      </c>
      <c r="BV86" s="1" t="n">
        <f aca="false">RANDBETWEEN($AJ86+$AL86,$AK86+$AL86)</f>
        <v>10</v>
      </c>
      <c r="BW86" s="1" t="n">
        <f aca="false">ROUND(AVERAGE(BR86:BV86),3)</f>
        <v>11.4</v>
      </c>
      <c r="BX86" s="1" t="n">
        <f aca="false">ROUND(AVERAGE(AW86,BC86,BK86,BQ86,BW86),3)</f>
        <v>11.36</v>
      </c>
    </row>
    <row r="87" customFormat="false" ht="12.8" hidden="false" customHeight="false" outlineLevel="0" collapsed="false">
      <c r="A87" s="1" t="n">
        <v>85</v>
      </c>
      <c r="B87" s="1" t="n">
        <f aca="false">RANDBETWEEN($AJ87+$AL87,$AK87+$AL87)</f>
        <v>12</v>
      </c>
      <c r="C87" s="1" t="n">
        <f aca="false">RANDBETWEEN($AJ87+$AL87,$AK87+$AL87)</f>
        <v>13</v>
      </c>
      <c r="D87" s="1" t="n">
        <f aca="false">RANDBETWEEN($AJ87+$AL87,$AK87+$AL87)</f>
        <v>15</v>
      </c>
      <c r="E87" s="1" t="n">
        <f aca="false">RANDBETWEEN($AJ87+$AL87,$AK87+$AL87)</f>
        <v>13</v>
      </c>
      <c r="F87" s="1" t="n">
        <f aca="false">RANDBETWEEN($AJ87+$AL87,$AK87+$AL87)</f>
        <v>15</v>
      </c>
      <c r="G87" s="1" t="n">
        <f aca="false">ROUND(AVERAGE(B87:F87),3)</f>
        <v>13.6</v>
      </c>
      <c r="H87" s="1" t="n">
        <f aca="false">RANDBETWEEN($AJ87+$AL87,$AK87+$AL87)</f>
        <v>12</v>
      </c>
      <c r="I87" s="1" t="n">
        <f aca="false">RANDBETWEEN($AJ87+$AL87,$AK87+$AL87)</f>
        <v>14</v>
      </c>
      <c r="J87" s="1" t="n">
        <f aca="false">RANDBETWEEN($AJ87+$AL87,$AK87+$AL87)</f>
        <v>13</v>
      </c>
      <c r="K87" s="1" t="n">
        <f aca="false">RANDBETWEEN($AJ87+$AL87,$AK87+$AL87)</f>
        <v>12</v>
      </c>
      <c r="L87" s="1" t="n">
        <f aca="false">RANDBETWEEN($AJ87+$AL87,$AK87+$AL87)</f>
        <v>12</v>
      </c>
      <c r="M87" s="1" t="n">
        <f aca="false">ROUND(AVERAGE(H87:L87),3)</f>
        <v>12.6</v>
      </c>
      <c r="N87" s="1" t="n">
        <f aca="false">RANDBETWEEN($AJ87+$AL87,$AK87+$AL87)</f>
        <v>15</v>
      </c>
      <c r="O87" s="1" t="n">
        <f aca="false">RANDBETWEEN($AJ87+$AL87,$AK87+$AL87)</f>
        <v>15</v>
      </c>
      <c r="P87" s="1" t="n">
        <f aca="false">RANDBETWEEN($AJ87+$AL87,$AK87+$AL87)</f>
        <v>12</v>
      </c>
      <c r="Q87" s="1" t="n">
        <f aca="false">RANDBETWEEN($AJ87+$AL87,$AK87+$AL87)</f>
        <v>13</v>
      </c>
      <c r="R87" s="1" t="n">
        <f aca="false">RANDBETWEEN($AJ87+$AL87,$AK87+$AL87)</f>
        <v>12</v>
      </c>
      <c r="S87" s="1" t="n">
        <f aca="false">RANDBETWEEN($AJ87+$AL87,$AK87+$AL87)</f>
        <v>15</v>
      </c>
      <c r="T87" s="1" t="n">
        <f aca="false">RANDBETWEEN($AJ87+$AL87,$AK87+$AL87)</f>
        <v>12</v>
      </c>
      <c r="U87" s="1" t="n">
        <f aca="false">ROUND(AVERAGE(N87:T87),3)</f>
        <v>13.429</v>
      </c>
      <c r="V87" s="1" t="n">
        <f aca="false">RANDBETWEEN($AJ87+$AL87,$AK87+$AL87)</f>
        <v>14</v>
      </c>
      <c r="W87" s="1" t="n">
        <f aca="false">RANDBETWEEN($AJ87+$AL87,$AK87+$AL87)</f>
        <v>13</v>
      </c>
      <c r="X87" s="1" t="n">
        <f aca="false">RANDBETWEEN($AJ87+$AL87,$AK87+$AL87)</f>
        <v>15</v>
      </c>
      <c r="Y87" s="1" t="n">
        <f aca="false">RANDBETWEEN($AJ87+$AL87,$AK87+$AL87)</f>
        <v>14</v>
      </c>
      <c r="Z87" s="1" t="n">
        <f aca="false">RANDBETWEEN($AJ87+$AL87,$AK87+$AL87)</f>
        <v>13</v>
      </c>
      <c r="AA87" s="1" t="n">
        <f aca="false">ROUND(AVERAGE(V87:Z87),3)</f>
        <v>13.8</v>
      </c>
      <c r="AB87" s="1" t="n">
        <f aca="false">RANDBETWEEN($AJ87+$AL87,$AK87+$AL87)</f>
        <v>13</v>
      </c>
      <c r="AC87" s="1" t="n">
        <f aca="false">RANDBETWEEN($AJ87+$AL87,$AK87+$AL87)</f>
        <v>15</v>
      </c>
      <c r="AD87" s="1" t="n">
        <f aca="false">RANDBETWEEN($AJ87+$AL87,$AK87+$AL87)</f>
        <v>13</v>
      </c>
      <c r="AE87" s="1" t="n">
        <f aca="false">RANDBETWEEN($AJ87+$AL87,$AK87+$AL87)</f>
        <v>12</v>
      </c>
      <c r="AF87" s="1" t="n">
        <f aca="false">RANDBETWEEN($AJ87+$AL87,$AK87+$AL87)</f>
        <v>12</v>
      </c>
      <c r="AG87" s="1" t="n">
        <f aca="false">ROUND(AVERAGE(AB87:AF87),3)</f>
        <v>13</v>
      </c>
      <c r="AH87" s="1" t="n">
        <f aca="false">ROUND(AVERAGE(G87,M87,U87,AA87,AG87),3)</f>
        <v>13.286</v>
      </c>
      <c r="AJ87" s="1" t="n">
        <v>5</v>
      </c>
      <c r="AK87" s="22" t="n">
        <v>8</v>
      </c>
      <c r="AL87" s="1" t="n">
        <f aca="false">AM87+$AM$39</f>
        <v>7</v>
      </c>
      <c r="AM87" s="1" t="n">
        <f aca="false">AM50</f>
        <v>4</v>
      </c>
      <c r="AQ87" s="1" t="n">
        <v>85</v>
      </c>
      <c r="AR87" s="1" t="n">
        <f aca="false">RANDBETWEEN($AJ87+$AL87,$AK87+$AL87)</f>
        <v>15</v>
      </c>
      <c r="AS87" s="1" t="n">
        <f aca="false">RANDBETWEEN($AJ87+$AL87,$AK87+$AL87)</f>
        <v>14</v>
      </c>
      <c r="AT87" s="1" t="n">
        <f aca="false">RANDBETWEEN($AJ87+$AL87,$AK87+$AL87)</f>
        <v>15</v>
      </c>
      <c r="AU87" s="1" t="n">
        <f aca="false">RANDBETWEEN($AJ87+$AL87,$AK87+$AL87)</f>
        <v>12</v>
      </c>
      <c r="AV87" s="1" t="n">
        <f aca="false">RANDBETWEEN($AJ87+$AL87,$AK87+$AL87)</f>
        <v>12</v>
      </c>
      <c r="AW87" s="1" t="n">
        <f aca="false">ROUND(AVERAGE(AR87:AV87),3)</f>
        <v>13.6</v>
      </c>
      <c r="AX87" s="1" t="n">
        <f aca="false">RANDBETWEEN($AJ87+$AL87,$AK87+$AL87)</f>
        <v>12</v>
      </c>
      <c r="AY87" s="1" t="n">
        <f aca="false">RANDBETWEEN($AJ87+$AL87,$AK87+$AL87)</f>
        <v>15</v>
      </c>
      <c r="AZ87" s="1" t="n">
        <f aca="false">RANDBETWEEN($AJ87+$AL87,$AK87+$AL87)</f>
        <v>14</v>
      </c>
      <c r="BA87" s="1" t="n">
        <f aca="false">RANDBETWEEN($AJ87+$AL87,$AK87+$AL87)</f>
        <v>13</v>
      </c>
      <c r="BB87" s="1" t="n">
        <f aca="false">RANDBETWEEN($AJ87+$AL87,$AK87+$AL87)</f>
        <v>12</v>
      </c>
      <c r="BC87" s="1" t="n">
        <f aca="false">ROUND(AVERAGE(AX87:BB87),3)</f>
        <v>13.2</v>
      </c>
      <c r="BD87" s="1" t="n">
        <f aca="false">RANDBETWEEN($AJ87+$AL87,$AK87+$AL87)</f>
        <v>14</v>
      </c>
      <c r="BE87" s="1" t="n">
        <f aca="false">RANDBETWEEN($AJ87+$AL87,$AK87+$AL87)</f>
        <v>13</v>
      </c>
      <c r="BF87" s="1" t="n">
        <f aca="false">RANDBETWEEN($AJ87+$AL87,$AK87+$AL87)</f>
        <v>13</v>
      </c>
      <c r="BG87" s="1" t="n">
        <f aca="false">RANDBETWEEN($AJ87+$AL87,$AK87+$AL87)</f>
        <v>12</v>
      </c>
      <c r="BH87" s="1" t="n">
        <f aca="false">RANDBETWEEN($AJ87+$AL87,$AK87+$AL87)</f>
        <v>15</v>
      </c>
      <c r="BI87" s="1" t="n">
        <f aca="false">RANDBETWEEN($AJ87+$AL87,$AK87+$AL87)</f>
        <v>14</v>
      </c>
      <c r="BJ87" s="1" t="n">
        <f aca="false">RANDBETWEEN($AJ87+$AL87,$AK87+$AL87)</f>
        <v>13</v>
      </c>
      <c r="BK87" s="1" t="n">
        <f aca="false">ROUND(AVERAGE(BD87:BJ87),3)</f>
        <v>13.429</v>
      </c>
      <c r="BL87" s="1" t="n">
        <f aca="false">RANDBETWEEN($AJ87+$AL87,$AK87+$AL87)</f>
        <v>15</v>
      </c>
      <c r="BM87" s="1" t="n">
        <f aca="false">RANDBETWEEN($AJ87+$AL87,$AK87+$AL87)</f>
        <v>15</v>
      </c>
      <c r="BN87" s="1" t="n">
        <f aca="false">RANDBETWEEN($AJ87+$AL87,$AK87+$AL87)</f>
        <v>14</v>
      </c>
      <c r="BO87" s="1" t="n">
        <f aca="false">RANDBETWEEN($AJ87+$AL87,$AK87+$AL87)</f>
        <v>15</v>
      </c>
      <c r="BP87" s="1" t="n">
        <f aca="false">RANDBETWEEN($AJ87+$AL87,$AK87+$AL87)</f>
        <v>13</v>
      </c>
      <c r="BQ87" s="1" t="n">
        <f aca="false">ROUND(AVERAGE(BL87:BP87),3)</f>
        <v>14.4</v>
      </c>
      <c r="BR87" s="1" t="n">
        <f aca="false">RANDBETWEEN($AJ87+$AL87,$AK87+$AL87)</f>
        <v>13</v>
      </c>
      <c r="BS87" s="1" t="n">
        <f aca="false">RANDBETWEEN($AJ87+$AL87,$AK87+$AL87)</f>
        <v>14</v>
      </c>
      <c r="BT87" s="1" t="n">
        <f aca="false">RANDBETWEEN($AJ87+$AL87,$AK87+$AL87)</f>
        <v>15</v>
      </c>
      <c r="BU87" s="1" t="n">
        <f aca="false">RANDBETWEEN($AJ87+$AL87,$AK87+$AL87)</f>
        <v>15</v>
      </c>
      <c r="BV87" s="1" t="n">
        <f aca="false">RANDBETWEEN($AJ87+$AL87,$AK87+$AL87)</f>
        <v>13</v>
      </c>
      <c r="BW87" s="1" t="n">
        <f aca="false">ROUND(AVERAGE(BR87:BV87),3)</f>
        <v>14</v>
      </c>
      <c r="BX87" s="1" t="n">
        <f aca="false">ROUND(AVERAGE(AW87,BC87,BK87,BQ87,BW87),3)</f>
        <v>13.726</v>
      </c>
    </row>
    <row r="88" customFormat="false" ht="12.8" hidden="false" customHeight="false" outlineLevel="0" collapsed="false">
      <c r="A88" s="1" t="n">
        <v>86</v>
      </c>
      <c r="B88" s="1" t="n">
        <f aca="false">RANDBETWEEN($AJ88+$AL88,$AK88+$AL88)</f>
        <v>10</v>
      </c>
      <c r="C88" s="1" t="n">
        <f aca="false">RANDBETWEEN($AJ88+$AL88,$AK88+$AL88)</f>
        <v>9</v>
      </c>
      <c r="D88" s="1" t="n">
        <f aca="false">RANDBETWEEN($AJ88+$AL88,$AK88+$AL88)</f>
        <v>10</v>
      </c>
      <c r="E88" s="1" t="n">
        <f aca="false">RANDBETWEEN($AJ88+$AL88,$AK88+$AL88)</f>
        <v>9</v>
      </c>
      <c r="F88" s="1" t="n">
        <f aca="false">RANDBETWEEN($AJ88+$AL88,$AK88+$AL88)</f>
        <v>10</v>
      </c>
      <c r="G88" s="1" t="n">
        <f aca="false">ROUND(AVERAGE(B88:F88),3)</f>
        <v>9.6</v>
      </c>
      <c r="H88" s="1" t="n">
        <f aca="false">RANDBETWEEN($AJ88+$AL88,$AK88+$AL88)</f>
        <v>11</v>
      </c>
      <c r="I88" s="1" t="n">
        <f aca="false">RANDBETWEEN($AJ88+$AL88,$AK88+$AL88)</f>
        <v>10</v>
      </c>
      <c r="J88" s="1" t="n">
        <f aca="false">RANDBETWEEN($AJ88+$AL88,$AK88+$AL88)</f>
        <v>11</v>
      </c>
      <c r="K88" s="1" t="n">
        <f aca="false">RANDBETWEEN($AJ88+$AL88,$AK88+$AL88)</f>
        <v>10</v>
      </c>
      <c r="L88" s="1" t="n">
        <f aca="false">RANDBETWEEN($AJ88+$AL88,$AK88+$AL88)</f>
        <v>11</v>
      </c>
      <c r="M88" s="1" t="n">
        <f aca="false">ROUND(AVERAGE(H88:L88),3)</f>
        <v>10.6</v>
      </c>
      <c r="N88" s="1" t="n">
        <f aca="false">RANDBETWEEN($AJ88+$AL88,$AK88+$AL88)</f>
        <v>10</v>
      </c>
      <c r="O88" s="1" t="n">
        <f aca="false">RANDBETWEEN($AJ88+$AL88,$AK88+$AL88)</f>
        <v>9</v>
      </c>
      <c r="P88" s="1" t="n">
        <f aca="false">RANDBETWEEN($AJ88+$AL88,$AK88+$AL88)</f>
        <v>11</v>
      </c>
      <c r="Q88" s="1" t="n">
        <f aca="false">RANDBETWEEN($AJ88+$AL88,$AK88+$AL88)</f>
        <v>9</v>
      </c>
      <c r="R88" s="1" t="n">
        <f aca="false">RANDBETWEEN($AJ88+$AL88,$AK88+$AL88)</f>
        <v>9</v>
      </c>
      <c r="S88" s="1" t="n">
        <f aca="false">RANDBETWEEN($AJ88+$AL88,$AK88+$AL88)</f>
        <v>9</v>
      </c>
      <c r="T88" s="1" t="n">
        <f aca="false">RANDBETWEEN($AJ88+$AL88,$AK88+$AL88)</f>
        <v>11</v>
      </c>
      <c r="U88" s="1" t="n">
        <f aca="false">ROUND(AVERAGE(N88:T88),3)</f>
        <v>9.714</v>
      </c>
      <c r="V88" s="1" t="n">
        <f aca="false">RANDBETWEEN($AJ88+$AL88,$AK88+$AL88)</f>
        <v>9</v>
      </c>
      <c r="W88" s="1" t="n">
        <f aca="false">RANDBETWEEN($AJ88+$AL88,$AK88+$AL88)</f>
        <v>11</v>
      </c>
      <c r="X88" s="1" t="n">
        <f aca="false">RANDBETWEEN($AJ88+$AL88,$AK88+$AL88)</f>
        <v>9</v>
      </c>
      <c r="Y88" s="1" t="n">
        <f aca="false">RANDBETWEEN($AJ88+$AL88,$AK88+$AL88)</f>
        <v>12</v>
      </c>
      <c r="Z88" s="1" t="n">
        <f aca="false">RANDBETWEEN($AJ88+$AL88,$AK88+$AL88)</f>
        <v>12</v>
      </c>
      <c r="AA88" s="1" t="n">
        <f aca="false">ROUND(AVERAGE(V88:Z88),3)</f>
        <v>10.6</v>
      </c>
      <c r="AB88" s="1" t="n">
        <f aca="false">RANDBETWEEN($AJ88+$AL88,$AK88+$AL88)</f>
        <v>10</v>
      </c>
      <c r="AC88" s="1" t="n">
        <f aca="false">RANDBETWEEN($AJ88+$AL88,$AK88+$AL88)</f>
        <v>10</v>
      </c>
      <c r="AD88" s="1" t="n">
        <f aca="false">RANDBETWEEN($AJ88+$AL88,$AK88+$AL88)</f>
        <v>11</v>
      </c>
      <c r="AE88" s="1" t="n">
        <f aca="false">RANDBETWEEN($AJ88+$AL88,$AK88+$AL88)</f>
        <v>9</v>
      </c>
      <c r="AF88" s="1" t="n">
        <f aca="false">RANDBETWEEN($AJ88+$AL88,$AK88+$AL88)</f>
        <v>10</v>
      </c>
      <c r="AG88" s="1" t="n">
        <f aca="false">ROUND(AVERAGE(AB88:AF88),3)</f>
        <v>10</v>
      </c>
      <c r="AH88" s="1" t="n">
        <f aca="false">ROUND(AVERAGE(G88,M88,U88,AA88,AG88),3)</f>
        <v>10.103</v>
      </c>
      <c r="AJ88" s="1" t="n">
        <v>5</v>
      </c>
      <c r="AK88" s="22" t="n">
        <v>8</v>
      </c>
      <c r="AL88" s="1" t="n">
        <f aca="false">AM88+$AM$39</f>
        <v>4</v>
      </c>
      <c r="AM88" s="1" t="n">
        <f aca="false">AM51</f>
        <v>1</v>
      </c>
      <c r="AQ88" s="1" t="n">
        <v>86</v>
      </c>
      <c r="AR88" s="1" t="n">
        <f aca="false">RANDBETWEEN($AJ88+$AL88,$AK88+$AL88)</f>
        <v>9</v>
      </c>
      <c r="AS88" s="1" t="n">
        <f aca="false">RANDBETWEEN($AJ88+$AL88,$AK88+$AL88)</f>
        <v>12</v>
      </c>
      <c r="AT88" s="1" t="n">
        <f aca="false">RANDBETWEEN($AJ88+$AL88,$AK88+$AL88)</f>
        <v>12</v>
      </c>
      <c r="AU88" s="1" t="n">
        <f aca="false">RANDBETWEEN($AJ88+$AL88,$AK88+$AL88)</f>
        <v>12</v>
      </c>
      <c r="AV88" s="1" t="n">
        <f aca="false">RANDBETWEEN($AJ88+$AL88,$AK88+$AL88)</f>
        <v>9</v>
      </c>
      <c r="AW88" s="1" t="n">
        <f aca="false">ROUND(AVERAGE(AR88:AV88),3)</f>
        <v>10.8</v>
      </c>
      <c r="AX88" s="1" t="n">
        <f aca="false">RANDBETWEEN($AJ88+$AL88,$AK88+$AL88)</f>
        <v>11</v>
      </c>
      <c r="AY88" s="1" t="n">
        <f aca="false">RANDBETWEEN($AJ88+$AL88,$AK88+$AL88)</f>
        <v>11</v>
      </c>
      <c r="AZ88" s="1" t="n">
        <f aca="false">RANDBETWEEN($AJ88+$AL88,$AK88+$AL88)</f>
        <v>12</v>
      </c>
      <c r="BA88" s="1" t="n">
        <f aca="false">RANDBETWEEN($AJ88+$AL88,$AK88+$AL88)</f>
        <v>12</v>
      </c>
      <c r="BB88" s="1" t="n">
        <f aca="false">RANDBETWEEN($AJ88+$AL88,$AK88+$AL88)</f>
        <v>10</v>
      </c>
      <c r="BC88" s="1" t="n">
        <f aca="false">ROUND(AVERAGE(AX88:BB88),3)</f>
        <v>11.2</v>
      </c>
      <c r="BD88" s="1" t="n">
        <f aca="false">RANDBETWEEN($AJ88+$AL88,$AK88+$AL88)</f>
        <v>11</v>
      </c>
      <c r="BE88" s="1" t="n">
        <f aca="false">RANDBETWEEN($AJ88+$AL88,$AK88+$AL88)</f>
        <v>9</v>
      </c>
      <c r="BF88" s="1" t="n">
        <f aca="false">RANDBETWEEN($AJ88+$AL88,$AK88+$AL88)</f>
        <v>10</v>
      </c>
      <c r="BG88" s="1" t="n">
        <f aca="false">RANDBETWEEN($AJ88+$AL88,$AK88+$AL88)</f>
        <v>10</v>
      </c>
      <c r="BH88" s="1" t="n">
        <f aca="false">RANDBETWEEN($AJ88+$AL88,$AK88+$AL88)</f>
        <v>9</v>
      </c>
      <c r="BI88" s="1" t="n">
        <f aca="false">RANDBETWEEN($AJ88+$AL88,$AK88+$AL88)</f>
        <v>10</v>
      </c>
      <c r="BJ88" s="1" t="n">
        <f aca="false">RANDBETWEEN($AJ88+$AL88,$AK88+$AL88)</f>
        <v>12</v>
      </c>
      <c r="BK88" s="1" t="n">
        <f aca="false">ROUND(AVERAGE(BD88:BJ88),3)</f>
        <v>10.143</v>
      </c>
      <c r="BL88" s="1" t="n">
        <f aca="false">RANDBETWEEN($AJ88+$AL88,$AK88+$AL88)</f>
        <v>11</v>
      </c>
      <c r="BM88" s="1" t="n">
        <f aca="false">RANDBETWEEN($AJ88+$AL88,$AK88+$AL88)</f>
        <v>10</v>
      </c>
      <c r="BN88" s="1" t="n">
        <f aca="false">RANDBETWEEN($AJ88+$AL88,$AK88+$AL88)</f>
        <v>12</v>
      </c>
      <c r="BO88" s="1" t="n">
        <f aca="false">RANDBETWEEN($AJ88+$AL88,$AK88+$AL88)</f>
        <v>11</v>
      </c>
      <c r="BP88" s="1" t="n">
        <f aca="false">RANDBETWEEN($AJ88+$AL88,$AK88+$AL88)</f>
        <v>12</v>
      </c>
      <c r="BQ88" s="1" t="n">
        <f aca="false">ROUND(AVERAGE(BL88:BP88),3)</f>
        <v>11.2</v>
      </c>
      <c r="BR88" s="1" t="n">
        <f aca="false">RANDBETWEEN($AJ88+$AL88,$AK88+$AL88)</f>
        <v>10</v>
      </c>
      <c r="BS88" s="1" t="n">
        <f aca="false">RANDBETWEEN($AJ88+$AL88,$AK88+$AL88)</f>
        <v>12</v>
      </c>
      <c r="BT88" s="1" t="n">
        <f aca="false">RANDBETWEEN($AJ88+$AL88,$AK88+$AL88)</f>
        <v>9</v>
      </c>
      <c r="BU88" s="1" t="n">
        <f aca="false">RANDBETWEEN($AJ88+$AL88,$AK88+$AL88)</f>
        <v>11</v>
      </c>
      <c r="BV88" s="1" t="n">
        <f aca="false">RANDBETWEEN($AJ88+$AL88,$AK88+$AL88)</f>
        <v>12</v>
      </c>
      <c r="BW88" s="1" t="n">
        <f aca="false">ROUND(AVERAGE(BR88:BV88),3)</f>
        <v>10.8</v>
      </c>
      <c r="BX88" s="1" t="n">
        <f aca="false">ROUND(AVERAGE(AW88,BC88,BK88,BQ88,BW88),3)</f>
        <v>10.829</v>
      </c>
    </row>
    <row r="89" customFormat="false" ht="12.8" hidden="false" customHeight="false" outlineLevel="0" collapsed="false">
      <c r="A89" s="1" t="n">
        <v>87</v>
      </c>
      <c r="B89" s="1" t="n">
        <f aca="false">RANDBETWEEN($AJ89+$AL89,$AK89+$AL89)</f>
        <v>13</v>
      </c>
      <c r="C89" s="1" t="n">
        <f aca="false">RANDBETWEEN($AJ89+$AL89,$AK89+$AL89)</f>
        <v>11</v>
      </c>
      <c r="D89" s="1" t="n">
        <f aca="false">RANDBETWEEN($AJ89+$AL89,$AK89+$AL89)</f>
        <v>10</v>
      </c>
      <c r="E89" s="1" t="n">
        <f aca="false">RANDBETWEEN($AJ89+$AL89,$AK89+$AL89)</f>
        <v>11</v>
      </c>
      <c r="F89" s="1" t="n">
        <f aca="false">RANDBETWEEN($AJ89+$AL89,$AK89+$AL89)</f>
        <v>12</v>
      </c>
      <c r="G89" s="1" t="n">
        <f aca="false">ROUND(AVERAGE(B89:F89),3)</f>
        <v>11.4</v>
      </c>
      <c r="H89" s="1" t="n">
        <f aca="false">RANDBETWEEN($AJ89+$AL89,$AK89+$AL89)</f>
        <v>10</v>
      </c>
      <c r="I89" s="1" t="n">
        <f aca="false">RANDBETWEEN($AJ89+$AL89,$AK89+$AL89)</f>
        <v>11</v>
      </c>
      <c r="J89" s="1" t="n">
        <f aca="false">RANDBETWEEN($AJ89+$AL89,$AK89+$AL89)</f>
        <v>13</v>
      </c>
      <c r="K89" s="1" t="n">
        <f aca="false">RANDBETWEEN($AJ89+$AL89,$AK89+$AL89)</f>
        <v>10</v>
      </c>
      <c r="L89" s="1" t="n">
        <f aca="false">RANDBETWEEN($AJ89+$AL89,$AK89+$AL89)</f>
        <v>11</v>
      </c>
      <c r="M89" s="1" t="n">
        <f aca="false">ROUND(AVERAGE(H89:L89),3)</f>
        <v>11</v>
      </c>
      <c r="N89" s="1" t="n">
        <f aca="false">RANDBETWEEN($AJ89+$AL89,$AK89+$AL89)</f>
        <v>12</v>
      </c>
      <c r="O89" s="1" t="n">
        <f aca="false">RANDBETWEEN($AJ89+$AL89,$AK89+$AL89)</f>
        <v>13</v>
      </c>
      <c r="P89" s="1" t="n">
        <f aca="false">RANDBETWEEN($AJ89+$AL89,$AK89+$AL89)</f>
        <v>12</v>
      </c>
      <c r="Q89" s="1" t="n">
        <f aca="false">RANDBETWEEN($AJ89+$AL89,$AK89+$AL89)</f>
        <v>12</v>
      </c>
      <c r="R89" s="1" t="n">
        <f aca="false">RANDBETWEEN($AJ89+$AL89,$AK89+$AL89)</f>
        <v>10</v>
      </c>
      <c r="S89" s="1" t="n">
        <f aca="false">RANDBETWEEN($AJ89+$AL89,$AK89+$AL89)</f>
        <v>10</v>
      </c>
      <c r="T89" s="1" t="n">
        <f aca="false">RANDBETWEEN($AJ89+$AL89,$AK89+$AL89)</f>
        <v>11</v>
      </c>
      <c r="U89" s="1" t="n">
        <f aca="false">ROUND(AVERAGE(N89:T89),3)</f>
        <v>11.429</v>
      </c>
      <c r="V89" s="1" t="n">
        <f aca="false">RANDBETWEEN($AJ89+$AL89,$AK89+$AL89)</f>
        <v>13</v>
      </c>
      <c r="W89" s="1" t="n">
        <f aca="false">RANDBETWEEN($AJ89+$AL89,$AK89+$AL89)</f>
        <v>11</v>
      </c>
      <c r="X89" s="1" t="n">
        <f aca="false">RANDBETWEEN($AJ89+$AL89,$AK89+$AL89)</f>
        <v>13</v>
      </c>
      <c r="Y89" s="1" t="n">
        <f aca="false">RANDBETWEEN($AJ89+$AL89,$AK89+$AL89)</f>
        <v>12</v>
      </c>
      <c r="Z89" s="1" t="n">
        <f aca="false">RANDBETWEEN($AJ89+$AL89,$AK89+$AL89)</f>
        <v>13</v>
      </c>
      <c r="AA89" s="1" t="n">
        <f aca="false">ROUND(AVERAGE(V89:Z89),3)</f>
        <v>12.4</v>
      </c>
      <c r="AB89" s="1" t="n">
        <f aca="false">RANDBETWEEN($AJ89+$AL89,$AK89+$AL89)</f>
        <v>11</v>
      </c>
      <c r="AC89" s="1" t="n">
        <f aca="false">RANDBETWEEN($AJ89+$AL89,$AK89+$AL89)</f>
        <v>10</v>
      </c>
      <c r="AD89" s="1" t="n">
        <f aca="false">RANDBETWEEN($AJ89+$AL89,$AK89+$AL89)</f>
        <v>13</v>
      </c>
      <c r="AE89" s="1" t="n">
        <f aca="false">RANDBETWEEN($AJ89+$AL89,$AK89+$AL89)</f>
        <v>12</v>
      </c>
      <c r="AF89" s="1" t="n">
        <f aca="false">RANDBETWEEN($AJ89+$AL89,$AK89+$AL89)</f>
        <v>11</v>
      </c>
      <c r="AG89" s="1" t="n">
        <f aca="false">ROUND(AVERAGE(AB89:AF89),3)</f>
        <v>11.4</v>
      </c>
      <c r="AH89" s="1" t="n">
        <f aca="false">ROUND(AVERAGE(G89,M89,U89,AA89,AG89),3)</f>
        <v>11.526</v>
      </c>
      <c r="AJ89" s="1" t="n">
        <v>5</v>
      </c>
      <c r="AK89" s="22" t="n">
        <v>8</v>
      </c>
      <c r="AL89" s="1" t="n">
        <f aca="false">AM89+$AM$39</f>
        <v>5</v>
      </c>
      <c r="AM89" s="1" t="n">
        <f aca="false">AM52</f>
        <v>2</v>
      </c>
      <c r="AQ89" s="1" t="n">
        <v>87</v>
      </c>
      <c r="AR89" s="1" t="n">
        <f aca="false">RANDBETWEEN($AJ89+$AL89,$AK89+$AL89)</f>
        <v>13</v>
      </c>
      <c r="AS89" s="1" t="n">
        <f aca="false">RANDBETWEEN($AJ89+$AL89,$AK89+$AL89)</f>
        <v>12</v>
      </c>
      <c r="AT89" s="1" t="n">
        <f aca="false">RANDBETWEEN($AJ89+$AL89,$AK89+$AL89)</f>
        <v>13</v>
      </c>
      <c r="AU89" s="1" t="n">
        <f aca="false">RANDBETWEEN($AJ89+$AL89,$AK89+$AL89)</f>
        <v>12</v>
      </c>
      <c r="AV89" s="1" t="n">
        <f aca="false">RANDBETWEEN($AJ89+$AL89,$AK89+$AL89)</f>
        <v>10</v>
      </c>
      <c r="AW89" s="1" t="n">
        <f aca="false">ROUND(AVERAGE(AR89:AV89),3)</f>
        <v>12</v>
      </c>
      <c r="AX89" s="1" t="n">
        <f aca="false">RANDBETWEEN($AJ89+$AL89,$AK89+$AL89)</f>
        <v>12</v>
      </c>
      <c r="AY89" s="1" t="n">
        <f aca="false">RANDBETWEEN($AJ89+$AL89,$AK89+$AL89)</f>
        <v>10</v>
      </c>
      <c r="AZ89" s="1" t="n">
        <f aca="false">RANDBETWEEN($AJ89+$AL89,$AK89+$AL89)</f>
        <v>11</v>
      </c>
      <c r="BA89" s="1" t="n">
        <f aca="false">RANDBETWEEN($AJ89+$AL89,$AK89+$AL89)</f>
        <v>10</v>
      </c>
      <c r="BB89" s="1" t="n">
        <f aca="false">RANDBETWEEN($AJ89+$AL89,$AK89+$AL89)</f>
        <v>12</v>
      </c>
      <c r="BC89" s="1" t="n">
        <f aca="false">ROUND(AVERAGE(AX89:BB89),3)</f>
        <v>11</v>
      </c>
      <c r="BD89" s="1" t="n">
        <f aca="false">RANDBETWEEN($AJ89+$AL89,$AK89+$AL89)</f>
        <v>10</v>
      </c>
      <c r="BE89" s="1" t="n">
        <f aca="false">RANDBETWEEN($AJ89+$AL89,$AK89+$AL89)</f>
        <v>10</v>
      </c>
      <c r="BF89" s="1" t="n">
        <f aca="false">RANDBETWEEN($AJ89+$AL89,$AK89+$AL89)</f>
        <v>13</v>
      </c>
      <c r="BG89" s="1" t="n">
        <f aca="false">RANDBETWEEN($AJ89+$AL89,$AK89+$AL89)</f>
        <v>11</v>
      </c>
      <c r="BH89" s="1" t="n">
        <f aca="false">RANDBETWEEN($AJ89+$AL89,$AK89+$AL89)</f>
        <v>12</v>
      </c>
      <c r="BI89" s="1" t="n">
        <f aca="false">RANDBETWEEN($AJ89+$AL89,$AK89+$AL89)</f>
        <v>10</v>
      </c>
      <c r="BJ89" s="1" t="n">
        <f aca="false">RANDBETWEEN($AJ89+$AL89,$AK89+$AL89)</f>
        <v>10</v>
      </c>
      <c r="BK89" s="1" t="n">
        <f aca="false">ROUND(AVERAGE(BD89:BJ89),3)</f>
        <v>10.857</v>
      </c>
      <c r="BL89" s="1" t="n">
        <f aca="false">RANDBETWEEN($AJ89+$AL89,$AK89+$AL89)</f>
        <v>11</v>
      </c>
      <c r="BM89" s="1" t="n">
        <f aca="false">RANDBETWEEN($AJ89+$AL89,$AK89+$AL89)</f>
        <v>13</v>
      </c>
      <c r="BN89" s="1" t="n">
        <f aca="false">RANDBETWEEN($AJ89+$AL89,$AK89+$AL89)</f>
        <v>11</v>
      </c>
      <c r="BO89" s="1" t="n">
        <f aca="false">RANDBETWEEN($AJ89+$AL89,$AK89+$AL89)</f>
        <v>12</v>
      </c>
      <c r="BP89" s="1" t="n">
        <f aca="false">RANDBETWEEN($AJ89+$AL89,$AK89+$AL89)</f>
        <v>12</v>
      </c>
      <c r="BQ89" s="1" t="n">
        <f aca="false">ROUND(AVERAGE(BL89:BP89),3)</f>
        <v>11.8</v>
      </c>
      <c r="BR89" s="1" t="n">
        <f aca="false">RANDBETWEEN($AJ89+$AL89,$AK89+$AL89)</f>
        <v>11</v>
      </c>
      <c r="BS89" s="1" t="n">
        <f aca="false">RANDBETWEEN($AJ89+$AL89,$AK89+$AL89)</f>
        <v>10</v>
      </c>
      <c r="BT89" s="1" t="n">
        <f aca="false">RANDBETWEEN($AJ89+$AL89,$AK89+$AL89)</f>
        <v>13</v>
      </c>
      <c r="BU89" s="1" t="n">
        <f aca="false">RANDBETWEEN($AJ89+$AL89,$AK89+$AL89)</f>
        <v>13</v>
      </c>
      <c r="BV89" s="1" t="n">
        <f aca="false">RANDBETWEEN($AJ89+$AL89,$AK89+$AL89)</f>
        <v>12</v>
      </c>
      <c r="BW89" s="1" t="n">
        <f aca="false">ROUND(AVERAGE(BR89:BV89),3)</f>
        <v>11.8</v>
      </c>
      <c r="BX89" s="1" t="n">
        <f aca="false">ROUND(AVERAGE(AW89,BC89,BK89,BQ89,BW89),3)</f>
        <v>11.491</v>
      </c>
    </row>
    <row r="90" customFormat="false" ht="12.8" hidden="false" customHeight="false" outlineLevel="0" collapsed="false">
      <c r="A90" s="1" t="n">
        <v>88</v>
      </c>
      <c r="B90" s="1" t="n">
        <f aca="false">RANDBETWEEN($AJ90+$AL90,$AK90+$AL90)</f>
        <v>14</v>
      </c>
      <c r="C90" s="1" t="n">
        <f aca="false">RANDBETWEEN($AJ90+$AL90,$AK90+$AL90)</f>
        <v>13</v>
      </c>
      <c r="D90" s="1" t="n">
        <f aca="false">RANDBETWEEN($AJ90+$AL90,$AK90+$AL90)</f>
        <v>15</v>
      </c>
      <c r="E90" s="1" t="n">
        <f aca="false">RANDBETWEEN($AJ90+$AL90,$AK90+$AL90)</f>
        <v>14</v>
      </c>
      <c r="F90" s="1" t="n">
        <f aca="false">RANDBETWEEN($AJ90+$AL90,$AK90+$AL90)</f>
        <v>13</v>
      </c>
      <c r="G90" s="1" t="n">
        <f aca="false">ROUND(AVERAGE(B90:F90),3)</f>
        <v>13.8</v>
      </c>
      <c r="H90" s="1" t="n">
        <f aca="false">RANDBETWEEN($AJ90+$AL90,$AK90+$AL90)</f>
        <v>12</v>
      </c>
      <c r="I90" s="1" t="n">
        <f aca="false">RANDBETWEEN($AJ90+$AL90,$AK90+$AL90)</f>
        <v>14</v>
      </c>
      <c r="J90" s="1" t="n">
        <f aca="false">RANDBETWEEN($AJ90+$AL90,$AK90+$AL90)</f>
        <v>12</v>
      </c>
      <c r="K90" s="1" t="n">
        <f aca="false">RANDBETWEEN($AJ90+$AL90,$AK90+$AL90)</f>
        <v>14</v>
      </c>
      <c r="L90" s="1" t="n">
        <f aca="false">RANDBETWEEN($AJ90+$AL90,$AK90+$AL90)</f>
        <v>14</v>
      </c>
      <c r="M90" s="1" t="n">
        <f aca="false">ROUND(AVERAGE(H90:L90),3)</f>
        <v>13.2</v>
      </c>
      <c r="N90" s="1" t="n">
        <f aca="false">RANDBETWEEN($AJ90+$AL90,$AK90+$AL90)</f>
        <v>14</v>
      </c>
      <c r="O90" s="1" t="n">
        <f aca="false">RANDBETWEEN($AJ90+$AL90,$AK90+$AL90)</f>
        <v>13</v>
      </c>
      <c r="P90" s="1" t="n">
        <f aca="false">RANDBETWEEN($AJ90+$AL90,$AK90+$AL90)</f>
        <v>12</v>
      </c>
      <c r="Q90" s="1" t="n">
        <f aca="false">RANDBETWEEN($AJ90+$AL90,$AK90+$AL90)</f>
        <v>13</v>
      </c>
      <c r="R90" s="1" t="n">
        <f aca="false">RANDBETWEEN($AJ90+$AL90,$AK90+$AL90)</f>
        <v>15</v>
      </c>
      <c r="S90" s="1" t="n">
        <f aca="false">RANDBETWEEN($AJ90+$AL90,$AK90+$AL90)</f>
        <v>14</v>
      </c>
      <c r="T90" s="1" t="n">
        <f aca="false">RANDBETWEEN($AJ90+$AL90,$AK90+$AL90)</f>
        <v>15</v>
      </c>
      <c r="U90" s="1" t="n">
        <f aca="false">ROUND(AVERAGE(N90:T90),3)</f>
        <v>13.714</v>
      </c>
      <c r="V90" s="1" t="n">
        <f aca="false">RANDBETWEEN($AJ90+$AL90,$AK90+$AL90)</f>
        <v>12</v>
      </c>
      <c r="W90" s="1" t="n">
        <f aca="false">RANDBETWEEN($AJ90+$AL90,$AK90+$AL90)</f>
        <v>12</v>
      </c>
      <c r="X90" s="1" t="n">
        <f aca="false">RANDBETWEEN($AJ90+$AL90,$AK90+$AL90)</f>
        <v>13</v>
      </c>
      <c r="Y90" s="1" t="n">
        <f aca="false">RANDBETWEEN($AJ90+$AL90,$AK90+$AL90)</f>
        <v>15</v>
      </c>
      <c r="Z90" s="1" t="n">
        <f aca="false">RANDBETWEEN($AJ90+$AL90,$AK90+$AL90)</f>
        <v>12</v>
      </c>
      <c r="AA90" s="1" t="n">
        <f aca="false">ROUND(AVERAGE(V90:Z90),3)</f>
        <v>12.8</v>
      </c>
      <c r="AB90" s="1" t="n">
        <f aca="false">RANDBETWEEN($AJ90+$AL90,$AK90+$AL90)</f>
        <v>15</v>
      </c>
      <c r="AC90" s="1" t="n">
        <f aca="false">RANDBETWEEN($AJ90+$AL90,$AK90+$AL90)</f>
        <v>14</v>
      </c>
      <c r="AD90" s="1" t="n">
        <f aca="false">RANDBETWEEN($AJ90+$AL90,$AK90+$AL90)</f>
        <v>13</v>
      </c>
      <c r="AE90" s="1" t="n">
        <f aca="false">RANDBETWEEN($AJ90+$AL90,$AK90+$AL90)</f>
        <v>13</v>
      </c>
      <c r="AF90" s="1" t="n">
        <f aca="false">RANDBETWEEN($AJ90+$AL90,$AK90+$AL90)</f>
        <v>14</v>
      </c>
      <c r="AG90" s="1" t="n">
        <f aca="false">ROUND(AVERAGE(AB90:AF90),3)</f>
        <v>13.8</v>
      </c>
      <c r="AH90" s="1" t="n">
        <f aca="false">ROUND(AVERAGE(G90,M90,U90,AA90,AG90),3)</f>
        <v>13.463</v>
      </c>
      <c r="AJ90" s="1" t="n">
        <v>5</v>
      </c>
      <c r="AK90" s="22" t="n">
        <v>8</v>
      </c>
      <c r="AL90" s="1" t="n">
        <f aca="false">AM90+$AM$39</f>
        <v>7</v>
      </c>
      <c r="AM90" s="1" t="n">
        <f aca="false">AM53</f>
        <v>4</v>
      </c>
      <c r="AQ90" s="1" t="n">
        <v>88</v>
      </c>
      <c r="AR90" s="1" t="n">
        <f aca="false">RANDBETWEEN($AJ90+$AL90,$AK90+$AL90)</f>
        <v>15</v>
      </c>
      <c r="AS90" s="1" t="n">
        <f aca="false">RANDBETWEEN($AJ90+$AL90,$AK90+$AL90)</f>
        <v>14</v>
      </c>
      <c r="AT90" s="1" t="n">
        <f aca="false">RANDBETWEEN($AJ90+$AL90,$AK90+$AL90)</f>
        <v>13</v>
      </c>
      <c r="AU90" s="1" t="n">
        <f aca="false">RANDBETWEEN($AJ90+$AL90,$AK90+$AL90)</f>
        <v>13</v>
      </c>
      <c r="AV90" s="1" t="n">
        <f aca="false">RANDBETWEEN($AJ90+$AL90,$AK90+$AL90)</f>
        <v>15</v>
      </c>
      <c r="AW90" s="1" t="n">
        <f aca="false">ROUND(AVERAGE(AR90:AV90),3)</f>
        <v>14</v>
      </c>
      <c r="AX90" s="1" t="n">
        <f aca="false">RANDBETWEEN($AJ90+$AL90,$AK90+$AL90)</f>
        <v>14</v>
      </c>
      <c r="AY90" s="1" t="n">
        <f aca="false">RANDBETWEEN($AJ90+$AL90,$AK90+$AL90)</f>
        <v>14</v>
      </c>
      <c r="AZ90" s="1" t="n">
        <f aca="false">RANDBETWEEN($AJ90+$AL90,$AK90+$AL90)</f>
        <v>15</v>
      </c>
      <c r="BA90" s="1" t="n">
        <f aca="false">RANDBETWEEN($AJ90+$AL90,$AK90+$AL90)</f>
        <v>14</v>
      </c>
      <c r="BB90" s="1" t="n">
        <f aca="false">RANDBETWEEN($AJ90+$AL90,$AK90+$AL90)</f>
        <v>14</v>
      </c>
      <c r="BC90" s="1" t="n">
        <f aca="false">ROUND(AVERAGE(AX90:BB90),3)</f>
        <v>14.2</v>
      </c>
      <c r="BD90" s="1" t="n">
        <f aca="false">RANDBETWEEN($AJ90+$AL90,$AK90+$AL90)</f>
        <v>15</v>
      </c>
      <c r="BE90" s="1" t="n">
        <f aca="false">RANDBETWEEN($AJ90+$AL90,$AK90+$AL90)</f>
        <v>12</v>
      </c>
      <c r="BF90" s="1" t="n">
        <f aca="false">RANDBETWEEN($AJ90+$AL90,$AK90+$AL90)</f>
        <v>12</v>
      </c>
      <c r="BG90" s="1" t="n">
        <f aca="false">RANDBETWEEN($AJ90+$AL90,$AK90+$AL90)</f>
        <v>15</v>
      </c>
      <c r="BH90" s="1" t="n">
        <f aca="false">RANDBETWEEN($AJ90+$AL90,$AK90+$AL90)</f>
        <v>12</v>
      </c>
      <c r="BI90" s="1" t="n">
        <f aca="false">RANDBETWEEN($AJ90+$AL90,$AK90+$AL90)</f>
        <v>12</v>
      </c>
      <c r="BJ90" s="1" t="n">
        <f aca="false">RANDBETWEEN($AJ90+$AL90,$AK90+$AL90)</f>
        <v>12</v>
      </c>
      <c r="BK90" s="1" t="n">
        <f aca="false">ROUND(AVERAGE(BD90:BJ90),3)</f>
        <v>12.857</v>
      </c>
      <c r="BL90" s="1" t="n">
        <f aca="false">RANDBETWEEN($AJ90+$AL90,$AK90+$AL90)</f>
        <v>15</v>
      </c>
      <c r="BM90" s="1" t="n">
        <f aca="false">RANDBETWEEN($AJ90+$AL90,$AK90+$AL90)</f>
        <v>14</v>
      </c>
      <c r="BN90" s="1" t="n">
        <f aca="false">RANDBETWEEN($AJ90+$AL90,$AK90+$AL90)</f>
        <v>14</v>
      </c>
      <c r="BO90" s="1" t="n">
        <f aca="false">RANDBETWEEN($AJ90+$AL90,$AK90+$AL90)</f>
        <v>12</v>
      </c>
      <c r="BP90" s="1" t="n">
        <f aca="false">RANDBETWEEN($AJ90+$AL90,$AK90+$AL90)</f>
        <v>13</v>
      </c>
      <c r="BQ90" s="1" t="n">
        <f aca="false">ROUND(AVERAGE(BL90:BP90),3)</f>
        <v>13.6</v>
      </c>
      <c r="BR90" s="1" t="n">
        <f aca="false">RANDBETWEEN($AJ90+$AL90,$AK90+$AL90)</f>
        <v>14</v>
      </c>
      <c r="BS90" s="1" t="n">
        <f aca="false">RANDBETWEEN($AJ90+$AL90,$AK90+$AL90)</f>
        <v>14</v>
      </c>
      <c r="BT90" s="1" t="n">
        <f aca="false">RANDBETWEEN($AJ90+$AL90,$AK90+$AL90)</f>
        <v>14</v>
      </c>
      <c r="BU90" s="1" t="n">
        <f aca="false">RANDBETWEEN($AJ90+$AL90,$AK90+$AL90)</f>
        <v>13</v>
      </c>
      <c r="BV90" s="1" t="n">
        <f aca="false">RANDBETWEEN($AJ90+$AL90,$AK90+$AL90)</f>
        <v>13</v>
      </c>
      <c r="BW90" s="1" t="n">
        <f aca="false">ROUND(AVERAGE(BR90:BV90),3)</f>
        <v>13.6</v>
      </c>
      <c r="BX90" s="1" t="n">
        <f aca="false">ROUND(AVERAGE(AW90,BC90,BK90,BQ90,BW90),3)</f>
        <v>13.651</v>
      </c>
    </row>
    <row r="91" customFormat="false" ht="12.8" hidden="false" customHeight="false" outlineLevel="0" collapsed="false">
      <c r="A91" s="1" t="n">
        <v>89</v>
      </c>
      <c r="B91" s="1" t="n">
        <f aca="false">RANDBETWEEN($AJ91+$AL91,$AK91+$AL91)</f>
        <v>13</v>
      </c>
      <c r="C91" s="1" t="n">
        <f aca="false">RANDBETWEEN($AJ91+$AL91,$AK91+$AL91)</f>
        <v>13</v>
      </c>
      <c r="D91" s="1" t="n">
        <f aca="false">RANDBETWEEN($AJ91+$AL91,$AK91+$AL91)</f>
        <v>12</v>
      </c>
      <c r="E91" s="1" t="n">
        <f aca="false">RANDBETWEEN($AJ91+$AL91,$AK91+$AL91)</f>
        <v>12</v>
      </c>
      <c r="F91" s="1" t="n">
        <f aca="false">RANDBETWEEN($AJ91+$AL91,$AK91+$AL91)</f>
        <v>10</v>
      </c>
      <c r="G91" s="1" t="n">
        <f aca="false">ROUND(AVERAGE(B91:F91),3)</f>
        <v>12</v>
      </c>
      <c r="H91" s="1" t="n">
        <f aca="false">RANDBETWEEN($AJ91+$AL91,$AK91+$AL91)</f>
        <v>13</v>
      </c>
      <c r="I91" s="1" t="n">
        <f aca="false">RANDBETWEEN($AJ91+$AL91,$AK91+$AL91)</f>
        <v>11</v>
      </c>
      <c r="J91" s="1" t="n">
        <f aca="false">RANDBETWEEN($AJ91+$AL91,$AK91+$AL91)</f>
        <v>13</v>
      </c>
      <c r="K91" s="1" t="n">
        <f aca="false">RANDBETWEEN($AJ91+$AL91,$AK91+$AL91)</f>
        <v>12</v>
      </c>
      <c r="L91" s="1" t="n">
        <f aca="false">RANDBETWEEN($AJ91+$AL91,$AK91+$AL91)</f>
        <v>11</v>
      </c>
      <c r="M91" s="1" t="n">
        <f aca="false">ROUND(AVERAGE(H91:L91),3)</f>
        <v>12</v>
      </c>
      <c r="N91" s="1" t="n">
        <f aca="false">RANDBETWEEN($AJ91+$AL91,$AK91+$AL91)</f>
        <v>12</v>
      </c>
      <c r="O91" s="1" t="n">
        <f aca="false">RANDBETWEEN($AJ91+$AL91,$AK91+$AL91)</f>
        <v>13</v>
      </c>
      <c r="P91" s="1" t="n">
        <f aca="false">RANDBETWEEN($AJ91+$AL91,$AK91+$AL91)</f>
        <v>10</v>
      </c>
      <c r="Q91" s="1" t="n">
        <f aca="false">RANDBETWEEN($AJ91+$AL91,$AK91+$AL91)</f>
        <v>12</v>
      </c>
      <c r="R91" s="1" t="n">
        <f aca="false">RANDBETWEEN($AJ91+$AL91,$AK91+$AL91)</f>
        <v>13</v>
      </c>
      <c r="S91" s="1" t="n">
        <f aca="false">RANDBETWEEN($AJ91+$AL91,$AK91+$AL91)</f>
        <v>13</v>
      </c>
      <c r="T91" s="1" t="n">
        <f aca="false">RANDBETWEEN($AJ91+$AL91,$AK91+$AL91)</f>
        <v>10</v>
      </c>
      <c r="U91" s="1" t="n">
        <f aca="false">ROUND(AVERAGE(N91:T91),3)</f>
        <v>11.857</v>
      </c>
      <c r="V91" s="1" t="n">
        <f aca="false">RANDBETWEEN($AJ91+$AL91,$AK91+$AL91)</f>
        <v>12</v>
      </c>
      <c r="W91" s="1" t="n">
        <f aca="false">RANDBETWEEN($AJ91+$AL91,$AK91+$AL91)</f>
        <v>11</v>
      </c>
      <c r="X91" s="1" t="n">
        <f aca="false">RANDBETWEEN($AJ91+$AL91,$AK91+$AL91)</f>
        <v>10</v>
      </c>
      <c r="Y91" s="1" t="n">
        <f aca="false">RANDBETWEEN($AJ91+$AL91,$AK91+$AL91)</f>
        <v>11</v>
      </c>
      <c r="Z91" s="1" t="n">
        <f aca="false">RANDBETWEEN($AJ91+$AL91,$AK91+$AL91)</f>
        <v>12</v>
      </c>
      <c r="AA91" s="1" t="n">
        <f aca="false">ROUND(AVERAGE(V91:Z91),3)</f>
        <v>11.2</v>
      </c>
      <c r="AB91" s="1" t="n">
        <f aca="false">RANDBETWEEN($AJ91+$AL91,$AK91+$AL91)</f>
        <v>10</v>
      </c>
      <c r="AC91" s="1" t="n">
        <f aca="false">RANDBETWEEN($AJ91+$AL91,$AK91+$AL91)</f>
        <v>10</v>
      </c>
      <c r="AD91" s="1" t="n">
        <f aca="false">RANDBETWEEN($AJ91+$AL91,$AK91+$AL91)</f>
        <v>13</v>
      </c>
      <c r="AE91" s="1" t="n">
        <f aca="false">RANDBETWEEN($AJ91+$AL91,$AK91+$AL91)</f>
        <v>13</v>
      </c>
      <c r="AF91" s="1" t="n">
        <f aca="false">RANDBETWEEN($AJ91+$AL91,$AK91+$AL91)</f>
        <v>12</v>
      </c>
      <c r="AG91" s="1" t="n">
        <f aca="false">ROUND(AVERAGE(AB91:AF91),3)</f>
        <v>11.6</v>
      </c>
      <c r="AH91" s="1" t="n">
        <f aca="false">ROUND(AVERAGE(G91,M91,U91,AA91,AG91),3)</f>
        <v>11.731</v>
      </c>
      <c r="AJ91" s="1" t="n">
        <v>5</v>
      </c>
      <c r="AK91" s="22" t="n">
        <v>8</v>
      </c>
      <c r="AL91" s="1" t="n">
        <f aca="false">AM91+$AM$39</f>
        <v>5</v>
      </c>
      <c r="AM91" s="1" t="n">
        <f aca="false">AM54</f>
        <v>2</v>
      </c>
      <c r="AQ91" s="1" t="n">
        <v>89</v>
      </c>
      <c r="AR91" s="1" t="n">
        <f aca="false">RANDBETWEEN($AJ91+$AL91,$AK91+$AL91)</f>
        <v>12</v>
      </c>
      <c r="AS91" s="1" t="n">
        <f aca="false">RANDBETWEEN($AJ91+$AL91,$AK91+$AL91)</f>
        <v>12</v>
      </c>
      <c r="AT91" s="1" t="n">
        <f aca="false">RANDBETWEEN($AJ91+$AL91,$AK91+$AL91)</f>
        <v>13</v>
      </c>
      <c r="AU91" s="1" t="n">
        <f aca="false">RANDBETWEEN($AJ91+$AL91,$AK91+$AL91)</f>
        <v>13</v>
      </c>
      <c r="AV91" s="1" t="n">
        <f aca="false">RANDBETWEEN($AJ91+$AL91,$AK91+$AL91)</f>
        <v>11</v>
      </c>
      <c r="AW91" s="1" t="n">
        <f aca="false">ROUND(AVERAGE(AR91:AV91),3)</f>
        <v>12.2</v>
      </c>
      <c r="AX91" s="1" t="n">
        <f aca="false">RANDBETWEEN($AJ91+$AL91,$AK91+$AL91)</f>
        <v>10</v>
      </c>
      <c r="AY91" s="1" t="n">
        <f aca="false">RANDBETWEEN($AJ91+$AL91,$AK91+$AL91)</f>
        <v>13</v>
      </c>
      <c r="AZ91" s="1" t="n">
        <f aca="false">RANDBETWEEN($AJ91+$AL91,$AK91+$AL91)</f>
        <v>12</v>
      </c>
      <c r="BA91" s="1" t="n">
        <f aca="false">RANDBETWEEN($AJ91+$AL91,$AK91+$AL91)</f>
        <v>13</v>
      </c>
      <c r="BB91" s="1" t="n">
        <f aca="false">RANDBETWEEN($AJ91+$AL91,$AK91+$AL91)</f>
        <v>13</v>
      </c>
      <c r="BC91" s="1" t="n">
        <f aca="false">ROUND(AVERAGE(AX91:BB91),3)</f>
        <v>12.2</v>
      </c>
      <c r="BD91" s="1" t="n">
        <f aca="false">RANDBETWEEN($AJ91+$AL91,$AK91+$AL91)</f>
        <v>12</v>
      </c>
      <c r="BE91" s="1" t="n">
        <f aca="false">RANDBETWEEN($AJ91+$AL91,$AK91+$AL91)</f>
        <v>13</v>
      </c>
      <c r="BF91" s="1" t="n">
        <f aca="false">RANDBETWEEN($AJ91+$AL91,$AK91+$AL91)</f>
        <v>11</v>
      </c>
      <c r="BG91" s="1" t="n">
        <f aca="false">RANDBETWEEN($AJ91+$AL91,$AK91+$AL91)</f>
        <v>10</v>
      </c>
      <c r="BH91" s="1" t="n">
        <f aca="false">RANDBETWEEN($AJ91+$AL91,$AK91+$AL91)</f>
        <v>11</v>
      </c>
      <c r="BI91" s="1" t="n">
        <f aca="false">RANDBETWEEN($AJ91+$AL91,$AK91+$AL91)</f>
        <v>11</v>
      </c>
      <c r="BJ91" s="1" t="n">
        <f aca="false">RANDBETWEEN($AJ91+$AL91,$AK91+$AL91)</f>
        <v>13</v>
      </c>
      <c r="BK91" s="1" t="n">
        <f aca="false">ROUND(AVERAGE(BD91:BJ91),3)</f>
        <v>11.571</v>
      </c>
      <c r="BL91" s="1" t="n">
        <f aca="false">RANDBETWEEN($AJ91+$AL91,$AK91+$AL91)</f>
        <v>11</v>
      </c>
      <c r="BM91" s="1" t="n">
        <f aca="false">RANDBETWEEN($AJ91+$AL91,$AK91+$AL91)</f>
        <v>11</v>
      </c>
      <c r="BN91" s="1" t="n">
        <f aca="false">RANDBETWEEN($AJ91+$AL91,$AK91+$AL91)</f>
        <v>10</v>
      </c>
      <c r="BO91" s="1" t="n">
        <f aca="false">RANDBETWEEN($AJ91+$AL91,$AK91+$AL91)</f>
        <v>10</v>
      </c>
      <c r="BP91" s="1" t="n">
        <f aca="false">RANDBETWEEN($AJ91+$AL91,$AK91+$AL91)</f>
        <v>13</v>
      </c>
      <c r="BQ91" s="1" t="n">
        <f aca="false">ROUND(AVERAGE(BL91:BP91),3)</f>
        <v>11</v>
      </c>
      <c r="BR91" s="1" t="n">
        <f aca="false">RANDBETWEEN($AJ91+$AL91,$AK91+$AL91)</f>
        <v>10</v>
      </c>
      <c r="BS91" s="1" t="n">
        <f aca="false">RANDBETWEEN($AJ91+$AL91,$AK91+$AL91)</f>
        <v>13</v>
      </c>
      <c r="BT91" s="1" t="n">
        <f aca="false">RANDBETWEEN($AJ91+$AL91,$AK91+$AL91)</f>
        <v>11</v>
      </c>
      <c r="BU91" s="1" t="n">
        <f aca="false">RANDBETWEEN($AJ91+$AL91,$AK91+$AL91)</f>
        <v>10</v>
      </c>
      <c r="BV91" s="1" t="n">
        <f aca="false">RANDBETWEEN($AJ91+$AL91,$AK91+$AL91)</f>
        <v>10</v>
      </c>
      <c r="BW91" s="1" t="n">
        <f aca="false">ROUND(AVERAGE(BR91:BV91),3)</f>
        <v>10.8</v>
      </c>
      <c r="BX91" s="1" t="n">
        <f aca="false">ROUND(AVERAGE(AW91,BC91,BK91,BQ91,BW91),3)</f>
        <v>11.554</v>
      </c>
    </row>
    <row r="92" customFormat="false" ht="12.8" hidden="false" customHeight="false" outlineLevel="0" collapsed="false">
      <c r="A92" s="1" t="n">
        <v>90</v>
      </c>
      <c r="B92" s="1" t="n">
        <f aca="false">RANDBETWEEN($AJ92+$AL92,$AK92+$AL92)</f>
        <v>13</v>
      </c>
      <c r="C92" s="1" t="n">
        <f aca="false">RANDBETWEEN($AJ92+$AL92,$AK92+$AL92)</f>
        <v>12</v>
      </c>
      <c r="D92" s="1" t="n">
        <f aca="false">RANDBETWEEN($AJ92+$AL92,$AK92+$AL92)</f>
        <v>12</v>
      </c>
      <c r="E92" s="1" t="n">
        <f aca="false">RANDBETWEEN($AJ92+$AL92,$AK92+$AL92)</f>
        <v>13</v>
      </c>
      <c r="F92" s="1" t="n">
        <f aca="false">RANDBETWEEN($AJ92+$AL92,$AK92+$AL92)</f>
        <v>14</v>
      </c>
      <c r="G92" s="1" t="n">
        <f aca="false">ROUND(AVERAGE(B92:F92),3)</f>
        <v>12.8</v>
      </c>
      <c r="H92" s="1" t="n">
        <f aca="false">RANDBETWEEN($AJ92+$AL92,$AK92+$AL92)</f>
        <v>13</v>
      </c>
      <c r="I92" s="1" t="n">
        <f aca="false">RANDBETWEEN($AJ92+$AL92,$AK92+$AL92)</f>
        <v>14</v>
      </c>
      <c r="J92" s="1" t="n">
        <f aca="false">RANDBETWEEN($AJ92+$AL92,$AK92+$AL92)</f>
        <v>13</v>
      </c>
      <c r="K92" s="1" t="n">
        <f aca="false">RANDBETWEEN($AJ92+$AL92,$AK92+$AL92)</f>
        <v>11</v>
      </c>
      <c r="L92" s="1" t="n">
        <f aca="false">RANDBETWEEN($AJ92+$AL92,$AK92+$AL92)</f>
        <v>12</v>
      </c>
      <c r="M92" s="1" t="n">
        <f aca="false">ROUND(AVERAGE(H92:L92),3)</f>
        <v>12.6</v>
      </c>
      <c r="N92" s="1" t="n">
        <f aca="false">RANDBETWEEN($AJ92+$AL92,$AK92+$AL92)</f>
        <v>11</v>
      </c>
      <c r="O92" s="1" t="n">
        <f aca="false">RANDBETWEEN($AJ92+$AL92,$AK92+$AL92)</f>
        <v>14</v>
      </c>
      <c r="P92" s="1" t="n">
        <f aca="false">RANDBETWEEN($AJ92+$AL92,$AK92+$AL92)</f>
        <v>14</v>
      </c>
      <c r="Q92" s="1" t="n">
        <f aca="false">RANDBETWEEN($AJ92+$AL92,$AK92+$AL92)</f>
        <v>12</v>
      </c>
      <c r="R92" s="1" t="n">
        <f aca="false">RANDBETWEEN($AJ92+$AL92,$AK92+$AL92)</f>
        <v>13</v>
      </c>
      <c r="S92" s="1" t="n">
        <f aca="false">RANDBETWEEN($AJ92+$AL92,$AK92+$AL92)</f>
        <v>11</v>
      </c>
      <c r="T92" s="1" t="n">
        <f aca="false">RANDBETWEEN($AJ92+$AL92,$AK92+$AL92)</f>
        <v>14</v>
      </c>
      <c r="U92" s="1" t="n">
        <f aca="false">ROUND(AVERAGE(N92:T92),3)</f>
        <v>12.714</v>
      </c>
      <c r="V92" s="1" t="n">
        <f aca="false">RANDBETWEEN($AJ92+$AL92,$AK92+$AL92)</f>
        <v>14</v>
      </c>
      <c r="W92" s="1" t="n">
        <f aca="false">RANDBETWEEN($AJ92+$AL92,$AK92+$AL92)</f>
        <v>11</v>
      </c>
      <c r="X92" s="1" t="n">
        <f aca="false">RANDBETWEEN($AJ92+$AL92,$AK92+$AL92)</f>
        <v>11</v>
      </c>
      <c r="Y92" s="1" t="n">
        <f aca="false">RANDBETWEEN($AJ92+$AL92,$AK92+$AL92)</f>
        <v>11</v>
      </c>
      <c r="Z92" s="1" t="n">
        <f aca="false">RANDBETWEEN($AJ92+$AL92,$AK92+$AL92)</f>
        <v>12</v>
      </c>
      <c r="AA92" s="1" t="n">
        <f aca="false">ROUND(AVERAGE(V92:Z92),3)</f>
        <v>11.8</v>
      </c>
      <c r="AB92" s="1" t="n">
        <f aca="false">RANDBETWEEN($AJ92+$AL92,$AK92+$AL92)</f>
        <v>12</v>
      </c>
      <c r="AC92" s="1" t="n">
        <f aca="false">RANDBETWEEN($AJ92+$AL92,$AK92+$AL92)</f>
        <v>12</v>
      </c>
      <c r="AD92" s="1" t="n">
        <f aca="false">RANDBETWEEN($AJ92+$AL92,$AK92+$AL92)</f>
        <v>13</v>
      </c>
      <c r="AE92" s="1" t="n">
        <f aca="false">RANDBETWEEN($AJ92+$AL92,$AK92+$AL92)</f>
        <v>11</v>
      </c>
      <c r="AF92" s="1" t="n">
        <f aca="false">RANDBETWEEN($AJ92+$AL92,$AK92+$AL92)</f>
        <v>11</v>
      </c>
      <c r="AG92" s="1" t="n">
        <f aca="false">ROUND(AVERAGE(AB92:AF92),3)</f>
        <v>11.8</v>
      </c>
      <c r="AH92" s="1" t="n">
        <f aca="false">ROUND(AVERAGE(G92,M92,U92,AA92,AG92),3)</f>
        <v>12.343</v>
      </c>
      <c r="AJ92" s="1" t="n">
        <v>5</v>
      </c>
      <c r="AK92" s="22" t="n">
        <v>8</v>
      </c>
      <c r="AL92" s="1" t="n">
        <f aca="false">AM92+$AM$39</f>
        <v>6</v>
      </c>
      <c r="AM92" s="1" t="n">
        <f aca="false">AM55</f>
        <v>3</v>
      </c>
      <c r="AQ92" s="1" t="n">
        <v>90</v>
      </c>
      <c r="AR92" s="1" t="n">
        <f aca="false">RANDBETWEEN($AJ92+$AL92,$AK92+$AL92)</f>
        <v>14</v>
      </c>
      <c r="AS92" s="1" t="n">
        <f aca="false">RANDBETWEEN($AJ92+$AL92,$AK92+$AL92)</f>
        <v>11</v>
      </c>
      <c r="AT92" s="1" t="n">
        <f aca="false">RANDBETWEEN($AJ92+$AL92,$AK92+$AL92)</f>
        <v>13</v>
      </c>
      <c r="AU92" s="1" t="n">
        <f aca="false">RANDBETWEEN($AJ92+$AL92,$AK92+$AL92)</f>
        <v>11</v>
      </c>
      <c r="AV92" s="1" t="n">
        <f aca="false">RANDBETWEEN($AJ92+$AL92,$AK92+$AL92)</f>
        <v>14</v>
      </c>
      <c r="AW92" s="1" t="n">
        <f aca="false">ROUND(AVERAGE(AR92:AV92),3)</f>
        <v>12.6</v>
      </c>
      <c r="AX92" s="1" t="n">
        <f aca="false">RANDBETWEEN($AJ92+$AL92,$AK92+$AL92)</f>
        <v>12</v>
      </c>
      <c r="AY92" s="1" t="n">
        <f aca="false">RANDBETWEEN($AJ92+$AL92,$AK92+$AL92)</f>
        <v>11</v>
      </c>
      <c r="AZ92" s="1" t="n">
        <f aca="false">RANDBETWEEN($AJ92+$AL92,$AK92+$AL92)</f>
        <v>13</v>
      </c>
      <c r="BA92" s="1" t="n">
        <f aca="false">RANDBETWEEN($AJ92+$AL92,$AK92+$AL92)</f>
        <v>11</v>
      </c>
      <c r="BB92" s="1" t="n">
        <f aca="false">RANDBETWEEN($AJ92+$AL92,$AK92+$AL92)</f>
        <v>12</v>
      </c>
      <c r="BC92" s="1" t="n">
        <f aca="false">ROUND(AVERAGE(AX92:BB92),3)</f>
        <v>11.8</v>
      </c>
      <c r="BD92" s="1" t="n">
        <f aca="false">RANDBETWEEN($AJ92+$AL92,$AK92+$AL92)</f>
        <v>14</v>
      </c>
      <c r="BE92" s="1" t="n">
        <f aca="false">RANDBETWEEN($AJ92+$AL92,$AK92+$AL92)</f>
        <v>13</v>
      </c>
      <c r="BF92" s="1" t="n">
        <f aca="false">RANDBETWEEN($AJ92+$AL92,$AK92+$AL92)</f>
        <v>11</v>
      </c>
      <c r="BG92" s="1" t="n">
        <f aca="false">RANDBETWEEN($AJ92+$AL92,$AK92+$AL92)</f>
        <v>14</v>
      </c>
      <c r="BH92" s="1" t="n">
        <f aca="false">RANDBETWEEN($AJ92+$AL92,$AK92+$AL92)</f>
        <v>14</v>
      </c>
      <c r="BI92" s="1" t="n">
        <f aca="false">RANDBETWEEN($AJ92+$AL92,$AK92+$AL92)</f>
        <v>13</v>
      </c>
      <c r="BJ92" s="1" t="n">
        <f aca="false">RANDBETWEEN($AJ92+$AL92,$AK92+$AL92)</f>
        <v>13</v>
      </c>
      <c r="BK92" s="1" t="n">
        <f aca="false">ROUND(AVERAGE(BD92:BJ92),3)</f>
        <v>13.143</v>
      </c>
      <c r="BL92" s="1" t="n">
        <f aca="false">RANDBETWEEN($AJ92+$AL92,$AK92+$AL92)</f>
        <v>12</v>
      </c>
      <c r="BM92" s="1" t="n">
        <f aca="false">RANDBETWEEN($AJ92+$AL92,$AK92+$AL92)</f>
        <v>11</v>
      </c>
      <c r="BN92" s="1" t="n">
        <f aca="false">RANDBETWEEN($AJ92+$AL92,$AK92+$AL92)</f>
        <v>14</v>
      </c>
      <c r="BO92" s="1" t="n">
        <f aca="false">RANDBETWEEN($AJ92+$AL92,$AK92+$AL92)</f>
        <v>13</v>
      </c>
      <c r="BP92" s="1" t="n">
        <f aca="false">RANDBETWEEN($AJ92+$AL92,$AK92+$AL92)</f>
        <v>14</v>
      </c>
      <c r="BQ92" s="1" t="n">
        <f aca="false">ROUND(AVERAGE(BL92:BP92),3)</f>
        <v>12.8</v>
      </c>
      <c r="BR92" s="1" t="n">
        <f aca="false">RANDBETWEEN($AJ92+$AL92,$AK92+$AL92)</f>
        <v>11</v>
      </c>
      <c r="BS92" s="1" t="n">
        <f aca="false">RANDBETWEEN($AJ92+$AL92,$AK92+$AL92)</f>
        <v>12</v>
      </c>
      <c r="BT92" s="1" t="n">
        <f aca="false">RANDBETWEEN($AJ92+$AL92,$AK92+$AL92)</f>
        <v>11</v>
      </c>
      <c r="BU92" s="1" t="n">
        <f aca="false">RANDBETWEEN($AJ92+$AL92,$AK92+$AL92)</f>
        <v>12</v>
      </c>
      <c r="BV92" s="1" t="n">
        <f aca="false">RANDBETWEEN($AJ92+$AL92,$AK92+$AL92)</f>
        <v>11</v>
      </c>
      <c r="BW92" s="1" t="n">
        <f aca="false">ROUND(AVERAGE(BR92:BV92),3)</f>
        <v>11.4</v>
      </c>
      <c r="BX92" s="1" t="n">
        <f aca="false">ROUND(AVERAGE(AW92,BC92,BK92,BQ92,BW92),3)</f>
        <v>12.349</v>
      </c>
    </row>
    <row r="93" customFormat="false" ht="12.8" hidden="false" customHeight="false" outlineLevel="0" collapsed="false">
      <c r="A93" s="1" t="n">
        <v>91</v>
      </c>
      <c r="B93" s="1" t="n">
        <f aca="false">RANDBETWEEN($AJ93+$AL93,$AK93+$AL93)</f>
        <v>13</v>
      </c>
      <c r="C93" s="1" t="n">
        <f aca="false">RANDBETWEEN($AJ93+$AL93,$AK93+$AL93)</f>
        <v>11</v>
      </c>
      <c r="D93" s="1" t="n">
        <f aca="false">RANDBETWEEN($AJ93+$AL93,$AK93+$AL93)</f>
        <v>10</v>
      </c>
      <c r="E93" s="1" t="n">
        <f aca="false">RANDBETWEEN($AJ93+$AL93,$AK93+$AL93)</f>
        <v>10</v>
      </c>
      <c r="F93" s="1" t="n">
        <f aca="false">RANDBETWEEN($AJ93+$AL93,$AK93+$AL93)</f>
        <v>12</v>
      </c>
      <c r="G93" s="1" t="n">
        <f aca="false">ROUND(AVERAGE(B93:F93),3)</f>
        <v>11.2</v>
      </c>
      <c r="H93" s="1" t="n">
        <f aca="false">RANDBETWEEN($AJ93+$AL93,$AK93+$AL93)</f>
        <v>10</v>
      </c>
      <c r="I93" s="1" t="n">
        <f aca="false">RANDBETWEEN($AJ93+$AL93,$AK93+$AL93)</f>
        <v>11</v>
      </c>
      <c r="J93" s="1" t="n">
        <f aca="false">RANDBETWEEN($AJ93+$AL93,$AK93+$AL93)</f>
        <v>12</v>
      </c>
      <c r="K93" s="1" t="n">
        <f aca="false">RANDBETWEEN($AJ93+$AL93,$AK93+$AL93)</f>
        <v>13</v>
      </c>
      <c r="L93" s="1" t="n">
        <f aca="false">RANDBETWEEN($AJ93+$AL93,$AK93+$AL93)</f>
        <v>12</v>
      </c>
      <c r="M93" s="1" t="n">
        <f aca="false">ROUND(AVERAGE(H93:L93),3)</f>
        <v>11.6</v>
      </c>
      <c r="N93" s="1" t="n">
        <f aca="false">RANDBETWEEN($AJ93+$AL93,$AK93+$AL93)</f>
        <v>13</v>
      </c>
      <c r="O93" s="1" t="n">
        <f aca="false">RANDBETWEEN($AJ93+$AL93,$AK93+$AL93)</f>
        <v>12</v>
      </c>
      <c r="P93" s="1" t="n">
        <f aca="false">RANDBETWEEN($AJ93+$AL93,$AK93+$AL93)</f>
        <v>12</v>
      </c>
      <c r="Q93" s="1" t="n">
        <f aca="false">RANDBETWEEN($AJ93+$AL93,$AK93+$AL93)</f>
        <v>11</v>
      </c>
      <c r="R93" s="1" t="n">
        <f aca="false">RANDBETWEEN($AJ93+$AL93,$AK93+$AL93)</f>
        <v>13</v>
      </c>
      <c r="S93" s="1" t="n">
        <f aca="false">RANDBETWEEN($AJ93+$AL93,$AK93+$AL93)</f>
        <v>13</v>
      </c>
      <c r="T93" s="1" t="n">
        <f aca="false">RANDBETWEEN($AJ93+$AL93,$AK93+$AL93)</f>
        <v>10</v>
      </c>
      <c r="U93" s="1" t="n">
        <f aca="false">ROUND(AVERAGE(N93:T93),3)</f>
        <v>12</v>
      </c>
      <c r="V93" s="1" t="n">
        <f aca="false">RANDBETWEEN($AJ93+$AL93,$AK93+$AL93)</f>
        <v>10</v>
      </c>
      <c r="W93" s="1" t="n">
        <f aca="false">RANDBETWEEN($AJ93+$AL93,$AK93+$AL93)</f>
        <v>10</v>
      </c>
      <c r="X93" s="1" t="n">
        <f aca="false">RANDBETWEEN($AJ93+$AL93,$AK93+$AL93)</f>
        <v>11</v>
      </c>
      <c r="Y93" s="1" t="n">
        <f aca="false">RANDBETWEEN($AJ93+$AL93,$AK93+$AL93)</f>
        <v>12</v>
      </c>
      <c r="Z93" s="1" t="n">
        <f aca="false">RANDBETWEEN($AJ93+$AL93,$AK93+$AL93)</f>
        <v>13</v>
      </c>
      <c r="AA93" s="1" t="n">
        <f aca="false">ROUND(AVERAGE(V93:Z93),3)</f>
        <v>11.2</v>
      </c>
      <c r="AB93" s="1" t="n">
        <f aca="false">RANDBETWEEN($AJ93+$AL93,$AK93+$AL93)</f>
        <v>11</v>
      </c>
      <c r="AC93" s="1" t="n">
        <f aca="false">RANDBETWEEN($AJ93+$AL93,$AK93+$AL93)</f>
        <v>12</v>
      </c>
      <c r="AD93" s="1" t="n">
        <f aca="false">RANDBETWEEN($AJ93+$AL93,$AK93+$AL93)</f>
        <v>11</v>
      </c>
      <c r="AE93" s="1" t="n">
        <f aca="false">RANDBETWEEN($AJ93+$AL93,$AK93+$AL93)</f>
        <v>10</v>
      </c>
      <c r="AF93" s="1" t="n">
        <f aca="false">RANDBETWEEN($AJ93+$AL93,$AK93+$AL93)</f>
        <v>10</v>
      </c>
      <c r="AG93" s="1" t="n">
        <f aca="false">ROUND(AVERAGE(AB93:AF93),3)</f>
        <v>10.8</v>
      </c>
      <c r="AH93" s="1" t="n">
        <f aca="false">ROUND(AVERAGE(G93,M93,U93,AA93,AG93),3)</f>
        <v>11.36</v>
      </c>
      <c r="AJ93" s="1" t="n">
        <v>5</v>
      </c>
      <c r="AK93" s="22" t="n">
        <v>8</v>
      </c>
      <c r="AL93" s="1" t="n">
        <f aca="false">AM93+$AM$39</f>
        <v>5</v>
      </c>
      <c r="AM93" s="1" t="n">
        <f aca="false">AM56</f>
        <v>2</v>
      </c>
      <c r="AQ93" s="1" t="n">
        <v>91</v>
      </c>
      <c r="AR93" s="1" t="n">
        <f aca="false">RANDBETWEEN($AJ93+$AL93,$AK93+$AL93)</f>
        <v>11</v>
      </c>
      <c r="AS93" s="1" t="n">
        <f aca="false">RANDBETWEEN($AJ93+$AL93,$AK93+$AL93)</f>
        <v>13</v>
      </c>
      <c r="AT93" s="1" t="n">
        <f aca="false">RANDBETWEEN($AJ93+$AL93,$AK93+$AL93)</f>
        <v>11</v>
      </c>
      <c r="AU93" s="1" t="n">
        <f aca="false">RANDBETWEEN($AJ93+$AL93,$AK93+$AL93)</f>
        <v>11</v>
      </c>
      <c r="AV93" s="1" t="n">
        <f aca="false">RANDBETWEEN($AJ93+$AL93,$AK93+$AL93)</f>
        <v>12</v>
      </c>
      <c r="AW93" s="1" t="n">
        <f aca="false">ROUND(AVERAGE(AR93:AV93),3)</f>
        <v>11.6</v>
      </c>
      <c r="AX93" s="1" t="n">
        <f aca="false">RANDBETWEEN($AJ93+$AL93,$AK93+$AL93)</f>
        <v>13</v>
      </c>
      <c r="AY93" s="1" t="n">
        <f aca="false">RANDBETWEEN($AJ93+$AL93,$AK93+$AL93)</f>
        <v>13</v>
      </c>
      <c r="AZ93" s="1" t="n">
        <f aca="false">RANDBETWEEN($AJ93+$AL93,$AK93+$AL93)</f>
        <v>13</v>
      </c>
      <c r="BA93" s="1" t="n">
        <f aca="false">RANDBETWEEN($AJ93+$AL93,$AK93+$AL93)</f>
        <v>12</v>
      </c>
      <c r="BB93" s="1" t="n">
        <f aca="false">RANDBETWEEN($AJ93+$AL93,$AK93+$AL93)</f>
        <v>11</v>
      </c>
      <c r="BC93" s="1" t="n">
        <f aca="false">ROUND(AVERAGE(AX93:BB93),3)</f>
        <v>12.4</v>
      </c>
      <c r="BD93" s="1" t="n">
        <f aca="false">RANDBETWEEN($AJ93+$AL93,$AK93+$AL93)</f>
        <v>12</v>
      </c>
      <c r="BE93" s="1" t="n">
        <f aca="false">RANDBETWEEN($AJ93+$AL93,$AK93+$AL93)</f>
        <v>13</v>
      </c>
      <c r="BF93" s="1" t="n">
        <f aca="false">RANDBETWEEN($AJ93+$AL93,$AK93+$AL93)</f>
        <v>11</v>
      </c>
      <c r="BG93" s="1" t="n">
        <f aca="false">RANDBETWEEN($AJ93+$AL93,$AK93+$AL93)</f>
        <v>13</v>
      </c>
      <c r="BH93" s="1" t="n">
        <f aca="false">RANDBETWEEN($AJ93+$AL93,$AK93+$AL93)</f>
        <v>12</v>
      </c>
      <c r="BI93" s="1" t="n">
        <f aca="false">RANDBETWEEN($AJ93+$AL93,$AK93+$AL93)</f>
        <v>11</v>
      </c>
      <c r="BJ93" s="1" t="n">
        <f aca="false">RANDBETWEEN($AJ93+$AL93,$AK93+$AL93)</f>
        <v>11</v>
      </c>
      <c r="BK93" s="1" t="n">
        <f aca="false">ROUND(AVERAGE(BD93:BJ93),3)</f>
        <v>11.857</v>
      </c>
      <c r="BL93" s="1" t="n">
        <f aca="false">RANDBETWEEN($AJ93+$AL93,$AK93+$AL93)</f>
        <v>10</v>
      </c>
      <c r="BM93" s="1" t="n">
        <f aca="false">RANDBETWEEN($AJ93+$AL93,$AK93+$AL93)</f>
        <v>11</v>
      </c>
      <c r="BN93" s="1" t="n">
        <f aca="false">RANDBETWEEN($AJ93+$AL93,$AK93+$AL93)</f>
        <v>10</v>
      </c>
      <c r="BO93" s="1" t="n">
        <f aca="false">RANDBETWEEN($AJ93+$AL93,$AK93+$AL93)</f>
        <v>11</v>
      </c>
      <c r="BP93" s="1" t="n">
        <f aca="false">RANDBETWEEN($AJ93+$AL93,$AK93+$AL93)</f>
        <v>12</v>
      </c>
      <c r="BQ93" s="1" t="n">
        <f aca="false">ROUND(AVERAGE(BL93:BP93),3)</f>
        <v>10.8</v>
      </c>
      <c r="BR93" s="1" t="n">
        <f aca="false">RANDBETWEEN($AJ93+$AL93,$AK93+$AL93)</f>
        <v>13</v>
      </c>
      <c r="BS93" s="1" t="n">
        <f aca="false">RANDBETWEEN($AJ93+$AL93,$AK93+$AL93)</f>
        <v>10</v>
      </c>
      <c r="BT93" s="1" t="n">
        <f aca="false">RANDBETWEEN($AJ93+$AL93,$AK93+$AL93)</f>
        <v>11</v>
      </c>
      <c r="BU93" s="1" t="n">
        <f aca="false">RANDBETWEEN($AJ93+$AL93,$AK93+$AL93)</f>
        <v>12</v>
      </c>
      <c r="BV93" s="1" t="n">
        <f aca="false">RANDBETWEEN($AJ93+$AL93,$AK93+$AL93)</f>
        <v>11</v>
      </c>
      <c r="BW93" s="1" t="n">
        <f aca="false">ROUND(AVERAGE(BR93:BV93),3)</f>
        <v>11.4</v>
      </c>
      <c r="BX93" s="1" t="n">
        <f aca="false">ROUND(AVERAGE(AW93,BC93,BK93,BQ93,BW93),3)</f>
        <v>11.611</v>
      </c>
    </row>
    <row r="94" customFormat="false" ht="12.8" hidden="false" customHeight="false" outlineLevel="0" collapsed="false">
      <c r="A94" s="1" t="n">
        <v>92</v>
      </c>
      <c r="B94" s="1" t="n">
        <f aca="false">RANDBETWEEN($AJ94+$AL94,$AK94+$AL94)</f>
        <v>14</v>
      </c>
      <c r="C94" s="1" t="n">
        <f aca="false">RANDBETWEEN($AJ94+$AL94,$AK94+$AL94)</f>
        <v>14</v>
      </c>
      <c r="D94" s="1" t="n">
        <f aca="false">RANDBETWEEN($AJ94+$AL94,$AK94+$AL94)</f>
        <v>12</v>
      </c>
      <c r="E94" s="1" t="n">
        <f aca="false">RANDBETWEEN($AJ94+$AL94,$AK94+$AL94)</f>
        <v>12</v>
      </c>
      <c r="F94" s="1" t="n">
        <f aca="false">RANDBETWEEN($AJ94+$AL94,$AK94+$AL94)</f>
        <v>12</v>
      </c>
      <c r="G94" s="1" t="n">
        <f aca="false">ROUND(AVERAGE(B94:F94),3)</f>
        <v>12.8</v>
      </c>
      <c r="H94" s="1" t="n">
        <f aca="false">RANDBETWEEN($AJ94+$AL94,$AK94+$AL94)</f>
        <v>12</v>
      </c>
      <c r="I94" s="1" t="n">
        <f aca="false">RANDBETWEEN($AJ94+$AL94,$AK94+$AL94)</f>
        <v>13</v>
      </c>
      <c r="J94" s="1" t="n">
        <f aca="false">RANDBETWEEN($AJ94+$AL94,$AK94+$AL94)</f>
        <v>15</v>
      </c>
      <c r="K94" s="1" t="n">
        <f aca="false">RANDBETWEEN($AJ94+$AL94,$AK94+$AL94)</f>
        <v>12</v>
      </c>
      <c r="L94" s="1" t="n">
        <f aca="false">RANDBETWEEN($AJ94+$AL94,$AK94+$AL94)</f>
        <v>15</v>
      </c>
      <c r="M94" s="1" t="n">
        <f aca="false">ROUND(AVERAGE(H94:L94),3)</f>
        <v>13.4</v>
      </c>
      <c r="N94" s="1" t="n">
        <f aca="false">RANDBETWEEN($AJ94+$AL94,$AK94+$AL94)</f>
        <v>14</v>
      </c>
      <c r="O94" s="1" t="n">
        <f aca="false">RANDBETWEEN($AJ94+$AL94,$AK94+$AL94)</f>
        <v>12</v>
      </c>
      <c r="P94" s="1" t="n">
        <f aca="false">RANDBETWEEN($AJ94+$AL94,$AK94+$AL94)</f>
        <v>13</v>
      </c>
      <c r="Q94" s="1" t="n">
        <f aca="false">RANDBETWEEN($AJ94+$AL94,$AK94+$AL94)</f>
        <v>12</v>
      </c>
      <c r="R94" s="1" t="n">
        <f aca="false">RANDBETWEEN($AJ94+$AL94,$AK94+$AL94)</f>
        <v>15</v>
      </c>
      <c r="S94" s="1" t="n">
        <f aca="false">RANDBETWEEN($AJ94+$AL94,$AK94+$AL94)</f>
        <v>15</v>
      </c>
      <c r="T94" s="1" t="n">
        <f aca="false">RANDBETWEEN($AJ94+$AL94,$AK94+$AL94)</f>
        <v>15</v>
      </c>
      <c r="U94" s="1" t="n">
        <f aca="false">ROUND(AVERAGE(N94:T94),3)</f>
        <v>13.714</v>
      </c>
      <c r="V94" s="1" t="n">
        <f aca="false">RANDBETWEEN($AJ94+$AL94,$AK94+$AL94)</f>
        <v>14</v>
      </c>
      <c r="W94" s="1" t="n">
        <f aca="false">RANDBETWEEN($AJ94+$AL94,$AK94+$AL94)</f>
        <v>14</v>
      </c>
      <c r="X94" s="1" t="n">
        <f aca="false">RANDBETWEEN($AJ94+$AL94,$AK94+$AL94)</f>
        <v>12</v>
      </c>
      <c r="Y94" s="1" t="n">
        <f aca="false">RANDBETWEEN($AJ94+$AL94,$AK94+$AL94)</f>
        <v>12</v>
      </c>
      <c r="Z94" s="1" t="n">
        <f aca="false">RANDBETWEEN($AJ94+$AL94,$AK94+$AL94)</f>
        <v>13</v>
      </c>
      <c r="AA94" s="1" t="n">
        <f aca="false">ROUND(AVERAGE(V94:Z94),3)</f>
        <v>13</v>
      </c>
      <c r="AB94" s="1" t="n">
        <f aca="false">RANDBETWEEN($AJ94+$AL94,$AK94+$AL94)</f>
        <v>13</v>
      </c>
      <c r="AC94" s="1" t="n">
        <f aca="false">RANDBETWEEN($AJ94+$AL94,$AK94+$AL94)</f>
        <v>12</v>
      </c>
      <c r="AD94" s="1" t="n">
        <f aca="false">RANDBETWEEN($AJ94+$AL94,$AK94+$AL94)</f>
        <v>15</v>
      </c>
      <c r="AE94" s="1" t="n">
        <f aca="false">RANDBETWEEN($AJ94+$AL94,$AK94+$AL94)</f>
        <v>15</v>
      </c>
      <c r="AF94" s="1" t="n">
        <f aca="false">RANDBETWEEN($AJ94+$AL94,$AK94+$AL94)</f>
        <v>15</v>
      </c>
      <c r="AG94" s="1" t="n">
        <f aca="false">ROUND(AVERAGE(AB94:AF94),3)</f>
        <v>14</v>
      </c>
      <c r="AH94" s="1" t="n">
        <f aca="false">ROUND(AVERAGE(G94,M94,U94,AA94,AG94),3)</f>
        <v>13.383</v>
      </c>
      <c r="AJ94" s="1" t="n">
        <v>5</v>
      </c>
      <c r="AK94" s="22" t="n">
        <v>8</v>
      </c>
      <c r="AL94" s="1" t="n">
        <f aca="false">AM94+$AM$39</f>
        <v>7</v>
      </c>
      <c r="AM94" s="1" t="n">
        <f aca="false">AM57</f>
        <v>4</v>
      </c>
      <c r="AQ94" s="1" t="n">
        <v>92</v>
      </c>
      <c r="AR94" s="1" t="n">
        <f aca="false">RANDBETWEEN($AJ94+$AL94,$AK94+$AL94)</f>
        <v>14</v>
      </c>
      <c r="AS94" s="1" t="n">
        <f aca="false">RANDBETWEEN($AJ94+$AL94,$AK94+$AL94)</f>
        <v>15</v>
      </c>
      <c r="AT94" s="1" t="n">
        <f aca="false">RANDBETWEEN($AJ94+$AL94,$AK94+$AL94)</f>
        <v>15</v>
      </c>
      <c r="AU94" s="1" t="n">
        <f aca="false">RANDBETWEEN($AJ94+$AL94,$AK94+$AL94)</f>
        <v>14</v>
      </c>
      <c r="AV94" s="1" t="n">
        <f aca="false">RANDBETWEEN($AJ94+$AL94,$AK94+$AL94)</f>
        <v>12</v>
      </c>
      <c r="AW94" s="1" t="n">
        <f aca="false">ROUND(AVERAGE(AR94:AV94),3)</f>
        <v>14</v>
      </c>
      <c r="AX94" s="1" t="n">
        <f aca="false">RANDBETWEEN($AJ94+$AL94,$AK94+$AL94)</f>
        <v>15</v>
      </c>
      <c r="AY94" s="1" t="n">
        <f aca="false">RANDBETWEEN($AJ94+$AL94,$AK94+$AL94)</f>
        <v>15</v>
      </c>
      <c r="AZ94" s="1" t="n">
        <f aca="false">RANDBETWEEN($AJ94+$AL94,$AK94+$AL94)</f>
        <v>15</v>
      </c>
      <c r="BA94" s="1" t="n">
        <f aca="false">RANDBETWEEN($AJ94+$AL94,$AK94+$AL94)</f>
        <v>12</v>
      </c>
      <c r="BB94" s="1" t="n">
        <f aca="false">RANDBETWEEN($AJ94+$AL94,$AK94+$AL94)</f>
        <v>14</v>
      </c>
      <c r="BC94" s="1" t="n">
        <f aca="false">ROUND(AVERAGE(AX94:BB94),3)</f>
        <v>14.2</v>
      </c>
      <c r="BD94" s="1" t="n">
        <f aca="false">RANDBETWEEN($AJ94+$AL94,$AK94+$AL94)</f>
        <v>14</v>
      </c>
      <c r="BE94" s="1" t="n">
        <f aca="false">RANDBETWEEN($AJ94+$AL94,$AK94+$AL94)</f>
        <v>14</v>
      </c>
      <c r="BF94" s="1" t="n">
        <f aca="false">RANDBETWEEN($AJ94+$AL94,$AK94+$AL94)</f>
        <v>13</v>
      </c>
      <c r="BG94" s="1" t="n">
        <f aca="false">RANDBETWEEN($AJ94+$AL94,$AK94+$AL94)</f>
        <v>15</v>
      </c>
      <c r="BH94" s="1" t="n">
        <f aca="false">RANDBETWEEN($AJ94+$AL94,$AK94+$AL94)</f>
        <v>12</v>
      </c>
      <c r="BI94" s="1" t="n">
        <f aca="false">RANDBETWEEN($AJ94+$AL94,$AK94+$AL94)</f>
        <v>13</v>
      </c>
      <c r="BJ94" s="1" t="n">
        <f aca="false">RANDBETWEEN($AJ94+$AL94,$AK94+$AL94)</f>
        <v>13</v>
      </c>
      <c r="BK94" s="1" t="n">
        <f aca="false">ROUND(AVERAGE(BD94:BJ94),3)</f>
        <v>13.429</v>
      </c>
      <c r="BL94" s="1" t="n">
        <f aca="false">RANDBETWEEN($AJ94+$AL94,$AK94+$AL94)</f>
        <v>13</v>
      </c>
      <c r="BM94" s="1" t="n">
        <f aca="false">RANDBETWEEN($AJ94+$AL94,$AK94+$AL94)</f>
        <v>13</v>
      </c>
      <c r="BN94" s="1" t="n">
        <f aca="false">RANDBETWEEN($AJ94+$AL94,$AK94+$AL94)</f>
        <v>14</v>
      </c>
      <c r="BO94" s="1" t="n">
        <f aca="false">RANDBETWEEN($AJ94+$AL94,$AK94+$AL94)</f>
        <v>14</v>
      </c>
      <c r="BP94" s="1" t="n">
        <f aca="false">RANDBETWEEN($AJ94+$AL94,$AK94+$AL94)</f>
        <v>12</v>
      </c>
      <c r="BQ94" s="1" t="n">
        <f aca="false">ROUND(AVERAGE(BL94:BP94),3)</f>
        <v>13.2</v>
      </c>
      <c r="BR94" s="1" t="n">
        <f aca="false">RANDBETWEEN($AJ94+$AL94,$AK94+$AL94)</f>
        <v>13</v>
      </c>
      <c r="BS94" s="1" t="n">
        <f aca="false">RANDBETWEEN($AJ94+$AL94,$AK94+$AL94)</f>
        <v>13</v>
      </c>
      <c r="BT94" s="1" t="n">
        <f aca="false">RANDBETWEEN($AJ94+$AL94,$AK94+$AL94)</f>
        <v>13</v>
      </c>
      <c r="BU94" s="1" t="n">
        <f aca="false">RANDBETWEEN($AJ94+$AL94,$AK94+$AL94)</f>
        <v>12</v>
      </c>
      <c r="BV94" s="1" t="n">
        <f aca="false">RANDBETWEEN($AJ94+$AL94,$AK94+$AL94)</f>
        <v>13</v>
      </c>
      <c r="BW94" s="1" t="n">
        <f aca="false">ROUND(AVERAGE(BR94:BV94),3)</f>
        <v>12.8</v>
      </c>
      <c r="BX94" s="1" t="n">
        <f aca="false">ROUND(AVERAGE(AW94,BC94,BK94,BQ94,BW94),3)</f>
        <v>13.526</v>
      </c>
    </row>
    <row r="95" customFormat="false" ht="12.8" hidden="false" customHeight="false" outlineLevel="0" collapsed="false">
      <c r="A95" s="1" t="n">
        <v>93</v>
      </c>
      <c r="B95" s="1" t="n">
        <f aca="false">RANDBETWEEN($AJ95+$AL95,$AK95+$AL95)</f>
        <v>12</v>
      </c>
      <c r="C95" s="1" t="n">
        <f aca="false">RANDBETWEEN($AJ95+$AL95,$AK95+$AL95)</f>
        <v>11</v>
      </c>
      <c r="D95" s="1" t="n">
        <f aca="false">RANDBETWEEN($AJ95+$AL95,$AK95+$AL95)</f>
        <v>14</v>
      </c>
      <c r="E95" s="1" t="n">
        <f aca="false">RANDBETWEEN($AJ95+$AL95,$AK95+$AL95)</f>
        <v>12</v>
      </c>
      <c r="F95" s="1" t="n">
        <f aca="false">RANDBETWEEN($AJ95+$AL95,$AK95+$AL95)</f>
        <v>12</v>
      </c>
      <c r="G95" s="1" t="n">
        <f aca="false">ROUND(AVERAGE(B95:F95),3)</f>
        <v>12.2</v>
      </c>
      <c r="H95" s="1" t="n">
        <f aca="false">RANDBETWEEN($AJ95+$AL95,$AK95+$AL95)</f>
        <v>14</v>
      </c>
      <c r="I95" s="1" t="n">
        <f aca="false">RANDBETWEEN($AJ95+$AL95,$AK95+$AL95)</f>
        <v>13</v>
      </c>
      <c r="J95" s="1" t="n">
        <f aca="false">RANDBETWEEN($AJ95+$AL95,$AK95+$AL95)</f>
        <v>14</v>
      </c>
      <c r="K95" s="1" t="n">
        <f aca="false">RANDBETWEEN($AJ95+$AL95,$AK95+$AL95)</f>
        <v>14</v>
      </c>
      <c r="L95" s="1" t="n">
        <f aca="false">RANDBETWEEN($AJ95+$AL95,$AK95+$AL95)</f>
        <v>13</v>
      </c>
      <c r="M95" s="1" t="n">
        <f aca="false">ROUND(AVERAGE(H95:L95),3)</f>
        <v>13.6</v>
      </c>
      <c r="N95" s="1" t="n">
        <f aca="false">RANDBETWEEN($AJ95+$AL95,$AK95+$AL95)</f>
        <v>12</v>
      </c>
      <c r="O95" s="1" t="n">
        <f aca="false">RANDBETWEEN($AJ95+$AL95,$AK95+$AL95)</f>
        <v>11</v>
      </c>
      <c r="P95" s="1" t="n">
        <f aca="false">RANDBETWEEN($AJ95+$AL95,$AK95+$AL95)</f>
        <v>12</v>
      </c>
      <c r="Q95" s="1" t="n">
        <f aca="false">RANDBETWEEN($AJ95+$AL95,$AK95+$AL95)</f>
        <v>14</v>
      </c>
      <c r="R95" s="1" t="n">
        <f aca="false">RANDBETWEEN($AJ95+$AL95,$AK95+$AL95)</f>
        <v>11</v>
      </c>
      <c r="S95" s="1" t="n">
        <f aca="false">RANDBETWEEN($AJ95+$AL95,$AK95+$AL95)</f>
        <v>14</v>
      </c>
      <c r="T95" s="1" t="n">
        <f aca="false">RANDBETWEEN($AJ95+$AL95,$AK95+$AL95)</f>
        <v>13</v>
      </c>
      <c r="U95" s="1" t="n">
        <f aca="false">ROUND(AVERAGE(N95:T95),3)</f>
        <v>12.429</v>
      </c>
      <c r="V95" s="1" t="n">
        <f aca="false">RANDBETWEEN($AJ95+$AL95,$AK95+$AL95)</f>
        <v>13</v>
      </c>
      <c r="W95" s="1" t="n">
        <f aca="false">RANDBETWEEN($AJ95+$AL95,$AK95+$AL95)</f>
        <v>11</v>
      </c>
      <c r="X95" s="1" t="n">
        <f aca="false">RANDBETWEEN($AJ95+$AL95,$AK95+$AL95)</f>
        <v>12</v>
      </c>
      <c r="Y95" s="1" t="n">
        <f aca="false">RANDBETWEEN($AJ95+$AL95,$AK95+$AL95)</f>
        <v>13</v>
      </c>
      <c r="Z95" s="1" t="n">
        <f aca="false">RANDBETWEEN($AJ95+$AL95,$AK95+$AL95)</f>
        <v>14</v>
      </c>
      <c r="AA95" s="1" t="n">
        <f aca="false">ROUND(AVERAGE(V95:Z95),3)</f>
        <v>12.6</v>
      </c>
      <c r="AB95" s="1" t="n">
        <f aca="false">RANDBETWEEN($AJ95+$AL95,$AK95+$AL95)</f>
        <v>13</v>
      </c>
      <c r="AC95" s="1" t="n">
        <f aca="false">RANDBETWEEN($AJ95+$AL95,$AK95+$AL95)</f>
        <v>12</v>
      </c>
      <c r="AD95" s="1" t="n">
        <f aca="false">RANDBETWEEN($AJ95+$AL95,$AK95+$AL95)</f>
        <v>14</v>
      </c>
      <c r="AE95" s="1" t="n">
        <f aca="false">RANDBETWEEN($AJ95+$AL95,$AK95+$AL95)</f>
        <v>13</v>
      </c>
      <c r="AF95" s="1" t="n">
        <f aca="false">RANDBETWEEN($AJ95+$AL95,$AK95+$AL95)</f>
        <v>13</v>
      </c>
      <c r="AG95" s="1" t="n">
        <f aca="false">ROUND(AVERAGE(AB95:AF95),3)</f>
        <v>13</v>
      </c>
      <c r="AH95" s="1" t="n">
        <f aca="false">ROUND(AVERAGE(G95,M95,U95,AA95,AG95),3)</f>
        <v>12.766</v>
      </c>
      <c r="AJ95" s="1" t="n">
        <v>5</v>
      </c>
      <c r="AK95" s="22" t="n">
        <v>8</v>
      </c>
      <c r="AL95" s="1" t="n">
        <f aca="false">AM95+$AM$39</f>
        <v>6</v>
      </c>
      <c r="AM95" s="1" t="n">
        <f aca="false">AM58</f>
        <v>3</v>
      </c>
      <c r="AQ95" s="1" t="n">
        <v>93</v>
      </c>
      <c r="AR95" s="1" t="n">
        <f aca="false">RANDBETWEEN($AJ95+$AL95,$AK95+$AL95)</f>
        <v>11</v>
      </c>
      <c r="AS95" s="1" t="n">
        <f aca="false">RANDBETWEEN($AJ95+$AL95,$AK95+$AL95)</f>
        <v>11</v>
      </c>
      <c r="AT95" s="1" t="n">
        <f aca="false">RANDBETWEEN($AJ95+$AL95,$AK95+$AL95)</f>
        <v>14</v>
      </c>
      <c r="AU95" s="1" t="n">
        <f aca="false">RANDBETWEEN($AJ95+$AL95,$AK95+$AL95)</f>
        <v>14</v>
      </c>
      <c r="AV95" s="1" t="n">
        <f aca="false">RANDBETWEEN($AJ95+$AL95,$AK95+$AL95)</f>
        <v>13</v>
      </c>
      <c r="AW95" s="1" t="n">
        <f aca="false">ROUND(AVERAGE(AR95:AV95),3)</f>
        <v>12.6</v>
      </c>
      <c r="AX95" s="1" t="n">
        <f aca="false">RANDBETWEEN($AJ95+$AL95,$AK95+$AL95)</f>
        <v>13</v>
      </c>
      <c r="AY95" s="1" t="n">
        <f aca="false">RANDBETWEEN($AJ95+$AL95,$AK95+$AL95)</f>
        <v>14</v>
      </c>
      <c r="AZ95" s="1" t="n">
        <f aca="false">RANDBETWEEN($AJ95+$AL95,$AK95+$AL95)</f>
        <v>13</v>
      </c>
      <c r="BA95" s="1" t="n">
        <f aca="false">RANDBETWEEN($AJ95+$AL95,$AK95+$AL95)</f>
        <v>13</v>
      </c>
      <c r="BB95" s="1" t="n">
        <f aca="false">RANDBETWEEN($AJ95+$AL95,$AK95+$AL95)</f>
        <v>12</v>
      </c>
      <c r="BC95" s="1" t="n">
        <f aca="false">ROUND(AVERAGE(AX95:BB95),3)</f>
        <v>13</v>
      </c>
      <c r="BD95" s="1" t="n">
        <f aca="false">RANDBETWEEN($AJ95+$AL95,$AK95+$AL95)</f>
        <v>14</v>
      </c>
      <c r="BE95" s="1" t="n">
        <f aca="false">RANDBETWEEN($AJ95+$AL95,$AK95+$AL95)</f>
        <v>12</v>
      </c>
      <c r="BF95" s="1" t="n">
        <f aca="false">RANDBETWEEN($AJ95+$AL95,$AK95+$AL95)</f>
        <v>12</v>
      </c>
      <c r="BG95" s="1" t="n">
        <f aca="false">RANDBETWEEN($AJ95+$AL95,$AK95+$AL95)</f>
        <v>12</v>
      </c>
      <c r="BH95" s="1" t="n">
        <f aca="false">RANDBETWEEN($AJ95+$AL95,$AK95+$AL95)</f>
        <v>14</v>
      </c>
      <c r="BI95" s="1" t="n">
        <f aca="false">RANDBETWEEN($AJ95+$AL95,$AK95+$AL95)</f>
        <v>13</v>
      </c>
      <c r="BJ95" s="1" t="n">
        <f aca="false">RANDBETWEEN($AJ95+$AL95,$AK95+$AL95)</f>
        <v>13</v>
      </c>
      <c r="BK95" s="1" t="n">
        <f aca="false">ROUND(AVERAGE(BD95:BJ95),3)</f>
        <v>12.857</v>
      </c>
      <c r="BL95" s="1" t="n">
        <f aca="false">RANDBETWEEN($AJ95+$AL95,$AK95+$AL95)</f>
        <v>13</v>
      </c>
      <c r="BM95" s="1" t="n">
        <f aca="false">RANDBETWEEN($AJ95+$AL95,$AK95+$AL95)</f>
        <v>13</v>
      </c>
      <c r="BN95" s="1" t="n">
        <f aca="false">RANDBETWEEN($AJ95+$AL95,$AK95+$AL95)</f>
        <v>12</v>
      </c>
      <c r="BO95" s="1" t="n">
        <f aca="false">RANDBETWEEN($AJ95+$AL95,$AK95+$AL95)</f>
        <v>14</v>
      </c>
      <c r="BP95" s="1" t="n">
        <f aca="false">RANDBETWEEN($AJ95+$AL95,$AK95+$AL95)</f>
        <v>11</v>
      </c>
      <c r="BQ95" s="1" t="n">
        <f aca="false">ROUND(AVERAGE(BL95:BP95),3)</f>
        <v>12.6</v>
      </c>
      <c r="BR95" s="1" t="n">
        <f aca="false">RANDBETWEEN($AJ95+$AL95,$AK95+$AL95)</f>
        <v>14</v>
      </c>
      <c r="BS95" s="1" t="n">
        <f aca="false">RANDBETWEEN($AJ95+$AL95,$AK95+$AL95)</f>
        <v>14</v>
      </c>
      <c r="BT95" s="1" t="n">
        <f aca="false">RANDBETWEEN($AJ95+$AL95,$AK95+$AL95)</f>
        <v>12</v>
      </c>
      <c r="BU95" s="1" t="n">
        <f aca="false">RANDBETWEEN($AJ95+$AL95,$AK95+$AL95)</f>
        <v>12</v>
      </c>
      <c r="BV95" s="1" t="n">
        <f aca="false">RANDBETWEEN($AJ95+$AL95,$AK95+$AL95)</f>
        <v>13</v>
      </c>
      <c r="BW95" s="1" t="n">
        <f aca="false">ROUND(AVERAGE(BR95:BV95),3)</f>
        <v>13</v>
      </c>
      <c r="BX95" s="1" t="n">
        <f aca="false">ROUND(AVERAGE(AW95,BC95,BK95,BQ95,BW95),3)</f>
        <v>12.811</v>
      </c>
    </row>
    <row r="96" customFormat="false" ht="12.8" hidden="false" customHeight="false" outlineLevel="0" collapsed="false">
      <c r="A96" s="1" t="n">
        <v>94</v>
      </c>
      <c r="B96" s="1" t="n">
        <f aca="false">RANDBETWEEN($AJ96+$AL96,$AK96+$AL96)</f>
        <v>13</v>
      </c>
      <c r="C96" s="1" t="n">
        <f aca="false">RANDBETWEEN($AJ96+$AL96,$AK96+$AL96)</f>
        <v>15</v>
      </c>
      <c r="D96" s="1" t="n">
        <f aca="false">RANDBETWEEN($AJ96+$AL96,$AK96+$AL96)</f>
        <v>13</v>
      </c>
      <c r="E96" s="1" t="n">
        <f aca="false">RANDBETWEEN($AJ96+$AL96,$AK96+$AL96)</f>
        <v>13</v>
      </c>
      <c r="F96" s="1" t="n">
        <f aca="false">RANDBETWEEN($AJ96+$AL96,$AK96+$AL96)</f>
        <v>15</v>
      </c>
      <c r="G96" s="1" t="n">
        <f aca="false">ROUND(AVERAGE(B96:F96),3)</f>
        <v>13.8</v>
      </c>
      <c r="H96" s="1" t="n">
        <f aca="false">RANDBETWEEN($AJ96+$AL96,$AK96+$AL96)</f>
        <v>12</v>
      </c>
      <c r="I96" s="1" t="n">
        <f aca="false">RANDBETWEEN($AJ96+$AL96,$AK96+$AL96)</f>
        <v>14</v>
      </c>
      <c r="J96" s="1" t="n">
        <f aca="false">RANDBETWEEN($AJ96+$AL96,$AK96+$AL96)</f>
        <v>14</v>
      </c>
      <c r="K96" s="1" t="n">
        <f aca="false">RANDBETWEEN($AJ96+$AL96,$AK96+$AL96)</f>
        <v>14</v>
      </c>
      <c r="L96" s="1" t="n">
        <f aca="false">RANDBETWEEN($AJ96+$AL96,$AK96+$AL96)</f>
        <v>13</v>
      </c>
      <c r="M96" s="1" t="n">
        <f aca="false">ROUND(AVERAGE(H96:L96),3)</f>
        <v>13.4</v>
      </c>
      <c r="N96" s="1" t="n">
        <f aca="false">RANDBETWEEN($AJ96+$AL96,$AK96+$AL96)</f>
        <v>15</v>
      </c>
      <c r="O96" s="1" t="n">
        <f aca="false">RANDBETWEEN($AJ96+$AL96,$AK96+$AL96)</f>
        <v>12</v>
      </c>
      <c r="P96" s="1" t="n">
        <f aca="false">RANDBETWEEN($AJ96+$AL96,$AK96+$AL96)</f>
        <v>14</v>
      </c>
      <c r="Q96" s="1" t="n">
        <f aca="false">RANDBETWEEN($AJ96+$AL96,$AK96+$AL96)</f>
        <v>13</v>
      </c>
      <c r="R96" s="1" t="n">
        <f aca="false">RANDBETWEEN($AJ96+$AL96,$AK96+$AL96)</f>
        <v>14</v>
      </c>
      <c r="S96" s="1" t="n">
        <f aca="false">RANDBETWEEN($AJ96+$AL96,$AK96+$AL96)</f>
        <v>12</v>
      </c>
      <c r="T96" s="1" t="n">
        <f aca="false">RANDBETWEEN($AJ96+$AL96,$AK96+$AL96)</f>
        <v>14</v>
      </c>
      <c r="U96" s="1" t="n">
        <f aca="false">ROUND(AVERAGE(N96:T96),3)</f>
        <v>13.429</v>
      </c>
      <c r="V96" s="1" t="n">
        <f aca="false">RANDBETWEEN($AJ96+$AL96,$AK96+$AL96)</f>
        <v>15</v>
      </c>
      <c r="W96" s="1" t="n">
        <f aca="false">RANDBETWEEN($AJ96+$AL96,$AK96+$AL96)</f>
        <v>14</v>
      </c>
      <c r="X96" s="1" t="n">
        <f aca="false">RANDBETWEEN($AJ96+$AL96,$AK96+$AL96)</f>
        <v>12</v>
      </c>
      <c r="Y96" s="1" t="n">
        <f aca="false">RANDBETWEEN($AJ96+$AL96,$AK96+$AL96)</f>
        <v>14</v>
      </c>
      <c r="Z96" s="1" t="n">
        <f aca="false">RANDBETWEEN($AJ96+$AL96,$AK96+$AL96)</f>
        <v>13</v>
      </c>
      <c r="AA96" s="1" t="n">
        <f aca="false">ROUND(AVERAGE(V96:Z96),3)</f>
        <v>13.6</v>
      </c>
      <c r="AB96" s="1" t="n">
        <f aca="false">RANDBETWEEN($AJ96+$AL96,$AK96+$AL96)</f>
        <v>12</v>
      </c>
      <c r="AC96" s="1" t="n">
        <f aca="false">RANDBETWEEN($AJ96+$AL96,$AK96+$AL96)</f>
        <v>13</v>
      </c>
      <c r="AD96" s="1" t="n">
        <f aca="false">RANDBETWEEN($AJ96+$AL96,$AK96+$AL96)</f>
        <v>13</v>
      </c>
      <c r="AE96" s="1" t="n">
        <f aca="false">RANDBETWEEN($AJ96+$AL96,$AK96+$AL96)</f>
        <v>14</v>
      </c>
      <c r="AF96" s="1" t="n">
        <f aca="false">RANDBETWEEN($AJ96+$AL96,$AK96+$AL96)</f>
        <v>14</v>
      </c>
      <c r="AG96" s="1" t="n">
        <f aca="false">ROUND(AVERAGE(AB96:AF96),3)</f>
        <v>13.2</v>
      </c>
      <c r="AH96" s="1" t="n">
        <f aca="false">ROUND(AVERAGE(G96,M96,U96,AA96,AG96),3)</f>
        <v>13.486</v>
      </c>
      <c r="AJ96" s="1" t="n">
        <v>5</v>
      </c>
      <c r="AK96" s="22" t="n">
        <v>8</v>
      </c>
      <c r="AL96" s="1" t="n">
        <f aca="false">AM96+$AM$39</f>
        <v>7</v>
      </c>
      <c r="AM96" s="1" t="n">
        <f aca="false">AM59</f>
        <v>4</v>
      </c>
      <c r="AQ96" s="1" t="n">
        <v>94</v>
      </c>
      <c r="AR96" s="1" t="n">
        <f aca="false">RANDBETWEEN($AJ96+$AL96,$AK96+$AL96)</f>
        <v>12</v>
      </c>
      <c r="AS96" s="1" t="n">
        <f aca="false">RANDBETWEEN($AJ96+$AL96,$AK96+$AL96)</f>
        <v>14</v>
      </c>
      <c r="AT96" s="1" t="n">
        <f aca="false">RANDBETWEEN($AJ96+$AL96,$AK96+$AL96)</f>
        <v>14</v>
      </c>
      <c r="AU96" s="1" t="n">
        <f aca="false">RANDBETWEEN($AJ96+$AL96,$AK96+$AL96)</f>
        <v>13</v>
      </c>
      <c r="AV96" s="1" t="n">
        <f aca="false">RANDBETWEEN($AJ96+$AL96,$AK96+$AL96)</f>
        <v>13</v>
      </c>
      <c r="AW96" s="1" t="n">
        <f aca="false">ROUND(AVERAGE(AR96:AV96),3)</f>
        <v>13.2</v>
      </c>
      <c r="AX96" s="1" t="n">
        <f aca="false">RANDBETWEEN($AJ96+$AL96,$AK96+$AL96)</f>
        <v>14</v>
      </c>
      <c r="AY96" s="1" t="n">
        <f aca="false">RANDBETWEEN($AJ96+$AL96,$AK96+$AL96)</f>
        <v>12</v>
      </c>
      <c r="AZ96" s="1" t="n">
        <f aca="false">RANDBETWEEN($AJ96+$AL96,$AK96+$AL96)</f>
        <v>14</v>
      </c>
      <c r="BA96" s="1" t="n">
        <f aca="false">RANDBETWEEN($AJ96+$AL96,$AK96+$AL96)</f>
        <v>12</v>
      </c>
      <c r="BB96" s="1" t="n">
        <f aca="false">RANDBETWEEN($AJ96+$AL96,$AK96+$AL96)</f>
        <v>14</v>
      </c>
      <c r="BC96" s="1" t="n">
        <f aca="false">ROUND(AVERAGE(AX96:BB96),3)</f>
        <v>13.2</v>
      </c>
      <c r="BD96" s="1" t="n">
        <f aca="false">RANDBETWEEN($AJ96+$AL96,$AK96+$AL96)</f>
        <v>12</v>
      </c>
      <c r="BE96" s="1" t="n">
        <f aca="false">RANDBETWEEN($AJ96+$AL96,$AK96+$AL96)</f>
        <v>15</v>
      </c>
      <c r="BF96" s="1" t="n">
        <f aca="false">RANDBETWEEN($AJ96+$AL96,$AK96+$AL96)</f>
        <v>13</v>
      </c>
      <c r="BG96" s="1" t="n">
        <f aca="false">RANDBETWEEN($AJ96+$AL96,$AK96+$AL96)</f>
        <v>13</v>
      </c>
      <c r="BH96" s="1" t="n">
        <f aca="false">RANDBETWEEN($AJ96+$AL96,$AK96+$AL96)</f>
        <v>13</v>
      </c>
      <c r="BI96" s="1" t="n">
        <f aca="false">RANDBETWEEN($AJ96+$AL96,$AK96+$AL96)</f>
        <v>15</v>
      </c>
      <c r="BJ96" s="1" t="n">
        <f aca="false">RANDBETWEEN($AJ96+$AL96,$AK96+$AL96)</f>
        <v>13</v>
      </c>
      <c r="BK96" s="1" t="n">
        <f aca="false">ROUND(AVERAGE(BD96:BJ96),3)</f>
        <v>13.429</v>
      </c>
      <c r="BL96" s="1" t="n">
        <f aca="false">RANDBETWEEN($AJ96+$AL96,$AK96+$AL96)</f>
        <v>14</v>
      </c>
      <c r="BM96" s="1" t="n">
        <f aca="false">RANDBETWEEN($AJ96+$AL96,$AK96+$AL96)</f>
        <v>15</v>
      </c>
      <c r="BN96" s="1" t="n">
        <f aca="false">RANDBETWEEN($AJ96+$AL96,$AK96+$AL96)</f>
        <v>14</v>
      </c>
      <c r="BO96" s="1" t="n">
        <f aca="false">RANDBETWEEN($AJ96+$AL96,$AK96+$AL96)</f>
        <v>12</v>
      </c>
      <c r="BP96" s="1" t="n">
        <f aca="false">RANDBETWEEN($AJ96+$AL96,$AK96+$AL96)</f>
        <v>13</v>
      </c>
      <c r="BQ96" s="1" t="n">
        <f aca="false">ROUND(AVERAGE(BL96:BP96),3)</f>
        <v>13.6</v>
      </c>
      <c r="BR96" s="1" t="n">
        <f aca="false">RANDBETWEEN($AJ96+$AL96,$AK96+$AL96)</f>
        <v>12</v>
      </c>
      <c r="BS96" s="1" t="n">
        <f aca="false">RANDBETWEEN($AJ96+$AL96,$AK96+$AL96)</f>
        <v>13</v>
      </c>
      <c r="BT96" s="1" t="n">
        <f aca="false">RANDBETWEEN($AJ96+$AL96,$AK96+$AL96)</f>
        <v>12</v>
      </c>
      <c r="BU96" s="1" t="n">
        <f aca="false">RANDBETWEEN($AJ96+$AL96,$AK96+$AL96)</f>
        <v>12</v>
      </c>
      <c r="BV96" s="1" t="n">
        <f aca="false">RANDBETWEEN($AJ96+$AL96,$AK96+$AL96)</f>
        <v>15</v>
      </c>
      <c r="BW96" s="1" t="n">
        <f aca="false">ROUND(AVERAGE(BR96:BV96),3)</f>
        <v>12.8</v>
      </c>
      <c r="BX96" s="1" t="n">
        <f aca="false">ROUND(AVERAGE(AW96,BC96,BK96,BQ96,BW96),3)</f>
        <v>13.246</v>
      </c>
    </row>
    <row r="97" customFormat="false" ht="12.8" hidden="false" customHeight="false" outlineLevel="0" collapsed="false">
      <c r="A97" s="1" t="n">
        <v>95</v>
      </c>
      <c r="B97" s="1" t="n">
        <f aca="false">RANDBETWEEN($AJ97+$AL97,$AK97+$AL97)</f>
        <v>13</v>
      </c>
      <c r="C97" s="1" t="n">
        <f aca="false">RANDBETWEEN($AJ97+$AL97,$AK97+$AL97)</f>
        <v>13</v>
      </c>
      <c r="D97" s="1" t="n">
        <f aca="false">RANDBETWEEN($AJ97+$AL97,$AK97+$AL97)</f>
        <v>13</v>
      </c>
      <c r="E97" s="1" t="n">
        <f aca="false">RANDBETWEEN($AJ97+$AL97,$AK97+$AL97)</f>
        <v>12</v>
      </c>
      <c r="F97" s="1" t="n">
        <f aca="false">RANDBETWEEN($AJ97+$AL97,$AK97+$AL97)</f>
        <v>12</v>
      </c>
      <c r="G97" s="1" t="n">
        <f aca="false">ROUND(AVERAGE(B97:F97),3)</f>
        <v>12.6</v>
      </c>
      <c r="H97" s="1" t="n">
        <f aca="false">RANDBETWEEN($AJ97+$AL97,$AK97+$AL97)</f>
        <v>10</v>
      </c>
      <c r="I97" s="1" t="n">
        <f aca="false">RANDBETWEEN($AJ97+$AL97,$AK97+$AL97)</f>
        <v>11</v>
      </c>
      <c r="J97" s="1" t="n">
        <f aca="false">RANDBETWEEN($AJ97+$AL97,$AK97+$AL97)</f>
        <v>13</v>
      </c>
      <c r="K97" s="1" t="n">
        <f aca="false">RANDBETWEEN($AJ97+$AL97,$AK97+$AL97)</f>
        <v>13</v>
      </c>
      <c r="L97" s="1" t="n">
        <f aca="false">RANDBETWEEN($AJ97+$AL97,$AK97+$AL97)</f>
        <v>10</v>
      </c>
      <c r="M97" s="1" t="n">
        <f aca="false">ROUND(AVERAGE(H97:L97),3)</f>
        <v>11.4</v>
      </c>
      <c r="N97" s="1" t="n">
        <f aca="false">RANDBETWEEN($AJ97+$AL97,$AK97+$AL97)</f>
        <v>13</v>
      </c>
      <c r="O97" s="1" t="n">
        <f aca="false">RANDBETWEEN($AJ97+$AL97,$AK97+$AL97)</f>
        <v>10</v>
      </c>
      <c r="P97" s="1" t="n">
        <f aca="false">RANDBETWEEN($AJ97+$AL97,$AK97+$AL97)</f>
        <v>11</v>
      </c>
      <c r="Q97" s="1" t="n">
        <f aca="false">RANDBETWEEN($AJ97+$AL97,$AK97+$AL97)</f>
        <v>13</v>
      </c>
      <c r="R97" s="1" t="n">
        <f aca="false">RANDBETWEEN($AJ97+$AL97,$AK97+$AL97)</f>
        <v>13</v>
      </c>
      <c r="S97" s="1" t="n">
        <f aca="false">RANDBETWEEN($AJ97+$AL97,$AK97+$AL97)</f>
        <v>10</v>
      </c>
      <c r="T97" s="1" t="n">
        <f aca="false">RANDBETWEEN($AJ97+$AL97,$AK97+$AL97)</f>
        <v>11</v>
      </c>
      <c r="U97" s="1" t="n">
        <f aca="false">ROUND(AVERAGE(N97:T97),3)</f>
        <v>11.571</v>
      </c>
      <c r="V97" s="1" t="n">
        <f aca="false">RANDBETWEEN($AJ97+$AL97,$AK97+$AL97)</f>
        <v>11</v>
      </c>
      <c r="W97" s="1" t="n">
        <f aca="false">RANDBETWEEN($AJ97+$AL97,$AK97+$AL97)</f>
        <v>13</v>
      </c>
      <c r="X97" s="1" t="n">
        <f aca="false">RANDBETWEEN($AJ97+$AL97,$AK97+$AL97)</f>
        <v>12</v>
      </c>
      <c r="Y97" s="1" t="n">
        <f aca="false">RANDBETWEEN($AJ97+$AL97,$AK97+$AL97)</f>
        <v>10</v>
      </c>
      <c r="Z97" s="1" t="n">
        <f aca="false">RANDBETWEEN($AJ97+$AL97,$AK97+$AL97)</f>
        <v>13</v>
      </c>
      <c r="AA97" s="1" t="n">
        <f aca="false">ROUND(AVERAGE(V97:Z97),3)</f>
        <v>11.8</v>
      </c>
      <c r="AB97" s="1" t="n">
        <f aca="false">RANDBETWEEN($AJ97+$AL97,$AK97+$AL97)</f>
        <v>11</v>
      </c>
      <c r="AC97" s="1" t="n">
        <f aca="false">RANDBETWEEN($AJ97+$AL97,$AK97+$AL97)</f>
        <v>12</v>
      </c>
      <c r="AD97" s="1" t="n">
        <f aca="false">RANDBETWEEN($AJ97+$AL97,$AK97+$AL97)</f>
        <v>10</v>
      </c>
      <c r="AE97" s="1" t="n">
        <f aca="false">RANDBETWEEN($AJ97+$AL97,$AK97+$AL97)</f>
        <v>10</v>
      </c>
      <c r="AF97" s="1" t="n">
        <f aca="false">RANDBETWEEN($AJ97+$AL97,$AK97+$AL97)</f>
        <v>11</v>
      </c>
      <c r="AG97" s="1" t="n">
        <f aca="false">ROUND(AVERAGE(AB97:AF97),3)</f>
        <v>10.8</v>
      </c>
      <c r="AH97" s="1" t="n">
        <f aca="false">ROUND(AVERAGE(G97,M97,U97,AA97,AG97),3)</f>
        <v>11.634</v>
      </c>
      <c r="AJ97" s="1" t="n">
        <v>5</v>
      </c>
      <c r="AK97" s="22" t="n">
        <v>8</v>
      </c>
      <c r="AL97" s="1" t="n">
        <f aca="false">AM97+$AM$39</f>
        <v>5</v>
      </c>
      <c r="AM97" s="1" t="n">
        <f aca="false">AM60</f>
        <v>2</v>
      </c>
      <c r="AQ97" s="1" t="n">
        <v>95</v>
      </c>
      <c r="AR97" s="1" t="n">
        <f aca="false">RANDBETWEEN($AJ97+$AL97,$AK97+$AL97)</f>
        <v>11</v>
      </c>
      <c r="AS97" s="1" t="n">
        <f aca="false">RANDBETWEEN($AJ97+$AL97,$AK97+$AL97)</f>
        <v>11</v>
      </c>
      <c r="AT97" s="1" t="n">
        <f aca="false">RANDBETWEEN($AJ97+$AL97,$AK97+$AL97)</f>
        <v>13</v>
      </c>
      <c r="AU97" s="1" t="n">
        <f aca="false">RANDBETWEEN($AJ97+$AL97,$AK97+$AL97)</f>
        <v>13</v>
      </c>
      <c r="AV97" s="1" t="n">
        <f aca="false">RANDBETWEEN($AJ97+$AL97,$AK97+$AL97)</f>
        <v>12</v>
      </c>
      <c r="AW97" s="1" t="n">
        <f aca="false">ROUND(AVERAGE(AR97:AV97),3)</f>
        <v>12</v>
      </c>
      <c r="AX97" s="1" t="n">
        <f aca="false">RANDBETWEEN($AJ97+$AL97,$AK97+$AL97)</f>
        <v>12</v>
      </c>
      <c r="AY97" s="1" t="n">
        <f aca="false">RANDBETWEEN($AJ97+$AL97,$AK97+$AL97)</f>
        <v>11</v>
      </c>
      <c r="AZ97" s="1" t="n">
        <f aca="false">RANDBETWEEN($AJ97+$AL97,$AK97+$AL97)</f>
        <v>11</v>
      </c>
      <c r="BA97" s="1" t="n">
        <f aca="false">RANDBETWEEN($AJ97+$AL97,$AK97+$AL97)</f>
        <v>10</v>
      </c>
      <c r="BB97" s="1" t="n">
        <f aca="false">RANDBETWEEN($AJ97+$AL97,$AK97+$AL97)</f>
        <v>10</v>
      </c>
      <c r="BC97" s="1" t="n">
        <f aca="false">ROUND(AVERAGE(AX97:BB97),3)</f>
        <v>10.8</v>
      </c>
      <c r="BD97" s="1" t="n">
        <f aca="false">RANDBETWEEN($AJ97+$AL97,$AK97+$AL97)</f>
        <v>13</v>
      </c>
      <c r="BE97" s="1" t="n">
        <f aca="false">RANDBETWEEN($AJ97+$AL97,$AK97+$AL97)</f>
        <v>11</v>
      </c>
      <c r="BF97" s="1" t="n">
        <f aca="false">RANDBETWEEN($AJ97+$AL97,$AK97+$AL97)</f>
        <v>11</v>
      </c>
      <c r="BG97" s="1" t="n">
        <f aca="false">RANDBETWEEN($AJ97+$AL97,$AK97+$AL97)</f>
        <v>11</v>
      </c>
      <c r="BH97" s="1" t="n">
        <f aca="false">RANDBETWEEN($AJ97+$AL97,$AK97+$AL97)</f>
        <v>13</v>
      </c>
      <c r="BI97" s="1" t="n">
        <f aca="false">RANDBETWEEN($AJ97+$AL97,$AK97+$AL97)</f>
        <v>11</v>
      </c>
      <c r="BJ97" s="1" t="n">
        <f aca="false">RANDBETWEEN($AJ97+$AL97,$AK97+$AL97)</f>
        <v>11</v>
      </c>
      <c r="BK97" s="1" t="n">
        <f aca="false">ROUND(AVERAGE(BD97:BJ97),3)</f>
        <v>11.571</v>
      </c>
      <c r="BL97" s="1" t="n">
        <f aca="false">RANDBETWEEN($AJ97+$AL97,$AK97+$AL97)</f>
        <v>10</v>
      </c>
      <c r="BM97" s="1" t="n">
        <f aca="false">RANDBETWEEN($AJ97+$AL97,$AK97+$AL97)</f>
        <v>13</v>
      </c>
      <c r="BN97" s="1" t="n">
        <f aca="false">RANDBETWEEN($AJ97+$AL97,$AK97+$AL97)</f>
        <v>11</v>
      </c>
      <c r="BO97" s="1" t="n">
        <f aca="false">RANDBETWEEN($AJ97+$AL97,$AK97+$AL97)</f>
        <v>13</v>
      </c>
      <c r="BP97" s="1" t="n">
        <f aca="false">RANDBETWEEN($AJ97+$AL97,$AK97+$AL97)</f>
        <v>11</v>
      </c>
      <c r="BQ97" s="1" t="n">
        <f aca="false">ROUND(AVERAGE(BL97:BP97),3)</f>
        <v>11.6</v>
      </c>
      <c r="BR97" s="1" t="n">
        <f aca="false">RANDBETWEEN($AJ97+$AL97,$AK97+$AL97)</f>
        <v>13</v>
      </c>
      <c r="BS97" s="1" t="n">
        <f aca="false">RANDBETWEEN($AJ97+$AL97,$AK97+$AL97)</f>
        <v>12</v>
      </c>
      <c r="BT97" s="1" t="n">
        <f aca="false">RANDBETWEEN($AJ97+$AL97,$AK97+$AL97)</f>
        <v>10</v>
      </c>
      <c r="BU97" s="1" t="n">
        <f aca="false">RANDBETWEEN($AJ97+$AL97,$AK97+$AL97)</f>
        <v>12</v>
      </c>
      <c r="BV97" s="1" t="n">
        <f aca="false">RANDBETWEEN($AJ97+$AL97,$AK97+$AL97)</f>
        <v>10</v>
      </c>
      <c r="BW97" s="1" t="n">
        <f aca="false">ROUND(AVERAGE(BR97:BV97),3)</f>
        <v>11.4</v>
      </c>
      <c r="BX97" s="1" t="n">
        <f aca="false">ROUND(AVERAGE(AW97,BC97,BK97,BQ97,BW97),3)</f>
        <v>11.474</v>
      </c>
    </row>
    <row r="98" customFormat="false" ht="12.8" hidden="false" customHeight="false" outlineLevel="0" collapsed="false">
      <c r="A98" s="1" t="n">
        <v>96</v>
      </c>
      <c r="B98" s="1" t="n">
        <f aca="false">RANDBETWEEN($AJ98+$AL98,$AK98+$AL98)</f>
        <v>12</v>
      </c>
      <c r="C98" s="1" t="n">
        <f aca="false">RANDBETWEEN($AJ98+$AL98,$AK98+$AL98)</f>
        <v>12</v>
      </c>
      <c r="D98" s="1" t="n">
        <f aca="false">RANDBETWEEN($AJ98+$AL98,$AK98+$AL98)</f>
        <v>12</v>
      </c>
      <c r="E98" s="1" t="n">
        <f aca="false">RANDBETWEEN($AJ98+$AL98,$AK98+$AL98)</f>
        <v>12</v>
      </c>
      <c r="F98" s="1" t="n">
        <f aca="false">RANDBETWEEN($AJ98+$AL98,$AK98+$AL98)</f>
        <v>14</v>
      </c>
      <c r="G98" s="1" t="n">
        <f aca="false">ROUND(AVERAGE(B98:F98),3)</f>
        <v>12.4</v>
      </c>
      <c r="H98" s="1" t="n">
        <f aca="false">RANDBETWEEN($AJ98+$AL98,$AK98+$AL98)</f>
        <v>15</v>
      </c>
      <c r="I98" s="1" t="n">
        <f aca="false">RANDBETWEEN($AJ98+$AL98,$AK98+$AL98)</f>
        <v>14</v>
      </c>
      <c r="J98" s="1" t="n">
        <f aca="false">RANDBETWEEN($AJ98+$AL98,$AK98+$AL98)</f>
        <v>15</v>
      </c>
      <c r="K98" s="1" t="n">
        <f aca="false">RANDBETWEEN($AJ98+$AL98,$AK98+$AL98)</f>
        <v>12</v>
      </c>
      <c r="L98" s="1" t="n">
        <f aca="false">RANDBETWEEN($AJ98+$AL98,$AK98+$AL98)</f>
        <v>13</v>
      </c>
      <c r="M98" s="1" t="n">
        <f aca="false">ROUND(AVERAGE(H98:L98),3)</f>
        <v>13.8</v>
      </c>
      <c r="N98" s="1" t="n">
        <f aca="false">RANDBETWEEN($AJ98+$AL98,$AK98+$AL98)</f>
        <v>12</v>
      </c>
      <c r="O98" s="1" t="n">
        <f aca="false">RANDBETWEEN($AJ98+$AL98,$AK98+$AL98)</f>
        <v>14</v>
      </c>
      <c r="P98" s="1" t="n">
        <f aca="false">RANDBETWEEN($AJ98+$AL98,$AK98+$AL98)</f>
        <v>15</v>
      </c>
      <c r="Q98" s="1" t="n">
        <f aca="false">RANDBETWEEN($AJ98+$AL98,$AK98+$AL98)</f>
        <v>14</v>
      </c>
      <c r="R98" s="1" t="n">
        <f aca="false">RANDBETWEEN($AJ98+$AL98,$AK98+$AL98)</f>
        <v>13</v>
      </c>
      <c r="S98" s="1" t="n">
        <f aca="false">RANDBETWEEN($AJ98+$AL98,$AK98+$AL98)</f>
        <v>13</v>
      </c>
      <c r="T98" s="1" t="n">
        <f aca="false">RANDBETWEEN($AJ98+$AL98,$AK98+$AL98)</f>
        <v>13</v>
      </c>
      <c r="U98" s="1" t="n">
        <f aca="false">ROUND(AVERAGE(N98:T98),3)</f>
        <v>13.429</v>
      </c>
      <c r="V98" s="1" t="n">
        <f aca="false">RANDBETWEEN($AJ98+$AL98,$AK98+$AL98)</f>
        <v>14</v>
      </c>
      <c r="W98" s="1" t="n">
        <f aca="false">RANDBETWEEN($AJ98+$AL98,$AK98+$AL98)</f>
        <v>13</v>
      </c>
      <c r="X98" s="1" t="n">
        <f aca="false">RANDBETWEEN($AJ98+$AL98,$AK98+$AL98)</f>
        <v>13</v>
      </c>
      <c r="Y98" s="1" t="n">
        <f aca="false">RANDBETWEEN($AJ98+$AL98,$AK98+$AL98)</f>
        <v>13</v>
      </c>
      <c r="Z98" s="1" t="n">
        <f aca="false">RANDBETWEEN($AJ98+$AL98,$AK98+$AL98)</f>
        <v>15</v>
      </c>
      <c r="AA98" s="1" t="n">
        <f aca="false">ROUND(AVERAGE(V98:Z98),3)</f>
        <v>13.6</v>
      </c>
      <c r="AB98" s="1" t="n">
        <f aca="false">RANDBETWEEN($AJ98+$AL98,$AK98+$AL98)</f>
        <v>15</v>
      </c>
      <c r="AC98" s="1" t="n">
        <f aca="false">RANDBETWEEN($AJ98+$AL98,$AK98+$AL98)</f>
        <v>14</v>
      </c>
      <c r="AD98" s="1" t="n">
        <f aca="false">RANDBETWEEN($AJ98+$AL98,$AK98+$AL98)</f>
        <v>14</v>
      </c>
      <c r="AE98" s="1" t="n">
        <f aca="false">RANDBETWEEN($AJ98+$AL98,$AK98+$AL98)</f>
        <v>14</v>
      </c>
      <c r="AF98" s="1" t="n">
        <f aca="false">RANDBETWEEN($AJ98+$AL98,$AK98+$AL98)</f>
        <v>14</v>
      </c>
      <c r="AG98" s="1" t="n">
        <f aca="false">ROUND(AVERAGE(AB98:AF98),3)</f>
        <v>14.2</v>
      </c>
      <c r="AH98" s="1" t="n">
        <f aca="false">ROUND(AVERAGE(G98,M98,U98,AA98,AG98),3)</f>
        <v>13.486</v>
      </c>
      <c r="AJ98" s="1" t="n">
        <v>5</v>
      </c>
      <c r="AK98" s="22" t="n">
        <v>8</v>
      </c>
      <c r="AL98" s="1" t="n">
        <f aca="false">AM98+$AM$39</f>
        <v>7</v>
      </c>
      <c r="AM98" s="1" t="n">
        <f aca="false">AM61</f>
        <v>4</v>
      </c>
      <c r="AQ98" s="1" t="n">
        <v>96</v>
      </c>
      <c r="AR98" s="1" t="n">
        <f aca="false">RANDBETWEEN($AJ98+$AL98,$AK98+$AL98)</f>
        <v>13</v>
      </c>
      <c r="AS98" s="1" t="n">
        <f aca="false">RANDBETWEEN($AJ98+$AL98,$AK98+$AL98)</f>
        <v>13</v>
      </c>
      <c r="AT98" s="1" t="n">
        <f aca="false">RANDBETWEEN($AJ98+$AL98,$AK98+$AL98)</f>
        <v>14</v>
      </c>
      <c r="AU98" s="1" t="n">
        <f aca="false">RANDBETWEEN($AJ98+$AL98,$AK98+$AL98)</f>
        <v>15</v>
      </c>
      <c r="AV98" s="1" t="n">
        <f aca="false">RANDBETWEEN($AJ98+$AL98,$AK98+$AL98)</f>
        <v>13</v>
      </c>
      <c r="AW98" s="1" t="n">
        <f aca="false">ROUND(AVERAGE(AR98:AV98),3)</f>
        <v>13.6</v>
      </c>
      <c r="AX98" s="1" t="n">
        <f aca="false">RANDBETWEEN($AJ98+$AL98,$AK98+$AL98)</f>
        <v>14</v>
      </c>
      <c r="AY98" s="1" t="n">
        <f aca="false">RANDBETWEEN($AJ98+$AL98,$AK98+$AL98)</f>
        <v>14</v>
      </c>
      <c r="AZ98" s="1" t="n">
        <f aca="false">RANDBETWEEN($AJ98+$AL98,$AK98+$AL98)</f>
        <v>13</v>
      </c>
      <c r="BA98" s="1" t="n">
        <f aca="false">RANDBETWEEN($AJ98+$AL98,$AK98+$AL98)</f>
        <v>15</v>
      </c>
      <c r="BB98" s="1" t="n">
        <f aca="false">RANDBETWEEN($AJ98+$AL98,$AK98+$AL98)</f>
        <v>13</v>
      </c>
      <c r="BC98" s="1" t="n">
        <f aca="false">ROUND(AVERAGE(AX98:BB98),3)</f>
        <v>13.8</v>
      </c>
      <c r="BD98" s="1" t="n">
        <f aca="false">RANDBETWEEN($AJ98+$AL98,$AK98+$AL98)</f>
        <v>13</v>
      </c>
      <c r="BE98" s="1" t="n">
        <f aca="false">RANDBETWEEN($AJ98+$AL98,$AK98+$AL98)</f>
        <v>12</v>
      </c>
      <c r="BF98" s="1" t="n">
        <f aca="false">RANDBETWEEN($AJ98+$AL98,$AK98+$AL98)</f>
        <v>14</v>
      </c>
      <c r="BG98" s="1" t="n">
        <f aca="false">RANDBETWEEN($AJ98+$AL98,$AK98+$AL98)</f>
        <v>13</v>
      </c>
      <c r="BH98" s="1" t="n">
        <f aca="false">RANDBETWEEN($AJ98+$AL98,$AK98+$AL98)</f>
        <v>14</v>
      </c>
      <c r="BI98" s="1" t="n">
        <f aca="false">RANDBETWEEN($AJ98+$AL98,$AK98+$AL98)</f>
        <v>12</v>
      </c>
      <c r="BJ98" s="1" t="n">
        <f aca="false">RANDBETWEEN($AJ98+$AL98,$AK98+$AL98)</f>
        <v>15</v>
      </c>
      <c r="BK98" s="1" t="n">
        <f aca="false">ROUND(AVERAGE(BD98:BJ98),3)</f>
        <v>13.286</v>
      </c>
      <c r="BL98" s="1" t="n">
        <f aca="false">RANDBETWEEN($AJ98+$AL98,$AK98+$AL98)</f>
        <v>15</v>
      </c>
      <c r="BM98" s="1" t="n">
        <f aca="false">RANDBETWEEN($AJ98+$AL98,$AK98+$AL98)</f>
        <v>15</v>
      </c>
      <c r="BN98" s="1" t="n">
        <f aca="false">RANDBETWEEN($AJ98+$AL98,$AK98+$AL98)</f>
        <v>15</v>
      </c>
      <c r="BO98" s="1" t="n">
        <f aca="false">RANDBETWEEN($AJ98+$AL98,$AK98+$AL98)</f>
        <v>12</v>
      </c>
      <c r="BP98" s="1" t="n">
        <f aca="false">RANDBETWEEN($AJ98+$AL98,$AK98+$AL98)</f>
        <v>13</v>
      </c>
      <c r="BQ98" s="1" t="n">
        <f aca="false">ROUND(AVERAGE(BL98:BP98),3)</f>
        <v>14</v>
      </c>
      <c r="BR98" s="1" t="n">
        <f aca="false">RANDBETWEEN($AJ98+$AL98,$AK98+$AL98)</f>
        <v>15</v>
      </c>
      <c r="BS98" s="1" t="n">
        <f aca="false">RANDBETWEEN($AJ98+$AL98,$AK98+$AL98)</f>
        <v>14</v>
      </c>
      <c r="BT98" s="1" t="n">
        <f aca="false">RANDBETWEEN($AJ98+$AL98,$AK98+$AL98)</f>
        <v>14</v>
      </c>
      <c r="BU98" s="1" t="n">
        <f aca="false">RANDBETWEEN($AJ98+$AL98,$AK98+$AL98)</f>
        <v>12</v>
      </c>
      <c r="BV98" s="1" t="n">
        <f aca="false">RANDBETWEEN($AJ98+$AL98,$AK98+$AL98)</f>
        <v>13</v>
      </c>
      <c r="BW98" s="1" t="n">
        <f aca="false">ROUND(AVERAGE(BR98:BV98),3)</f>
        <v>13.6</v>
      </c>
      <c r="BX98" s="1" t="n">
        <f aca="false">ROUND(AVERAGE(AW98,BC98,BK98,BQ98,BW98),3)</f>
        <v>13.657</v>
      </c>
    </row>
    <row r="99" customFormat="false" ht="12.8" hidden="false" customHeight="false" outlineLevel="0" collapsed="false">
      <c r="A99" s="1" t="n">
        <v>97</v>
      </c>
      <c r="B99" s="1" t="n">
        <f aca="false">RANDBETWEEN($AJ99+$AL99,$AK99+$AL99)</f>
        <v>14</v>
      </c>
      <c r="C99" s="1" t="n">
        <f aca="false">RANDBETWEEN($AJ99+$AL99,$AK99+$AL99)</f>
        <v>16</v>
      </c>
      <c r="D99" s="1" t="n">
        <f aca="false">RANDBETWEEN($AJ99+$AL99,$AK99+$AL99)</f>
        <v>15</v>
      </c>
      <c r="E99" s="1" t="n">
        <f aca="false">RANDBETWEEN($AJ99+$AL99,$AK99+$AL99)</f>
        <v>15</v>
      </c>
      <c r="F99" s="1" t="n">
        <f aca="false">RANDBETWEEN($AJ99+$AL99,$AK99+$AL99)</f>
        <v>14</v>
      </c>
      <c r="G99" s="1" t="n">
        <f aca="false">ROUND(AVERAGE(B99:F99),3)</f>
        <v>14.8</v>
      </c>
      <c r="H99" s="1" t="n">
        <f aca="false">RANDBETWEEN($AJ99+$AL99,$AK99+$AL99)</f>
        <v>16</v>
      </c>
      <c r="I99" s="1" t="n">
        <f aca="false">RANDBETWEEN($AJ99+$AL99,$AK99+$AL99)</f>
        <v>13</v>
      </c>
      <c r="J99" s="1" t="n">
        <f aca="false">RANDBETWEEN($AJ99+$AL99,$AK99+$AL99)</f>
        <v>13</v>
      </c>
      <c r="K99" s="1" t="n">
        <f aca="false">RANDBETWEEN($AJ99+$AL99,$AK99+$AL99)</f>
        <v>16</v>
      </c>
      <c r="L99" s="1" t="n">
        <f aca="false">RANDBETWEEN($AJ99+$AL99,$AK99+$AL99)</f>
        <v>16</v>
      </c>
      <c r="M99" s="1" t="n">
        <f aca="false">ROUND(AVERAGE(H99:L99),3)</f>
        <v>14.8</v>
      </c>
      <c r="N99" s="1" t="n">
        <f aca="false">RANDBETWEEN($AJ99+$AL99,$AK99+$AL99)</f>
        <v>15</v>
      </c>
      <c r="O99" s="1" t="n">
        <f aca="false">RANDBETWEEN($AJ99+$AL99,$AK99+$AL99)</f>
        <v>15</v>
      </c>
      <c r="P99" s="1" t="n">
        <f aca="false">RANDBETWEEN($AJ99+$AL99,$AK99+$AL99)</f>
        <v>14</v>
      </c>
      <c r="Q99" s="1" t="n">
        <f aca="false">RANDBETWEEN($AJ99+$AL99,$AK99+$AL99)</f>
        <v>14</v>
      </c>
      <c r="R99" s="1" t="n">
        <f aca="false">RANDBETWEEN($AJ99+$AL99,$AK99+$AL99)</f>
        <v>14</v>
      </c>
      <c r="S99" s="1" t="n">
        <f aca="false">RANDBETWEEN($AJ99+$AL99,$AK99+$AL99)</f>
        <v>14</v>
      </c>
      <c r="T99" s="1" t="n">
        <f aca="false">RANDBETWEEN($AJ99+$AL99,$AK99+$AL99)</f>
        <v>16</v>
      </c>
      <c r="U99" s="1" t="n">
        <f aca="false">ROUND(AVERAGE(N99:T99),3)</f>
        <v>14.571</v>
      </c>
      <c r="V99" s="1" t="n">
        <f aca="false">RANDBETWEEN($AJ99+$AL99,$AK99+$AL99)</f>
        <v>16</v>
      </c>
      <c r="W99" s="1" t="n">
        <f aca="false">RANDBETWEEN($AJ99+$AL99,$AK99+$AL99)</f>
        <v>15</v>
      </c>
      <c r="X99" s="1" t="n">
        <f aca="false">RANDBETWEEN($AJ99+$AL99,$AK99+$AL99)</f>
        <v>15</v>
      </c>
      <c r="Y99" s="1" t="n">
        <f aca="false">RANDBETWEEN($AJ99+$AL99,$AK99+$AL99)</f>
        <v>13</v>
      </c>
      <c r="Z99" s="1" t="n">
        <f aca="false">RANDBETWEEN($AJ99+$AL99,$AK99+$AL99)</f>
        <v>15</v>
      </c>
      <c r="AA99" s="1" t="n">
        <f aca="false">ROUND(AVERAGE(V99:Z99),3)</f>
        <v>14.8</v>
      </c>
      <c r="AB99" s="1" t="n">
        <f aca="false">RANDBETWEEN($AJ99+$AL99,$AK99+$AL99)</f>
        <v>15</v>
      </c>
      <c r="AC99" s="1" t="n">
        <f aca="false">RANDBETWEEN($AJ99+$AL99,$AK99+$AL99)</f>
        <v>15</v>
      </c>
      <c r="AD99" s="1" t="n">
        <f aca="false">RANDBETWEEN($AJ99+$AL99,$AK99+$AL99)</f>
        <v>15</v>
      </c>
      <c r="AE99" s="1" t="n">
        <f aca="false">RANDBETWEEN($AJ99+$AL99,$AK99+$AL99)</f>
        <v>13</v>
      </c>
      <c r="AF99" s="1" t="n">
        <f aca="false">RANDBETWEEN($AJ99+$AL99,$AK99+$AL99)</f>
        <v>15</v>
      </c>
      <c r="AG99" s="1" t="n">
        <f aca="false">ROUND(AVERAGE(AB99:AF99),3)</f>
        <v>14.6</v>
      </c>
      <c r="AH99" s="1" t="n">
        <f aca="false">ROUND(AVERAGE(G99,M99,U99,AA99,AG99),3)</f>
        <v>14.714</v>
      </c>
      <c r="AJ99" s="1" t="n">
        <v>5</v>
      </c>
      <c r="AK99" s="22" t="n">
        <v>8</v>
      </c>
      <c r="AL99" s="1" t="n">
        <f aca="false">AM99+$AM$39</f>
        <v>8</v>
      </c>
      <c r="AM99" s="1" t="n">
        <f aca="false">AM62</f>
        <v>5</v>
      </c>
      <c r="AQ99" s="1" t="n">
        <v>97</v>
      </c>
      <c r="AR99" s="1" t="n">
        <f aca="false">RANDBETWEEN($AJ99+$AL99,$AK99+$AL99)</f>
        <v>13</v>
      </c>
      <c r="AS99" s="1" t="n">
        <f aca="false">RANDBETWEEN($AJ99+$AL99,$AK99+$AL99)</f>
        <v>13</v>
      </c>
      <c r="AT99" s="1" t="n">
        <f aca="false">RANDBETWEEN($AJ99+$AL99,$AK99+$AL99)</f>
        <v>13</v>
      </c>
      <c r="AU99" s="1" t="n">
        <f aca="false">RANDBETWEEN($AJ99+$AL99,$AK99+$AL99)</f>
        <v>15</v>
      </c>
      <c r="AV99" s="1" t="n">
        <f aca="false">RANDBETWEEN($AJ99+$AL99,$AK99+$AL99)</f>
        <v>15</v>
      </c>
      <c r="AW99" s="1" t="n">
        <f aca="false">ROUND(AVERAGE(AR99:AV99),3)</f>
        <v>13.8</v>
      </c>
      <c r="AX99" s="1" t="n">
        <f aca="false">RANDBETWEEN($AJ99+$AL99,$AK99+$AL99)</f>
        <v>13</v>
      </c>
      <c r="AY99" s="1" t="n">
        <f aca="false">RANDBETWEEN($AJ99+$AL99,$AK99+$AL99)</f>
        <v>16</v>
      </c>
      <c r="AZ99" s="1" t="n">
        <f aca="false">RANDBETWEEN($AJ99+$AL99,$AK99+$AL99)</f>
        <v>15</v>
      </c>
      <c r="BA99" s="1" t="n">
        <f aca="false">RANDBETWEEN($AJ99+$AL99,$AK99+$AL99)</f>
        <v>16</v>
      </c>
      <c r="BB99" s="1" t="n">
        <f aca="false">RANDBETWEEN($AJ99+$AL99,$AK99+$AL99)</f>
        <v>13</v>
      </c>
      <c r="BC99" s="1" t="n">
        <f aca="false">ROUND(AVERAGE(AX99:BB99),3)</f>
        <v>14.6</v>
      </c>
      <c r="BD99" s="1" t="n">
        <f aca="false">RANDBETWEEN($AJ99+$AL99,$AK99+$AL99)</f>
        <v>16</v>
      </c>
      <c r="BE99" s="1" t="n">
        <f aca="false">RANDBETWEEN($AJ99+$AL99,$AK99+$AL99)</f>
        <v>15</v>
      </c>
      <c r="BF99" s="1" t="n">
        <f aca="false">RANDBETWEEN($AJ99+$AL99,$AK99+$AL99)</f>
        <v>16</v>
      </c>
      <c r="BG99" s="1" t="n">
        <f aca="false">RANDBETWEEN($AJ99+$AL99,$AK99+$AL99)</f>
        <v>16</v>
      </c>
      <c r="BH99" s="1" t="n">
        <f aca="false">RANDBETWEEN($AJ99+$AL99,$AK99+$AL99)</f>
        <v>13</v>
      </c>
      <c r="BI99" s="1" t="n">
        <f aca="false">RANDBETWEEN($AJ99+$AL99,$AK99+$AL99)</f>
        <v>16</v>
      </c>
      <c r="BJ99" s="1" t="n">
        <f aca="false">RANDBETWEEN($AJ99+$AL99,$AK99+$AL99)</f>
        <v>13</v>
      </c>
      <c r="BK99" s="1" t="n">
        <f aca="false">ROUND(AVERAGE(BD99:BJ99),3)</f>
        <v>15</v>
      </c>
      <c r="BL99" s="1" t="n">
        <f aca="false">RANDBETWEEN($AJ99+$AL99,$AK99+$AL99)</f>
        <v>15</v>
      </c>
      <c r="BM99" s="1" t="n">
        <f aca="false">RANDBETWEEN($AJ99+$AL99,$AK99+$AL99)</f>
        <v>14</v>
      </c>
      <c r="BN99" s="1" t="n">
        <f aca="false">RANDBETWEEN($AJ99+$AL99,$AK99+$AL99)</f>
        <v>14</v>
      </c>
      <c r="BO99" s="1" t="n">
        <f aca="false">RANDBETWEEN($AJ99+$AL99,$AK99+$AL99)</f>
        <v>15</v>
      </c>
      <c r="BP99" s="1" t="n">
        <f aca="false">RANDBETWEEN($AJ99+$AL99,$AK99+$AL99)</f>
        <v>16</v>
      </c>
      <c r="BQ99" s="1" t="n">
        <f aca="false">ROUND(AVERAGE(BL99:BP99),3)</f>
        <v>14.8</v>
      </c>
      <c r="BR99" s="1" t="n">
        <f aca="false">RANDBETWEEN($AJ99+$AL99,$AK99+$AL99)</f>
        <v>13</v>
      </c>
      <c r="BS99" s="1" t="n">
        <f aca="false">RANDBETWEEN($AJ99+$AL99,$AK99+$AL99)</f>
        <v>13</v>
      </c>
      <c r="BT99" s="1" t="n">
        <f aca="false">RANDBETWEEN($AJ99+$AL99,$AK99+$AL99)</f>
        <v>15</v>
      </c>
      <c r="BU99" s="1" t="n">
        <f aca="false">RANDBETWEEN($AJ99+$AL99,$AK99+$AL99)</f>
        <v>16</v>
      </c>
      <c r="BV99" s="1" t="n">
        <f aca="false">RANDBETWEEN($AJ99+$AL99,$AK99+$AL99)</f>
        <v>15</v>
      </c>
      <c r="BW99" s="1" t="n">
        <f aca="false">ROUND(AVERAGE(BR99:BV99),3)</f>
        <v>14.4</v>
      </c>
      <c r="BX99" s="1" t="n">
        <f aca="false">ROUND(AVERAGE(AW99,BC99,BK99,BQ99,BW99),3)</f>
        <v>14.52</v>
      </c>
    </row>
    <row r="100" customFormat="false" ht="12.8" hidden="false" customHeight="false" outlineLevel="0" collapsed="false">
      <c r="A100" s="1" t="n">
        <v>98</v>
      </c>
      <c r="B100" s="1" t="n">
        <f aca="false">RANDBETWEEN($AJ100+$AL100,$AK100+$AL100)</f>
        <v>15</v>
      </c>
      <c r="C100" s="1" t="n">
        <f aca="false">RANDBETWEEN($AJ100+$AL100,$AK100+$AL100)</f>
        <v>13</v>
      </c>
      <c r="D100" s="1" t="n">
        <f aca="false">RANDBETWEEN($AJ100+$AL100,$AK100+$AL100)</f>
        <v>15</v>
      </c>
      <c r="E100" s="1" t="n">
        <f aca="false">RANDBETWEEN($AJ100+$AL100,$AK100+$AL100)</f>
        <v>15</v>
      </c>
      <c r="F100" s="1" t="n">
        <f aca="false">RANDBETWEEN($AJ100+$AL100,$AK100+$AL100)</f>
        <v>15</v>
      </c>
      <c r="G100" s="1" t="n">
        <f aca="false">ROUND(AVERAGE(B100:F100),3)</f>
        <v>14.6</v>
      </c>
      <c r="H100" s="1" t="n">
        <f aca="false">RANDBETWEEN($AJ100+$AL100,$AK100+$AL100)</f>
        <v>12</v>
      </c>
      <c r="I100" s="1" t="n">
        <f aca="false">RANDBETWEEN($AJ100+$AL100,$AK100+$AL100)</f>
        <v>14</v>
      </c>
      <c r="J100" s="1" t="n">
        <f aca="false">RANDBETWEEN($AJ100+$AL100,$AK100+$AL100)</f>
        <v>12</v>
      </c>
      <c r="K100" s="1" t="n">
        <f aca="false">RANDBETWEEN($AJ100+$AL100,$AK100+$AL100)</f>
        <v>12</v>
      </c>
      <c r="L100" s="1" t="n">
        <f aca="false">RANDBETWEEN($AJ100+$AL100,$AK100+$AL100)</f>
        <v>12</v>
      </c>
      <c r="M100" s="1" t="n">
        <f aca="false">ROUND(AVERAGE(H100:L100),3)</f>
        <v>12.4</v>
      </c>
      <c r="N100" s="1" t="n">
        <f aca="false">RANDBETWEEN($AJ100+$AL100,$AK100+$AL100)</f>
        <v>13</v>
      </c>
      <c r="O100" s="1" t="n">
        <f aca="false">RANDBETWEEN($AJ100+$AL100,$AK100+$AL100)</f>
        <v>13</v>
      </c>
      <c r="P100" s="1" t="n">
        <f aca="false">RANDBETWEEN($AJ100+$AL100,$AK100+$AL100)</f>
        <v>14</v>
      </c>
      <c r="Q100" s="1" t="n">
        <f aca="false">RANDBETWEEN($AJ100+$AL100,$AK100+$AL100)</f>
        <v>12</v>
      </c>
      <c r="R100" s="1" t="n">
        <f aca="false">RANDBETWEEN($AJ100+$AL100,$AK100+$AL100)</f>
        <v>12</v>
      </c>
      <c r="S100" s="1" t="n">
        <f aca="false">RANDBETWEEN($AJ100+$AL100,$AK100+$AL100)</f>
        <v>13</v>
      </c>
      <c r="T100" s="1" t="n">
        <f aca="false">RANDBETWEEN($AJ100+$AL100,$AK100+$AL100)</f>
        <v>12</v>
      </c>
      <c r="U100" s="1" t="n">
        <f aca="false">ROUND(AVERAGE(N100:T100),3)</f>
        <v>12.714</v>
      </c>
      <c r="V100" s="1" t="n">
        <f aca="false">RANDBETWEEN($AJ100+$AL100,$AK100+$AL100)</f>
        <v>14</v>
      </c>
      <c r="W100" s="1" t="n">
        <f aca="false">RANDBETWEEN($AJ100+$AL100,$AK100+$AL100)</f>
        <v>15</v>
      </c>
      <c r="X100" s="1" t="n">
        <f aca="false">RANDBETWEEN($AJ100+$AL100,$AK100+$AL100)</f>
        <v>12</v>
      </c>
      <c r="Y100" s="1" t="n">
        <f aca="false">RANDBETWEEN($AJ100+$AL100,$AK100+$AL100)</f>
        <v>14</v>
      </c>
      <c r="Z100" s="1" t="n">
        <f aca="false">RANDBETWEEN($AJ100+$AL100,$AK100+$AL100)</f>
        <v>14</v>
      </c>
      <c r="AA100" s="1" t="n">
        <f aca="false">ROUND(AVERAGE(V100:Z100),3)</f>
        <v>13.8</v>
      </c>
      <c r="AB100" s="1" t="n">
        <f aca="false">RANDBETWEEN($AJ100+$AL100,$AK100+$AL100)</f>
        <v>15</v>
      </c>
      <c r="AC100" s="1" t="n">
        <f aca="false">RANDBETWEEN($AJ100+$AL100,$AK100+$AL100)</f>
        <v>13</v>
      </c>
      <c r="AD100" s="1" t="n">
        <f aca="false">RANDBETWEEN($AJ100+$AL100,$AK100+$AL100)</f>
        <v>12</v>
      </c>
      <c r="AE100" s="1" t="n">
        <f aca="false">RANDBETWEEN($AJ100+$AL100,$AK100+$AL100)</f>
        <v>12</v>
      </c>
      <c r="AF100" s="1" t="n">
        <f aca="false">RANDBETWEEN($AJ100+$AL100,$AK100+$AL100)</f>
        <v>15</v>
      </c>
      <c r="AG100" s="1" t="n">
        <f aca="false">ROUND(AVERAGE(AB100:AF100),3)</f>
        <v>13.4</v>
      </c>
      <c r="AH100" s="1" t="n">
        <f aca="false">ROUND(AVERAGE(G100,M100,U100,AA100,AG100),3)</f>
        <v>13.383</v>
      </c>
      <c r="AJ100" s="1" t="n">
        <v>5</v>
      </c>
      <c r="AK100" s="22" t="n">
        <v>8</v>
      </c>
      <c r="AL100" s="1" t="n">
        <f aca="false">AM100+$AM$39</f>
        <v>7</v>
      </c>
      <c r="AM100" s="1" t="n">
        <f aca="false">AM63</f>
        <v>4</v>
      </c>
      <c r="AQ100" s="1" t="n">
        <v>98</v>
      </c>
      <c r="AR100" s="1" t="n">
        <f aca="false">RANDBETWEEN($AJ100+$AL100,$AK100+$AL100)</f>
        <v>13</v>
      </c>
      <c r="AS100" s="1" t="n">
        <f aca="false">RANDBETWEEN($AJ100+$AL100,$AK100+$AL100)</f>
        <v>12</v>
      </c>
      <c r="AT100" s="1" t="n">
        <f aca="false">RANDBETWEEN($AJ100+$AL100,$AK100+$AL100)</f>
        <v>12</v>
      </c>
      <c r="AU100" s="1" t="n">
        <f aca="false">RANDBETWEEN($AJ100+$AL100,$AK100+$AL100)</f>
        <v>13</v>
      </c>
      <c r="AV100" s="1" t="n">
        <f aca="false">RANDBETWEEN($AJ100+$AL100,$AK100+$AL100)</f>
        <v>14</v>
      </c>
      <c r="AW100" s="1" t="n">
        <f aca="false">ROUND(AVERAGE(AR100:AV100),3)</f>
        <v>12.8</v>
      </c>
      <c r="AX100" s="1" t="n">
        <f aca="false">RANDBETWEEN($AJ100+$AL100,$AK100+$AL100)</f>
        <v>13</v>
      </c>
      <c r="AY100" s="1" t="n">
        <f aca="false">RANDBETWEEN($AJ100+$AL100,$AK100+$AL100)</f>
        <v>13</v>
      </c>
      <c r="AZ100" s="1" t="n">
        <f aca="false">RANDBETWEEN($AJ100+$AL100,$AK100+$AL100)</f>
        <v>15</v>
      </c>
      <c r="BA100" s="1" t="n">
        <f aca="false">RANDBETWEEN($AJ100+$AL100,$AK100+$AL100)</f>
        <v>12</v>
      </c>
      <c r="BB100" s="1" t="n">
        <f aca="false">RANDBETWEEN($AJ100+$AL100,$AK100+$AL100)</f>
        <v>13</v>
      </c>
      <c r="BC100" s="1" t="n">
        <f aca="false">ROUND(AVERAGE(AX100:BB100),3)</f>
        <v>13.2</v>
      </c>
      <c r="BD100" s="1" t="n">
        <f aca="false">RANDBETWEEN($AJ100+$AL100,$AK100+$AL100)</f>
        <v>13</v>
      </c>
      <c r="BE100" s="1" t="n">
        <f aca="false">RANDBETWEEN($AJ100+$AL100,$AK100+$AL100)</f>
        <v>13</v>
      </c>
      <c r="BF100" s="1" t="n">
        <f aca="false">RANDBETWEEN($AJ100+$AL100,$AK100+$AL100)</f>
        <v>15</v>
      </c>
      <c r="BG100" s="1" t="n">
        <f aca="false">RANDBETWEEN($AJ100+$AL100,$AK100+$AL100)</f>
        <v>13</v>
      </c>
      <c r="BH100" s="1" t="n">
        <f aca="false">RANDBETWEEN($AJ100+$AL100,$AK100+$AL100)</f>
        <v>14</v>
      </c>
      <c r="BI100" s="1" t="n">
        <f aca="false">RANDBETWEEN($AJ100+$AL100,$AK100+$AL100)</f>
        <v>14</v>
      </c>
      <c r="BJ100" s="1" t="n">
        <f aca="false">RANDBETWEEN($AJ100+$AL100,$AK100+$AL100)</f>
        <v>14</v>
      </c>
      <c r="BK100" s="1" t="n">
        <f aca="false">ROUND(AVERAGE(BD100:BJ100),3)</f>
        <v>13.714</v>
      </c>
      <c r="BL100" s="1" t="n">
        <f aca="false">RANDBETWEEN($AJ100+$AL100,$AK100+$AL100)</f>
        <v>15</v>
      </c>
      <c r="BM100" s="1" t="n">
        <f aca="false">RANDBETWEEN($AJ100+$AL100,$AK100+$AL100)</f>
        <v>12</v>
      </c>
      <c r="BN100" s="1" t="n">
        <f aca="false">RANDBETWEEN($AJ100+$AL100,$AK100+$AL100)</f>
        <v>15</v>
      </c>
      <c r="BO100" s="1" t="n">
        <f aca="false">RANDBETWEEN($AJ100+$AL100,$AK100+$AL100)</f>
        <v>15</v>
      </c>
      <c r="BP100" s="1" t="n">
        <f aca="false">RANDBETWEEN($AJ100+$AL100,$AK100+$AL100)</f>
        <v>12</v>
      </c>
      <c r="BQ100" s="1" t="n">
        <f aca="false">ROUND(AVERAGE(BL100:BP100),3)</f>
        <v>13.8</v>
      </c>
      <c r="BR100" s="1" t="n">
        <f aca="false">RANDBETWEEN($AJ100+$AL100,$AK100+$AL100)</f>
        <v>14</v>
      </c>
      <c r="BS100" s="1" t="n">
        <f aca="false">RANDBETWEEN($AJ100+$AL100,$AK100+$AL100)</f>
        <v>12</v>
      </c>
      <c r="BT100" s="1" t="n">
        <f aca="false">RANDBETWEEN($AJ100+$AL100,$AK100+$AL100)</f>
        <v>15</v>
      </c>
      <c r="BU100" s="1" t="n">
        <f aca="false">RANDBETWEEN($AJ100+$AL100,$AK100+$AL100)</f>
        <v>13</v>
      </c>
      <c r="BV100" s="1" t="n">
        <f aca="false">RANDBETWEEN($AJ100+$AL100,$AK100+$AL100)</f>
        <v>14</v>
      </c>
      <c r="BW100" s="1" t="n">
        <f aca="false">ROUND(AVERAGE(BR100:BV100),3)</f>
        <v>13.6</v>
      </c>
      <c r="BX100" s="1" t="n">
        <f aca="false">ROUND(AVERAGE(AW100,BC100,BK100,BQ100,BW100),3)</f>
        <v>13.423</v>
      </c>
    </row>
    <row r="101" customFormat="false" ht="12.8" hidden="false" customHeight="false" outlineLevel="0" collapsed="false">
      <c r="A101" s="1" t="n">
        <v>99</v>
      </c>
      <c r="B101" s="1" t="n">
        <f aca="false">RANDBETWEEN($AJ101+$AL101,$AK101+$AL101)</f>
        <v>14</v>
      </c>
      <c r="C101" s="1" t="n">
        <f aca="false">RANDBETWEEN($AJ101+$AL101,$AK101+$AL101)</f>
        <v>12</v>
      </c>
      <c r="D101" s="1" t="n">
        <f aca="false">RANDBETWEEN($AJ101+$AL101,$AK101+$AL101)</f>
        <v>11</v>
      </c>
      <c r="E101" s="1" t="n">
        <f aca="false">RANDBETWEEN($AJ101+$AL101,$AK101+$AL101)</f>
        <v>12</v>
      </c>
      <c r="F101" s="1" t="n">
        <f aca="false">RANDBETWEEN($AJ101+$AL101,$AK101+$AL101)</f>
        <v>14</v>
      </c>
      <c r="G101" s="1" t="n">
        <f aca="false">ROUND(AVERAGE(B101:F101),3)</f>
        <v>12.6</v>
      </c>
      <c r="H101" s="1" t="n">
        <f aca="false">RANDBETWEEN($AJ101+$AL101,$AK101+$AL101)</f>
        <v>12</v>
      </c>
      <c r="I101" s="1" t="n">
        <f aca="false">RANDBETWEEN($AJ101+$AL101,$AK101+$AL101)</f>
        <v>14</v>
      </c>
      <c r="J101" s="1" t="n">
        <f aca="false">RANDBETWEEN($AJ101+$AL101,$AK101+$AL101)</f>
        <v>12</v>
      </c>
      <c r="K101" s="1" t="n">
        <f aca="false">RANDBETWEEN($AJ101+$AL101,$AK101+$AL101)</f>
        <v>11</v>
      </c>
      <c r="L101" s="1" t="n">
        <f aca="false">RANDBETWEEN($AJ101+$AL101,$AK101+$AL101)</f>
        <v>14</v>
      </c>
      <c r="M101" s="1" t="n">
        <f aca="false">ROUND(AVERAGE(H101:L101),3)</f>
        <v>12.6</v>
      </c>
      <c r="N101" s="1" t="n">
        <f aca="false">RANDBETWEEN($AJ101+$AL101,$AK101+$AL101)</f>
        <v>14</v>
      </c>
      <c r="O101" s="1" t="n">
        <f aca="false">RANDBETWEEN($AJ101+$AL101,$AK101+$AL101)</f>
        <v>11</v>
      </c>
      <c r="P101" s="1" t="n">
        <f aca="false">RANDBETWEEN($AJ101+$AL101,$AK101+$AL101)</f>
        <v>12</v>
      </c>
      <c r="Q101" s="1" t="n">
        <f aca="false">RANDBETWEEN($AJ101+$AL101,$AK101+$AL101)</f>
        <v>14</v>
      </c>
      <c r="R101" s="1" t="n">
        <f aca="false">RANDBETWEEN($AJ101+$AL101,$AK101+$AL101)</f>
        <v>14</v>
      </c>
      <c r="S101" s="1" t="n">
        <f aca="false">RANDBETWEEN($AJ101+$AL101,$AK101+$AL101)</f>
        <v>14</v>
      </c>
      <c r="T101" s="1" t="n">
        <f aca="false">RANDBETWEEN($AJ101+$AL101,$AK101+$AL101)</f>
        <v>13</v>
      </c>
      <c r="U101" s="1" t="n">
        <f aca="false">ROUND(AVERAGE(N101:T101),3)</f>
        <v>13.143</v>
      </c>
      <c r="V101" s="1" t="n">
        <f aca="false">RANDBETWEEN($AJ101+$AL101,$AK101+$AL101)</f>
        <v>11</v>
      </c>
      <c r="W101" s="1" t="n">
        <f aca="false">RANDBETWEEN($AJ101+$AL101,$AK101+$AL101)</f>
        <v>14</v>
      </c>
      <c r="X101" s="1" t="n">
        <f aca="false">RANDBETWEEN($AJ101+$AL101,$AK101+$AL101)</f>
        <v>13</v>
      </c>
      <c r="Y101" s="1" t="n">
        <f aca="false">RANDBETWEEN($AJ101+$AL101,$AK101+$AL101)</f>
        <v>12</v>
      </c>
      <c r="Z101" s="1" t="n">
        <f aca="false">RANDBETWEEN($AJ101+$AL101,$AK101+$AL101)</f>
        <v>12</v>
      </c>
      <c r="AA101" s="1" t="n">
        <f aca="false">ROUND(AVERAGE(V101:Z101),3)</f>
        <v>12.4</v>
      </c>
      <c r="AB101" s="1" t="n">
        <f aca="false">RANDBETWEEN($AJ101+$AL101,$AK101+$AL101)</f>
        <v>12</v>
      </c>
      <c r="AC101" s="1" t="n">
        <f aca="false">RANDBETWEEN($AJ101+$AL101,$AK101+$AL101)</f>
        <v>13</v>
      </c>
      <c r="AD101" s="1" t="n">
        <f aca="false">RANDBETWEEN($AJ101+$AL101,$AK101+$AL101)</f>
        <v>13</v>
      </c>
      <c r="AE101" s="1" t="n">
        <f aca="false">RANDBETWEEN($AJ101+$AL101,$AK101+$AL101)</f>
        <v>11</v>
      </c>
      <c r="AF101" s="1" t="n">
        <f aca="false">RANDBETWEEN($AJ101+$AL101,$AK101+$AL101)</f>
        <v>11</v>
      </c>
      <c r="AG101" s="1" t="n">
        <f aca="false">ROUND(AVERAGE(AB101:AF101),3)</f>
        <v>12</v>
      </c>
      <c r="AH101" s="1" t="n">
        <f aca="false">ROUND(AVERAGE(G101,M101,U101,AA101,AG101),3)</f>
        <v>12.549</v>
      </c>
      <c r="AJ101" s="1" t="n">
        <v>5</v>
      </c>
      <c r="AK101" s="22" t="n">
        <v>8</v>
      </c>
      <c r="AL101" s="1" t="n">
        <f aca="false">AM101+$AM$39</f>
        <v>6</v>
      </c>
      <c r="AM101" s="1" t="n">
        <f aca="false">AM64</f>
        <v>3</v>
      </c>
      <c r="AQ101" s="1" t="n">
        <v>99</v>
      </c>
      <c r="AR101" s="1" t="n">
        <f aca="false">RANDBETWEEN($AJ101+$AL101,$AK101+$AL101)</f>
        <v>12</v>
      </c>
      <c r="AS101" s="1" t="n">
        <f aca="false">RANDBETWEEN($AJ101+$AL101,$AK101+$AL101)</f>
        <v>14</v>
      </c>
      <c r="AT101" s="1" t="n">
        <f aca="false">RANDBETWEEN($AJ101+$AL101,$AK101+$AL101)</f>
        <v>14</v>
      </c>
      <c r="AU101" s="1" t="n">
        <f aca="false">RANDBETWEEN($AJ101+$AL101,$AK101+$AL101)</f>
        <v>13</v>
      </c>
      <c r="AV101" s="1" t="n">
        <f aca="false">RANDBETWEEN($AJ101+$AL101,$AK101+$AL101)</f>
        <v>14</v>
      </c>
      <c r="AW101" s="1" t="n">
        <f aca="false">ROUND(AVERAGE(AR101:AV101),3)</f>
        <v>13.4</v>
      </c>
      <c r="AX101" s="1" t="n">
        <f aca="false">RANDBETWEEN($AJ101+$AL101,$AK101+$AL101)</f>
        <v>14</v>
      </c>
      <c r="AY101" s="1" t="n">
        <f aca="false">RANDBETWEEN($AJ101+$AL101,$AK101+$AL101)</f>
        <v>11</v>
      </c>
      <c r="AZ101" s="1" t="n">
        <f aca="false">RANDBETWEEN($AJ101+$AL101,$AK101+$AL101)</f>
        <v>11</v>
      </c>
      <c r="BA101" s="1" t="n">
        <f aca="false">RANDBETWEEN($AJ101+$AL101,$AK101+$AL101)</f>
        <v>11</v>
      </c>
      <c r="BB101" s="1" t="n">
        <f aca="false">RANDBETWEEN($AJ101+$AL101,$AK101+$AL101)</f>
        <v>13</v>
      </c>
      <c r="BC101" s="1" t="n">
        <f aca="false">ROUND(AVERAGE(AX101:BB101),3)</f>
        <v>12</v>
      </c>
      <c r="BD101" s="1" t="n">
        <f aca="false">RANDBETWEEN($AJ101+$AL101,$AK101+$AL101)</f>
        <v>14</v>
      </c>
      <c r="BE101" s="1" t="n">
        <f aca="false">RANDBETWEEN($AJ101+$AL101,$AK101+$AL101)</f>
        <v>12</v>
      </c>
      <c r="BF101" s="1" t="n">
        <f aca="false">RANDBETWEEN($AJ101+$AL101,$AK101+$AL101)</f>
        <v>14</v>
      </c>
      <c r="BG101" s="1" t="n">
        <f aca="false">RANDBETWEEN($AJ101+$AL101,$AK101+$AL101)</f>
        <v>13</v>
      </c>
      <c r="BH101" s="1" t="n">
        <f aca="false">RANDBETWEEN($AJ101+$AL101,$AK101+$AL101)</f>
        <v>11</v>
      </c>
      <c r="BI101" s="1" t="n">
        <f aca="false">RANDBETWEEN($AJ101+$AL101,$AK101+$AL101)</f>
        <v>14</v>
      </c>
      <c r="BJ101" s="1" t="n">
        <f aca="false">RANDBETWEEN($AJ101+$AL101,$AK101+$AL101)</f>
        <v>13</v>
      </c>
      <c r="BK101" s="1" t="n">
        <f aca="false">ROUND(AVERAGE(BD101:BJ101),3)</f>
        <v>13</v>
      </c>
      <c r="BL101" s="1" t="n">
        <f aca="false">RANDBETWEEN($AJ101+$AL101,$AK101+$AL101)</f>
        <v>14</v>
      </c>
      <c r="BM101" s="1" t="n">
        <f aca="false">RANDBETWEEN($AJ101+$AL101,$AK101+$AL101)</f>
        <v>13</v>
      </c>
      <c r="BN101" s="1" t="n">
        <f aca="false">RANDBETWEEN($AJ101+$AL101,$AK101+$AL101)</f>
        <v>12</v>
      </c>
      <c r="BO101" s="1" t="n">
        <f aca="false">RANDBETWEEN($AJ101+$AL101,$AK101+$AL101)</f>
        <v>12</v>
      </c>
      <c r="BP101" s="1" t="n">
        <f aca="false">RANDBETWEEN($AJ101+$AL101,$AK101+$AL101)</f>
        <v>14</v>
      </c>
      <c r="BQ101" s="1" t="n">
        <f aca="false">ROUND(AVERAGE(BL101:BP101),3)</f>
        <v>13</v>
      </c>
      <c r="BR101" s="1" t="n">
        <f aca="false">RANDBETWEEN($AJ101+$AL101,$AK101+$AL101)</f>
        <v>13</v>
      </c>
      <c r="BS101" s="1" t="n">
        <f aca="false">RANDBETWEEN($AJ101+$AL101,$AK101+$AL101)</f>
        <v>13</v>
      </c>
      <c r="BT101" s="1" t="n">
        <f aca="false">RANDBETWEEN($AJ101+$AL101,$AK101+$AL101)</f>
        <v>13</v>
      </c>
      <c r="BU101" s="1" t="n">
        <f aca="false">RANDBETWEEN($AJ101+$AL101,$AK101+$AL101)</f>
        <v>11</v>
      </c>
      <c r="BV101" s="1" t="n">
        <f aca="false">RANDBETWEEN($AJ101+$AL101,$AK101+$AL101)</f>
        <v>14</v>
      </c>
      <c r="BW101" s="1" t="n">
        <f aca="false">ROUND(AVERAGE(BR101:BV101),3)</f>
        <v>12.8</v>
      </c>
      <c r="BX101" s="1" t="n">
        <f aca="false">ROUND(AVERAGE(AW101,BC101,BK101,BQ101,BW101),3)</f>
        <v>12.84</v>
      </c>
    </row>
    <row r="102" customFormat="false" ht="12.8" hidden="false" customHeight="false" outlineLevel="0" collapsed="false">
      <c r="A102" s="1" t="n">
        <v>100</v>
      </c>
      <c r="B102" s="1" t="n">
        <f aca="false">RANDBETWEEN($AJ102+$AL102,$AK102+$AL102)</f>
        <v>12</v>
      </c>
      <c r="C102" s="1" t="n">
        <f aca="false">RANDBETWEEN($AJ102+$AL102,$AK102+$AL102)</f>
        <v>13</v>
      </c>
      <c r="D102" s="1" t="n">
        <f aca="false">RANDBETWEEN($AJ102+$AL102,$AK102+$AL102)</f>
        <v>13</v>
      </c>
      <c r="E102" s="1" t="n">
        <f aca="false">RANDBETWEEN($AJ102+$AL102,$AK102+$AL102)</f>
        <v>12</v>
      </c>
      <c r="F102" s="1" t="n">
        <f aca="false">RANDBETWEEN($AJ102+$AL102,$AK102+$AL102)</f>
        <v>12</v>
      </c>
      <c r="G102" s="1" t="n">
        <f aca="false">ROUND(AVERAGE(B102:F102),3)</f>
        <v>12.4</v>
      </c>
      <c r="H102" s="1" t="n">
        <f aca="false">RANDBETWEEN($AJ102+$AL102,$AK102+$AL102)</f>
        <v>13</v>
      </c>
      <c r="I102" s="1" t="n">
        <f aca="false">RANDBETWEEN($AJ102+$AL102,$AK102+$AL102)</f>
        <v>13</v>
      </c>
      <c r="J102" s="1" t="n">
        <f aca="false">RANDBETWEEN($AJ102+$AL102,$AK102+$AL102)</f>
        <v>10</v>
      </c>
      <c r="K102" s="1" t="n">
        <f aca="false">RANDBETWEEN($AJ102+$AL102,$AK102+$AL102)</f>
        <v>12</v>
      </c>
      <c r="L102" s="1" t="n">
        <f aca="false">RANDBETWEEN($AJ102+$AL102,$AK102+$AL102)</f>
        <v>12</v>
      </c>
      <c r="M102" s="1" t="n">
        <f aca="false">ROUND(AVERAGE(H102:L102),3)</f>
        <v>12</v>
      </c>
      <c r="N102" s="1" t="n">
        <f aca="false">RANDBETWEEN($AJ102+$AL102,$AK102+$AL102)</f>
        <v>11</v>
      </c>
      <c r="O102" s="1" t="n">
        <f aca="false">RANDBETWEEN($AJ102+$AL102,$AK102+$AL102)</f>
        <v>11</v>
      </c>
      <c r="P102" s="1" t="n">
        <f aca="false">RANDBETWEEN($AJ102+$AL102,$AK102+$AL102)</f>
        <v>10</v>
      </c>
      <c r="Q102" s="1" t="n">
        <f aca="false">RANDBETWEEN($AJ102+$AL102,$AK102+$AL102)</f>
        <v>11</v>
      </c>
      <c r="R102" s="1" t="n">
        <f aca="false">RANDBETWEEN($AJ102+$AL102,$AK102+$AL102)</f>
        <v>10</v>
      </c>
      <c r="S102" s="1" t="n">
        <f aca="false">RANDBETWEEN($AJ102+$AL102,$AK102+$AL102)</f>
        <v>10</v>
      </c>
      <c r="T102" s="1" t="n">
        <f aca="false">RANDBETWEEN($AJ102+$AL102,$AK102+$AL102)</f>
        <v>10</v>
      </c>
      <c r="U102" s="1" t="n">
        <f aca="false">ROUND(AVERAGE(N102:T102),3)</f>
        <v>10.429</v>
      </c>
      <c r="V102" s="1" t="n">
        <f aca="false">RANDBETWEEN($AJ102+$AL102,$AK102+$AL102)</f>
        <v>12</v>
      </c>
      <c r="W102" s="1" t="n">
        <f aca="false">RANDBETWEEN($AJ102+$AL102,$AK102+$AL102)</f>
        <v>11</v>
      </c>
      <c r="X102" s="1" t="n">
        <f aca="false">RANDBETWEEN($AJ102+$AL102,$AK102+$AL102)</f>
        <v>13</v>
      </c>
      <c r="Y102" s="1" t="n">
        <f aca="false">RANDBETWEEN($AJ102+$AL102,$AK102+$AL102)</f>
        <v>11</v>
      </c>
      <c r="Z102" s="1" t="n">
        <f aca="false">RANDBETWEEN($AJ102+$AL102,$AK102+$AL102)</f>
        <v>12</v>
      </c>
      <c r="AA102" s="1" t="n">
        <f aca="false">ROUND(AVERAGE(V102:Z102),3)</f>
        <v>11.8</v>
      </c>
      <c r="AB102" s="1" t="n">
        <f aca="false">RANDBETWEEN($AJ102+$AL102,$AK102+$AL102)</f>
        <v>11</v>
      </c>
      <c r="AC102" s="1" t="n">
        <f aca="false">RANDBETWEEN($AJ102+$AL102,$AK102+$AL102)</f>
        <v>11</v>
      </c>
      <c r="AD102" s="1" t="n">
        <f aca="false">RANDBETWEEN($AJ102+$AL102,$AK102+$AL102)</f>
        <v>13</v>
      </c>
      <c r="AE102" s="1" t="n">
        <f aca="false">RANDBETWEEN($AJ102+$AL102,$AK102+$AL102)</f>
        <v>10</v>
      </c>
      <c r="AF102" s="1" t="n">
        <f aca="false">RANDBETWEEN($AJ102+$AL102,$AK102+$AL102)</f>
        <v>10</v>
      </c>
      <c r="AG102" s="1" t="n">
        <f aca="false">ROUND(AVERAGE(AB102:AF102),3)</f>
        <v>11</v>
      </c>
      <c r="AH102" s="1" t="n">
        <f aca="false">ROUND(AVERAGE(G102,M102,U102,AA102,AG102),3)</f>
        <v>11.526</v>
      </c>
      <c r="AJ102" s="1" t="n">
        <v>5</v>
      </c>
      <c r="AK102" s="22" t="n">
        <v>8</v>
      </c>
      <c r="AL102" s="1" t="n">
        <f aca="false">AM102+$AM$39</f>
        <v>5</v>
      </c>
      <c r="AM102" s="1" t="n">
        <f aca="false">AM65</f>
        <v>2</v>
      </c>
      <c r="AQ102" s="1" t="n">
        <v>100</v>
      </c>
      <c r="AR102" s="1" t="n">
        <f aca="false">RANDBETWEEN($AJ102+$AL102,$AK102+$AL102)</f>
        <v>13</v>
      </c>
      <c r="AS102" s="1" t="n">
        <f aca="false">RANDBETWEEN($AJ102+$AL102,$AK102+$AL102)</f>
        <v>11</v>
      </c>
      <c r="AT102" s="1" t="n">
        <f aca="false">RANDBETWEEN($AJ102+$AL102,$AK102+$AL102)</f>
        <v>13</v>
      </c>
      <c r="AU102" s="1" t="n">
        <f aca="false">RANDBETWEEN($AJ102+$AL102,$AK102+$AL102)</f>
        <v>11</v>
      </c>
      <c r="AV102" s="1" t="n">
        <f aca="false">RANDBETWEEN($AJ102+$AL102,$AK102+$AL102)</f>
        <v>10</v>
      </c>
      <c r="AW102" s="1" t="n">
        <f aca="false">ROUND(AVERAGE(AR102:AV102),3)</f>
        <v>11.6</v>
      </c>
      <c r="AX102" s="1" t="n">
        <f aca="false">RANDBETWEEN($AJ102+$AL102,$AK102+$AL102)</f>
        <v>11</v>
      </c>
      <c r="AY102" s="1" t="n">
        <f aca="false">RANDBETWEEN($AJ102+$AL102,$AK102+$AL102)</f>
        <v>11</v>
      </c>
      <c r="AZ102" s="1" t="n">
        <f aca="false">RANDBETWEEN($AJ102+$AL102,$AK102+$AL102)</f>
        <v>10</v>
      </c>
      <c r="BA102" s="1" t="n">
        <f aca="false">RANDBETWEEN($AJ102+$AL102,$AK102+$AL102)</f>
        <v>13</v>
      </c>
      <c r="BB102" s="1" t="n">
        <f aca="false">RANDBETWEEN($AJ102+$AL102,$AK102+$AL102)</f>
        <v>12</v>
      </c>
      <c r="BC102" s="1" t="n">
        <f aca="false">ROUND(AVERAGE(AX102:BB102),3)</f>
        <v>11.4</v>
      </c>
      <c r="BD102" s="1" t="n">
        <f aca="false">RANDBETWEEN($AJ102+$AL102,$AK102+$AL102)</f>
        <v>12</v>
      </c>
      <c r="BE102" s="1" t="n">
        <f aca="false">RANDBETWEEN($AJ102+$AL102,$AK102+$AL102)</f>
        <v>11</v>
      </c>
      <c r="BF102" s="1" t="n">
        <f aca="false">RANDBETWEEN($AJ102+$AL102,$AK102+$AL102)</f>
        <v>11</v>
      </c>
      <c r="BG102" s="1" t="n">
        <f aca="false">RANDBETWEEN($AJ102+$AL102,$AK102+$AL102)</f>
        <v>11</v>
      </c>
      <c r="BH102" s="1" t="n">
        <f aca="false">RANDBETWEEN($AJ102+$AL102,$AK102+$AL102)</f>
        <v>12</v>
      </c>
      <c r="BI102" s="1" t="n">
        <f aca="false">RANDBETWEEN($AJ102+$AL102,$AK102+$AL102)</f>
        <v>11</v>
      </c>
      <c r="BJ102" s="1" t="n">
        <f aca="false">RANDBETWEEN($AJ102+$AL102,$AK102+$AL102)</f>
        <v>10</v>
      </c>
      <c r="BK102" s="1" t="n">
        <f aca="false">ROUND(AVERAGE(BD102:BJ102),3)</f>
        <v>11.143</v>
      </c>
      <c r="BL102" s="1" t="n">
        <f aca="false">RANDBETWEEN($AJ102+$AL102,$AK102+$AL102)</f>
        <v>12</v>
      </c>
      <c r="BM102" s="1" t="n">
        <f aca="false">RANDBETWEEN($AJ102+$AL102,$AK102+$AL102)</f>
        <v>10</v>
      </c>
      <c r="BN102" s="1" t="n">
        <f aca="false">RANDBETWEEN($AJ102+$AL102,$AK102+$AL102)</f>
        <v>12</v>
      </c>
      <c r="BO102" s="1" t="n">
        <f aca="false">RANDBETWEEN($AJ102+$AL102,$AK102+$AL102)</f>
        <v>10</v>
      </c>
      <c r="BP102" s="1" t="n">
        <f aca="false">RANDBETWEEN($AJ102+$AL102,$AK102+$AL102)</f>
        <v>10</v>
      </c>
      <c r="BQ102" s="1" t="n">
        <f aca="false">ROUND(AVERAGE(BL102:BP102),3)</f>
        <v>10.8</v>
      </c>
      <c r="BR102" s="1" t="n">
        <f aca="false">RANDBETWEEN($AJ102+$AL102,$AK102+$AL102)</f>
        <v>12</v>
      </c>
      <c r="BS102" s="1" t="n">
        <f aca="false">RANDBETWEEN($AJ102+$AL102,$AK102+$AL102)</f>
        <v>12</v>
      </c>
      <c r="BT102" s="1" t="n">
        <f aca="false">RANDBETWEEN($AJ102+$AL102,$AK102+$AL102)</f>
        <v>13</v>
      </c>
      <c r="BU102" s="1" t="n">
        <f aca="false">RANDBETWEEN($AJ102+$AL102,$AK102+$AL102)</f>
        <v>13</v>
      </c>
      <c r="BV102" s="1" t="n">
        <f aca="false">RANDBETWEEN($AJ102+$AL102,$AK102+$AL102)</f>
        <v>12</v>
      </c>
      <c r="BW102" s="1" t="n">
        <f aca="false">ROUND(AVERAGE(BR102:BV102),3)</f>
        <v>12.4</v>
      </c>
      <c r="BX102" s="1" t="n">
        <f aca="false">ROUND(AVERAGE(AW102,BC102,BK102,BQ102,BW102),3)</f>
        <v>11.469</v>
      </c>
    </row>
    <row r="103" customFormat="false" ht="12.8" hidden="false" customHeight="false" outlineLevel="0" collapsed="false">
      <c r="A103" s="1" t="n">
        <v>101</v>
      </c>
      <c r="B103" s="1" t="n">
        <f aca="false">RANDBETWEEN($AJ103+$AL103,$AK103+$AL103)</f>
        <v>12</v>
      </c>
      <c r="C103" s="1" t="n">
        <f aca="false">RANDBETWEEN($AJ103+$AL103,$AK103+$AL103)</f>
        <v>11</v>
      </c>
      <c r="D103" s="1" t="n">
        <f aca="false">RANDBETWEEN($AJ103+$AL103,$AK103+$AL103)</f>
        <v>13</v>
      </c>
      <c r="E103" s="1" t="n">
        <f aca="false">RANDBETWEEN($AJ103+$AL103,$AK103+$AL103)</f>
        <v>11</v>
      </c>
      <c r="F103" s="1" t="n">
        <f aca="false">RANDBETWEEN($AJ103+$AL103,$AK103+$AL103)</f>
        <v>11</v>
      </c>
      <c r="G103" s="1" t="n">
        <f aca="false">ROUND(AVERAGE(B103:F103),3)</f>
        <v>11.6</v>
      </c>
      <c r="H103" s="1" t="n">
        <f aca="false">RANDBETWEEN($AJ103+$AL103,$AK103+$AL103)</f>
        <v>10</v>
      </c>
      <c r="I103" s="1" t="n">
        <f aca="false">RANDBETWEEN($AJ103+$AL103,$AK103+$AL103)</f>
        <v>12</v>
      </c>
      <c r="J103" s="1" t="n">
        <f aca="false">RANDBETWEEN($AJ103+$AL103,$AK103+$AL103)</f>
        <v>11</v>
      </c>
      <c r="K103" s="1" t="n">
        <f aca="false">RANDBETWEEN($AJ103+$AL103,$AK103+$AL103)</f>
        <v>11</v>
      </c>
      <c r="L103" s="1" t="n">
        <f aca="false">RANDBETWEEN($AJ103+$AL103,$AK103+$AL103)</f>
        <v>10</v>
      </c>
      <c r="M103" s="1" t="n">
        <f aca="false">ROUND(AVERAGE(H103:L103),3)</f>
        <v>10.8</v>
      </c>
      <c r="N103" s="1" t="n">
        <f aca="false">RANDBETWEEN($AJ103+$AL103,$AK103+$AL103)</f>
        <v>11</v>
      </c>
      <c r="O103" s="1" t="n">
        <f aca="false">RANDBETWEEN($AJ103+$AL103,$AK103+$AL103)</f>
        <v>12</v>
      </c>
      <c r="P103" s="1" t="n">
        <f aca="false">RANDBETWEEN($AJ103+$AL103,$AK103+$AL103)</f>
        <v>12</v>
      </c>
      <c r="Q103" s="1" t="n">
        <f aca="false">RANDBETWEEN($AJ103+$AL103,$AK103+$AL103)</f>
        <v>11</v>
      </c>
      <c r="R103" s="1" t="n">
        <f aca="false">RANDBETWEEN($AJ103+$AL103,$AK103+$AL103)</f>
        <v>13</v>
      </c>
      <c r="S103" s="1" t="n">
        <f aca="false">RANDBETWEEN($AJ103+$AL103,$AK103+$AL103)</f>
        <v>12</v>
      </c>
      <c r="T103" s="1" t="n">
        <f aca="false">RANDBETWEEN($AJ103+$AL103,$AK103+$AL103)</f>
        <v>11</v>
      </c>
      <c r="U103" s="1" t="n">
        <f aca="false">ROUND(AVERAGE(N103:T103),3)</f>
        <v>11.714</v>
      </c>
      <c r="V103" s="1" t="n">
        <f aca="false">RANDBETWEEN($AJ103+$AL103,$AK103+$AL103)</f>
        <v>10</v>
      </c>
      <c r="W103" s="1" t="n">
        <f aca="false">RANDBETWEEN($AJ103+$AL103,$AK103+$AL103)</f>
        <v>10</v>
      </c>
      <c r="X103" s="1" t="n">
        <f aca="false">RANDBETWEEN($AJ103+$AL103,$AK103+$AL103)</f>
        <v>11</v>
      </c>
      <c r="Y103" s="1" t="n">
        <f aca="false">RANDBETWEEN($AJ103+$AL103,$AK103+$AL103)</f>
        <v>11</v>
      </c>
      <c r="Z103" s="1" t="n">
        <f aca="false">RANDBETWEEN($AJ103+$AL103,$AK103+$AL103)</f>
        <v>10</v>
      </c>
      <c r="AA103" s="1" t="n">
        <f aca="false">ROUND(AVERAGE(V103:Z103),3)</f>
        <v>10.4</v>
      </c>
      <c r="AB103" s="1" t="n">
        <f aca="false">RANDBETWEEN($AJ103+$AL103,$AK103+$AL103)</f>
        <v>10</v>
      </c>
      <c r="AC103" s="1" t="n">
        <f aca="false">RANDBETWEEN($AJ103+$AL103,$AK103+$AL103)</f>
        <v>12</v>
      </c>
      <c r="AD103" s="1" t="n">
        <f aca="false">RANDBETWEEN($AJ103+$AL103,$AK103+$AL103)</f>
        <v>10</v>
      </c>
      <c r="AE103" s="1" t="n">
        <f aca="false">RANDBETWEEN($AJ103+$AL103,$AK103+$AL103)</f>
        <v>12</v>
      </c>
      <c r="AF103" s="1" t="n">
        <f aca="false">RANDBETWEEN($AJ103+$AL103,$AK103+$AL103)</f>
        <v>12</v>
      </c>
      <c r="AG103" s="1" t="n">
        <f aca="false">ROUND(AVERAGE(AB103:AF103),3)</f>
        <v>11.2</v>
      </c>
      <c r="AH103" s="1" t="n">
        <f aca="false">ROUND(AVERAGE(G103,M103,U103,AA103,AG103),3)</f>
        <v>11.143</v>
      </c>
      <c r="AJ103" s="1" t="n">
        <v>5</v>
      </c>
      <c r="AK103" s="22" t="n">
        <v>8</v>
      </c>
      <c r="AL103" s="1" t="n">
        <f aca="false">AM103+$AM$39</f>
        <v>5</v>
      </c>
      <c r="AM103" s="1" t="n">
        <f aca="false">AM66</f>
        <v>2</v>
      </c>
      <c r="AQ103" s="1" t="n">
        <v>101</v>
      </c>
      <c r="AR103" s="1" t="n">
        <f aca="false">RANDBETWEEN($AJ103+$AL103,$AK103+$AL103)</f>
        <v>12</v>
      </c>
      <c r="AS103" s="1" t="n">
        <f aca="false">RANDBETWEEN($AJ103+$AL103,$AK103+$AL103)</f>
        <v>10</v>
      </c>
      <c r="AT103" s="1" t="n">
        <f aca="false">RANDBETWEEN($AJ103+$AL103,$AK103+$AL103)</f>
        <v>10</v>
      </c>
      <c r="AU103" s="1" t="n">
        <f aca="false">RANDBETWEEN($AJ103+$AL103,$AK103+$AL103)</f>
        <v>12</v>
      </c>
      <c r="AV103" s="1" t="n">
        <f aca="false">RANDBETWEEN($AJ103+$AL103,$AK103+$AL103)</f>
        <v>10</v>
      </c>
      <c r="AW103" s="1" t="n">
        <f aca="false">ROUND(AVERAGE(AR103:AV103),3)</f>
        <v>10.8</v>
      </c>
      <c r="AX103" s="1" t="n">
        <f aca="false">RANDBETWEEN($AJ103+$AL103,$AK103+$AL103)</f>
        <v>12</v>
      </c>
      <c r="AY103" s="1" t="n">
        <f aca="false">RANDBETWEEN($AJ103+$AL103,$AK103+$AL103)</f>
        <v>11</v>
      </c>
      <c r="AZ103" s="1" t="n">
        <f aca="false">RANDBETWEEN($AJ103+$AL103,$AK103+$AL103)</f>
        <v>11</v>
      </c>
      <c r="BA103" s="1" t="n">
        <f aca="false">RANDBETWEEN($AJ103+$AL103,$AK103+$AL103)</f>
        <v>11</v>
      </c>
      <c r="BB103" s="1" t="n">
        <f aca="false">RANDBETWEEN($AJ103+$AL103,$AK103+$AL103)</f>
        <v>11</v>
      </c>
      <c r="BC103" s="1" t="n">
        <f aca="false">ROUND(AVERAGE(AX103:BB103),3)</f>
        <v>11.2</v>
      </c>
      <c r="BD103" s="1" t="n">
        <f aca="false">RANDBETWEEN($AJ103+$AL103,$AK103+$AL103)</f>
        <v>10</v>
      </c>
      <c r="BE103" s="1" t="n">
        <f aca="false">RANDBETWEEN($AJ103+$AL103,$AK103+$AL103)</f>
        <v>11</v>
      </c>
      <c r="BF103" s="1" t="n">
        <f aca="false">RANDBETWEEN($AJ103+$AL103,$AK103+$AL103)</f>
        <v>11</v>
      </c>
      <c r="BG103" s="1" t="n">
        <f aca="false">RANDBETWEEN($AJ103+$AL103,$AK103+$AL103)</f>
        <v>11</v>
      </c>
      <c r="BH103" s="1" t="n">
        <f aca="false">RANDBETWEEN($AJ103+$AL103,$AK103+$AL103)</f>
        <v>12</v>
      </c>
      <c r="BI103" s="1" t="n">
        <f aca="false">RANDBETWEEN($AJ103+$AL103,$AK103+$AL103)</f>
        <v>13</v>
      </c>
      <c r="BJ103" s="1" t="n">
        <f aca="false">RANDBETWEEN($AJ103+$AL103,$AK103+$AL103)</f>
        <v>11</v>
      </c>
      <c r="BK103" s="1" t="n">
        <f aca="false">ROUND(AVERAGE(BD103:BJ103),3)</f>
        <v>11.286</v>
      </c>
      <c r="BL103" s="1" t="n">
        <f aca="false">RANDBETWEEN($AJ103+$AL103,$AK103+$AL103)</f>
        <v>12</v>
      </c>
      <c r="BM103" s="1" t="n">
        <f aca="false">RANDBETWEEN($AJ103+$AL103,$AK103+$AL103)</f>
        <v>12</v>
      </c>
      <c r="BN103" s="1" t="n">
        <f aca="false">RANDBETWEEN($AJ103+$AL103,$AK103+$AL103)</f>
        <v>10</v>
      </c>
      <c r="BO103" s="1" t="n">
        <f aca="false">RANDBETWEEN($AJ103+$AL103,$AK103+$AL103)</f>
        <v>12</v>
      </c>
      <c r="BP103" s="1" t="n">
        <f aca="false">RANDBETWEEN($AJ103+$AL103,$AK103+$AL103)</f>
        <v>11</v>
      </c>
      <c r="BQ103" s="1" t="n">
        <f aca="false">ROUND(AVERAGE(BL103:BP103),3)</f>
        <v>11.4</v>
      </c>
      <c r="BR103" s="1" t="n">
        <f aca="false">RANDBETWEEN($AJ103+$AL103,$AK103+$AL103)</f>
        <v>13</v>
      </c>
      <c r="BS103" s="1" t="n">
        <f aca="false">RANDBETWEEN($AJ103+$AL103,$AK103+$AL103)</f>
        <v>10</v>
      </c>
      <c r="BT103" s="1" t="n">
        <f aca="false">RANDBETWEEN($AJ103+$AL103,$AK103+$AL103)</f>
        <v>10</v>
      </c>
      <c r="BU103" s="1" t="n">
        <f aca="false">RANDBETWEEN($AJ103+$AL103,$AK103+$AL103)</f>
        <v>10</v>
      </c>
      <c r="BV103" s="1" t="n">
        <f aca="false">RANDBETWEEN($AJ103+$AL103,$AK103+$AL103)</f>
        <v>10</v>
      </c>
      <c r="BW103" s="1" t="n">
        <f aca="false">ROUND(AVERAGE(BR103:BV103),3)</f>
        <v>10.6</v>
      </c>
      <c r="BX103" s="1" t="n">
        <f aca="false">ROUND(AVERAGE(AW103,BC103,BK103,BQ103,BW103),3)</f>
        <v>11.057</v>
      </c>
    </row>
    <row r="104" customFormat="false" ht="12.8" hidden="false" customHeight="false" outlineLevel="0" collapsed="false">
      <c r="A104" s="1" t="n">
        <v>102</v>
      </c>
      <c r="B104" s="1" t="n">
        <f aca="false">RANDBETWEEN($AJ104+$AL104,$AK104+$AL104)</f>
        <v>14</v>
      </c>
      <c r="C104" s="1" t="n">
        <f aca="false">RANDBETWEEN($AJ104+$AL104,$AK104+$AL104)</f>
        <v>13</v>
      </c>
      <c r="D104" s="1" t="n">
        <f aca="false">RANDBETWEEN($AJ104+$AL104,$AK104+$AL104)</f>
        <v>13</v>
      </c>
      <c r="E104" s="1" t="n">
        <f aca="false">RANDBETWEEN($AJ104+$AL104,$AK104+$AL104)</f>
        <v>14</v>
      </c>
      <c r="F104" s="1" t="n">
        <f aca="false">RANDBETWEEN($AJ104+$AL104,$AK104+$AL104)</f>
        <v>12</v>
      </c>
      <c r="G104" s="1" t="n">
        <f aca="false">ROUND(AVERAGE(B104:F104),3)</f>
        <v>13.2</v>
      </c>
      <c r="H104" s="1" t="n">
        <f aca="false">RANDBETWEEN($AJ104+$AL104,$AK104+$AL104)</f>
        <v>11</v>
      </c>
      <c r="I104" s="1" t="n">
        <f aca="false">RANDBETWEEN($AJ104+$AL104,$AK104+$AL104)</f>
        <v>13</v>
      </c>
      <c r="J104" s="1" t="n">
        <f aca="false">RANDBETWEEN($AJ104+$AL104,$AK104+$AL104)</f>
        <v>12</v>
      </c>
      <c r="K104" s="1" t="n">
        <f aca="false">RANDBETWEEN($AJ104+$AL104,$AK104+$AL104)</f>
        <v>13</v>
      </c>
      <c r="L104" s="1" t="n">
        <f aca="false">RANDBETWEEN($AJ104+$AL104,$AK104+$AL104)</f>
        <v>13</v>
      </c>
      <c r="M104" s="1" t="n">
        <f aca="false">ROUND(AVERAGE(H104:L104),3)</f>
        <v>12.4</v>
      </c>
      <c r="N104" s="1" t="n">
        <f aca="false">RANDBETWEEN($AJ104+$AL104,$AK104+$AL104)</f>
        <v>13</v>
      </c>
      <c r="O104" s="1" t="n">
        <f aca="false">RANDBETWEEN($AJ104+$AL104,$AK104+$AL104)</f>
        <v>13</v>
      </c>
      <c r="P104" s="1" t="n">
        <f aca="false">RANDBETWEEN($AJ104+$AL104,$AK104+$AL104)</f>
        <v>13</v>
      </c>
      <c r="Q104" s="1" t="n">
        <f aca="false">RANDBETWEEN($AJ104+$AL104,$AK104+$AL104)</f>
        <v>13</v>
      </c>
      <c r="R104" s="1" t="n">
        <f aca="false">RANDBETWEEN($AJ104+$AL104,$AK104+$AL104)</f>
        <v>11</v>
      </c>
      <c r="S104" s="1" t="n">
        <f aca="false">RANDBETWEEN($AJ104+$AL104,$AK104+$AL104)</f>
        <v>11</v>
      </c>
      <c r="T104" s="1" t="n">
        <f aca="false">RANDBETWEEN($AJ104+$AL104,$AK104+$AL104)</f>
        <v>11</v>
      </c>
      <c r="U104" s="1" t="n">
        <f aca="false">ROUND(AVERAGE(N104:T104),3)</f>
        <v>12.143</v>
      </c>
      <c r="V104" s="1" t="n">
        <f aca="false">RANDBETWEEN($AJ104+$AL104,$AK104+$AL104)</f>
        <v>14</v>
      </c>
      <c r="W104" s="1" t="n">
        <f aca="false">RANDBETWEEN($AJ104+$AL104,$AK104+$AL104)</f>
        <v>12</v>
      </c>
      <c r="X104" s="1" t="n">
        <f aca="false">RANDBETWEEN($AJ104+$AL104,$AK104+$AL104)</f>
        <v>11</v>
      </c>
      <c r="Y104" s="1" t="n">
        <f aca="false">RANDBETWEEN($AJ104+$AL104,$AK104+$AL104)</f>
        <v>14</v>
      </c>
      <c r="Z104" s="1" t="n">
        <f aca="false">RANDBETWEEN($AJ104+$AL104,$AK104+$AL104)</f>
        <v>11</v>
      </c>
      <c r="AA104" s="1" t="n">
        <f aca="false">ROUND(AVERAGE(V104:Z104),3)</f>
        <v>12.4</v>
      </c>
      <c r="AB104" s="1" t="n">
        <f aca="false">RANDBETWEEN($AJ104+$AL104,$AK104+$AL104)</f>
        <v>12</v>
      </c>
      <c r="AC104" s="1" t="n">
        <f aca="false">RANDBETWEEN($AJ104+$AL104,$AK104+$AL104)</f>
        <v>14</v>
      </c>
      <c r="AD104" s="1" t="n">
        <f aca="false">RANDBETWEEN($AJ104+$AL104,$AK104+$AL104)</f>
        <v>13</v>
      </c>
      <c r="AE104" s="1" t="n">
        <f aca="false">RANDBETWEEN($AJ104+$AL104,$AK104+$AL104)</f>
        <v>14</v>
      </c>
      <c r="AF104" s="1" t="n">
        <f aca="false">RANDBETWEEN($AJ104+$AL104,$AK104+$AL104)</f>
        <v>14</v>
      </c>
      <c r="AG104" s="1" t="n">
        <f aca="false">ROUND(AVERAGE(AB104:AF104),3)</f>
        <v>13.4</v>
      </c>
      <c r="AH104" s="1" t="n">
        <f aca="false">ROUND(AVERAGE(G104,M104,U104,AA104,AG104),3)</f>
        <v>12.709</v>
      </c>
      <c r="AJ104" s="1" t="n">
        <v>5</v>
      </c>
      <c r="AK104" s="22" t="n">
        <v>8</v>
      </c>
      <c r="AL104" s="1" t="n">
        <f aca="false">AM104+$AM$39</f>
        <v>6</v>
      </c>
      <c r="AM104" s="1" t="n">
        <f aca="false">AM67</f>
        <v>3</v>
      </c>
      <c r="AQ104" s="1" t="n">
        <v>102</v>
      </c>
      <c r="AR104" s="1" t="n">
        <f aca="false">RANDBETWEEN($AJ104+$AL104,$AK104+$AL104)</f>
        <v>13</v>
      </c>
      <c r="AS104" s="1" t="n">
        <f aca="false">RANDBETWEEN($AJ104+$AL104,$AK104+$AL104)</f>
        <v>11</v>
      </c>
      <c r="AT104" s="1" t="n">
        <f aca="false">RANDBETWEEN($AJ104+$AL104,$AK104+$AL104)</f>
        <v>12</v>
      </c>
      <c r="AU104" s="1" t="n">
        <f aca="false">RANDBETWEEN($AJ104+$AL104,$AK104+$AL104)</f>
        <v>11</v>
      </c>
      <c r="AV104" s="1" t="n">
        <f aca="false">RANDBETWEEN($AJ104+$AL104,$AK104+$AL104)</f>
        <v>11</v>
      </c>
      <c r="AW104" s="1" t="n">
        <f aca="false">ROUND(AVERAGE(AR104:AV104),3)</f>
        <v>11.6</v>
      </c>
      <c r="AX104" s="1" t="n">
        <f aca="false">RANDBETWEEN($AJ104+$AL104,$AK104+$AL104)</f>
        <v>14</v>
      </c>
      <c r="AY104" s="1" t="n">
        <f aca="false">RANDBETWEEN($AJ104+$AL104,$AK104+$AL104)</f>
        <v>12</v>
      </c>
      <c r="AZ104" s="1" t="n">
        <f aca="false">RANDBETWEEN($AJ104+$AL104,$AK104+$AL104)</f>
        <v>12</v>
      </c>
      <c r="BA104" s="1" t="n">
        <f aca="false">RANDBETWEEN($AJ104+$AL104,$AK104+$AL104)</f>
        <v>13</v>
      </c>
      <c r="BB104" s="1" t="n">
        <f aca="false">RANDBETWEEN($AJ104+$AL104,$AK104+$AL104)</f>
        <v>12</v>
      </c>
      <c r="BC104" s="1" t="n">
        <f aca="false">ROUND(AVERAGE(AX104:BB104),3)</f>
        <v>12.6</v>
      </c>
      <c r="BD104" s="1" t="n">
        <f aca="false">RANDBETWEEN($AJ104+$AL104,$AK104+$AL104)</f>
        <v>14</v>
      </c>
      <c r="BE104" s="1" t="n">
        <f aca="false">RANDBETWEEN($AJ104+$AL104,$AK104+$AL104)</f>
        <v>11</v>
      </c>
      <c r="BF104" s="1" t="n">
        <f aca="false">RANDBETWEEN($AJ104+$AL104,$AK104+$AL104)</f>
        <v>11</v>
      </c>
      <c r="BG104" s="1" t="n">
        <f aca="false">RANDBETWEEN($AJ104+$AL104,$AK104+$AL104)</f>
        <v>13</v>
      </c>
      <c r="BH104" s="1" t="n">
        <f aca="false">RANDBETWEEN($AJ104+$AL104,$AK104+$AL104)</f>
        <v>14</v>
      </c>
      <c r="BI104" s="1" t="n">
        <f aca="false">RANDBETWEEN($AJ104+$AL104,$AK104+$AL104)</f>
        <v>11</v>
      </c>
      <c r="BJ104" s="1" t="n">
        <f aca="false">RANDBETWEEN($AJ104+$AL104,$AK104+$AL104)</f>
        <v>13</v>
      </c>
      <c r="BK104" s="1" t="n">
        <f aca="false">ROUND(AVERAGE(BD104:BJ104),3)</f>
        <v>12.429</v>
      </c>
      <c r="BL104" s="1" t="n">
        <f aca="false">RANDBETWEEN($AJ104+$AL104,$AK104+$AL104)</f>
        <v>11</v>
      </c>
      <c r="BM104" s="1" t="n">
        <f aca="false">RANDBETWEEN($AJ104+$AL104,$AK104+$AL104)</f>
        <v>12</v>
      </c>
      <c r="BN104" s="1" t="n">
        <f aca="false">RANDBETWEEN($AJ104+$AL104,$AK104+$AL104)</f>
        <v>12</v>
      </c>
      <c r="BO104" s="1" t="n">
        <f aca="false">RANDBETWEEN($AJ104+$AL104,$AK104+$AL104)</f>
        <v>13</v>
      </c>
      <c r="BP104" s="1" t="n">
        <f aca="false">RANDBETWEEN($AJ104+$AL104,$AK104+$AL104)</f>
        <v>13</v>
      </c>
      <c r="BQ104" s="1" t="n">
        <f aca="false">ROUND(AVERAGE(BL104:BP104),3)</f>
        <v>12.2</v>
      </c>
      <c r="BR104" s="1" t="n">
        <f aca="false">RANDBETWEEN($AJ104+$AL104,$AK104+$AL104)</f>
        <v>14</v>
      </c>
      <c r="BS104" s="1" t="n">
        <f aca="false">RANDBETWEEN($AJ104+$AL104,$AK104+$AL104)</f>
        <v>13</v>
      </c>
      <c r="BT104" s="1" t="n">
        <f aca="false">RANDBETWEEN($AJ104+$AL104,$AK104+$AL104)</f>
        <v>14</v>
      </c>
      <c r="BU104" s="1" t="n">
        <f aca="false">RANDBETWEEN($AJ104+$AL104,$AK104+$AL104)</f>
        <v>14</v>
      </c>
      <c r="BV104" s="1" t="n">
        <f aca="false">RANDBETWEEN($AJ104+$AL104,$AK104+$AL104)</f>
        <v>13</v>
      </c>
      <c r="BW104" s="1" t="n">
        <f aca="false">ROUND(AVERAGE(BR104:BV104),3)</f>
        <v>13.6</v>
      </c>
      <c r="BX104" s="1" t="n">
        <f aca="false">ROUND(AVERAGE(AW104,BC104,BK104,BQ104,BW104),3)</f>
        <v>12.486</v>
      </c>
    </row>
    <row r="105" customFormat="false" ht="12.8" hidden="false" customHeight="false" outlineLevel="0" collapsed="false">
      <c r="A105" s="1" t="n">
        <v>103</v>
      </c>
      <c r="B105" s="1" t="n">
        <f aca="false">RANDBETWEEN($AJ105+$AL105,$AK105+$AL105)</f>
        <v>14</v>
      </c>
      <c r="C105" s="1" t="n">
        <f aca="false">RANDBETWEEN($AJ105+$AL105,$AK105+$AL105)</f>
        <v>14</v>
      </c>
      <c r="D105" s="1" t="n">
        <f aca="false">RANDBETWEEN($AJ105+$AL105,$AK105+$AL105)</f>
        <v>15</v>
      </c>
      <c r="E105" s="1" t="n">
        <f aca="false">RANDBETWEEN($AJ105+$AL105,$AK105+$AL105)</f>
        <v>14</v>
      </c>
      <c r="F105" s="1" t="n">
        <f aca="false">RANDBETWEEN($AJ105+$AL105,$AK105+$AL105)</f>
        <v>15</v>
      </c>
      <c r="G105" s="1" t="n">
        <f aca="false">ROUND(AVERAGE(B105:F105),3)</f>
        <v>14.4</v>
      </c>
      <c r="H105" s="1" t="n">
        <f aca="false">RANDBETWEEN($AJ105+$AL105,$AK105+$AL105)</f>
        <v>14</v>
      </c>
      <c r="I105" s="1" t="n">
        <f aca="false">RANDBETWEEN($AJ105+$AL105,$AK105+$AL105)</f>
        <v>13</v>
      </c>
      <c r="J105" s="1" t="n">
        <f aca="false">RANDBETWEEN($AJ105+$AL105,$AK105+$AL105)</f>
        <v>15</v>
      </c>
      <c r="K105" s="1" t="n">
        <f aca="false">RANDBETWEEN($AJ105+$AL105,$AK105+$AL105)</f>
        <v>15</v>
      </c>
      <c r="L105" s="1" t="n">
        <f aca="false">RANDBETWEEN($AJ105+$AL105,$AK105+$AL105)</f>
        <v>13</v>
      </c>
      <c r="M105" s="1" t="n">
        <f aca="false">ROUND(AVERAGE(H105:L105),3)</f>
        <v>14</v>
      </c>
      <c r="N105" s="1" t="n">
        <f aca="false">RANDBETWEEN($AJ105+$AL105,$AK105+$AL105)</f>
        <v>13</v>
      </c>
      <c r="O105" s="1" t="n">
        <f aca="false">RANDBETWEEN($AJ105+$AL105,$AK105+$AL105)</f>
        <v>13</v>
      </c>
      <c r="P105" s="1" t="n">
        <f aca="false">RANDBETWEEN($AJ105+$AL105,$AK105+$AL105)</f>
        <v>13</v>
      </c>
      <c r="Q105" s="1" t="n">
        <f aca="false">RANDBETWEEN($AJ105+$AL105,$AK105+$AL105)</f>
        <v>14</v>
      </c>
      <c r="R105" s="1" t="n">
        <f aca="false">RANDBETWEEN($AJ105+$AL105,$AK105+$AL105)</f>
        <v>12</v>
      </c>
      <c r="S105" s="1" t="n">
        <f aca="false">RANDBETWEEN($AJ105+$AL105,$AK105+$AL105)</f>
        <v>14</v>
      </c>
      <c r="T105" s="1" t="n">
        <f aca="false">RANDBETWEEN($AJ105+$AL105,$AK105+$AL105)</f>
        <v>12</v>
      </c>
      <c r="U105" s="1" t="n">
        <f aca="false">ROUND(AVERAGE(N105:T105),3)</f>
        <v>13</v>
      </c>
      <c r="V105" s="1" t="n">
        <f aca="false">RANDBETWEEN($AJ105+$AL105,$AK105+$AL105)</f>
        <v>15</v>
      </c>
      <c r="W105" s="1" t="n">
        <f aca="false">RANDBETWEEN($AJ105+$AL105,$AK105+$AL105)</f>
        <v>12</v>
      </c>
      <c r="X105" s="1" t="n">
        <f aca="false">RANDBETWEEN($AJ105+$AL105,$AK105+$AL105)</f>
        <v>12</v>
      </c>
      <c r="Y105" s="1" t="n">
        <f aca="false">RANDBETWEEN($AJ105+$AL105,$AK105+$AL105)</f>
        <v>14</v>
      </c>
      <c r="Z105" s="1" t="n">
        <f aca="false">RANDBETWEEN($AJ105+$AL105,$AK105+$AL105)</f>
        <v>15</v>
      </c>
      <c r="AA105" s="1" t="n">
        <f aca="false">ROUND(AVERAGE(V105:Z105),3)</f>
        <v>13.6</v>
      </c>
      <c r="AB105" s="1" t="n">
        <f aca="false">RANDBETWEEN($AJ105+$AL105,$AK105+$AL105)</f>
        <v>13</v>
      </c>
      <c r="AC105" s="1" t="n">
        <f aca="false">RANDBETWEEN($AJ105+$AL105,$AK105+$AL105)</f>
        <v>13</v>
      </c>
      <c r="AD105" s="1" t="n">
        <f aca="false">RANDBETWEEN($AJ105+$AL105,$AK105+$AL105)</f>
        <v>14</v>
      </c>
      <c r="AE105" s="1" t="n">
        <f aca="false">RANDBETWEEN($AJ105+$AL105,$AK105+$AL105)</f>
        <v>12</v>
      </c>
      <c r="AF105" s="1" t="n">
        <f aca="false">RANDBETWEEN($AJ105+$AL105,$AK105+$AL105)</f>
        <v>15</v>
      </c>
      <c r="AG105" s="1" t="n">
        <f aca="false">ROUND(AVERAGE(AB105:AF105),3)</f>
        <v>13.4</v>
      </c>
      <c r="AH105" s="1" t="n">
        <f aca="false">ROUND(AVERAGE(G105,M105,U105,AA105,AG105),3)</f>
        <v>13.68</v>
      </c>
      <c r="AJ105" s="1" t="n">
        <v>5</v>
      </c>
      <c r="AK105" s="22" t="n">
        <v>8</v>
      </c>
      <c r="AL105" s="1" t="n">
        <f aca="false">AM105+$AM$39</f>
        <v>7</v>
      </c>
      <c r="AM105" s="1" t="n">
        <f aca="false">AM68</f>
        <v>4</v>
      </c>
      <c r="AQ105" s="1" t="n">
        <v>103</v>
      </c>
      <c r="AR105" s="1" t="n">
        <f aca="false">RANDBETWEEN($AJ105+$AL105,$AK105+$AL105)</f>
        <v>13</v>
      </c>
      <c r="AS105" s="1" t="n">
        <f aca="false">RANDBETWEEN($AJ105+$AL105,$AK105+$AL105)</f>
        <v>12</v>
      </c>
      <c r="AT105" s="1" t="n">
        <f aca="false">RANDBETWEEN($AJ105+$AL105,$AK105+$AL105)</f>
        <v>14</v>
      </c>
      <c r="AU105" s="1" t="n">
        <f aca="false">RANDBETWEEN($AJ105+$AL105,$AK105+$AL105)</f>
        <v>14</v>
      </c>
      <c r="AV105" s="1" t="n">
        <f aca="false">RANDBETWEEN($AJ105+$AL105,$AK105+$AL105)</f>
        <v>14</v>
      </c>
      <c r="AW105" s="1" t="n">
        <f aca="false">ROUND(AVERAGE(AR105:AV105),3)</f>
        <v>13.4</v>
      </c>
      <c r="AX105" s="1" t="n">
        <f aca="false">RANDBETWEEN($AJ105+$AL105,$AK105+$AL105)</f>
        <v>14</v>
      </c>
      <c r="AY105" s="1" t="n">
        <f aca="false">RANDBETWEEN($AJ105+$AL105,$AK105+$AL105)</f>
        <v>14</v>
      </c>
      <c r="AZ105" s="1" t="n">
        <f aca="false">RANDBETWEEN($AJ105+$AL105,$AK105+$AL105)</f>
        <v>13</v>
      </c>
      <c r="BA105" s="1" t="n">
        <f aca="false">RANDBETWEEN($AJ105+$AL105,$AK105+$AL105)</f>
        <v>15</v>
      </c>
      <c r="BB105" s="1" t="n">
        <f aca="false">RANDBETWEEN($AJ105+$AL105,$AK105+$AL105)</f>
        <v>12</v>
      </c>
      <c r="BC105" s="1" t="n">
        <f aca="false">ROUND(AVERAGE(AX105:BB105),3)</f>
        <v>13.6</v>
      </c>
      <c r="BD105" s="1" t="n">
        <f aca="false">RANDBETWEEN($AJ105+$AL105,$AK105+$AL105)</f>
        <v>13</v>
      </c>
      <c r="BE105" s="1" t="n">
        <f aca="false">RANDBETWEEN($AJ105+$AL105,$AK105+$AL105)</f>
        <v>13</v>
      </c>
      <c r="BF105" s="1" t="n">
        <f aca="false">RANDBETWEEN($AJ105+$AL105,$AK105+$AL105)</f>
        <v>14</v>
      </c>
      <c r="BG105" s="1" t="n">
        <f aca="false">RANDBETWEEN($AJ105+$AL105,$AK105+$AL105)</f>
        <v>13</v>
      </c>
      <c r="BH105" s="1" t="n">
        <f aca="false">RANDBETWEEN($AJ105+$AL105,$AK105+$AL105)</f>
        <v>12</v>
      </c>
      <c r="BI105" s="1" t="n">
        <f aca="false">RANDBETWEEN($AJ105+$AL105,$AK105+$AL105)</f>
        <v>12</v>
      </c>
      <c r="BJ105" s="1" t="n">
        <f aca="false">RANDBETWEEN($AJ105+$AL105,$AK105+$AL105)</f>
        <v>14</v>
      </c>
      <c r="BK105" s="1" t="n">
        <f aca="false">ROUND(AVERAGE(BD105:BJ105),3)</f>
        <v>13</v>
      </c>
      <c r="BL105" s="1" t="n">
        <f aca="false">RANDBETWEEN($AJ105+$AL105,$AK105+$AL105)</f>
        <v>15</v>
      </c>
      <c r="BM105" s="1" t="n">
        <f aca="false">RANDBETWEEN($AJ105+$AL105,$AK105+$AL105)</f>
        <v>12</v>
      </c>
      <c r="BN105" s="1" t="n">
        <f aca="false">RANDBETWEEN($AJ105+$AL105,$AK105+$AL105)</f>
        <v>12</v>
      </c>
      <c r="BO105" s="1" t="n">
        <f aca="false">RANDBETWEEN($AJ105+$AL105,$AK105+$AL105)</f>
        <v>15</v>
      </c>
      <c r="BP105" s="1" t="n">
        <f aca="false">RANDBETWEEN($AJ105+$AL105,$AK105+$AL105)</f>
        <v>14</v>
      </c>
      <c r="BQ105" s="1" t="n">
        <f aca="false">ROUND(AVERAGE(BL105:BP105),3)</f>
        <v>13.6</v>
      </c>
      <c r="BR105" s="1" t="n">
        <f aca="false">RANDBETWEEN($AJ105+$AL105,$AK105+$AL105)</f>
        <v>13</v>
      </c>
      <c r="BS105" s="1" t="n">
        <f aca="false">RANDBETWEEN($AJ105+$AL105,$AK105+$AL105)</f>
        <v>14</v>
      </c>
      <c r="BT105" s="1" t="n">
        <f aca="false">RANDBETWEEN($AJ105+$AL105,$AK105+$AL105)</f>
        <v>13</v>
      </c>
      <c r="BU105" s="1" t="n">
        <f aca="false">RANDBETWEEN($AJ105+$AL105,$AK105+$AL105)</f>
        <v>12</v>
      </c>
      <c r="BV105" s="1" t="n">
        <f aca="false">RANDBETWEEN($AJ105+$AL105,$AK105+$AL105)</f>
        <v>12</v>
      </c>
      <c r="BW105" s="1" t="n">
        <f aca="false">ROUND(AVERAGE(BR105:BV105),3)</f>
        <v>12.8</v>
      </c>
      <c r="BX105" s="1" t="n">
        <f aca="false">ROUND(AVERAGE(AW105,BC105,BK105,BQ105,BW105),3)</f>
        <v>13.28</v>
      </c>
    </row>
    <row r="106" customFormat="false" ht="12.8" hidden="false" customHeight="false" outlineLevel="0" collapsed="false">
      <c r="A106" s="1" t="n">
        <v>104</v>
      </c>
      <c r="B106" s="1" t="n">
        <f aca="false">RANDBETWEEN($AJ106+$AL106,$AK106+$AL106)</f>
        <v>12</v>
      </c>
      <c r="C106" s="1" t="n">
        <f aca="false">RANDBETWEEN($AJ106+$AL106,$AK106+$AL106)</f>
        <v>14</v>
      </c>
      <c r="D106" s="1" t="n">
        <f aca="false">RANDBETWEEN($AJ106+$AL106,$AK106+$AL106)</f>
        <v>14</v>
      </c>
      <c r="E106" s="1" t="n">
        <f aca="false">RANDBETWEEN($AJ106+$AL106,$AK106+$AL106)</f>
        <v>12</v>
      </c>
      <c r="F106" s="1" t="n">
        <f aca="false">RANDBETWEEN($AJ106+$AL106,$AK106+$AL106)</f>
        <v>14</v>
      </c>
      <c r="G106" s="1" t="n">
        <f aca="false">ROUND(AVERAGE(B106:F106),3)</f>
        <v>13.2</v>
      </c>
      <c r="H106" s="1" t="n">
        <f aca="false">RANDBETWEEN($AJ106+$AL106,$AK106+$AL106)</f>
        <v>11</v>
      </c>
      <c r="I106" s="1" t="n">
        <f aca="false">RANDBETWEEN($AJ106+$AL106,$AK106+$AL106)</f>
        <v>12</v>
      </c>
      <c r="J106" s="1" t="n">
        <f aca="false">RANDBETWEEN($AJ106+$AL106,$AK106+$AL106)</f>
        <v>12</v>
      </c>
      <c r="K106" s="1" t="n">
        <f aca="false">RANDBETWEEN($AJ106+$AL106,$AK106+$AL106)</f>
        <v>13</v>
      </c>
      <c r="L106" s="1" t="n">
        <f aca="false">RANDBETWEEN($AJ106+$AL106,$AK106+$AL106)</f>
        <v>11</v>
      </c>
      <c r="M106" s="1" t="n">
        <f aca="false">ROUND(AVERAGE(H106:L106),3)</f>
        <v>11.8</v>
      </c>
      <c r="N106" s="1" t="n">
        <f aca="false">RANDBETWEEN($AJ106+$AL106,$AK106+$AL106)</f>
        <v>11</v>
      </c>
      <c r="O106" s="1" t="n">
        <f aca="false">RANDBETWEEN($AJ106+$AL106,$AK106+$AL106)</f>
        <v>13</v>
      </c>
      <c r="P106" s="1" t="n">
        <f aca="false">RANDBETWEEN($AJ106+$AL106,$AK106+$AL106)</f>
        <v>11</v>
      </c>
      <c r="Q106" s="1" t="n">
        <f aca="false">RANDBETWEEN($AJ106+$AL106,$AK106+$AL106)</f>
        <v>13</v>
      </c>
      <c r="R106" s="1" t="n">
        <f aca="false">RANDBETWEEN($AJ106+$AL106,$AK106+$AL106)</f>
        <v>12</v>
      </c>
      <c r="S106" s="1" t="n">
        <f aca="false">RANDBETWEEN($AJ106+$AL106,$AK106+$AL106)</f>
        <v>13</v>
      </c>
      <c r="T106" s="1" t="n">
        <f aca="false">RANDBETWEEN($AJ106+$AL106,$AK106+$AL106)</f>
        <v>13</v>
      </c>
      <c r="U106" s="1" t="n">
        <f aca="false">ROUND(AVERAGE(N106:T106),3)</f>
        <v>12.286</v>
      </c>
      <c r="V106" s="1" t="n">
        <f aca="false">RANDBETWEEN($AJ106+$AL106,$AK106+$AL106)</f>
        <v>14</v>
      </c>
      <c r="W106" s="1" t="n">
        <f aca="false">RANDBETWEEN($AJ106+$AL106,$AK106+$AL106)</f>
        <v>12</v>
      </c>
      <c r="X106" s="1" t="n">
        <f aca="false">RANDBETWEEN($AJ106+$AL106,$AK106+$AL106)</f>
        <v>13</v>
      </c>
      <c r="Y106" s="1" t="n">
        <f aca="false">RANDBETWEEN($AJ106+$AL106,$AK106+$AL106)</f>
        <v>12</v>
      </c>
      <c r="Z106" s="1" t="n">
        <f aca="false">RANDBETWEEN($AJ106+$AL106,$AK106+$AL106)</f>
        <v>11</v>
      </c>
      <c r="AA106" s="1" t="n">
        <f aca="false">ROUND(AVERAGE(V106:Z106),3)</f>
        <v>12.4</v>
      </c>
      <c r="AB106" s="1" t="n">
        <f aca="false">RANDBETWEEN($AJ106+$AL106,$AK106+$AL106)</f>
        <v>14</v>
      </c>
      <c r="AC106" s="1" t="n">
        <f aca="false">RANDBETWEEN($AJ106+$AL106,$AK106+$AL106)</f>
        <v>11</v>
      </c>
      <c r="AD106" s="1" t="n">
        <f aca="false">RANDBETWEEN($AJ106+$AL106,$AK106+$AL106)</f>
        <v>12</v>
      </c>
      <c r="AE106" s="1" t="n">
        <f aca="false">RANDBETWEEN($AJ106+$AL106,$AK106+$AL106)</f>
        <v>11</v>
      </c>
      <c r="AF106" s="1" t="n">
        <f aca="false">RANDBETWEEN($AJ106+$AL106,$AK106+$AL106)</f>
        <v>13</v>
      </c>
      <c r="AG106" s="1" t="n">
        <f aca="false">ROUND(AVERAGE(AB106:AF106),3)</f>
        <v>12.2</v>
      </c>
      <c r="AH106" s="1" t="n">
        <f aca="false">ROUND(AVERAGE(G106,M106,U106,AA106,AG106),3)</f>
        <v>12.377</v>
      </c>
      <c r="AJ106" s="1" t="n">
        <v>5</v>
      </c>
      <c r="AK106" s="22" t="n">
        <v>8</v>
      </c>
      <c r="AL106" s="1" t="n">
        <f aca="false">AM106+$AM$39</f>
        <v>6</v>
      </c>
      <c r="AM106" s="1" t="n">
        <f aca="false">AM69</f>
        <v>3</v>
      </c>
      <c r="AQ106" s="1" t="n">
        <v>104</v>
      </c>
      <c r="AR106" s="1" t="n">
        <f aca="false">RANDBETWEEN($AJ106+$AL106,$AK106+$AL106)</f>
        <v>11</v>
      </c>
      <c r="AS106" s="1" t="n">
        <f aca="false">RANDBETWEEN($AJ106+$AL106,$AK106+$AL106)</f>
        <v>14</v>
      </c>
      <c r="AT106" s="1" t="n">
        <f aca="false">RANDBETWEEN($AJ106+$AL106,$AK106+$AL106)</f>
        <v>12</v>
      </c>
      <c r="AU106" s="1" t="n">
        <f aca="false">RANDBETWEEN($AJ106+$AL106,$AK106+$AL106)</f>
        <v>11</v>
      </c>
      <c r="AV106" s="1" t="n">
        <f aca="false">RANDBETWEEN($AJ106+$AL106,$AK106+$AL106)</f>
        <v>14</v>
      </c>
      <c r="AW106" s="1" t="n">
        <f aca="false">ROUND(AVERAGE(AR106:AV106),3)</f>
        <v>12.4</v>
      </c>
      <c r="AX106" s="1" t="n">
        <f aca="false">RANDBETWEEN($AJ106+$AL106,$AK106+$AL106)</f>
        <v>14</v>
      </c>
      <c r="AY106" s="1" t="n">
        <f aca="false">RANDBETWEEN($AJ106+$AL106,$AK106+$AL106)</f>
        <v>13</v>
      </c>
      <c r="AZ106" s="1" t="n">
        <f aca="false">RANDBETWEEN($AJ106+$AL106,$AK106+$AL106)</f>
        <v>14</v>
      </c>
      <c r="BA106" s="1" t="n">
        <f aca="false">RANDBETWEEN($AJ106+$AL106,$AK106+$AL106)</f>
        <v>12</v>
      </c>
      <c r="BB106" s="1" t="n">
        <f aca="false">RANDBETWEEN($AJ106+$AL106,$AK106+$AL106)</f>
        <v>14</v>
      </c>
      <c r="BC106" s="1" t="n">
        <f aca="false">ROUND(AVERAGE(AX106:BB106),3)</f>
        <v>13.4</v>
      </c>
      <c r="BD106" s="1" t="n">
        <f aca="false">RANDBETWEEN($AJ106+$AL106,$AK106+$AL106)</f>
        <v>14</v>
      </c>
      <c r="BE106" s="1" t="n">
        <f aca="false">RANDBETWEEN($AJ106+$AL106,$AK106+$AL106)</f>
        <v>11</v>
      </c>
      <c r="BF106" s="1" t="n">
        <f aca="false">RANDBETWEEN($AJ106+$AL106,$AK106+$AL106)</f>
        <v>13</v>
      </c>
      <c r="BG106" s="1" t="n">
        <f aca="false">RANDBETWEEN($AJ106+$AL106,$AK106+$AL106)</f>
        <v>11</v>
      </c>
      <c r="BH106" s="1" t="n">
        <f aca="false">RANDBETWEEN($AJ106+$AL106,$AK106+$AL106)</f>
        <v>13</v>
      </c>
      <c r="BI106" s="1" t="n">
        <f aca="false">RANDBETWEEN($AJ106+$AL106,$AK106+$AL106)</f>
        <v>11</v>
      </c>
      <c r="BJ106" s="1" t="n">
        <f aca="false">RANDBETWEEN($AJ106+$AL106,$AK106+$AL106)</f>
        <v>14</v>
      </c>
      <c r="BK106" s="1" t="n">
        <f aca="false">ROUND(AVERAGE(BD106:BJ106),3)</f>
        <v>12.429</v>
      </c>
      <c r="BL106" s="1" t="n">
        <f aca="false">RANDBETWEEN($AJ106+$AL106,$AK106+$AL106)</f>
        <v>13</v>
      </c>
      <c r="BM106" s="1" t="n">
        <f aca="false">RANDBETWEEN($AJ106+$AL106,$AK106+$AL106)</f>
        <v>13</v>
      </c>
      <c r="BN106" s="1" t="n">
        <f aca="false">RANDBETWEEN($AJ106+$AL106,$AK106+$AL106)</f>
        <v>14</v>
      </c>
      <c r="BO106" s="1" t="n">
        <f aca="false">RANDBETWEEN($AJ106+$AL106,$AK106+$AL106)</f>
        <v>11</v>
      </c>
      <c r="BP106" s="1" t="n">
        <f aca="false">RANDBETWEEN($AJ106+$AL106,$AK106+$AL106)</f>
        <v>13</v>
      </c>
      <c r="BQ106" s="1" t="n">
        <f aca="false">ROUND(AVERAGE(BL106:BP106),3)</f>
        <v>12.8</v>
      </c>
      <c r="BR106" s="1" t="n">
        <f aca="false">RANDBETWEEN($AJ106+$AL106,$AK106+$AL106)</f>
        <v>11</v>
      </c>
      <c r="BS106" s="1" t="n">
        <f aca="false">RANDBETWEEN($AJ106+$AL106,$AK106+$AL106)</f>
        <v>14</v>
      </c>
      <c r="BT106" s="1" t="n">
        <f aca="false">RANDBETWEEN($AJ106+$AL106,$AK106+$AL106)</f>
        <v>12</v>
      </c>
      <c r="BU106" s="1" t="n">
        <f aca="false">RANDBETWEEN($AJ106+$AL106,$AK106+$AL106)</f>
        <v>11</v>
      </c>
      <c r="BV106" s="1" t="n">
        <f aca="false">RANDBETWEEN($AJ106+$AL106,$AK106+$AL106)</f>
        <v>13</v>
      </c>
      <c r="BW106" s="1" t="n">
        <f aca="false">ROUND(AVERAGE(BR106:BV106),3)</f>
        <v>12.2</v>
      </c>
      <c r="BX106" s="1" t="n">
        <f aca="false">ROUND(AVERAGE(AW106,BC106,BK106,BQ106,BW106),3)</f>
        <v>12.646</v>
      </c>
    </row>
    <row r="107" customFormat="false" ht="12.8" hidden="false" customHeight="false" outlineLevel="0" collapsed="false">
      <c r="A107" s="1" t="n">
        <v>105</v>
      </c>
      <c r="B107" s="1" t="n">
        <f aca="false">RANDBETWEEN($AJ107+$AL107,$AK107+$AL107)</f>
        <v>13</v>
      </c>
      <c r="C107" s="1" t="n">
        <f aca="false">RANDBETWEEN($AJ107+$AL107,$AK107+$AL107)</f>
        <v>13</v>
      </c>
      <c r="D107" s="1" t="n">
        <f aca="false">RANDBETWEEN($AJ107+$AL107,$AK107+$AL107)</f>
        <v>13</v>
      </c>
      <c r="E107" s="1" t="n">
        <f aca="false">RANDBETWEEN($AJ107+$AL107,$AK107+$AL107)</f>
        <v>12</v>
      </c>
      <c r="F107" s="1" t="n">
        <f aca="false">RANDBETWEEN($AJ107+$AL107,$AK107+$AL107)</f>
        <v>13</v>
      </c>
      <c r="G107" s="1" t="n">
        <f aca="false">ROUND(AVERAGE(B107:F107),3)</f>
        <v>12.8</v>
      </c>
      <c r="H107" s="1" t="n">
        <f aca="false">RANDBETWEEN($AJ107+$AL107,$AK107+$AL107)</f>
        <v>15</v>
      </c>
      <c r="I107" s="1" t="n">
        <f aca="false">RANDBETWEEN($AJ107+$AL107,$AK107+$AL107)</f>
        <v>14</v>
      </c>
      <c r="J107" s="1" t="n">
        <f aca="false">RANDBETWEEN($AJ107+$AL107,$AK107+$AL107)</f>
        <v>13</v>
      </c>
      <c r="K107" s="1" t="n">
        <f aca="false">RANDBETWEEN($AJ107+$AL107,$AK107+$AL107)</f>
        <v>15</v>
      </c>
      <c r="L107" s="1" t="n">
        <f aca="false">RANDBETWEEN($AJ107+$AL107,$AK107+$AL107)</f>
        <v>14</v>
      </c>
      <c r="M107" s="1" t="n">
        <f aca="false">ROUND(AVERAGE(H107:L107),3)</f>
        <v>14.2</v>
      </c>
      <c r="N107" s="1" t="n">
        <f aca="false">RANDBETWEEN($AJ107+$AL107,$AK107+$AL107)</f>
        <v>12</v>
      </c>
      <c r="O107" s="1" t="n">
        <f aca="false">RANDBETWEEN($AJ107+$AL107,$AK107+$AL107)</f>
        <v>15</v>
      </c>
      <c r="P107" s="1" t="n">
        <f aca="false">RANDBETWEEN($AJ107+$AL107,$AK107+$AL107)</f>
        <v>12</v>
      </c>
      <c r="Q107" s="1" t="n">
        <f aca="false">RANDBETWEEN($AJ107+$AL107,$AK107+$AL107)</f>
        <v>12</v>
      </c>
      <c r="R107" s="1" t="n">
        <f aca="false">RANDBETWEEN($AJ107+$AL107,$AK107+$AL107)</f>
        <v>15</v>
      </c>
      <c r="S107" s="1" t="n">
        <f aca="false">RANDBETWEEN($AJ107+$AL107,$AK107+$AL107)</f>
        <v>12</v>
      </c>
      <c r="T107" s="1" t="n">
        <f aca="false">RANDBETWEEN($AJ107+$AL107,$AK107+$AL107)</f>
        <v>15</v>
      </c>
      <c r="U107" s="1" t="n">
        <f aca="false">ROUND(AVERAGE(N107:T107),3)</f>
        <v>13.286</v>
      </c>
      <c r="V107" s="1" t="n">
        <f aca="false">RANDBETWEEN($AJ107+$AL107,$AK107+$AL107)</f>
        <v>13</v>
      </c>
      <c r="W107" s="1" t="n">
        <f aca="false">RANDBETWEEN($AJ107+$AL107,$AK107+$AL107)</f>
        <v>12</v>
      </c>
      <c r="X107" s="1" t="n">
        <f aca="false">RANDBETWEEN($AJ107+$AL107,$AK107+$AL107)</f>
        <v>13</v>
      </c>
      <c r="Y107" s="1" t="n">
        <f aca="false">RANDBETWEEN($AJ107+$AL107,$AK107+$AL107)</f>
        <v>13</v>
      </c>
      <c r="Z107" s="1" t="n">
        <f aca="false">RANDBETWEEN($AJ107+$AL107,$AK107+$AL107)</f>
        <v>15</v>
      </c>
      <c r="AA107" s="1" t="n">
        <f aca="false">ROUND(AVERAGE(V107:Z107),3)</f>
        <v>13.2</v>
      </c>
      <c r="AB107" s="1" t="n">
        <f aca="false">RANDBETWEEN($AJ107+$AL107,$AK107+$AL107)</f>
        <v>14</v>
      </c>
      <c r="AC107" s="1" t="n">
        <f aca="false">RANDBETWEEN($AJ107+$AL107,$AK107+$AL107)</f>
        <v>12</v>
      </c>
      <c r="AD107" s="1" t="n">
        <f aca="false">RANDBETWEEN($AJ107+$AL107,$AK107+$AL107)</f>
        <v>12</v>
      </c>
      <c r="AE107" s="1" t="n">
        <f aca="false">RANDBETWEEN($AJ107+$AL107,$AK107+$AL107)</f>
        <v>14</v>
      </c>
      <c r="AF107" s="1" t="n">
        <f aca="false">RANDBETWEEN($AJ107+$AL107,$AK107+$AL107)</f>
        <v>14</v>
      </c>
      <c r="AG107" s="1" t="n">
        <f aca="false">ROUND(AVERAGE(AB107:AF107),3)</f>
        <v>13.2</v>
      </c>
      <c r="AH107" s="1" t="n">
        <f aca="false">ROUND(AVERAGE(G107,M107,U107,AA107,AG107),3)</f>
        <v>13.337</v>
      </c>
      <c r="AJ107" s="1" t="n">
        <v>5</v>
      </c>
      <c r="AK107" s="22" t="n">
        <v>8</v>
      </c>
      <c r="AL107" s="1" t="n">
        <f aca="false">AM107+$AM$39</f>
        <v>7</v>
      </c>
      <c r="AM107" s="1" t="n">
        <f aca="false">AM70</f>
        <v>4</v>
      </c>
      <c r="AQ107" s="1" t="n">
        <v>105</v>
      </c>
      <c r="AR107" s="1" t="n">
        <f aca="false">RANDBETWEEN($AJ107+$AL107,$AK107+$AL107)</f>
        <v>12</v>
      </c>
      <c r="AS107" s="1" t="n">
        <f aca="false">RANDBETWEEN($AJ107+$AL107,$AK107+$AL107)</f>
        <v>12</v>
      </c>
      <c r="AT107" s="1" t="n">
        <f aca="false">RANDBETWEEN($AJ107+$AL107,$AK107+$AL107)</f>
        <v>13</v>
      </c>
      <c r="AU107" s="1" t="n">
        <f aca="false">RANDBETWEEN($AJ107+$AL107,$AK107+$AL107)</f>
        <v>14</v>
      </c>
      <c r="AV107" s="1" t="n">
        <f aca="false">RANDBETWEEN($AJ107+$AL107,$AK107+$AL107)</f>
        <v>15</v>
      </c>
      <c r="AW107" s="1" t="n">
        <f aca="false">ROUND(AVERAGE(AR107:AV107),3)</f>
        <v>13.2</v>
      </c>
      <c r="AX107" s="1" t="n">
        <f aca="false">RANDBETWEEN($AJ107+$AL107,$AK107+$AL107)</f>
        <v>12</v>
      </c>
      <c r="AY107" s="1" t="n">
        <f aca="false">RANDBETWEEN($AJ107+$AL107,$AK107+$AL107)</f>
        <v>15</v>
      </c>
      <c r="AZ107" s="1" t="n">
        <f aca="false">RANDBETWEEN($AJ107+$AL107,$AK107+$AL107)</f>
        <v>13</v>
      </c>
      <c r="BA107" s="1" t="n">
        <f aca="false">RANDBETWEEN($AJ107+$AL107,$AK107+$AL107)</f>
        <v>13</v>
      </c>
      <c r="BB107" s="1" t="n">
        <f aca="false">RANDBETWEEN($AJ107+$AL107,$AK107+$AL107)</f>
        <v>12</v>
      </c>
      <c r="BC107" s="1" t="n">
        <f aca="false">ROUND(AVERAGE(AX107:BB107),3)</f>
        <v>13</v>
      </c>
      <c r="BD107" s="1" t="n">
        <f aca="false">RANDBETWEEN($AJ107+$AL107,$AK107+$AL107)</f>
        <v>13</v>
      </c>
      <c r="BE107" s="1" t="n">
        <f aca="false">RANDBETWEEN($AJ107+$AL107,$AK107+$AL107)</f>
        <v>12</v>
      </c>
      <c r="BF107" s="1" t="n">
        <f aca="false">RANDBETWEEN($AJ107+$AL107,$AK107+$AL107)</f>
        <v>13</v>
      </c>
      <c r="BG107" s="1" t="n">
        <f aca="false">RANDBETWEEN($AJ107+$AL107,$AK107+$AL107)</f>
        <v>13</v>
      </c>
      <c r="BH107" s="1" t="n">
        <f aca="false">RANDBETWEEN($AJ107+$AL107,$AK107+$AL107)</f>
        <v>12</v>
      </c>
      <c r="BI107" s="1" t="n">
        <f aca="false">RANDBETWEEN($AJ107+$AL107,$AK107+$AL107)</f>
        <v>12</v>
      </c>
      <c r="BJ107" s="1" t="n">
        <f aca="false">RANDBETWEEN($AJ107+$AL107,$AK107+$AL107)</f>
        <v>15</v>
      </c>
      <c r="BK107" s="1" t="n">
        <f aca="false">ROUND(AVERAGE(BD107:BJ107),3)</f>
        <v>12.857</v>
      </c>
      <c r="BL107" s="1" t="n">
        <f aca="false">RANDBETWEEN($AJ107+$AL107,$AK107+$AL107)</f>
        <v>12</v>
      </c>
      <c r="BM107" s="1" t="n">
        <f aca="false">RANDBETWEEN($AJ107+$AL107,$AK107+$AL107)</f>
        <v>13</v>
      </c>
      <c r="BN107" s="1" t="n">
        <f aca="false">RANDBETWEEN($AJ107+$AL107,$AK107+$AL107)</f>
        <v>13</v>
      </c>
      <c r="BO107" s="1" t="n">
        <f aca="false">RANDBETWEEN($AJ107+$AL107,$AK107+$AL107)</f>
        <v>14</v>
      </c>
      <c r="BP107" s="1" t="n">
        <f aca="false">RANDBETWEEN($AJ107+$AL107,$AK107+$AL107)</f>
        <v>13</v>
      </c>
      <c r="BQ107" s="1" t="n">
        <f aca="false">ROUND(AVERAGE(BL107:BP107),3)</f>
        <v>13</v>
      </c>
      <c r="BR107" s="1" t="n">
        <f aca="false">RANDBETWEEN($AJ107+$AL107,$AK107+$AL107)</f>
        <v>13</v>
      </c>
      <c r="BS107" s="1" t="n">
        <f aca="false">RANDBETWEEN($AJ107+$AL107,$AK107+$AL107)</f>
        <v>14</v>
      </c>
      <c r="BT107" s="1" t="n">
        <f aca="false">RANDBETWEEN($AJ107+$AL107,$AK107+$AL107)</f>
        <v>14</v>
      </c>
      <c r="BU107" s="1" t="n">
        <f aca="false">RANDBETWEEN($AJ107+$AL107,$AK107+$AL107)</f>
        <v>13</v>
      </c>
      <c r="BV107" s="1" t="n">
        <f aca="false">RANDBETWEEN($AJ107+$AL107,$AK107+$AL107)</f>
        <v>15</v>
      </c>
      <c r="BW107" s="1" t="n">
        <f aca="false">ROUND(AVERAGE(BR107:BV107),3)</f>
        <v>13.8</v>
      </c>
      <c r="BX107" s="1" t="n">
        <f aca="false">ROUND(AVERAGE(AW107,BC107,BK107,BQ107,BW107),3)</f>
        <v>13.171</v>
      </c>
    </row>
  </sheetData>
  <mergeCells count="1">
    <mergeCell ref="A1:AH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X107"/>
  <sheetViews>
    <sheetView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M43" activeCellId="0" sqref="M43"/>
    </sheetView>
  </sheetViews>
  <sheetFormatPr defaultRowHeight="12.8" zeroHeight="false" outlineLevelRow="0" outlineLevelCol="0"/>
  <cols>
    <col collapsed="false" customWidth="true" hidden="false" outlineLevel="0" max="33" min="1" style="0" width="4.59"/>
    <col collapsed="false" customWidth="true" hidden="false" outlineLevel="0" max="34" min="34" style="0" width="6.23"/>
    <col collapsed="false" customWidth="true" hidden="false" outlineLevel="0" max="35" min="35" style="0" width="4.59"/>
    <col collapsed="false" customWidth="true" hidden="false" outlineLevel="0" max="38" min="36" style="22" width="4.59"/>
    <col collapsed="false" customWidth="false" hidden="false" outlineLevel="0" max="39" min="39" style="0" width="11.52"/>
    <col collapsed="false" customWidth="true" hidden="false" outlineLevel="0" max="40" min="40" style="0" width="5.55"/>
    <col collapsed="false" customWidth="true" hidden="false" outlineLevel="0" max="41" min="41" style="0" width="5.86"/>
    <col collapsed="false" customWidth="true" hidden="false" outlineLevel="0" max="42" min="42" style="0" width="6.16"/>
    <col collapsed="false" customWidth="true" hidden="false" outlineLevel="0" max="84" min="43" style="0" width="5.1"/>
    <col collapsed="false" customWidth="false" hidden="false" outlineLevel="0" max="1025" min="85" style="0" width="11.52"/>
  </cols>
  <sheetData>
    <row r="1" customFormat="false" ht="12.8" hidden="false" customHeight="false" outlineLevel="0" collapsed="false">
      <c r="A1" s="25" t="s">
        <v>134</v>
      </c>
      <c r="B1" s="25"/>
      <c r="C1" s="25"/>
      <c r="D1" s="25"/>
      <c r="E1" s="25"/>
      <c r="F1" s="25" t="s">
        <v>135</v>
      </c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1"/>
      <c r="AJ1" s="1"/>
      <c r="AK1" s="1"/>
      <c r="AL1" s="1"/>
    </row>
    <row r="2" customFormat="false" ht="12.8" hidden="false" customHeight="false" outlineLevel="0" collapsed="false">
      <c r="A2" s="32" t="s">
        <v>22</v>
      </c>
      <c r="B2" s="1" t="s">
        <v>58</v>
      </c>
      <c r="C2" s="1" t="s">
        <v>59</v>
      </c>
      <c r="D2" s="1" t="s">
        <v>60</v>
      </c>
      <c r="E2" s="1" t="s">
        <v>61</v>
      </c>
      <c r="F2" s="1" t="s">
        <v>62</v>
      </c>
      <c r="G2" s="1" t="s">
        <v>136</v>
      </c>
      <c r="H2" s="1" t="s">
        <v>63</v>
      </c>
      <c r="I2" s="1" t="s">
        <v>64</v>
      </c>
      <c r="J2" s="1" t="s">
        <v>65</v>
      </c>
      <c r="K2" s="1" t="s">
        <v>66</v>
      </c>
      <c r="L2" s="1" t="s">
        <v>67</v>
      </c>
      <c r="M2" s="1" t="s">
        <v>137</v>
      </c>
      <c r="N2" s="1" t="s">
        <v>68</v>
      </c>
      <c r="O2" s="1" t="s">
        <v>69</v>
      </c>
      <c r="P2" s="1" t="s">
        <v>70</v>
      </c>
      <c r="Q2" s="1" t="s">
        <v>71</v>
      </c>
      <c r="R2" s="1" t="s">
        <v>72</v>
      </c>
      <c r="S2" s="1" t="s">
        <v>73</v>
      </c>
      <c r="T2" s="1" t="s">
        <v>74</v>
      </c>
      <c r="U2" s="1" t="s">
        <v>138</v>
      </c>
      <c r="V2" s="1" t="s">
        <v>75</v>
      </c>
      <c r="W2" s="1" t="s">
        <v>76</v>
      </c>
      <c r="X2" s="1" t="s">
        <v>77</v>
      </c>
      <c r="Y2" s="1" t="s">
        <v>78</v>
      </c>
      <c r="Z2" s="1" t="s">
        <v>79</v>
      </c>
      <c r="AA2" s="1" t="s">
        <v>139</v>
      </c>
      <c r="AB2" s="1" t="s">
        <v>80</v>
      </c>
      <c r="AC2" s="1" t="s">
        <v>81</v>
      </c>
      <c r="AD2" s="1" t="s">
        <v>82</v>
      </c>
      <c r="AE2" s="1" t="s">
        <v>83</v>
      </c>
      <c r="AF2" s="1" t="s">
        <v>84</v>
      </c>
      <c r="AG2" s="1" t="s">
        <v>140</v>
      </c>
      <c r="AH2" s="1" t="s">
        <v>141</v>
      </c>
      <c r="AI2" s="1"/>
      <c r="AJ2" s="1" t="s">
        <v>89</v>
      </c>
      <c r="AK2" s="1" t="s">
        <v>90</v>
      </c>
      <c r="AL2" s="1" t="s">
        <v>91</v>
      </c>
      <c r="AM2" s="1" t="n">
        <v>3</v>
      </c>
      <c r="AN2" s="0" t="n">
        <f aca="false">COUNTIF($AM$3:$AM$107,AO2)</f>
        <v>11</v>
      </c>
      <c r="AO2" s="0" t="n">
        <v>1</v>
      </c>
      <c r="AQ2" s="32" t="s">
        <v>22</v>
      </c>
      <c r="AR2" s="1" t="s">
        <v>58</v>
      </c>
      <c r="AS2" s="1" t="s">
        <v>59</v>
      </c>
      <c r="AT2" s="1" t="s">
        <v>60</v>
      </c>
      <c r="AU2" s="1" t="s">
        <v>61</v>
      </c>
      <c r="AV2" s="1" t="s">
        <v>62</v>
      </c>
      <c r="AW2" s="1" t="s">
        <v>136</v>
      </c>
      <c r="AX2" s="1" t="s">
        <v>63</v>
      </c>
      <c r="AY2" s="1" t="s">
        <v>64</v>
      </c>
      <c r="AZ2" s="1" t="s">
        <v>65</v>
      </c>
      <c r="BA2" s="1" t="s">
        <v>66</v>
      </c>
      <c r="BB2" s="1" t="s">
        <v>67</v>
      </c>
      <c r="BC2" s="1" t="s">
        <v>137</v>
      </c>
      <c r="BD2" s="1" t="s">
        <v>68</v>
      </c>
      <c r="BE2" s="1" t="s">
        <v>69</v>
      </c>
      <c r="BF2" s="1" t="s">
        <v>70</v>
      </c>
      <c r="BG2" s="1" t="s">
        <v>71</v>
      </c>
      <c r="BH2" s="1" t="s">
        <v>72</v>
      </c>
      <c r="BI2" s="1" t="s">
        <v>73</v>
      </c>
      <c r="BJ2" s="1" t="s">
        <v>74</v>
      </c>
      <c r="BK2" s="1" t="s">
        <v>138</v>
      </c>
      <c r="BL2" s="1" t="s">
        <v>75</v>
      </c>
      <c r="BM2" s="1" t="s">
        <v>76</v>
      </c>
      <c r="BN2" s="1" t="s">
        <v>77</v>
      </c>
      <c r="BO2" s="1" t="s">
        <v>78</v>
      </c>
      <c r="BP2" s="1" t="s">
        <v>79</v>
      </c>
      <c r="BQ2" s="1" t="s">
        <v>139</v>
      </c>
      <c r="BR2" s="1" t="s">
        <v>80</v>
      </c>
      <c r="BS2" s="1" t="s">
        <v>81</v>
      </c>
      <c r="BT2" s="1" t="s">
        <v>82</v>
      </c>
      <c r="BU2" s="1" t="s">
        <v>83</v>
      </c>
      <c r="BV2" s="1" t="s">
        <v>84</v>
      </c>
      <c r="BW2" s="1" t="s">
        <v>140</v>
      </c>
      <c r="BX2" s="1" t="s">
        <v>141</v>
      </c>
    </row>
    <row r="3" customFormat="false" ht="12.8" hidden="false" customHeight="false" outlineLevel="0" collapsed="false">
      <c r="A3" s="1" t="n">
        <v>1</v>
      </c>
      <c r="B3" s="1" t="n">
        <f aca="false">RANDBETWEEN($AJ3+$AL3,$AK3+$AL3)</f>
        <v>12</v>
      </c>
      <c r="C3" s="1" t="n">
        <f aca="false">RANDBETWEEN($AJ3+$AL3,$AK3+$AL3)</f>
        <v>13</v>
      </c>
      <c r="D3" s="1" t="n">
        <f aca="false">RANDBETWEEN($AJ3+$AL3,$AK3+$AL3)</f>
        <v>13</v>
      </c>
      <c r="E3" s="1" t="n">
        <f aca="false">RANDBETWEEN($AJ3+$AL3,$AK3+$AL3)</f>
        <v>14</v>
      </c>
      <c r="F3" s="1" t="n">
        <f aca="false">RANDBETWEEN($AJ3+$AL3,$AK3+$AL3)</f>
        <v>13</v>
      </c>
      <c r="G3" s="1" t="n">
        <f aca="false">ROUND(AVERAGE(B3:F3),3)</f>
        <v>13</v>
      </c>
      <c r="H3" s="1" t="n">
        <f aca="false">RANDBETWEEN($AJ3+$AL3,$AK3+$AL3)</f>
        <v>14</v>
      </c>
      <c r="I3" s="1" t="n">
        <f aca="false">RANDBETWEEN($AJ3+$AL3,$AK3+$AL3)</f>
        <v>14</v>
      </c>
      <c r="J3" s="1" t="n">
        <f aca="false">RANDBETWEEN($AJ3+$AL3,$AK3+$AL3)</f>
        <v>14</v>
      </c>
      <c r="K3" s="1" t="n">
        <f aca="false">RANDBETWEEN($AJ3+$AL3,$AK3+$AL3)</f>
        <v>12</v>
      </c>
      <c r="L3" s="1" t="n">
        <f aca="false">RANDBETWEEN($AJ3+$AL3,$AK3+$AL3)</f>
        <v>12</v>
      </c>
      <c r="M3" s="1" t="n">
        <f aca="false">ROUND(AVERAGE(H3:L3),3)</f>
        <v>13.2</v>
      </c>
      <c r="N3" s="1" t="n">
        <f aca="false">RANDBETWEEN($AJ3+$AL3,$AK3+$AL3)</f>
        <v>11</v>
      </c>
      <c r="O3" s="1" t="n">
        <f aca="false">RANDBETWEEN($AJ3+$AL3,$AK3+$AL3)</f>
        <v>14</v>
      </c>
      <c r="P3" s="1" t="n">
        <f aca="false">RANDBETWEEN($AJ3+$AL3,$AK3+$AL3)</f>
        <v>14</v>
      </c>
      <c r="Q3" s="1" t="n">
        <f aca="false">RANDBETWEEN($AJ3+$AL3,$AK3+$AL3)</f>
        <v>13</v>
      </c>
      <c r="R3" s="1" t="n">
        <f aca="false">RANDBETWEEN($AJ3+$AL3,$AK3+$AL3)</f>
        <v>14</v>
      </c>
      <c r="S3" s="1" t="n">
        <f aca="false">RANDBETWEEN($AJ3+$AL3,$AK3+$AL3)</f>
        <v>11</v>
      </c>
      <c r="T3" s="1" t="n">
        <f aca="false">RANDBETWEEN($AJ3+$AL3,$AK3+$AL3)</f>
        <v>13</v>
      </c>
      <c r="U3" s="1" t="n">
        <f aca="false">ROUND(AVERAGE(N3:T3),3)</f>
        <v>12.857</v>
      </c>
      <c r="V3" s="1" t="n">
        <f aca="false">RANDBETWEEN($AJ3+$AL3,$AK3+$AL3)</f>
        <v>13</v>
      </c>
      <c r="W3" s="1" t="n">
        <f aca="false">RANDBETWEEN($AJ3+$AL3,$AK3+$AL3)</f>
        <v>13</v>
      </c>
      <c r="X3" s="1" t="n">
        <f aca="false">RANDBETWEEN($AJ3+$AL3,$AK3+$AL3)</f>
        <v>12</v>
      </c>
      <c r="Y3" s="1" t="n">
        <f aca="false">RANDBETWEEN($AJ3+$AL3,$AK3+$AL3)</f>
        <v>11</v>
      </c>
      <c r="Z3" s="1" t="n">
        <f aca="false">RANDBETWEEN($AJ3+$AL3,$AK3+$AL3)</f>
        <v>13</v>
      </c>
      <c r="AA3" s="1" t="n">
        <f aca="false">ROUND(AVERAGE(V3:Z3),3)</f>
        <v>12.4</v>
      </c>
      <c r="AB3" s="1" t="n">
        <f aca="false">RANDBETWEEN($AJ3+$AL3,$AK3+$AL3)</f>
        <v>14</v>
      </c>
      <c r="AC3" s="1" t="n">
        <f aca="false">RANDBETWEEN($AJ3+$AL3,$AK3+$AL3)</f>
        <v>12</v>
      </c>
      <c r="AD3" s="1" t="n">
        <f aca="false">RANDBETWEEN($AJ3+$AL3,$AK3+$AL3)</f>
        <v>13</v>
      </c>
      <c r="AE3" s="1" t="n">
        <f aca="false">RANDBETWEEN($AJ3+$AL3,$AK3+$AL3)</f>
        <v>12</v>
      </c>
      <c r="AF3" s="1" t="n">
        <f aca="false">RANDBETWEEN($AJ3+$AL3,$AK3+$AL3)</f>
        <v>11</v>
      </c>
      <c r="AG3" s="1" t="n">
        <f aca="false">ROUND(AVERAGE(AB3:AF3),3)</f>
        <v>12.4</v>
      </c>
      <c r="AH3" s="1" t="n">
        <f aca="false">ROUND(AVERAGE(G3,M3,U3,AA3,AG3),3)</f>
        <v>12.771</v>
      </c>
      <c r="AI3" s="1"/>
      <c r="AJ3" s="1" t="n">
        <v>5</v>
      </c>
      <c r="AK3" s="1" t="n">
        <v>8</v>
      </c>
      <c r="AL3" s="1" t="n">
        <f aca="false">AM3+$AM$2</f>
        <v>6</v>
      </c>
      <c r="AM3" s="1" t="n">
        <v>3</v>
      </c>
      <c r="AN3" s="0" t="n">
        <f aca="false">COUNTIF($AM$3:$AM$107,AO3)</f>
        <v>24</v>
      </c>
      <c r="AO3" s="0" t="n">
        <v>2</v>
      </c>
      <c r="AQ3" s="1" t="n">
        <v>1</v>
      </c>
      <c r="AR3" s="1" t="n">
        <f aca="false">RANDBETWEEN($AJ3+$AL3,$AK3+$AL3)</f>
        <v>14</v>
      </c>
      <c r="AS3" s="1" t="n">
        <f aca="false">RANDBETWEEN($AJ3+$AL3,$AK3+$AL3)</f>
        <v>11</v>
      </c>
      <c r="AT3" s="1" t="n">
        <f aca="false">RANDBETWEEN($AJ3+$AL3,$AK3+$AL3)</f>
        <v>12</v>
      </c>
      <c r="AU3" s="1" t="n">
        <f aca="false">RANDBETWEEN($AJ3+$AL3,$AK3+$AL3)</f>
        <v>13</v>
      </c>
      <c r="AV3" s="1" t="n">
        <f aca="false">RANDBETWEEN($AJ3+$AL3,$AK3+$AL3)</f>
        <v>12</v>
      </c>
      <c r="AW3" s="1" t="n">
        <f aca="false">ROUND(AVERAGE(AR3:AV3),3)</f>
        <v>12.4</v>
      </c>
      <c r="AX3" s="1" t="n">
        <f aca="false">RANDBETWEEN($AJ3+$AL3,$AK3+$AL3)</f>
        <v>13</v>
      </c>
      <c r="AY3" s="1" t="n">
        <f aca="false">RANDBETWEEN($AJ3+$AL3,$AK3+$AL3)</f>
        <v>12</v>
      </c>
      <c r="AZ3" s="1" t="n">
        <f aca="false">RANDBETWEEN($AJ3+$AL3,$AK3+$AL3)</f>
        <v>14</v>
      </c>
      <c r="BA3" s="1" t="n">
        <f aca="false">RANDBETWEEN($AJ3+$AL3,$AK3+$AL3)</f>
        <v>11</v>
      </c>
      <c r="BB3" s="1" t="n">
        <f aca="false">RANDBETWEEN($AJ3+$AL3,$AK3+$AL3)</f>
        <v>13</v>
      </c>
      <c r="BC3" s="1" t="n">
        <f aca="false">ROUND(AVERAGE(AX3:BB3),3)</f>
        <v>12.6</v>
      </c>
      <c r="BD3" s="1" t="n">
        <f aca="false">RANDBETWEEN($AJ3+$AL3,$AK3+$AL3)</f>
        <v>11</v>
      </c>
      <c r="BE3" s="1" t="n">
        <f aca="false">RANDBETWEEN($AJ3+$AL3,$AK3+$AL3)</f>
        <v>14</v>
      </c>
      <c r="BF3" s="1" t="n">
        <f aca="false">RANDBETWEEN($AJ3+$AL3,$AK3+$AL3)</f>
        <v>11</v>
      </c>
      <c r="BG3" s="1" t="n">
        <f aca="false">RANDBETWEEN($AJ3+$AL3,$AK3+$AL3)</f>
        <v>13</v>
      </c>
      <c r="BH3" s="1" t="n">
        <f aca="false">RANDBETWEEN($AJ3+$AL3,$AK3+$AL3)</f>
        <v>14</v>
      </c>
      <c r="BI3" s="1" t="n">
        <f aca="false">RANDBETWEEN($AJ3+$AL3,$AK3+$AL3)</f>
        <v>13</v>
      </c>
      <c r="BJ3" s="1" t="n">
        <f aca="false">RANDBETWEEN($AJ3+$AL3,$AK3+$AL3)</f>
        <v>12</v>
      </c>
      <c r="BK3" s="1" t="n">
        <f aca="false">ROUND(AVERAGE(BD3:BJ3),3)</f>
        <v>12.571</v>
      </c>
      <c r="BL3" s="1" t="n">
        <f aca="false">RANDBETWEEN($AJ3+$AL3,$AK3+$AL3)</f>
        <v>12</v>
      </c>
      <c r="BM3" s="1" t="n">
        <f aca="false">RANDBETWEEN($AJ3+$AL3,$AK3+$AL3)</f>
        <v>11</v>
      </c>
      <c r="BN3" s="1" t="n">
        <f aca="false">RANDBETWEEN($AJ3+$AL3,$AK3+$AL3)</f>
        <v>13</v>
      </c>
      <c r="BO3" s="1" t="n">
        <f aca="false">RANDBETWEEN($AJ3+$AL3,$AK3+$AL3)</f>
        <v>13</v>
      </c>
      <c r="BP3" s="1" t="n">
        <f aca="false">RANDBETWEEN($AJ3+$AL3,$AK3+$AL3)</f>
        <v>11</v>
      </c>
      <c r="BQ3" s="1" t="n">
        <f aca="false">ROUND(AVERAGE(BL3:BP3),3)</f>
        <v>12</v>
      </c>
      <c r="BR3" s="1" t="n">
        <f aca="false">RANDBETWEEN($AJ3+$AL3,$AK3+$AL3)</f>
        <v>12</v>
      </c>
      <c r="BS3" s="1" t="n">
        <f aca="false">RANDBETWEEN($AJ3+$AL3,$AK3+$AL3)</f>
        <v>14</v>
      </c>
      <c r="BT3" s="1" t="n">
        <f aca="false">RANDBETWEEN($AJ3+$AL3,$AK3+$AL3)</f>
        <v>12</v>
      </c>
      <c r="BU3" s="1" t="n">
        <f aca="false">RANDBETWEEN($AJ3+$AL3,$AK3+$AL3)</f>
        <v>12</v>
      </c>
      <c r="BV3" s="1" t="n">
        <f aca="false">RANDBETWEEN($AJ3+$AL3,$AK3+$AL3)</f>
        <v>13</v>
      </c>
      <c r="BW3" s="1" t="n">
        <f aca="false">ROUND(AVERAGE(BR3:BV3),3)</f>
        <v>12.6</v>
      </c>
      <c r="BX3" s="1" t="n">
        <f aca="false">ROUND(AVERAGE(AW3,BC3,BK3,BQ3,BW3),3)</f>
        <v>12.434</v>
      </c>
    </row>
    <row r="4" customFormat="false" ht="12.8" hidden="false" customHeight="false" outlineLevel="0" collapsed="false">
      <c r="A4" s="1" t="n">
        <v>2</v>
      </c>
      <c r="B4" s="1" t="n">
        <f aca="false">RANDBETWEEN($AJ4+$AL4,$AK4+$AL4)</f>
        <v>16</v>
      </c>
      <c r="C4" s="1" t="n">
        <f aca="false">RANDBETWEEN($AJ4+$AL4,$AK4+$AL4)</f>
        <v>15</v>
      </c>
      <c r="D4" s="1" t="n">
        <f aca="false">RANDBETWEEN($AJ4+$AL4,$AK4+$AL4)</f>
        <v>16</v>
      </c>
      <c r="E4" s="1" t="n">
        <f aca="false">RANDBETWEEN($AJ4+$AL4,$AK4+$AL4)</f>
        <v>15</v>
      </c>
      <c r="F4" s="1" t="n">
        <f aca="false">RANDBETWEEN($AJ4+$AL4,$AK4+$AL4)</f>
        <v>14</v>
      </c>
      <c r="G4" s="1" t="n">
        <f aca="false">ROUND(AVERAGE(B4:F4),3)</f>
        <v>15.2</v>
      </c>
      <c r="H4" s="1" t="n">
        <f aca="false">RANDBETWEEN($AJ4+$AL4,$AK4+$AL4)</f>
        <v>16</v>
      </c>
      <c r="I4" s="1" t="n">
        <f aca="false">RANDBETWEEN($AJ4+$AL4,$AK4+$AL4)</f>
        <v>14</v>
      </c>
      <c r="J4" s="1" t="n">
        <f aca="false">RANDBETWEEN($AJ4+$AL4,$AK4+$AL4)</f>
        <v>13</v>
      </c>
      <c r="K4" s="1" t="n">
        <f aca="false">RANDBETWEEN($AJ4+$AL4,$AK4+$AL4)</f>
        <v>13</v>
      </c>
      <c r="L4" s="1" t="n">
        <f aca="false">RANDBETWEEN($AJ4+$AL4,$AK4+$AL4)</f>
        <v>14</v>
      </c>
      <c r="M4" s="1" t="n">
        <f aca="false">ROUND(AVERAGE(H4:L4),3)</f>
        <v>14</v>
      </c>
      <c r="N4" s="1" t="n">
        <f aca="false">RANDBETWEEN($AJ4+$AL4,$AK4+$AL4)</f>
        <v>13</v>
      </c>
      <c r="O4" s="1" t="n">
        <f aca="false">RANDBETWEEN($AJ4+$AL4,$AK4+$AL4)</f>
        <v>15</v>
      </c>
      <c r="P4" s="1" t="n">
        <f aca="false">RANDBETWEEN($AJ4+$AL4,$AK4+$AL4)</f>
        <v>16</v>
      </c>
      <c r="Q4" s="1" t="n">
        <f aca="false">RANDBETWEEN($AJ4+$AL4,$AK4+$AL4)</f>
        <v>14</v>
      </c>
      <c r="R4" s="1" t="n">
        <f aca="false">RANDBETWEEN($AJ4+$AL4,$AK4+$AL4)</f>
        <v>14</v>
      </c>
      <c r="S4" s="1" t="n">
        <f aca="false">RANDBETWEEN($AJ4+$AL4,$AK4+$AL4)</f>
        <v>14</v>
      </c>
      <c r="T4" s="1" t="n">
        <f aca="false">RANDBETWEEN($AJ4+$AL4,$AK4+$AL4)</f>
        <v>16</v>
      </c>
      <c r="U4" s="1" t="n">
        <f aca="false">ROUND(AVERAGE(N4:T4),3)</f>
        <v>14.571</v>
      </c>
      <c r="V4" s="1" t="n">
        <f aca="false">RANDBETWEEN($AJ4+$AL4,$AK4+$AL4)</f>
        <v>14</v>
      </c>
      <c r="W4" s="1" t="n">
        <f aca="false">RANDBETWEEN($AJ4+$AL4,$AK4+$AL4)</f>
        <v>13</v>
      </c>
      <c r="X4" s="1" t="n">
        <f aca="false">RANDBETWEEN($AJ4+$AL4,$AK4+$AL4)</f>
        <v>15</v>
      </c>
      <c r="Y4" s="1" t="n">
        <f aca="false">RANDBETWEEN($AJ4+$AL4,$AK4+$AL4)</f>
        <v>16</v>
      </c>
      <c r="Z4" s="1" t="n">
        <f aca="false">RANDBETWEEN($AJ4+$AL4,$AK4+$AL4)</f>
        <v>16</v>
      </c>
      <c r="AA4" s="1" t="n">
        <f aca="false">ROUND(AVERAGE(V4:Z4),3)</f>
        <v>14.8</v>
      </c>
      <c r="AB4" s="1" t="n">
        <f aca="false">RANDBETWEEN($AJ4+$AL4,$AK4+$AL4)</f>
        <v>16</v>
      </c>
      <c r="AC4" s="1" t="n">
        <f aca="false">RANDBETWEEN($AJ4+$AL4,$AK4+$AL4)</f>
        <v>15</v>
      </c>
      <c r="AD4" s="1" t="n">
        <f aca="false">RANDBETWEEN($AJ4+$AL4,$AK4+$AL4)</f>
        <v>16</v>
      </c>
      <c r="AE4" s="1" t="n">
        <f aca="false">RANDBETWEEN($AJ4+$AL4,$AK4+$AL4)</f>
        <v>14</v>
      </c>
      <c r="AF4" s="1" t="n">
        <f aca="false">RANDBETWEEN($AJ4+$AL4,$AK4+$AL4)</f>
        <v>14</v>
      </c>
      <c r="AG4" s="1" t="n">
        <f aca="false">ROUND(AVERAGE(AB4:AF4),3)</f>
        <v>15</v>
      </c>
      <c r="AH4" s="1" t="n">
        <f aca="false">ROUND(AVERAGE(G4,M4,U4,AA4,AG4),3)</f>
        <v>14.714</v>
      </c>
      <c r="AI4" s="1"/>
      <c r="AJ4" s="1" t="n">
        <v>5</v>
      </c>
      <c r="AK4" s="1" t="n">
        <v>8</v>
      </c>
      <c r="AL4" s="1" t="n">
        <f aca="false">AM4+$AM$2</f>
        <v>8</v>
      </c>
      <c r="AM4" s="1" t="n">
        <v>5</v>
      </c>
      <c r="AN4" s="0" t="n">
        <f aca="false">COUNTIF($AM$3:$AM$107,AO4)</f>
        <v>35</v>
      </c>
      <c r="AO4" s="0" t="n">
        <v>3</v>
      </c>
      <c r="AQ4" s="1" t="n">
        <v>2</v>
      </c>
      <c r="AR4" s="1" t="n">
        <f aca="false">RANDBETWEEN($AJ4+$AL4,$AK4+$AL4)</f>
        <v>15</v>
      </c>
      <c r="AS4" s="1" t="n">
        <f aca="false">RANDBETWEEN($AJ4+$AL4,$AK4+$AL4)</f>
        <v>13</v>
      </c>
      <c r="AT4" s="1" t="n">
        <f aca="false">RANDBETWEEN($AJ4+$AL4,$AK4+$AL4)</f>
        <v>15</v>
      </c>
      <c r="AU4" s="1" t="n">
        <f aca="false">RANDBETWEEN($AJ4+$AL4,$AK4+$AL4)</f>
        <v>15</v>
      </c>
      <c r="AV4" s="1" t="n">
        <f aca="false">RANDBETWEEN($AJ4+$AL4,$AK4+$AL4)</f>
        <v>13</v>
      </c>
      <c r="AW4" s="1" t="n">
        <f aca="false">ROUND(AVERAGE(AR4:AV4),3)</f>
        <v>14.2</v>
      </c>
      <c r="AX4" s="1" t="n">
        <f aca="false">RANDBETWEEN($AJ4+$AL4,$AK4+$AL4)</f>
        <v>16</v>
      </c>
      <c r="AY4" s="1" t="n">
        <f aca="false">RANDBETWEEN($AJ4+$AL4,$AK4+$AL4)</f>
        <v>15</v>
      </c>
      <c r="AZ4" s="1" t="n">
        <f aca="false">RANDBETWEEN($AJ4+$AL4,$AK4+$AL4)</f>
        <v>15</v>
      </c>
      <c r="BA4" s="1" t="n">
        <f aca="false">RANDBETWEEN($AJ4+$AL4,$AK4+$AL4)</f>
        <v>16</v>
      </c>
      <c r="BB4" s="1" t="n">
        <f aca="false">RANDBETWEEN($AJ4+$AL4,$AK4+$AL4)</f>
        <v>16</v>
      </c>
      <c r="BC4" s="1" t="n">
        <f aca="false">ROUND(AVERAGE(AX4:BB4),3)</f>
        <v>15.6</v>
      </c>
      <c r="BD4" s="1" t="n">
        <f aca="false">RANDBETWEEN($AJ4+$AL4,$AK4+$AL4)</f>
        <v>15</v>
      </c>
      <c r="BE4" s="1" t="n">
        <f aca="false">RANDBETWEEN($AJ4+$AL4,$AK4+$AL4)</f>
        <v>14</v>
      </c>
      <c r="BF4" s="1" t="n">
        <f aca="false">RANDBETWEEN($AJ4+$AL4,$AK4+$AL4)</f>
        <v>16</v>
      </c>
      <c r="BG4" s="1" t="n">
        <f aca="false">RANDBETWEEN($AJ4+$AL4,$AK4+$AL4)</f>
        <v>15</v>
      </c>
      <c r="BH4" s="1" t="n">
        <f aca="false">RANDBETWEEN($AJ4+$AL4,$AK4+$AL4)</f>
        <v>14</v>
      </c>
      <c r="BI4" s="1" t="n">
        <f aca="false">RANDBETWEEN($AJ4+$AL4,$AK4+$AL4)</f>
        <v>13</v>
      </c>
      <c r="BJ4" s="1" t="n">
        <f aca="false">RANDBETWEEN($AJ4+$AL4,$AK4+$AL4)</f>
        <v>16</v>
      </c>
      <c r="BK4" s="1" t="n">
        <f aca="false">ROUND(AVERAGE(BD4:BJ4),3)</f>
        <v>14.714</v>
      </c>
      <c r="BL4" s="1" t="n">
        <f aca="false">RANDBETWEEN($AJ4+$AL4,$AK4+$AL4)</f>
        <v>16</v>
      </c>
      <c r="BM4" s="1" t="n">
        <f aca="false">RANDBETWEEN($AJ4+$AL4,$AK4+$AL4)</f>
        <v>15</v>
      </c>
      <c r="BN4" s="1" t="n">
        <f aca="false">RANDBETWEEN($AJ4+$AL4,$AK4+$AL4)</f>
        <v>13</v>
      </c>
      <c r="BO4" s="1" t="n">
        <f aca="false">RANDBETWEEN($AJ4+$AL4,$AK4+$AL4)</f>
        <v>13</v>
      </c>
      <c r="BP4" s="1" t="n">
        <f aca="false">RANDBETWEEN($AJ4+$AL4,$AK4+$AL4)</f>
        <v>13</v>
      </c>
      <c r="BQ4" s="1" t="n">
        <f aca="false">ROUND(AVERAGE(BL4:BP4),3)</f>
        <v>14</v>
      </c>
      <c r="BR4" s="1" t="n">
        <f aca="false">RANDBETWEEN($AJ4+$AL4,$AK4+$AL4)</f>
        <v>15</v>
      </c>
      <c r="BS4" s="1" t="n">
        <f aca="false">RANDBETWEEN($AJ4+$AL4,$AK4+$AL4)</f>
        <v>14</v>
      </c>
      <c r="BT4" s="1" t="n">
        <f aca="false">RANDBETWEEN($AJ4+$AL4,$AK4+$AL4)</f>
        <v>14</v>
      </c>
      <c r="BU4" s="1" t="n">
        <f aca="false">RANDBETWEEN($AJ4+$AL4,$AK4+$AL4)</f>
        <v>13</v>
      </c>
      <c r="BV4" s="1" t="n">
        <f aca="false">RANDBETWEEN($AJ4+$AL4,$AK4+$AL4)</f>
        <v>13</v>
      </c>
      <c r="BW4" s="1" t="n">
        <f aca="false">ROUND(AVERAGE(BR4:BV4),3)</f>
        <v>13.8</v>
      </c>
      <c r="BX4" s="1" t="n">
        <f aca="false">ROUND(AVERAGE(AW4,BC4,BK4,BQ4,BW4),3)</f>
        <v>14.463</v>
      </c>
    </row>
    <row r="5" customFormat="false" ht="12.8" hidden="false" customHeight="false" outlineLevel="0" collapsed="false">
      <c r="A5" s="1" t="n">
        <v>3</v>
      </c>
      <c r="B5" s="1" t="n">
        <f aca="false">RANDBETWEEN($AJ5+$AL5,$AK5+$AL5)</f>
        <v>11</v>
      </c>
      <c r="C5" s="1" t="n">
        <f aca="false">RANDBETWEEN($AJ5+$AL5,$AK5+$AL5)</f>
        <v>12</v>
      </c>
      <c r="D5" s="1" t="n">
        <f aca="false">RANDBETWEEN($AJ5+$AL5,$AK5+$AL5)</f>
        <v>11</v>
      </c>
      <c r="E5" s="1" t="n">
        <f aca="false">RANDBETWEEN($AJ5+$AL5,$AK5+$AL5)</f>
        <v>12</v>
      </c>
      <c r="F5" s="1" t="n">
        <f aca="false">RANDBETWEEN($AJ5+$AL5,$AK5+$AL5)</f>
        <v>12</v>
      </c>
      <c r="G5" s="1" t="n">
        <f aca="false">ROUND(AVERAGE(B5:F5),3)</f>
        <v>11.6</v>
      </c>
      <c r="H5" s="1" t="n">
        <f aca="false">RANDBETWEEN($AJ5+$AL5,$AK5+$AL5)</f>
        <v>14</v>
      </c>
      <c r="I5" s="1" t="n">
        <f aca="false">RANDBETWEEN($AJ5+$AL5,$AK5+$AL5)</f>
        <v>11</v>
      </c>
      <c r="J5" s="1" t="n">
        <f aca="false">RANDBETWEEN($AJ5+$AL5,$AK5+$AL5)</f>
        <v>11</v>
      </c>
      <c r="K5" s="1" t="n">
        <f aca="false">RANDBETWEEN($AJ5+$AL5,$AK5+$AL5)</f>
        <v>11</v>
      </c>
      <c r="L5" s="1" t="n">
        <f aca="false">RANDBETWEEN($AJ5+$AL5,$AK5+$AL5)</f>
        <v>11</v>
      </c>
      <c r="M5" s="1" t="n">
        <f aca="false">ROUND(AVERAGE(H5:L5),3)</f>
        <v>11.6</v>
      </c>
      <c r="N5" s="1" t="n">
        <f aca="false">RANDBETWEEN($AJ5+$AL5,$AK5+$AL5)</f>
        <v>12</v>
      </c>
      <c r="O5" s="1" t="n">
        <f aca="false">RANDBETWEEN($AJ5+$AL5,$AK5+$AL5)</f>
        <v>12</v>
      </c>
      <c r="P5" s="1" t="n">
        <f aca="false">RANDBETWEEN($AJ5+$AL5,$AK5+$AL5)</f>
        <v>14</v>
      </c>
      <c r="Q5" s="1" t="n">
        <f aca="false">RANDBETWEEN($AJ5+$AL5,$AK5+$AL5)</f>
        <v>13</v>
      </c>
      <c r="R5" s="1" t="n">
        <f aca="false">RANDBETWEEN($AJ5+$AL5,$AK5+$AL5)</f>
        <v>11</v>
      </c>
      <c r="S5" s="1" t="n">
        <f aca="false">RANDBETWEEN($AJ5+$AL5,$AK5+$AL5)</f>
        <v>14</v>
      </c>
      <c r="T5" s="1" t="n">
        <f aca="false">RANDBETWEEN($AJ5+$AL5,$AK5+$AL5)</f>
        <v>11</v>
      </c>
      <c r="U5" s="1" t="n">
        <f aca="false">ROUND(AVERAGE(N5:T5),3)</f>
        <v>12.429</v>
      </c>
      <c r="V5" s="1" t="n">
        <f aca="false">RANDBETWEEN($AJ5+$AL5,$AK5+$AL5)</f>
        <v>12</v>
      </c>
      <c r="W5" s="1" t="n">
        <f aca="false">RANDBETWEEN($AJ5+$AL5,$AK5+$AL5)</f>
        <v>13</v>
      </c>
      <c r="X5" s="1" t="n">
        <f aca="false">RANDBETWEEN($AJ5+$AL5,$AK5+$AL5)</f>
        <v>14</v>
      </c>
      <c r="Y5" s="1" t="n">
        <f aca="false">RANDBETWEEN($AJ5+$AL5,$AK5+$AL5)</f>
        <v>13</v>
      </c>
      <c r="Z5" s="1" t="n">
        <f aca="false">RANDBETWEEN($AJ5+$AL5,$AK5+$AL5)</f>
        <v>12</v>
      </c>
      <c r="AA5" s="1" t="n">
        <f aca="false">ROUND(AVERAGE(V5:Z5),3)</f>
        <v>12.8</v>
      </c>
      <c r="AB5" s="1" t="n">
        <f aca="false">RANDBETWEEN($AJ5+$AL5,$AK5+$AL5)</f>
        <v>14</v>
      </c>
      <c r="AC5" s="1" t="n">
        <f aca="false">RANDBETWEEN($AJ5+$AL5,$AK5+$AL5)</f>
        <v>14</v>
      </c>
      <c r="AD5" s="1" t="n">
        <f aca="false">RANDBETWEEN($AJ5+$AL5,$AK5+$AL5)</f>
        <v>11</v>
      </c>
      <c r="AE5" s="1" t="n">
        <f aca="false">RANDBETWEEN($AJ5+$AL5,$AK5+$AL5)</f>
        <v>13</v>
      </c>
      <c r="AF5" s="1" t="n">
        <f aca="false">RANDBETWEEN($AJ5+$AL5,$AK5+$AL5)</f>
        <v>11</v>
      </c>
      <c r="AG5" s="1" t="n">
        <f aca="false">ROUND(AVERAGE(AB5:AF5),3)</f>
        <v>12.6</v>
      </c>
      <c r="AH5" s="1" t="n">
        <f aca="false">ROUND(AVERAGE(G5,M5,U5,AA5,AG5),3)</f>
        <v>12.206</v>
      </c>
      <c r="AI5" s="1"/>
      <c r="AJ5" s="1" t="n">
        <v>5</v>
      </c>
      <c r="AK5" s="1" t="n">
        <v>8</v>
      </c>
      <c r="AL5" s="1" t="n">
        <f aca="false">AM5+$AM$2</f>
        <v>6</v>
      </c>
      <c r="AM5" s="1" t="n">
        <v>3</v>
      </c>
      <c r="AN5" s="0" t="n">
        <f aca="false">COUNTIF($AM$3:$AM$107,AO5)</f>
        <v>24</v>
      </c>
      <c r="AO5" s="0" t="n">
        <v>4</v>
      </c>
      <c r="AQ5" s="1" t="n">
        <v>3</v>
      </c>
      <c r="AR5" s="1" t="n">
        <f aca="false">RANDBETWEEN($AJ5+$AL5,$AK5+$AL5)</f>
        <v>11</v>
      </c>
      <c r="AS5" s="1" t="n">
        <f aca="false">RANDBETWEEN($AJ5+$AL5,$AK5+$AL5)</f>
        <v>11</v>
      </c>
      <c r="AT5" s="1" t="n">
        <f aca="false">RANDBETWEEN($AJ5+$AL5,$AK5+$AL5)</f>
        <v>12</v>
      </c>
      <c r="AU5" s="1" t="n">
        <f aca="false">RANDBETWEEN($AJ5+$AL5,$AK5+$AL5)</f>
        <v>12</v>
      </c>
      <c r="AV5" s="1" t="n">
        <f aca="false">RANDBETWEEN($AJ5+$AL5,$AK5+$AL5)</f>
        <v>14</v>
      </c>
      <c r="AW5" s="1" t="n">
        <f aca="false">ROUND(AVERAGE(AR5:AV5),3)</f>
        <v>12</v>
      </c>
      <c r="AX5" s="1" t="n">
        <f aca="false">RANDBETWEEN($AJ5+$AL5,$AK5+$AL5)</f>
        <v>12</v>
      </c>
      <c r="AY5" s="1" t="n">
        <f aca="false">RANDBETWEEN($AJ5+$AL5,$AK5+$AL5)</f>
        <v>14</v>
      </c>
      <c r="AZ5" s="1" t="n">
        <f aca="false">RANDBETWEEN($AJ5+$AL5,$AK5+$AL5)</f>
        <v>14</v>
      </c>
      <c r="BA5" s="1" t="n">
        <f aca="false">RANDBETWEEN($AJ5+$AL5,$AK5+$AL5)</f>
        <v>13</v>
      </c>
      <c r="BB5" s="1" t="n">
        <f aca="false">RANDBETWEEN($AJ5+$AL5,$AK5+$AL5)</f>
        <v>12</v>
      </c>
      <c r="BC5" s="1" t="n">
        <f aca="false">ROUND(AVERAGE(AX5:BB5),3)</f>
        <v>13</v>
      </c>
      <c r="BD5" s="1" t="n">
        <f aca="false">RANDBETWEEN($AJ5+$AL5,$AK5+$AL5)</f>
        <v>11</v>
      </c>
      <c r="BE5" s="1" t="n">
        <f aca="false">RANDBETWEEN($AJ5+$AL5,$AK5+$AL5)</f>
        <v>11</v>
      </c>
      <c r="BF5" s="1" t="n">
        <f aca="false">RANDBETWEEN($AJ5+$AL5,$AK5+$AL5)</f>
        <v>14</v>
      </c>
      <c r="BG5" s="1" t="n">
        <f aca="false">RANDBETWEEN($AJ5+$AL5,$AK5+$AL5)</f>
        <v>13</v>
      </c>
      <c r="BH5" s="1" t="n">
        <f aca="false">RANDBETWEEN($AJ5+$AL5,$AK5+$AL5)</f>
        <v>11</v>
      </c>
      <c r="BI5" s="1" t="n">
        <f aca="false">RANDBETWEEN($AJ5+$AL5,$AK5+$AL5)</f>
        <v>13</v>
      </c>
      <c r="BJ5" s="1" t="n">
        <f aca="false">RANDBETWEEN($AJ5+$AL5,$AK5+$AL5)</f>
        <v>12</v>
      </c>
      <c r="BK5" s="1" t="n">
        <f aca="false">ROUND(AVERAGE(BD5:BJ5),3)</f>
        <v>12.143</v>
      </c>
      <c r="BL5" s="1" t="n">
        <f aca="false">RANDBETWEEN($AJ5+$AL5,$AK5+$AL5)</f>
        <v>12</v>
      </c>
      <c r="BM5" s="1" t="n">
        <f aca="false">RANDBETWEEN($AJ5+$AL5,$AK5+$AL5)</f>
        <v>11</v>
      </c>
      <c r="BN5" s="1" t="n">
        <f aca="false">RANDBETWEEN($AJ5+$AL5,$AK5+$AL5)</f>
        <v>14</v>
      </c>
      <c r="BO5" s="1" t="n">
        <f aca="false">RANDBETWEEN($AJ5+$AL5,$AK5+$AL5)</f>
        <v>13</v>
      </c>
      <c r="BP5" s="1" t="n">
        <f aca="false">RANDBETWEEN($AJ5+$AL5,$AK5+$AL5)</f>
        <v>11</v>
      </c>
      <c r="BQ5" s="1" t="n">
        <f aca="false">ROUND(AVERAGE(BL5:BP5),3)</f>
        <v>12.2</v>
      </c>
      <c r="BR5" s="1" t="n">
        <f aca="false">RANDBETWEEN($AJ5+$AL5,$AK5+$AL5)</f>
        <v>11</v>
      </c>
      <c r="BS5" s="1" t="n">
        <f aca="false">RANDBETWEEN($AJ5+$AL5,$AK5+$AL5)</f>
        <v>12</v>
      </c>
      <c r="BT5" s="1" t="n">
        <f aca="false">RANDBETWEEN($AJ5+$AL5,$AK5+$AL5)</f>
        <v>13</v>
      </c>
      <c r="BU5" s="1" t="n">
        <f aca="false">RANDBETWEEN($AJ5+$AL5,$AK5+$AL5)</f>
        <v>14</v>
      </c>
      <c r="BV5" s="1" t="n">
        <f aca="false">RANDBETWEEN($AJ5+$AL5,$AK5+$AL5)</f>
        <v>13</v>
      </c>
      <c r="BW5" s="1" t="n">
        <f aca="false">ROUND(AVERAGE(BR5:BV5),3)</f>
        <v>12.6</v>
      </c>
      <c r="BX5" s="1" t="n">
        <f aca="false">ROUND(AVERAGE(AW5,BC5,BK5,BQ5,BW5),3)</f>
        <v>12.389</v>
      </c>
    </row>
    <row r="6" customFormat="false" ht="12.8" hidden="false" customHeight="false" outlineLevel="0" collapsed="false">
      <c r="A6" s="1" t="n">
        <v>4</v>
      </c>
      <c r="B6" s="1" t="n">
        <f aca="false">RANDBETWEEN($AJ6+$AL6,$AK6+$AL6)</f>
        <v>12</v>
      </c>
      <c r="C6" s="1" t="n">
        <f aca="false">RANDBETWEEN($AJ6+$AL6,$AK6+$AL6)</f>
        <v>13</v>
      </c>
      <c r="D6" s="1" t="n">
        <f aca="false">RANDBETWEEN($AJ6+$AL6,$AK6+$AL6)</f>
        <v>12</v>
      </c>
      <c r="E6" s="1" t="n">
        <f aca="false">RANDBETWEEN($AJ6+$AL6,$AK6+$AL6)</f>
        <v>11</v>
      </c>
      <c r="F6" s="1" t="n">
        <f aca="false">RANDBETWEEN($AJ6+$AL6,$AK6+$AL6)</f>
        <v>11</v>
      </c>
      <c r="G6" s="1" t="n">
        <f aca="false">ROUND(AVERAGE(B6:F6),3)</f>
        <v>11.8</v>
      </c>
      <c r="H6" s="1" t="n">
        <f aca="false">RANDBETWEEN($AJ6+$AL6,$AK6+$AL6)</f>
        <v>14</v>
      </c>
      <c r="I6" s="1" t="n">
        <f aca="false">RANDBETWEEN($AJ6+$AL6,$AK6+$AL6)</f>
        <v>14</v>
      </c>
      <c r="J6" s="1" t="n">
        <f aca="false">RANDBETWEEN($AJ6+$AL6,$AK6+$AL6)</f>
        <v>14</v>
      </c>
      <c r="K6" s="1" t="n">
        <f aca="false">RANDBETWEEN($AJ6+$AL6,$AK6+$AL6)</f>
        <v>13</v>
      </c>
      <c r="L6" s="1" t="n">
        <f aca="false">RANDBETWEEN($AJ6+$AL6,$AK6+$AL6)</f>
        <v>12</v>
      </c>
      <c r="M6" s="1" t="n">
        <f aca="false">ROUND(AVERAGE(H6:L6),3)</f>
        <v>13.4</v>
      </c>
      <c r="N6" s="1" t="n">
        <f aca="false">RANDBETWEEN($AJ6+$AL6,$AK6+$AL6)</f>
        <v>14</v>
      </c>
      <c r="O6" s="1" t="n">
        <f aca="false">RANDBETWEEN($AJ6+$AL6,$AK6+$AL6)</f>
        <v>11</v>
      </c>
      <c r="P6" s="1" t="n">
        <f aca="false">RANDBETWEEN($AJ6+$AL6,$AK6+$AL6)</f>
        <v>11</v>
      </c>
      <c r="Q6" s="1" t="n">
        <f aca="false">RANDBETWEEN($AJ6+$AL6,$AK6+$AL6)</f>
        <v>11</v>
      </c>
      <c r="R6" s="1" t="n">
        <f aca="false">RANDBETWEEN($AJ6+$AL6,$AK6+$AL6)</f>
        <v>12</v>
      </c>
      <c r="S6" s="1" t="n">
        <f aca="false">RANDBETWEEN($AJ6+$AL6,$AK6+$AL6)</f>
        <v>13</v>
      </c>
      <c r="T6" s="1" t="n">
        <f aca="false">RANDBETWEEN($AJ6+$AL6,$AK6+$AL6)</f>
        <v>14</v>
      </c>
      <c r="U6" s="1" t="n">
        <f aca="false">ROUND(AVERAGE(N6:T6),3)</f>
        <v>12.286</v>
      </c>
      <c r="V6" s="1" t="n">
        <f aca="false">RANDBETWEEN($AJ6+$AL6,$AK6+$AL6)</f>
        <v>12</v>
      </c>
      <c r="W6" s="1" t="n">
        <f aca="false">RANDBETWEEN($AJ6+$AL6,$AK6+$AL6)</f>
        <v>14</v>
      </c>
      <c r="X6" s="1" t="n">
        <f aca="false">RANDBETWEEN($AJ6+$AL6,$AK6+$AL6)</f>
        <v>14</v>
      </c>
      <c r="Y6" s="1" t="n">
        <f aca="false">RANDBETWEEN($AJ6+$AL6,$AK6+$AL6)</f>
        <v>12</v>
      </c>
      <c r="Z6" s="1" t="n">
        <f aca="false">RANDBETWEEN($AJ6+$AL6,$AK6+$AL6)</f>
        <v>12</v>
      </c>
      <c r="AA6" s="1" t="n">
        <f aca="false">ROUND(AVERAGE(V6:Z6),3)</f>
        <v>12.8</v>
      </c>
      <c r="AB6" s="1" t="n">
        <f aca="false">RANDBETWEEN($AJ6+$AL6,$AK6+$AL6)</f>
        <v>13</v>
      </c>
      <c r="AC6" s="1" t="n">
        <f aca="false">RANDBETWEEN($AJ6+$AL6,$AK6+$AL6)</f>
        <v>13</v>
      </c>
      <c r="AD6" s="1" t="n">
        <f aca="false">RANDBETWEEN($AJ6+$AL6,$AK6+$AL6)</f>
        <v>13</v>
      </c>
      <c r="AE6" s="1" t="n">
        <f aca="false">RANDBETWEEN($AJ6+$AL6,$AK6+$AL6)</f>
        <v>13</v>
      </c>
      <c r="AF6" s="1" t="n">
        <f aca="false">RANDBETWEEN($AJ6+$AL6,$AK6+$AL6)</f>
        <v>11</v>
      </c>
      <c r="AG6" s="1" t="n">
        <f aca="false">ROUND(AVERAGE(AB6:AF6),3)</f>
        <v>12.6</v>
      </c>
      <c r="AH6" s="1" t="n">
        <f aca="false">ROUND(AVERAGE(G6,M6,U6,AA6,AG6),3)</f>
        <v>12.577</v>
      </c>
      <c r="AI6" s="1"/>
      <c r="AJ6" s="1" t="n">
        <v>5</v>
      </c>
      <c r="AK6" s="1" t="n">
        <v>8</v>
      </c>
      <c r="AL6" s="1" t="n">
        <f aca="false">AM6+$AM$2</f>
        <v>6</v>
      </c>
      <c r="AM6" s="1" t="n">
        <v>3</v>
      </c>
      <c r="AN6" s="0" t="n">
        <f aca="false">COUNTIF($AM$3:$AM$107,AO6)</f>
        <v>11</v>
      </c>
      <c r="AO6" s="0" t="n">
        <v>5</v>
      </c>
      <c r="AQ6" s="1" t="n">
        <v>4</v>
      </c>
      <c r="AR6" s="1" t="n">
        <f aca="false">RANDBETWEEN($AJ6+$AL6,$AK6+$AL6)</f>
        <v>14</v>
      </c>
      <c r="AS6" s="1" t="n">
        <f aca="false">RANDBETWEEN($AJ6+$AL6,$AK6+$AL6)</f>
        <v>12</v>
      </c>
      <c r="AT6" s="1" t="n">
        <f aca="false">RANDBETWEEN($AJ6+$AL6,$AK6+$AL6)</f>
        <v>13</v>
      </c>
      <c r="AU6" s="1" t="n">
        <f aca="false">RANDBETWEEN($AJ6+$AL6,$AK6+$AL6)</f>
        <v>13</v>
      </c>
      <c r="AV6" s="1" t="n">
        <f aca="false">RANDBETWEEN($AJ6+$AL6,$AK6+$AL6)</f>
        <v>13</v>
      </c>
      <c r="AW6" s="1" t="n">
        <f aca="false">ROUND(AVERAGE(AR6:AV6),3)</f>
        <v>13</v>
      </c>
      <c r="AX6" s="1" t="n">
        <f aca="false">RANDBETWEEN($AJ6+$AL6,$AK6+$AL6)</f>
        <v>11</v>
      </c>
      <c r="AY6" s="1" t="n">
        <f aca="false">RANDBETWEEN($AJ6+$AL6,$AK6+$AL6)</f>
        <v>14</v>
      </c>
      <c r="AZ6" s="1" t="n">
        <f aca="false">RANDBETWEEN($AJ6+$AL6,$AK6+$AL6)</f>
        <v>12</v>
      </c>
      <c r="BA6" s="1" t="n">
        <f aca="false">RANDBETWEEN($AJ6+$AL6,$AK6+$AL6)</f>
        <v>14</v>
      </c>
      <c r="BB6" s="1" t="n">
        <f aca="false">RANDBETWEEN($AJ6+$AL6,$AK6+$AL6)</f>
        <v>11</v>
      </c>
      <c r="BC6" s="1" t="n">
        <f aca="false">ROUND(AVERAGE(AX6:BB6),3)</f>
        <v>12.4</v>
      </c>
      <c r="BD6" s="1" t="n">
        <f aca="false">RANDBETWEEN($AJ6+$AL6,$AK6+$AL6)</f>
        <v>14</v>
      </c>
      <c r="BE6" s="1" t="n">
        <f aca="false">RANDBETWEEN($AJ6+$AL6,$AK6+$AL6)</f>
        <v>14</v>
      </c>
      <c r="BF6" s="1" t="n">
        <f aca="false">RANDBETWEEN($AJ6+$AL6,$AK6+$AL6)</f>
        <v>14</v>
      </c>
      <c r="BG6" s="1" t="n">
        <f aca="false">RANDBETWEEN($AJ6+$AL6,$AK6+$AL6)</f>
        <v>12</v>
      </c>
      <c r="BH6" s="1" t="n">
        <f aca="false">RANDBETWEEN($AJ6+$AL6,$AK6+$AL6)</f>
        <v>13</v>
      </c>
      <c r="BI6" s="1" t="n">
        <f aca="false">RANDBETWEEN($AJ6+$AL6,$AK6+$AL6)</f>
        <v>13</v>
      </c>
      <c r="BJ6" s="1" t="n">
        <f aca="false">RANDBETWEEN($AJ6+$AL6,$AK6+$AL6)</f>
        <v>13</v>
      </c>
      <c r="BK6" s="1" t="n">
        <f aca="false">ROUND(AVERAGE(BD6:BJ6),3)</f>
        <v>13.286</v>
      </c>
      <c r="BL6" s="1" t="n">
        <f aca="false">RANDBETWEEN($AJ6+$AL6,$AK6+$AL6)</f>
        <v>14</v>
      </c>
      <c r="BM6" s="1" t="n">
        <f aca="false">RANDBETWEEN($AJ6+$AL6,$AK6+$AL6)</f>
        <v>14</v>
      </c>
      <c r="BN6" s="1" t="n">
        <f aca="false">RANDBETWEEN($AJ6+$AL6,$AK6+$AL6)</f>
        <v>13</v>
      </c>
      <c r="BO6" s="1" t="n">
        <f aca="false">RANDBETWEEN($AJ6+$AL6,$AK6+$AL6)</f>
        <v>12</v>
      </c>
      <c r="BP6" s="1" t="n">
        <f aca="false">RANDBETWEEN($AJ6+$AL6,$AK6+$AL6)</f>
        <v>12</v>
      </c>
      <c r="BQ6" s="1" t="n">
        <f aca="false">ROUND(AVERAGE(BL6:BP6),3)</f>
        <v>13</v>
      </c>
      <c r="BR6" s="1" t="n">
        <f aca="false">RANDBETWEEN($AJ6+$AL6,$AK6+$AL6)</f>
        <v>14</v>
      </c>
      <c r="BS6" s="1" t="n">
        <f aca="false">RANDBETWEEN($AJ6+$AL6,$AK6+$AL6)</f>
        <v>13</v>
      </c>
      <c r="BT6" s="1" t="n">
        <f aca="false">RANDBETWEEN($AJ6+$AL6,$AK6+$AL6)</f>
        <v>12</v>
      </c>
      <c r="BU6" s="1" t="n">
        <f aca="false">RANDBETWEEN($AJ6+$AL6,$AK6+$AL6)</f>
        <v>12</v>
      </c>
      <c r="BV6" s="1" t="n">
        <f aca="false">RANDBETWEEN($AJ6+$AL6,$AK6+$AL6)</f>
        <v>11</v>
      </c>
      <c r="BW6" s="1" t="n">
        <f aca="false">ROUND(AVERAGE(BR6:BV6),3)</f>
        <v>12.4</v>
      </c>
      <c r="BX6" s="1" t="n">
        <f aca="false">ROUND(AVERAGE(AW6,BC6,BK6,BQ6,BW6),3)</f>
        <v>12.817</v>
      </c>
    </row>
    <row r="7" customFormat="false" ht="12.8" hidden="false" customHeight="false" outlineLevel="0" collapsed="false">
      <c r="A7" s="1" t="n">
        <v>5</v>
      </c>
      <c r="B7" s="1" t="n">
        <f aca="false">RANDBETWEEN($AJ7+$AL7,$AK7+$AL7)</f>
        <v>13</v>
      </c>
      <c r="C7" s="1" t="n">
        <f aca="false">RANDBETWEEN($AJ7+$AL7,$AK7+$AL7)</f>
        <v>13</v>
      </c>
      <c r="D7" s="1" t="n">
        <f aca="false">RANDBETWEEN($AJ7+$AL7,$AK7+$AL7)</f>
        <v>13</v>
      </c>
      <c r="E7" s="1" t="n">
        <f aca="false">RANDBETWEEN($AJ7+$AL7,$AK7+$AL7)</f>
        <v>13</v>
      </c>
      <c r="F7" s="1" t="n">
        <f aca="false">RANDBETWEEN($AJ7+$AL7,$AK7+$AL7)</f>
        <v>15</v>
      </c>
      <c r="G7" s="1" t="n">
        <f aca="false">ROUND(AVERAGE(B7:F7),3)</f>
        <v>13.4</v>
      </c>
      <c r="H7" s="1" t="n">
        <f aca="false">RANDBETWEEN($AJ7+$AL7,$AK7+$AL7)</f>
        <v>14</v>
      </c>
      <c r="I7" s="1" t="n">
        <f aca="false">RANDBETWEEN($AJ7+$AL7,$AK7+$AL7)</f>
        <v>16</v>
      </c>
      <c r="J7" s="1" t="n">
        <f aca="false">RANDBETWEEN($AJ7+$AL7,$AK7+$AL7)</f>
        <v>14</v>
      </c>
      <c r="K7" s="1" t="n">
        <f aca="false">RANDBETWEEN($AJ7+$AL7,$AK7+$AL7)</f>
        <v>13</v>
      </c>
      <c r="L7" s="1" t="n">
        <f aca="false">RANDBETWEEN($AJ7+$AL7,$AK7+$AL7)</f>
        <v>15</v>
      </c>
      <c r="M7" s="1" t="n">
        <f aca="false">ROUND(AVERAGE(H7:L7),3)</f>
        <v>14.4</v>
      </c>
      <c r="N7" s="1" t="n">
        <f aca="false">RANDBETWEEN($AJ7+$AL7,$AK7+$AL7)</f>
        <v>13</v>
      </c>
      <c r="O7" s="1" t="n">
        <f aca="false">RANDBETWEEN($AJ7+$AL7,$AK7+$AL7)</f>
        <v>16</v>
      </c>
      <c r="P7" s="1" t="n">
        <f aca="false">RANDBETWEEN($AJ7+$AL7,$AK7+$AL7)</f>
        <v>13</v>
      </c>
      <c r="Q7" s="1" t="n">
        <f aca="false">RANDBETWEEN($AJ7+$AL7,$AK7+$AL7)</f>
        <v>16</v>
      </c>
      <c r="R7" s="1" t="n">
        <f aca="false">RANDBETWEEN($AJ7+$AL7,$AK7+$AL7)</f>
        <v>13</v>
      </c>
      <c r="S7" s="1" t="n">
        <f aca="false">RANDBETWEEN($AJ7+$AL7,$AK7+$AL7)</f>
        <v>13</v>
      </c>
      <c r="T7" s="1" t="n">
        <f aca="false">RANDBETWEEN($AJ7+$AL7,$AK7+$AL7)</f>
        <v>14</v>
      </c>
      <c r="U7" s="1" t="n">
        <f aca="false">ROUND(AVERAGE(N7:T7),3)</f>
        <v>14</v>
      </c>
      <c r="V7" s="1" t="n">
        <f aca="false">RANDBETWEEN($AJ7+$AL7,$AK7+$AL7)</f>
        <v>16</v>
      </c>
      <c r="W7" s="1" t="n">
        <f aca="false">RANDBETWEEN($AJ7+$AL7,$AK7+$AL7)</f>
        <v>13</v>
      </c>
      <c r="X7" s="1" t="n">
        <f aca="false">RANDBETWEEN($AJ7+$AL7,$AK7+$AL7)</f>
        <v>15</v>
      </c>
      <c r="Y7" s="1" t="n">
        <f aca="false">RANDBETWEEN($AJ7+$AL7,$AK7+$AL7)</f>
        <v>15</v>
      </c>
      <c r="Z7" s="1" t="n">
        <f aca="false">RANDBETWEEN($AJ7+$AL7,$AK7+$AL7)</f>
        <v>16</v>
      </c>
      <c r="AA7" s="1" t="n">
        <f aca="false">ROUND(AVERAGE(V7:Z7),3)</f>
        <v>15</v>
      </c>
      <c r="AB7" s="1" t="n">
        <f aca="false">RANDBETWEEN($AJ7+$AL7,$AK7+$AL7)</f>
        <v>13</v>
      </c>
      <c r="AC7" s="1" t="n">
        <f aca="false">RANDBETWEEN($AJ7+$AL7,$AK7+$AL7)</f>
        <v>15</v>
      </c>
      <c r="AD7" s="1" t="n">
        <f aca="false">RANDBETWEEN($AJ7+$AL7,$AK7+$AL7)</f>
        <v>16</v>
      </c>
      <c r="AE7" s="1" t="n">
        <f aca="false">RANDBETWEEN($AJ7+$AL7,$AK7+$AL7)</f>
        <v>15</v>
      </c>
      <c r="AF7" s="1" t="n">
        <f aca="false">RANDBETWEEN($AJ7+$AL7,$AK7+$AL7)</f>
        <v>16</v>
      </c>
      <c r="AG7" s="1" t="n">
        <f aca="false">ROUND(AVERAGE(AB7:AF7),3)</f>
        <v>15</v>
      </c>
      <c r="AH7" s="1" t="n">
        <f aca="false">ROUND(AVERAGE(G7,M7,U7,AA7,AG7),3)</f>
        <v>14.36</v>
      </c>
      <c r="AI7" s="1"/>
      <c r="AJ7" s="1" t="n">
        <v>5</v>
      </c>
      <c r="AK7" s="1" t="n">
        <v>8</v>
      </c>
      <c r="AL7" s="1" t="n">
        <f aca="false">AM7+$AM$2</f>
        <v>8</v>
      </c>
      <c r="AM7" s="1" t="n">
        <v>5</v>
      </c>
      <c r="AN7" s="0" t="n">
        <f aca="false">SUM(AN2:AN6)</f>
        <v>105</v>
      </c>
      <c r="AQ7" s="1" t="n">
        <v>5</v>
      </c>
      <c r="AR7" s="1" t="n">
        <f aca="false">RANDBETWEEN($AJ7+$AL7,$AK7+$AL7)</f>
        <v>13</v>
      </c>
      <c r="AS7" s="1" t="n">
        <f aca="false">RANDBETWEEN($AJ7+$AL7,$AK7+$AL7)</f>
        <v>13</v>
      </c>
      <c r="AT7" s="1" t="n">
        <f aca="false">RANDBETWEEN($AJ7+$AL7,$AK7+$AL7)</f>
        <v>13</v>
      </c>
      <c r="AU7" s="1" t="n">
        <f aca="false">RANDBETWEEN($AJ7+$AL7,$AK7+$AL7)</f>
        <v>15</v>
      </c>
      <c r="AV7" s="1" t="n">
        <f aca="false">RANDBETWEEN($AJ7+$AL7,$AK7+$AL7)</f>
        <v>15</v>
      </c>
      <c r="AW7" s="1" t="n">
        <f aca="false">ROUND(AVERAGE(AR7:AV7),3)</f>
        <v>13.8</v>
      </c>
      <c r="AX7" s="1" t="n">
        <f aca="false">RANDBETWEEN($AJ7+$AL7,$AK7+$AL7)</f>
        <v>16</v>
      </c>
      <c r="AY7" s="1" t="n">
        <f aca="false">RANDBETWEEN($AJ7+$AL7,$AK7+$AL7)</f>
        <v>13</v>
      </c>
      <c r="AZ7" s="1" t="n">
        <f aca="false">RANDBETWEEN($AJ7+$AL7,$AK7+$AL7)</f>
        <v>16</v>
      </c>
      <c r="BA7" s="1" t="n">
        <f aca="false">RANDBETWEEN($AJ7+$AL7,$AK7+$AL7)</f>
        <v>13</v>
      </c>
      <c r="BB7" s="1" t="n">
        <f aca="false">RANDBETWEEN($AJ7+$AL7,$AK7+$AL7)</f>
        <v>13</v>
      </c>
      <c r="BC7" s="1" t="n">
        <f aca="false">ROUND(AVERAGE(AX7:BB7),3)</f>
        <v>14.2</v>
      </c>
      <c r="BD7" s="1" t="n">
        <f aca="false">RANDBETWEEN($AJ7+$AL7,$AK7+$AL7)</f>
        <v>13</v>
      </c>
      <c r="BE7" s="1" t="n">
        <f aca="false">RANDBETWEEN($AJ7+$AL7,$AK7+$AL7)</f>
        <v>16</v>
      </c>
      <c r="BF7" s="1" t="n">
        <f aca="false">RANDBETWEEN($AJ7+$AL7,$AK7+$AL7)</f>
        <v>13</v>
      </c>
      <c r="BG7" s="1" t="n">
        <f aca="false">RANDBETWEEN($AJ7+$AL7,$AK7+$AL7)</f>
        <v>14</v>
      </c>
      <c r="BH7" s="1" t="n">
        <f aca="false">RANDBETWEEN($AJ7+$AL7,$AK7+$AL7)</f>
        <v>13</v>
      </c>
      <c r="BI7" s="1" t="n">
        <f aca="false">RANDBETWEEN($AJ7+$AL7,$AK7+$AL7)</f>
        <v>13</v>
      </c>
      <c r="BJ7" s="1" t="n">
        <f aca="false">RANDBETWEEN($AJ7+$AL7,$AK7+$AL7)</f>
        <v>13</v>
      </c>
      <c r="BK7" s="1" t="n">
        <f aca="false">ROUND(AVERAGE(BD7:BJ7),3)</f>
        <v>13.571</v>
      </c>
      <c r="BL7" s="1" t="n">
        <f aca="false">RANDBETWEEN($AJ7+$AL7,$AK7+$AL7)</f>
        <v>13</v>
      </c>
      <c r="BM7" s="1" t="n">
        <f aca="false">RANDBETWEEN($AJ7+$AL7,$AK7+$AL7)</f>
        <v>16</v>
      </c>
      <c r="BN7" s="1" t="n">
        <f aca="false">RANDBETWEEN($AJ7+$AL7,$AK7+$AL7)</f>
        <v>13</v>
      </c>
      <c r="BO7" s="1" t="n">
        <f aca="false">RANDBETWEEN($AJ7+$AL7,$AK7+$AL7)</f>
        <v>16</v>
      </c>
      <c r="BP7" s="1" t="n">
        <f aca="false">RANDBETWEEN($AJ7+$AL7,$AK7+$AL7)</f>
        <v>14</v>
      </c>
      <c r="BQ7" s="1" t="n">
        <f aca="false">ROUND(AVERAGE(BL7:BP7),3)</f>
        <v>14.4</v>
      </c>
      <c r="BR7" s="1" t="n">
        <f aca="false">RANDBETWEEN($AJ7+$AL7,$AK7+$AL7)</f>
        <v>13</v>
      </c>
      <c r="BS7" s="1" t="n">
        <f aca="false">RANDBETWEEN($AJ7+$AL7,$AK7+$AL7)</f>
        <v>14</v>
      </c>
      <c r="BT7" s="1" t="n">
        <f aca="false">RANDBETWEEN($AJ7+$AL7,$AK7+$AL7)</f>
        <v>14</v>
      </c>
      <c r="BU7" s="1" t="n">
        <f aca="false">RANDBETWEEN($AJ7+$AL7,$AK7+$AL7)</f>
        <v>14</v>
      </c>
      <c r="BV7" s="1" t="n">
        <f aca="false">RANDBETWEEN($AJ7+$AL7,$AK7+$AL7)</f>
        <v>15</v>
      </c>
      <c r="BW7" s="1" t="n">
        <f aca="false">ROUND(AVERAGE(BR7:BV7),3)</f>
        <v>14</v>
      </c>
      <c r="BX7" s="1" t="n">
        <f aca="false">ROUND(AVERAGE(AW7,BC7,BK7,BQ7,BW7),3)</f>
        <v>13.994</v>
      </c>
    </row>
    <row r="8" customFormat="false" ht="12.8" hidden="false" customHeight="false" outlineLevel="0" collapsed="false">
      <c r="A8" s="1" t="n">
        <v>6</v>
      </c>
      <c r="B8" s="1" t="n">
        <f aca="false">RANDBETWEEN($AJ8+$AL8,$AK8+$AL8)</f>
        <v>11</v>
      </c>
      <c r="C8" s="1" t="n">
        <f aca="false">RANDBETWEEN($AJ8+$AL8,$AK8+$AL8)</f>
        <v>9</v>
      </c>
      <c r="D8" s="1" t="n">
        <f aca="false">RANDBETWEEN($AJ8+$AL8,$AK8+$AL8)</f>
        <v>10</v>
      </c>
      <c r="E8" s="1" t="n">
        <f aca="false">RANDBETWEEN($AJ8+$AL8,$AK8+$AL8)</f>
        <v>9</v>
      </c>
      <c r="F8" s="1" t="n">
        <f aca="false">RANDBETWEEN($AJ8+$AL8,$AK8+$AL8)</f>
        <v>10</v>
      </c>
      <c r="G8" s="1" t="n">
        <f aca="false">ROUND(AVERAGE(B8:F8),3)</f>
        <v>9.8</v>
      </c>
      <c r="H8" s="1" t="n">
        <f aca="false">RANDBETWEEN($AJ8+$AL8,$AK8+$AL8)</f>
        <v>11</v>
      </c>
      <c r="I8" s="1" t="n">
        <f aca="false">RANDBETWEEN($AJ8+$AL8,$AK8+$AL8)</f>
        <v>11</v>
      </c>
      <c r="J8" s="1" t="n">
        <f aca="false">RANDBETWEEN($AJ8+$AL8,$AK8+$AL8)</f>
        <v>9</v>
      </c>
      <c r="K8" s="1" t="n">
        <f aca="false">RANDBETWEEN($AJ8+$AL8,$AK8+$AL8)</f>
        <v>10</v>
      </c>
      <c r="L8" s="1" t="n">
        <f aca="false">RANDBETWEEN($AJ8+$AL8,$AK8+$AL8)</f>
        <v>9</v>
      </c>
      <c r="M8" s="1" t="n">
        <f aca="false">ROUND(AVERAGE(H8:L8),3)</f>
        <v>10</v>
      </c>
      <c r="N8" s="1" t="n">
        <f aca="false">RANDBETWEEN($AJ8+$AL8,$AK8+$AL8)</f>
        <v>9</v>
      </c>
      <c r="O8" s="1" t="n">
        <f aca="false">RANDBETWEEN($AJ8+$AL8,$AK8+$AL8)</f>
        <v>10</v>
      </c>
      <c r="P8" s="1" t="n">
        <f aca="false">RANDBETWEEN($AJ8+$AL8,$AK8+$AL8)</f>
        <v>12</v>
      </c>
      <c r="Q8" s="1" t="n">
        <f aca="false">RANDBETWEEN($AJ8+$AL8,$AK8+$AL8)</f>
        <v>10</v>
      </c>
      <c r="R8" s="1" t="n">
        <f aca="false">RANDBETWEEN($AJ8+$AL8,$AK8+$AL8)</f>
        <v>9</v>
      </c>
      <c r="S8" s="1" t="n">
        <f aca="false">RANDBETWEEN($AJ8+$AL8,$AK8+$AL8)</f>
        <v>11</v>
      </c>
      <c r="T8" s="1" t="n">
        <f aca="false">RANDBETWEEN($AJ8+$AL8,$AK8+$AL8)</f>
        <v>12</v>
      </c>
      <c r="U8" s="1" t="n">
        <f aca="false">ROUND(AVERAGE(N8:T8),3)</f>
        <v>10.429</v>
      </c>
      <c r="V8" s="1" t="n">
        <f aca="false">RANDBETWEEN($AJ8+$AL8,$AK8+$AL8)</f>
        <v>10</v>
      </c>
      <c r="W8" s="1" t="n">
        <f aca="false">RANDBETWEEN($AJ8+$AL8,$AK8+$AL8)</f>
        <v>12</v>
      </c>
      <c r="X8" s="1" t="n">
        <f aca="false">RANDBETWEEN($AJ8+$AL8,$AK8+$AL8)</f>
        <v>12</v>
      </c>
      <c r="Y8" s="1" t="n">
        <f aca="false">RANDBETWEEN($AJ8+$AL8,$AK8+$AL8)</f>
        <v>10</v>
      </c>
      <c r="Z8" s="1" t="n">
        <f aca="false">RANDBETWEEN($AJ8+$AL8,$AK8+$AL8)</f>
        <v>9</v>
      </c>
      <c r="AA8" s="1" t="n">
        <f aca="false">ROUND(AVERAGE(V8:Z8),3)</f>
        <v>10.6</v>
      </c>
      <c r="AB8" s="1" t="n">
        <f aca="false">RANDBETWEEN($AJ8+$AL8,$AK8+$AL8)</f>
        <v>12</v>
      </c>
      <c r="AC8" s="1" t="n">
        <f aca="false">RANDBETWEEN($AJ8+$AL8,$AK8+$AL8)</f>
        <v>11</v>
      </c>
      <c r="AD8" s="1" t="n">
        <f aca="false">RANDBETWEEN($AJ8+$AL8,$AK8+$AL8)</f>
        <v>11</v>
      </c>
      <c r="AE8" s="1" t="n">
        <f aca="false">RANDBETWEEN($AJ8+$AL8,$AK8+$AL8)</f>
        <v>11</v>
      </c>
      <c r="AF8" s="1" t="n">
        <f aca="false">RANDBETWEEN($AJ8+$AL8,$AK8+$AL8)</f>
        <v>11</v>
      </c>
      <c r="AG8" s="1" t="n">
        <f aca="false">ROUND(AVERAGE(AB8:AF8),3)</f>
        <v>11.2</v>
      </c>
      <c r="AH8" s="1" t="n">
        <f aca="false">ROUND(AVERAGE(G8,M8,U8,AA8,AG8),3)</f>
        <v>10.406</v>
      </c>
      <c r="AI8" s="1"/>
      <c r="AJ8" s="1" t="n">
        <v>5</v>
      </c>
      <c r="AK8" s="1" t="n">
        <v>8</v>
      </c>
      <c r="AL8" s="1" t="n">
        <f aca="false">AM8+$AM$2</f>
        <v>4</v>
      </c>
      <c r="AM8" s="1" t="n">
        <v>1</v>
      </c>
      <c r="AQ8" s="1" t="n">
        <v>6</v>
      </c>
      <c r="AR8" s="1" t="n">
        <f aca="false">RANDBETWEEN($AJ8+$AL8,$AK8+$AL8)</f>
        <v>12</v>
      </c>
      <c r="AS8" s="1" t="n">
        <f aca="false">RANDBETWEEN($AJ8+$AL8,$AK8+$AL8)</f>
        <v>12</v>
      </c>
      <c r="AT8" s="1" t="n">
        <f aca="false">RANDBETWEEN($AJ8+$AL8,$AK8+$AL8)</f>
        <v>9</v>
      </c>
      <c r="AU8" s="1" t="n">
        <f aca="false">RANDBETWEEN($AJ8+$AL8,$AK8+$AL8)</f>
        <v>12</v>
      </c>
      <c r="AV8" s="1" t="n">
        <f aca="false">RANDBETWEEN($AJ8+$AL8,$AK8+$AL8)</f>
        <v>9</v>
      </c>
      <c r="AW8" s="1" t="n">
        <f aca="false">ROUND(AVERAGE(AR8:AV8),3)</f>
        <v>10.8</v>
      </c>
      <c r="AX8" s="1" t="n">
        <f aca="false">RANDBETWEEN($AJ8+$AL8,$AK8+$AL8)</f>
        <v>10</v>
      </c>
      <c r="AY8" s="1" t="n">
        <f aca="false">RANDBETWEEN($AJ8+$AL8,$AK8+$AL8)</f>
        <v>10</v>
      </c>
      <c r="AZ8" s="1" t="n">
        <f aca="false">RANDBETWEEN($AJ8+$AL8,$AK8+$AL8)</f>
        <v>10</v>
      </c>
      <c r="BA8" s="1" t="n">
        <f aca="false">RANDBETWEEN($AJ8+$AL8,$AK8+$AL8)</f>
        <v>9</v>
      </c>
      <c r="BB8" s="1" t="n">
        <f aca="false">RANDBETWEEN($AJ8+$AL8,$AK8+$AL8)</f>
        <v>12</v>
      </c>
      <c r="BC8" s="1" t="n">
        <f aca="false">ROUND(AVERAGE(AX8:BB8),3)</f>
        <v>10.2</v>
      </c>
      <c r="BD8" s="1" t="n">
        <f aca="false">RANDBETWEEN($AJ8+$AL8,$AK8+$AL8)</f>
        <v>9</v>
      </c>
      <c r="BE8" s="1" t="n">
        <f aca="false">RANDBETWEEN($AJ8+$AL8,$AK8+$AL8)</f>
        <v>10</v>
      </c>
      <c r="BF8" s="1" t="n">
        <f aca="false">RANDBETWEEN($AJ8+$AL8,$AK8+$AL8)</f>
        <v>11</v>
      </c>
      <c r="BG8" s="1" t="n">
        <f aca="false">RANDBETWEEN($AJ8+$AL8,$AK8+$AL8)</f>
        <v>12</v>
      </c>
      <c r="BH8" s="1" t="n">
        <f aca="false">RANDBETWEEN($AJ8+$AL8,$AK8+$AL8)</f>
        <v>11</v>
      </c>
      <c r="BI8" s="1" t="n">
        <f aca="false">RANDBETWEEN($AJ8+$AL8,$AK8+$AL8)</f>
        <v>9</v>
      </c>
      <c r="BJ8" s="1" t="n">
        <f aca="false">RANDBETWEEN($AJ8+$AL8,$AK8+$AL8)</f>
        <v>9</v>
      </c>
      <c r="BK8" s="1" t="n">
        <f aca="false">ROUND(AVERAGE(BD8:BJ8),3)</f>
        <v>10.143</v>
      </c>
      <c r="BL8" s="1" t="n">
        <f aca="false">RANDBETWEEN($AJ8+$AL8,$AK8+$AL8)</f>
        <v>10</v>
      </c>
      <c r="BM8" s="1" t="n">
        <f aca="false">RANDBETWEEN($AJ8+$AL8,$AK8+$AL8)</f>
        <v>9</v>
      </c>
      <c r="BN8" s="1" t="n">
        <f aca="false">RANDBETWEEN($AJ8+$AL8,$AK8+$AL8)</f>
        <v>9</v>
      </c>
      <c r="BO8" s="1" t="n">
        <f aca="false">RANDBETWEEN($AJ8+$AL8,$AK8+$AL8)</f>
        <v>11</v>
      </c>
      <c r="BP8" s="1" t="n">
        <f aca="false">RANDBETWEEN($AJ8+$AL8,$AK8+$AL8)</f>
        <v>10</v>
      </c>
      <c r="BQ8" s="1" t="n">
        <f aca="false">ROUND(AVERAGE(BL8:BP8),3)</f>
        <v>9.8</v>
      </c>
      <c r="BR8" s="1" t="n">
        <f aca="false">RANDBETWEEN($AJ8+$AL8,$AK8+$AL8)</f>
        <v>12</v>
      </c>
      <c r="BS8" s="1" t="n">
        <f aca="false">RANDBETWEEN($AJ8+$AL8,$AK8+$AL8)</f>
        <v>10</v>
      </c>
      <c r="BT8" s="1" t="n">
        <f aca="false">RANDBETWEEN($AJ8+$AL8,$AK8+$AL8)</f>
        <v>9</v>
      </c>
      <c r="BU8" s="1" t="n">
        <f aca="false">RANDBETWEEN($AJ8+$AL8,$AK8+$AL8)</f>
        <v>9</v>
      </c>
      <c r="BV8" s="1" t="n">
        <f aca="false">RANDBETWEEN($AJ8+$AL8,$AK8+$AL8)</f>
        <v>10</v>
      </c>
      <c r="BW8" s="1" t="n">
        <f aca="false">ROUND(AVERAGE(BR8:BV8),3)</f>
        <v>10</v>
      </c>
      <c r="BX8" s="1" t="n">
        <f aca="false">ROUND(AVERAGE(AW8,BC8,BK8,BQ8,BW8),3)</f>
        <v>10.189</v>
      </c>
    </row>
    <row r="9" customFormat="false" ht="12.8" hidden="false" customHeight="false" outlineLevel="0" collapsed="false">
      <c r="A9" s="1" t="n">
        <v>7</v>
      </c>
      <c r="B9" s="1" t="n">
        <f aca="false">RANDBETWEEN($AJ9+$AL9,$AK9+$AL9)</f>
        <v>11</v>
      </c>
      <c r="C9" s="1" t="n">
        <f aca="false">RANDBETWEEN($AJ9+$AL9,$AK9+$AL9)</f>
        <v>11</v>
      </c>
      <c r="D9" s="1" t="n">
        <f aca="false">RANDBETWEEN($AJ9+$AL9,$AK9+$AL9)</f>
        <v>14</v>
      </c>
      <c r="E9" s="1" t="n">
        <f aca="false">RANDBETWEEN($AJ9+$AL9,$AK9+$AL9)</f>
        <v>13</v>
      </c>
      <c r="F9" s="1" t="n">
        <f aca="false">RANDBETWEEN($AJ9+$AL9,$AK9+$AL9)</f>
        <v>13</v>
      </c>
      <c r="G9" s="1" t="n">
        <f aca="false">ROUND(AVERAGE(B9:F9),3)</f>
        <v>12.4</v>
      </c>
      <c r="H9" s="1" t="n">
        <f aca="false">RANDBETWEEN($AJ9+$AL9,$AK9+$AL9)</f>
        <v>14</v>
      </c>
      <c r="I9" s="1" t="n">
        <f aca="false">RANDBETWEEN($AJ9+$AL9,$AK9+$AL9)</f>
        <v>14</v>
      </c>
      <c r="J9" s="1" t="n">
        <f aca="false">RANDBETWEEN($AJ9+$AL9,$AK9+$AL9)</f>
        <v>14</v>
      </c>
      <c r="K9" s="1" t="n">
        <f aca="false">RANDBETWEEN($AJ9+$AL9,$AK9+$AL9)</f>
        <v>13</v>
      </c>
      <c r="L9" s="1" t="n">
        <f aca="false">RANDBETWEEN($AJ9+$AL9,$AK9+$AL9)</f>
        <v>13</v>
      </c>
      <c r="M9" s="1" t="n">
        <f aca="false">ROUND(AVERAGE(H9:L9),3)</f>
        <v>13.6</v>
      </c>
      <c r="N9" s="1" t="n">
        <f aca="false">RANDBETWEEN($AJ9+$AL9,$AK9+$AL9)</f>
        <v>13</v>
      </c>
      <c r="O9" s="1" t="n">
        <f aca="false">RANDBETWEEN($AJ9+$AL9,$AK9+$AL9)</f>
        <v>11</v>
      </c>
      <c r="P9" s="1" t="n">
        <f aca="false">RANDBETWEEN($AJ9+$AL9,$AK9+$AL9)</f>
        <v>13</v>
      </c>
      <c r="Q9" s="1" t="n">
        <f aca="false">RANDBETWEEN($AJ9+$AL9,$AK9+$AL9)</f>
        <v>14</v>
      </c>
      <c r="R9" s="1" t="n">
        <f aca="false">RANDBETWEEN($AJ9+$AL9,$AK9+$AL9)</f>
        <v>14</v>
      </c>
      <c r="S9" s="1" t="n">
        <f aca="false">RANDBETWEEN($AJ9+$AL9,$AK9+$AL9)</f>
        <v>13</v>
      </c>
      <c r="T9" s="1" t="n">
        <f aca="false">RANDBETWEEN($AJ9+$AL9,$AK9+$AL9)</f>
        <v>13</v>
      </c>
      <c r="U9" s="1" t="n">
        <f aca="false">ROUND(AVERAGE(N9:T9),3)</f>
        <v>13</v>
      </c>
      <c r="V9" s="1" t="n">
        <f aca="false">RANDBETWEEN($AJ9+$AL9,$AK9+$AL9)</f>
        <v>14</v>
      </c>
      <c r="W9" s="1" t="n">
        <f aca="false">RANDBETWEEN($AJ9+$AL9,$AK9+$AL9)</f>
        <v>11</v>
      </c>
      <c r="X9" s="1" t="n">
        <f aca="false">RANDBETWEEN($AJ9+$AL9,$AK9+$AL9)</f>
        <v>14</v>
      </c>
      <c r="Y9" s="1" t="n">
        <f aca="false">RANDBETWEEN($AJ9+$AL9,$AK9+$AL9)</f>
        <v>13</v>
      </c>
      <c r="Z9" s="1" t="n">
        <f aca="false">RANDBETWEEN($AJ9+$AL9,$AK9+$AL9)</f>
        <v>11</v>
      </c>
      <c r="AA9" s="1" t="n">
        <f aca="false">ROUND(AVERAGE(V9:Z9),3)</f>
        <v>12.6</v>
      </c>
      <c r="AB9" s="1" t="n">
        <f aca="false">RANDBETWEEN($AJ9+$AL9,$AK9+$AL9)</f>
        <v>12</v>
      </c>
      <c r="AC9" s="1" t="n">
        <f aca="false">RANDBETWEEN($AJ9+$AL9,$AK9+$AL9)</f>
        <v>13</v>
      </c>
      <c r="AD9" s="1" t="n">
        <f aca="false">RANDBETWEEN($AJ9+$AL9,$AK9+$AL9)</f>
        <v>13</v>
      </c>
      <c r="AE9" s="1" t="n">
        <f aca="false">RANDBETWEEN($AJ9+$AL9,$AK9+$AL9)</f>
        <v>12</v>
      </c>
      <c r="AF9" s="1" t="n">
        <f aca="false">RANDBETWEEN($AJ9+$AL9,$AK9+$AL9)</f>
        <v>13</v>
      </c>
      <c r="AG9" s="1" t="n">
        <f aca="false">ROUND(AVERAGE(AB9:AF9),3)</f>
        <v>12.6</v>
      </c>
      <c r="AH9" s="1" t="n">
        <f aca="false">ROUND(AVERAGE(G9,M9,U9,AA9,AG9),3)</f>
        <v>12.84</v>
      </c>
      <c r="AI9" s="1"/>
      <c r="AJ9" s="1" t="n">
        <v>5</v>
      </c>
      <c r="AK9" s="1" t="n">
        <v>8</v>
      </c>
      <c r="AL9" s="1" t="n">
        <f aca="false">AM9+$AM$2</f>
        <v>6</v>
      </c>
      <c r="AM9" s="1" t="n">
        <v>3</v>
      </c>
      <c r="AQ9" s="1" t="n">
        <v>7</v>
      </c>
      <c r="AR9" s="1" t="n">
        <f aca="false">RANDBETWEEN($AJ9+$AL9,$AK9+$AL9)</f>
        <v>13</v>
      </c>
      <c r="AS9" s="1" t="n">
        <f aca="false">RANDBETWEEN($AJ9+$AL9,$AK9+$AL9)</f>
        <v>11</v>
      </c>
      <c r="AT9" s="1" t="n">
        <f aca="false">RANDBETWEEN($AJ9+$AL9,$AK9+$AL9)</f>
        <v>13</v>
      </c>
      <c r="AU9" s="1" t="n">
        <f aca="false">RANDBETWEEN($AJ9+$AL9,$AK9+$AL9)</f>
        <v>12</v>
      </c>
      <c r="AV9" s="1" t="n">
        <f aca="false">RANDBETWEEN($AJ9+$AL9,$AK9+$AL9)</f>
        <v>12</v>
      </c>
      <c r="AW9" s="1" t="n">
        <f aca="false">ROUND(AVERAGE(AR9:AV9),3)</f>
        <v>12.2</v>
      </c>
      <c r="AX9" s="1" t="n">
        <f aca="false">RANDBETWEEN($AJ9+$AL9,$AK9+$AL9)</f>
        <v>11</v>
      </c>
      <c r="AY9" s="1" t="n">
        <f aca="false">RANDBETWEEN($AJ9+$AL9,$AK9+$AL9)</f>
        <v>14</v>
      </c>
      <c r="AZ9" s="1" t="n">
        <f aca="false">RANDBETWEEN($AJ9+$AL9,$AK9+$AL9)</f>
        <v>11</v>
      </c>
      <c r="BA9" s="1" t="n">
        <f aca="false">RANDBETWEEN($AJ9+$AL9,$AK9+$AL9)</f>
        <v>13</v>
      </c>
      <c r="BB9" s="1" t="n">
        <f aca="false">RANDBETWEEN($AJ9+$AL9,$AK9+$AL9)</f>
        <v>11</v>
      </c>
      <c r="BC9" s="1" t="n">
        <f aca="false">ROUND(AVERAGE(AX9:BB9),3)</f>
        <v>12</v>
      </c>
      <c r="BD9" s="1" t="n">
        <f aca="false">RANDBETWEEN($AJ9+$AL9,$AK9+$AL9)</f>
        <v>14</v>
      </c>
      <c r="BE9" s="1" t="n">
        <f aca="false">RANDBETWEEN($AJ9+$AL9,$AK9+$AL9)</f>
        <v>12</v>
      </c>
      <c r="BF9" s="1" t="n">
        <f aca="false">RANDBETWEEN($AJ9+$AL9,$AK9+$AL9)</f>
        <v>12</v>
      </c>
      <c r="BG9" s="1" t="n">
        <f aca="false">RANDBETWEEN($AJ9+$AL9,$AK9+$AL9)</f>
        <v>11</v>
      </c>
      <c r="BH9" s="1" t="n">
        <f aca="false">RANDBETWEEN($AJ9+$AL9,$AK9+$AL9)</f>
        <v>12</v>
      </c>
      <c r="BI9" s="1" t="n">
        <f aca="false">RANDBETWEEN($AJ9+$AL9,$AK9+$AL9)</f>
        <v>11</v>
      </c>
      <c r="BJ9" s="1" t="n">
        <f aca="false">RANDBETWEEN($AJ9+$AL9,$AK9+$AL9)</f>
        <v>11</v>
      </c>
      <c r="BK9" s="1" t="n">
        <f aca="false">ROUND(AVERAGE(BD9:BJ9),3)</f>
        <v>11.857</v>
      </c>
      <c r="BL9" s="1" t="n">
        <f aca="false">RANDBETWEEN($AJ9+$AL9,$AK9+$AL9)</f>
        <v>14</v>
      </c>
      <c r="BM9" s="1" t="n">
        <f aca="false">RANDBETWEEN($AJ9+$AL9,$AK9+$AL9)</f>
        <v>13</v>
      </c>
      <c r="BN9" s="1" t="n">
        <f aca="false">RANDBETWEEN($AJ9+$AL9,$AK9+$AL9)</f>
        <v>13</v>
      </c>
      <c r="BO9" s="1" t="n">
        <f aca="false">RANDBETWEEN($AJ9+$AL9,$AK9+$AL9)</f>
        <v>11</v>
      </c>
      <c r="BP9" s="1" t="n">
        <f aca="false">RANDBETWEEN($AJ9+$AL9,$AK9+$AL9)</f>
        <v>14</v>
      </c>
      <c r="BQ9" s="1" t="n">
        <f aca="false">ROUND(AVERAGE(BL9:BP9),3)</f>
        <v>13</v>
      </c>
      <c r="BR9" s="1" t="n">
        <f aca="false">RANDBETWEEN($AJ9+$AL9,$AK9+$AL9)</f>
        <v>12</v>
      </c>
      <c r="BS9" s="1" t="n">
        <f aca="false">RANDBETWEEN($AJ9+$AL9,$AK9+$AL9)</f>
        <v>11</v>
      </c>
      <c r="BT9" s="1" t="n">
        <f aca="false">RANDBETWEEN($AJ9+$AL9,$AK9+$AL9)</f>
        <v>11</v>
      </c>
      <c r="BU9" s="1" t="n">
        <f aca="false">RANDBETWEEN($AJ9+$AL9,$AK9+$AL9)</f>
        <v>13</v>
      </c>
      <c r="BV9" s="1" t="n">
        <f aca="false">RANDBETWEEN($AJ9+$AL9,$AK9+$AL9)</f>
        <v>13</v>
      </c>
      <c r="BW9" s="1" t="n">
        <f aca="false">ROUND(AVERAGE(BR9:BV9),3)</f>
        <v>12</v>
      </c>
      <c r="BX9" s="1" t="n">
        <f aca="false">ROUND(AVERAGE(AW9,BC9,BK9,BQ9,BW9),3)</f>
        <v>12.211</v>
      </c>
    </row>
    <row r="10" customFormat="false" ht="12.8" hidden="false" customHeight="false" outlineLevel="0" collapsed="false">
      <c r="A10" s="1" t="n">
        <v>8</v>
      </c>
      <c r="B10" s="1" t="n">
        <f aca="false">RANDBETWEEN($AJ10+$AL10,$AK10+$AL10)</f>
        <v>13</v>
      </c>
      <c r="C10" s="1" t="n">
        <f aca="false">RANDBETWEEN($AJ10+$AL10,$AK10+$AL10)</f>
        <v>12</v>
      </c>
      <c r="D10" s="1" t="n">
        <f aca="false">RANDBETWEEN($AJ10+$AL10,$AK10+$AL10)</f>
        <v>10</v>
      </c>
      <c r="E10" s="1" t="n">
        <f aca="false">RANDBETWEEN($AJ10+$AL10,$AK10+$AL10)</f>
        <v>13</v>
      </c>
      <c r="F10" s="1" t="n">
        <f aca="false">RANDBETWEEN($AJ10+$AL10,$AK10+$AL10)</f>
        <v>10</v>
      </c>
      <c r="G10" s="1" t="n">
        <f aca="false">ROUND(AVERAGE(B10:F10),3)</f>
        <v>11.6</v>
      </c>
      <c r="H10" s="1" t="n">
        <f aca="false">RANDBETWEEN($AJ10+$AL10,$AK10+$AL10)</f>
        <v>13</v>
      </c>
      <c r="I10" s="1" t="n">
        <f aca="false">RANDBETWEEN($AJ10+$AL10,$AK10+$AL10)</f>
        <v>13</v>
      </c>
      <c r="J10" s="1" t="n">
        <f aca="false">RANDBETWEEN($AJ10+$AL10,$AK10+$AL10)</f>
        <v>10</v>
      </c>
      <c r="K10" s="1" t="n">
        <f aca="false">RANDBETWEEN($AJ10+$AL10,$AK10+$AL10)</f>
        <v>10</v>
      </c>
      <c r="L10" s="1" t="n">
        <f aca="false">RANDBETWEEN($AJ10+$AL10,$AK10+$AL10)</f>
        <v>13</v>
      </c>
      <c r="M10" s="1" t="n">
        <f aca="false">ROUND(AVERAGE(H10:L10),3)</f>
        <v>11.8</v>
      </c>
      <c r="N10" s="1" t="n">
        <f aca="false">RANDBETWEEN($AJ10+$AL10,$AK10+$AL10)</f>
        <v>13</v>
      </c>
      <c r="O10" s="1" t="n">
        <f aca="false">RANDBETWEEN($AJ10+$AL10,$AK10+$AL10)</f>
        <v>10</v>
      </c>
      <c r="P10" s="1" t="n">
        <f aca="false">RANDBETWEEN($AJ10+$AL10,$AK10+$AL10)</f>
        <v>11</v>
      </c>
      <c r="Q10" s="1" t="n">
        <f aca="false">RANDBETWEEN($AJ10+$AL10,$AK10+$AL10)</f>
        <v>12</v>
      </c>
      <c r="R10" s="1" t="n">
        <f aca="false">RANDBETWEEN($AJ10+$AL10,$AK10+$AL10)</f>
        <v>11</v>
      </c>
      <c r="S10" s="1" t="n">
        <f aca="false">RANDBETWEEN($AJ10+$AL10,$AK10+$AL10)</f>
        <v>12</v>
      </c>
      <c r="T10" s="1" t="n">
        <f aca="false">RANDBETWEEN($AJ10+$AL10,$AK10+$AL10)</f>
        <v>11</v>
      </c>
      <c r="U10" s="1" t="n">
        <f aca="false">ROUND(AVERAGE(N10:T10),3)</f>
        <v>11.429</v>
      </c>
      <c r="V10" s="1" t="n">
        <f aca="false">RANDBETWEEN($AJ10+$AL10,$AK10+$AL10)</f>
        <v>13</v>
      </c>
      <c r="W10" s="1" t="n">
        <f aca="false">RANDBETWEEN($AJ10+$AL10,$AK10+$AL10)</f>
        <v>11</v>
      </c>
      <c r="X10" s="1" t="n">
        <f aca="false">RANDBETWEEN($AJ10+$AL10,$AK10+$AL10)</f>
        <v>12</v>
      </c>
      <c r="Y10" s="1" t="n">
        <f aca="false">RANDBETWEEN($AJ10+$AL10,$AK10+$AL10)</f>
        <v>12</v>
      </c>
      <c r="Z10" s="1" t="n">
        <f aca="false">RANDBETWEEN($AJ10+$AL10,$AK10+$AL10)</f>
        <v>10</v>
      </c>
      <c r="AA10" s="1" t="n">
        <f aca="false">ROUND(AVERAGE(V10:Z10),3)</f>
        <v>11.6</v>
      </c>
      <c r="AB10" s="1" t="n">
        <f aca="false">RANDBETWEEN($AJ10+$AL10,$AK10+$AL10)</f>
        <v>12</v>
      </c>
      <c r="AC10" s="1" t="n">
        <f aca="false">RANDBETWEEN($AJ10+$AL10,$AK10+$AL10)</f>
        <v>13</v>
      </c>
      <c r="AD10" s="1" t="n">
        <f aca="false">RANDBETWEEN($AJ10+$AL10,$AK10+$AL10)</f>
        <v>12</v>
      </c>
      <c r="AE10" s="1" t="n">
        <f aca="false">RANDBETWEEN($AJ10+$AL10,$AK10+$AL10)</f>
        <v>11</v>
      </c>
      <c r="AF10" s="1" t="n">
        <f aca="false">RANDBETWEEN($AJ10+$AL10,$AK10+$AL10)</f>
        <v>11</v>
      </c>
      <c r="AG10" s="1" t="n">
        <f aca="false">ROUND(AVERAGE(AB10:AF10),3)</f>
        <v>11.8</v>
      </c>
      <c r="AH10" s="1" t="n">
        <f aca="false">ROUND(AVERAGE(G10,M10,U10,AA10,AG10),3)</f>
        <v>11.646</v>
      </c>
      <c r="AI10" s="1"/>
      <c r="AJ10" s="1" t="n">
        <v>5</v>
      </c>
      <c r="AK10" s="1" t="n">
        <v>8</v>
      </c>
      <c r="AL10" s="1" t="n">
        <f aca="false">AM10+$AM$2</f>
        <v>5</v>
      </c>
      <c r="AM10" s="1" t="n">
        <v>2</v>
      </c>
      <c r="AQ10" s="1" t="n">
        <v>8</v>
      </c>
      <c r="AR10" s="1" t="n">
        <f aca="false">RANDBETWEEN($AJ10+$AL10,$AK10+$AL10)</f>
        <v>11</v>
      </c>
      <c r="AS10" s="1" t="n">
        <f aca="false">RANDBETWEEN($AJ10+$AL10,$AK10+$AL10)</f>
        <v>12</v>
      </c>
      <c r="AT10" s="1" t="n">
        <f aca="false">RANDBETWEEN($AJ10+$AL10,$AK10+$AL10)</f>
        <v>11</v>
      </c>
      <c r="AU10" s="1" t="n">
        <f aca="false">RANDBETWEEN($AJ10+$AL10,$AK10+$AL10)</f>
        <v>11</v>
      </c>
      <c r="AV10" s="1" t="n">
        <f aca="false">RANDBETWEEN($AJ10+$AL10,$AK10+$AL10)</f>
        <v>12</v>
      </c>
      <c r="AW10" s="1" t="n">
        <f aca="false">ROUND(AVERAGE(AR10:AV10),3)</f>
        <v>11.4</v>
      </c>
      <c r="AX10" s="1" t="n">
        <f aca="false">RANDBETWEEN($AJ10+$AL10,$AK10+$AL10)</f>
        <v>13</v>
      </c>
      <c r="AY10" s="1" t="n">
        <f aca="false">RANDBETWEEN($AJ10+$AL10,$AK10+$AL10)</f>
        <v>11</v>
      </c>
      <c r="AZ10" s="1" t="n">
        <f aca="false">RANDBETWEEN($AJ10+$AL10,$AK10+$AL10)</f>
        <v>12</v>
      </c>
      <c r="BA10" s="1" t="n">
        <f aca="false">RANDBETWEEN($AJ10+$AL10,$AK10+$AL10)</f>
        <v>13</v>
      </c>
      <c r="BB10" s="1" t="n">
        <f aca="false">RANDBETWEEN($AJ10+$AL10,$AK10+$AL10)</f>
        <v>12</v>
      </c>
      <c r="BC10" s="1" t="n">
        <f aca="false">ROUND(AVERAGE(AX10:BB10),3)</f>
        <v>12.2</v>
      </c>
      <c r="BD10" s="1" t="n">
        <f aca="false">RANDBETWEEN($AJ10+$AL10,$AK10+$AL10)</f>
        <v>10</v>
      </c>
      <c r="BE10" s="1" t="n">
        <f aca="false">RANDBETWEEN($AJ10+$AL10,$AK10+$AL10)</f>
        <v>11</v>
      </c>
      <c r="BF10" s="1" t="n">
        <f aca="false">RANDBETWEEN($AJ10+$AL10,$AK10+$AL10)</f>
        <v>12</v>
      </c>
      <c r="BG10" s="1" t="n">
        <f aca="false">RANDBETWEEN($AJ10+$AL10,$AK10+$AL10)</f>
        <v>12</v>
      </c>
      <c r="BH10" s="1" t="n">
        <f aca="false">RANDBETWEEN($AJ10+$AL10,$AK10+$AL10)</f>
        <v>13</v>
      </c>
      <c r="BI10" s="1" t="n">
        <f aca="false">RANDBETWEEN($AJ10+$AL10,$AK10+$AL10)</f>
        <v>10</v>
      </c>
      <c r="BJ10" s="1" t="n">
        <f aca="false">RANDBETWEEN($AJ10+$AL10,$AK10+$AL10)</f>
        <v>11</v>
      </c>
      <c r="BK10" s="1" t="n">
        <f aca="false">ROUND(AVERAGE(BD10:BJ10),3)</f>
        <v>11.286</v>
      </c>
      <c r="BL10" s="1" t="n">
        <f aca="false">RANDBETWEEN($AJ10+$AL10,$AK10+$AL10)</f>
        <v>13</v>
      </c>
      <c r="BM10" s="1" t="n">
        <f aca="false">RANDBETWEEN($AJ10+$AL10,$AK10+$AL10)</f>
        <v>11</v>
      </c>
      <c r="BN10" s="1" t="n">
        <f aca="false">RANDBETWEEN($AJ10+$AL10,$AK10+$AL10)</f>
        <v>10</v>
      </c>
      <c r="BO10" s="1" t="n">
        <f aca="false">RANDBETWEEN($AJ10+$AL10,$AK10+$AL10)</f>
        <v>13</v>
      </c>
      <c r="BP10" s="1" t="n">
        <f aca="false">RANDBETWEEN($AJ10+$AL10,$AK10+$AL10)</f>
        <v>12</v>
      </c>
      <c r="BQ10" s="1" t="n">
        <f aca="false">ROUND(AVERAGE(BL10:BP10),3)</f>
        <v>11.8</v>
      </c>
      <c r="BR10" s="1" t="n">
        <f aca="false">RANDBETWEEN($AJ10+$AL10,$AK10+$AL10)</f>
        <v>11</v>
      </c>
      <c r="BS10" s="1" t="n">
        <f aca="false">RANDBETWEEN($AJ10+$AL10,$AK10+$AL10)</f>
        <v>10</v>
      </c>
      <c r="BT10" s="1" t="n">
        <f aca="false">RANDBETWEEN($AJ10+$AL10,$AK10+$AL10)</f>
        <v>13</v>
      </c>
      <c r="BU10" s="1" t="n">
        <f aca="false">RANDBETWEEN($AJ10+$AL10,$AK10+$AL10)</f>
        <v>12</v>
      </c>
      <c r="BV10" s="1" t="n">
        <f aca="false">RANDBETWEEN($AJ10+$AL10,$AK10+$AL10)</f>
        <v>13</v>
      </c>
      <c r="BW10" s="1" t="n">
        <f aca="false">ROUND(AVERAGE(BR10:BV10),3)</f>
        <v>11.8</v>
      </c>
      <c r="BX10" s="1" t="n">
        <f aca="false">ROUND(AVERAGE(AW10,BC10,BK10,BQ10,BW10),3)</f>
        <v>11.697</v>
      </c>
    </row>
    <row r="11" customFormat="false" ht="12.8" hidden="false" customHeight="false" outlineLevel="0" collapsed="false">
      <c r="A11" s="1" t="n">
        <v>9</v>
      </c>
      <c r="B11" s="1" t="n">
        <f aca="false">RANDBETWEEN($AJ11+$AL11,$AK11+$AL11)</f>
        <v>11</v>
      </c>
      <c r="C11" s="1" t="n">
        <f aca="false">RANDBETWEEN($AJ11+$AL11,$AK11+$AL11)</f>
        <v>12</v>
      </c>
      <c r="D11" s="1" t="n">
        <f aca="false">RANDBETWEEN($AJ11+$AL11,$AK11+$AL11)</f>
        <v>9</v>
      </c>
      <c r="E11" s="1" t="n">
        <f aca="false">RANDBETWEEN($AJ11+$AL11,$AK11+$AL11)</f>
        <v>9</v>
      </c>
      <c r="F11" s="1" t="n">
        <f aca="false">RANDBETWEEN($AJ11+$AL11,$AK11+$AL11)</f>
        <v>11</v>
      </c>
      <c r="G11" s="1" t="n">
        <f aca="false">ROUND(AVERAGE(B11:F11),3)</f>
        <v>10.4</v>
      </c>
      <c r="H11" s="1" t="n">
        <f aca="false">RANDBETWEEN($AJ11+$AL11,$AK11+$AL11)</f>
        <v>10</v>
      </c>
      <c r="I11" s="1" t="n">
        <f aca="false">RANDBETWEEN($AJ11+$AL11,$AK11+$AL11)</f>
        <v>11</v>
      </c>
      <c r="J11" s="1" t="n">
        <f aca="false">RANDBETWEEN($AJ11+$AL11,$AK11+$AL11)</f>
        <v>9</v>
      </c>
      <c r="K11" s="1" t="n">
        <f aca="false">RANDBETWEEN($AJ11+$AL11,$AK11+$AL11)</f>
        <v>9</v>
      </c>
      <c r="L11" s="1" t="n">
        <f aca="false">RANDBETWEEN($AJ11+$AL11,$AK11+$AL11)</f>
        <v>10</v>
      </c>
      <c r="M11" s="1" t="n">
        <f aca="false">ROUND(AVERAGE(H11:L11),3)</f>
        <v>9.8</v>
      </c>
      <c r="N11" s="1" t="n">
        <f aca="false">RANDBETWEEN($AJ11+$AL11,$AK11+$AL11)</f>
        <v>9</v>
      </c>
      <c r="O11" s="1" t="n">
        <f aca="false">RANDBETWEEN($AJ11+$AL11,$AK11+$AL11)</f>
        <v>9</v>
      </c>
      <c r="P11" s="1" t="n">
        <f aca="false">RANDBETWEEN($AJ11+$AL11,$AK11+$AL11)</f>
        <v>9</v>
      </c>
      <c r="Q11" s="1" t="n">
        <f aca="false">RANDBETWEEN($AJ11+$AL11,$AK11+$AL11)</f>
        <v>12</v>
      </c>
      <c r="R11" s="1" t="n">
        <f aca="false">RANDBETWEEN($AJ11+$AL11,$AK11+$AL11)</f>
        <v>12</v>
      </c>
      <c r="S11" s="1" t="n">
        <f aca="false">RANDBETWEEN($AJ11+$AL11,$AK11+$AL11)</f>
        <v>11</v>
      </c>
      <c r="T11" s="1" t="n">
        <f aca="false">RANDBETWEEN($AJ11+$AL11,$AK11+$AL11)</f>
        <v>10</v>
      </c>
      <c r="U11" s="1" t="n">
        <f aca="false">ROUND(AVERAGE(N11:T11),3)</f>
        <v>10.286</v>
      </c>
      <c r="V11" s="1" t="n">
        <f aca="false">RANDBETWEEN($AJ11+$AL11,$AK11+$AL11)</f>
        <v>10</v>
      </c>
      <c r="W11" s="1" t="n">
        <f aca="false">RANDBETWEEN($AJ11+$AL11,$AK11+$AL11)</f>
        <v>10</v>
      </c>
      <c r="X11" s="1" t="n">
        <f aca="false">RANDBETWEEN($AJ11+$AL11,$AK11+$AL11)</f>
        <v>11</v>
      </c>
      <c r="Y11" s="1" t="n">
        <f aca="false">RANDBETWEEN($AJ11+$AL11,$AK11+$AL11)</f>
        <v>10</v>
      </c>
      <c r="Z11" s="1" t="n">
        <f aca="false">RANDBETWEEN($AJ11+$AL11,$AK11+$AL11)</f>
        <v>9</v>
      </c>
      <c r="AA11" s="1" t="n">
        <f aca="false">ROUND(AVERAGE(V11:Z11),3)</f>
        <v>10</v>
      </c>
      <c r="AB11" s="1" t="n">
        <f aca="false">RANDBETWEEN($AJ11+$AL11,$AK11+$AL11)</f>
        <v>10</v>
      </c>
      <c r="AC11" s="1" t="n">
        <f aca="false">RANDBETWEEN($AJ11+$AL11,$AK11+$AL11)</f>
        <v>9</v>
      </c>
      <c r="AD11" s="1" t="n">
        <f aca="false">RANDBETWEEN($AJ11+$AL11,$AK11+$AL11)</f>
        <v>12</v>
      </c>
      <c r="AE11" s="1" t="n">
        <f aca="false">RANDBETWEEN($AJ11+$AL11,$AK11+$AL11)</f>
        <v>10</v>
      </c>
      <c r="AF11" s="1" t="n">
        <f aca="false">RANDBETWEEN($AJ11+$AL11,$AK11+$AL11)</f>
        <v>9</v>
      </c>
      <c r="AG11" s="1" t="n">
        <f aca="false">ROUND(AVERAGE(AB11:AF11),3)</f>
        <v>10</v>
      </c>
      <c r="AH11" s="1" t="n">
        <f aca="false">ROUND(AVERAGE(G11,M11,U11,AA11,AG11),3)</f>
        <v>10.097</v>
      </c>
      <c r="AI11" s="1"/>
      <c r="AJ11" s="1" t="n">
        <v>5</v>
      </c>
      <c r="AK11" s="1" t="n">
        <v>8</v>
      </c>
      <c r="AL11" s="1" t="n">
        <f aca="false">AM11+$AM$2</f>
        <v>4</v>
      </c>
      <c r="AM11" s="1" t="n">
        <v>1</v>
      </c>
      <c r="AQ11" s="1" t="n">
        <v>9</v>
      </c>
      <c r="AR11" s="1" t="n">
        <f aca="false">RANDBETWEEN($AJ11+$AL11,$AK11+$AL11)</f>
        <v>12</v>
      </c>
      <c r="AS11" s="1" t="n">
        <f aca="false">RANDBETWEEN($AJ11+$AL11,$AK11+$AL11)</f>
        <v>12</v>
      </c>
      <c r="AT11" s="1" t="n">
        <f aca="false">RANDBETWEEN($AJ11+$AL11,$AK11+$AL11)</f>
        <v>9</v>
      </c>
      <c r="AU11" s="1" t="n">
        <f aca="false">RANDBETWEEN($AJ11+$AL11,$AK11+$AL11)</f>
        <v>9</v>
      </c>
      <c r="AV11" s="1" t="n">
        <f aca="false">RANDBETWEEN($AJ11+$AL11,$AK11+$AL11)</f>
        <v>11</v>
      </c>
      <c r="AW11" s="1" t="n">
        <f aca="false">ROUND(AVERAGE(AR11:AV11),3)</f>
        <v>10.6</v>
      </c>
      <c r="AX11" s="1" t="n">
        <f aca="false">RANDBETWEEN($AJ11+$AL11,$AK11+$AL11)</f>
        <v>9</v>
      </c>
      <c r="AY11" s="1" t="n">
        <f aca="false">RANDBETWEEN($AJ11+$AL11,$AK11+$AL11)</f>
        <v>9</v>
      </c>
      <c r="AZ11" s="1" t="n">
        <f aca="false">RANDBETWEEN($AJ11+$AL11,$AK11+$AL11)</f>
        <v>9</v>
      </c>
      <c r="BA11" s="1" t="n">
        <f aca="false">RANDBETWEEN($AJ11+$AL11,$AK11+$AL11)</f>
        <v>11</v>
      </c>
      <c r="BB11" s="1" t="n">
        <f aca="false">RANDBETWEEN($AJ11+$AL11,$AK11+$AL11)</f>
        <v>11</v>
      </c>
      <c r="BC11" s="1" t="n">
        <f aca="false">ROUND(AVERAGE(AX11:BB11),3)</f>
        <v>9.8</v>
      </c>
      <c r="BD11" s="1" t="n">
        <f aca="false">RANDBETWEEN($AJ11+$AL11,$AK11+$AL11)</f>
        <v>12</v>
      </c>
      <c r="BE11" s="1" t="n">
        <f aca="false">RANDBETWEEN($AJ11+$AL11,$AK11+$AL11)</f>
        <v>9</v>
      </c>
      <c r="BF11" s="1" t="n">
        <f aca="false">RANDBETWEEN($AJ11+$AL11,$AK11+$AL11)</f>
        <v>9</v>
      </c>
      <c r="BG11" s="1" t="n">
        <f aca="false">RANDBETWEEN($AJ11+$AL11,$AK11+$AL11)</f>
        <v>11</v>
      </c>
      <c r="BH11" s="1" t="n">
        <f aca="false">RANDBETWEEN($AJ11+$AL11,$AK11+$AL11)</f>
        <v>10</v>
      </c>
      <c r="BI11" s="1" t="n">
        <f aca="false">RANDBETWEEN($AJ11+$AL11,$AK11+$AL11)</f>
        <v>9</v>
      </c>
      <c r="BJ11" s="1" t="n">
        <f aca="false">RANDBETWEEN($AJ11+$AL11,$AK11+$AL11)</f>
        <v>12</v>
      </c>
      <c r="BK11" s="1" t="n">
        <f aca="false">ROUND(AVERAGE(BD11:BJ11),3)</f>
        <v>10.286</v>
      </c>
      <c r="BL11" s="1" t="n">
        <f aca="false">RANDBETWEEN($AJ11+$AL11,$AK11+$AL11)</f>
        <v>12</v>
      </c>
      <c r="BM11" s="1" t="n">
        <f aca="false">RANDBETWEEN($AJ11+$AL11,$AK11+$AL11)</f>
        <v>12</v>
      </c>
      <c r="BN11" s="1" t="n">
        <f aca="false">RANDBETWEEN($AJ11+$AL11,$AK11+$AL11)</f>
        <v>10</v>
      </c>
      <c r="BO11" s="1" t="n">
        <f aca="false">RANDBETWEEN($AJ11+$AL11,$AK11+$AL11)</f>
        <v>10</v>
      </c>
      <c r="BP11" s="1" t="n">
        <f aca="false">RANDBETWEEN($AJ11+$AL11,$AK11+$AL11)</f>
        <v>11</v>
      </c>
      <c r="BQ11" s="1" t="n">
        <f aca="false">ROUND(AVERAGE(BL11:BP11),3)</f>
        <v>11</v>
      </c>
      <c r="BR11" s="1" t="n">
        <f aca="false">RANDBETWEEN($AJ11+$AL11,$AK11+$AL11)</f>
        <v>10</v>
      </c>
      <c r="BS11" s="1" t="n">
        <f aca="false">RANDBETWEEN($AJ11+$AL11,$AK11+$AL11)</f>
        <v>10</v>
      </c>
      <c r="BT11" s="1" t="n">
        <f aca="false">RANDBETWEEN($AJ11+$AL11,$AK11+$AL11)</f>
        <v>10</v>
      </c>
      <c r="BU11" s="1" t="n">
        <f aca="false">RANDBETWEEN($AJ11+$AL11,$AK11+$AL11)</f>
        <v>10</v>
      </c>
      <c r="BV11" s="1" t="n">
        <f aca="false">RANDBETWEEN($AJ11+$AL11,$AK11+$AL11)</f>
        <v>12</v>
      </c>
      <c r="BW11" s="1" t="n">
        <f aca="false">ROUND(AVERAGE(BR11:BV11),3)</f>
        <v>10.4</v>
      </c>
      <c r="BX11" s="1" t="n">
        <f aca="false">ROUND(AVERAGE(AW11,BC11,BK11,BQ11,BW11),3)</f>
        <v>10.417</v>
      </c>
    </row>
    <row r="12" customFormat="false" ht="12.8" hidden="false" customHeight="false" outlineLevel="0" collapsed="false">
      <c r="A12" s="1" t="n">
        <v>10</v>
      </c>
      <c r="B12" s="1" t="n">
        <f aca="false">RANDBETWEEN($AJ12+$AL12,$AK12+$AL12)</f>
        <v>11</v>
      </c>
      <c r="C12" s="1" t="n">
        <f aca="false">RANDBETWEEN($AJ12+$AL12,$AK12+$AL12)</f>
        <v>12</v>
      </c>
      <c r="D12" s="1" t="n">
        <f aca="false">RANDBETWEEN($AJ12+$AL12,$AK12+$AL12)</f>
        <v>13</v>
      </c>
      <c r="E12" s="1" t="n">
        <f aca="false">RANDBETWEEN($AJ12+$AL12,$AK12+$AL12)</f>
        <v>11</v>
      </c>
      <c r="F12" s="1" t="n">
        <f aca="false">RANDBETWEEN($AJ12+$AL12,$AK12+$AL12)</f>
        <v>12</v>
      </c>
      <c r="G12" s="1" t="n">
        <f aca="false">ROUND(AVERAGE(B12:F12),3)</f>
        <v>11.8</v>
      </c>
      <c r="H12" s="1" t="n">
        <f aca="false">RANDBETWEEN($AJ12+$AL12,$AK12+$AL12)</f>
        <v>11</v>
      </c>
      <c r="I12" s="1" t="n">
        <f aca="false">RANDBETWEEN($AJ12+$AL12,$AK12+$AL12)</f>
        <v>12</v>
      </c>
      <c r="J12" s="1" t="n">
        <f aca="false">RANDBETWEEN($AJ12+$AL12,$AK12+$AL12)</f>
        <v>12</v>
      </c>
      <c r="K12" s="1" t="n">
        <f aca="false">RANDBETWEEN($AJ12+$AL12,$AK12+$AL12)</f>
        <v>13</v>
      </c>
      <c r="L12" s="1" t="n">
        <f aca="false">RANDBETWEEN($AJ12+$AL12,$AK12+$AL12)</f>
        <v>10</v>
      </c>
      <c r="M12" s="1" t="n">
        <f aca="false">ROUND(AVERAGE(H12:L12),3)</f>
        <v>11.6</v>
      </c>
      <c r="N12" s="1" t="n">
        <f aca="false">RANDBETWEEN($AJ12+$AL12,$AK12+$AL12)</f>
        <v>12</v>
      </c>
      <c r="O12" s="1" t="n">
        <f aca="false">RANDBETWEEN($AJ12+$AL12,$AK12+$AL12)</f>
        <v>13</v>
      </c>
      <c r="P12" s="1" t="n">
        <f aca="false">RANDBETWEEN($AJ12+$AL12,$AK12+$AL12)</f>
        <v>11</v>
      </c>
      <c r="Q12" s="1" t="n">
        <f aca="false">RANDBETWEEN($AJ12+$AL12,$AK12+$AL12)</f>
        <v>11</v>
      </c>
      <c r="R12" s="1" t="n">
        <f aca="false">RANDBETWEEN($AJ12+$AL12,$AK12+$AL12)</f>
        <v>10</v>
      </c>
      <c r="S12" s="1" t="n">
        <f aca="false">RANDBETWEEN($AJ12+$AL12,$AK12+$AL12)</f>
        <v>10</v>
      </c>
      <c r="T12" s="1" t="n">
        <f aca="false">RANDBETWEEN($AJ12+$AL12,$AK12+$AL12)</f>
        <v>10</v>
      </c>
      <c r="U12" s="1" t="n">
        <f aca="false">ROUND(AVERAGE(N12:T12),3)</f>
        <v>11</v>
      </c>
      <c r="V12" s="1" t="n">
        <f aca="false">RANDBETWEEN($AJ12+$AL12,$AK12+$AL12)</f>
        <v>10</v>
      </c>
      <c r="W12" s="1" t="n">
        <f aca="false">RANDBETWEEN($AJ12+$AL12,$AK12+$AL12)</f>
        <v>11</v>
      </c>
      <c r="X12" s="1" t="n">
        <f aca="false">RANDBETWEEN($AJ12+$AL12,$AK12+$AL12)</f>
        <v>13</v>
      </c>
      <c r="Y12" s="1" t="n">
        <f aca="false">RANDBETWEEN($AJ12+$AL12,$AK12+$AL12)</f>
        <v>13</v>
      </c>
      <c r="Z12" s="1" t="n">
        <f aca="false">RANDBETWEEN($AJ12+$AL12,$AK12+$AL12)</f>
        <v>11</v>
      </c>
      <c r="AA12" s="1" t="n">
        <f aca="false">ROUND(AVERAGE(V12:Z12),3)</f>
        <v>11.6</v>
      </c>
      <c r="AB12" s="1" t="n">
        <f aca="false">RANDBETWEEN($AJ12+$AL12,$AK12+$AL12)</f>
        <v>11</v>
      </c>
      <c r="AC12" s="1" t="n">
        <f aca="false">RANDBETWEEN($AJ12+$AL12,$AK12+$AL12)</f>
        <v>10</v>
      </c>
      <c r="AD12" s="1" t="n">
        <f aca="false">RANDBETWEEN($AJ12+$AL12,$AK12+$AL12)</f>
        <v>13</v>
      </c>
      <c r="AE12" s="1" t="n">
        <f aca="false">RANDBETWEEN($AJ12+$AL12,$AK12+$AL12)</f>
        <v>11</v>
      </c>
      <c r="AF12" s="1" t="n">
        <f aca="false">RANDBETWEEN($AJ12+$AL12,$AK12+$AL12)</f>
        <v>12</v>
      </c>
      <c r="AG12" s="1" t="n">
        <f aca="false">ROUND(AVERAGE(AB12:AF12),3)</f>
        <v>11.4</v>
      </c>
      <c r="AH12" s="1" t="n">
        <f aca="false">ROUND(AVERAGE(G12,M12,U12,AA12,AG12),3)</f>
        <v>11.48</v>
      </c>
      <c r="AI12" s="1"/>
      <c r="AJ12" s="1" t="n">
        <v>5</v>
      </c>
      <c r="AK12" s="1" t="n">
        <v>8</v>
      </c>
      <c r="AL12" s="1" t="n">
        <f aca="false">AM12+$AM$2</f>
        <v>5</v>
      </c>
      <c r="AM12" s="1" t="n">
        <v>2</v>
      </c>
      <c r="AQ12" s="1" t="n">
        <v>10</v>
      </c>
      <c r="AR12" s="1" t="n">
        <f aca="false">RANDBETWEEN($AJ12+$AL12,$AK12+$AL12)</f>
        <v>10</v>
      </c>
      <c r="AS12" s="1" t="n">
        <f aca="false">RANDBETWEEN($AJ12+$AL12,$AK12+$AL12)</f>
        <v>12</v>
      </c>
      <c r="AT12" s="1" t="n">
        <f aca="false">RANDBETWEEN($AJ12+$AL12,$AK12+$AL12)</f>
        <v>13</v>
      </c>
      <c r="AU12" s="1" t="n">
        <f aca="false">RANDBETWEEN($AJ12+$AL12,$AK12+$AL12)</f>
        <v>13</v>
      </c>
      <c r="AV12" s="1" t="n">
        <f aca="false">RANDBETWEEN($AJ12+$AL12,$AK12+$AL12)</f>
        <v>12</v>
      </c>
      <c r="AW12" s="1" t="n">
        <f aca="false">ROUND(AVERAGE(AR12:AV12),3)</f>
        <v>12</v>
      </c>
      <c r="AX12" s="1" t="n">
        <f aca="false">RANDBETWEEN($AJ12+$AL12,$AK12+$AL12)</f>
        <v>12</v>
      </c>
      <c r="AY12" s="1" t="n">
        <f aca="false">RANDBETWEEN($AJ12+$AL12,$AK12+$AL12)</f>
        <v>10</v>
      </c>
      <c r="AZ12" s="1" t="n">
        <f aca="false">RANDBETWEEN($AJ12+$AL12,$AK12+$AL12)</f>
        <v>12</v>
      </c>
      <c r="BA12" s="1" t="n">
        <f aca="false">RANDBETWEEN($AJ12+$AL12,$AK12+$AL12)</f>
        <v>11</v>
      </c>
      <c r="BB12" s="1" t="n">
        <f aca="false">RANDBETWEEN($AJ12+$AL12,$AK12+$AL12)</f>
        <v>10</v>
      </c>
      <c r="BC12" s="1" t="n">
        <f aca="false">ROUND(AVERAGE(AX12:BB12),3)</f>
        <v>11</v>
      </c>
      <c r="BD12" s="1" t="n">
        <f aca="false">RANDBETWEEN($AJ12+$AL12,$AK12+$AL12)</f>
        <v>12</v>
      </c>
      <c r="BE12" s="1" t="n">
        <f aca="false">RANDBETWEEN($AJ12+$AL12,$AK12+$AL12)</f>
        <v>12</v>
      </c>
      <c r="BF12" s="1" t="n">
        <f aca="false">RANDBETWEEN($AJ12+$AL12,$AK12+$AL12)</f>
        <v>13</v>
      </c>
      <c r="BG12" s="1" t="n">
        <f aca="false">RANDBETWEEN($AJ12+$AL12,$AK12+$AL12)</f>
        <v>11</v>
      </c>
      <c r="BH12" s="1" t="n">
        <f aca="false">RANDBETWEEN($AJ12+$AL12,$AK12+$AL12)</f>
        <v>11</v>
      </c>
      <c r="BI12" s="1" t="n">
        <f aca="false">RANDBETWEEN($AJ12+$AL12,$AK12+$AL12)</f>
        <v>11</v>
      </c>
      <c r="BJ12" s="1" t="n">
        <f aca="false">RANDBETWEEN($AJ12+$AL12,$AK12+$AL12)</f>
        <v>11</v>
      </c>
      <c r="BK12" s="1" t="n">
        <f aca="false">ROUND(AVERAGE(BD12:BJ12),3)</f>
        <v>11.571</v>
      </c>
      <c r="BL12" s="1" t="n">
        <f aca="false">RANDBETWEEN($AJ12+$AL12,$AK12+$AL12)</f>
        <v>10</v>
      </c>
      <c r="BM12" s="1" t="n">
        <f aca="false">RANDBETWEEN($AJ12+$AL12,$AK12+$AL12)</f>
        <v>13</v>
      </c>
      <c r="BN12" s="1" t="n">
        <f aca="false">RANDBETWEEN($AJ12+$AL12,$AK12+$AL12)</f>
        <v>10</v>
      </c>
      <c r="BO12" s="1" t="n">
        <f aca="false">RANDBETWEEN($AJ12+$AL12,$AK12+$AL12)</f>
        <v>13</v>
      </c>
      <c r="BP12" s="1" t="n">
        <f aca="false">RANDBETWEEN($AJ12+$AL12,$AK12+$AL12)</f>
        <v>10</v>
      </c>
      <c r="BQ12" s="1" t="n">
        <f aca="false">ROUND(AVERAGE(BL12:BP12),3)</f>
        <v>11.2</v>
      </c>
      <c r="BR12" s="1" t="n">
        <f aca="false">RANDBETWEEN($AJ12+$AL12,$AK12+$AL12)</f>
        <v>11</v>
      </c>
      <c r="BS12" s="1" t="n">
        <f aca="false">RANDBETWEEN($AJ12+$AL12,$AK12+$AL12)</f>
        <v>13</v>
      </c>
      <c r="BT12" s="1" t="n">
        <f aca="false">RANDBETWEEN($AJ12+$AL12,$AK12+$AL12)</f>
        <v>12</v>
      </c>
      <c r="BU12" s="1" t="n">
        <f aca="false">RANDBETWEEN($AJ12+$AL12,$AK12+$AL12)</f>
        <v>12</v>
      </c>
      <c r="BV12" s="1" t="n">
        <f aca="false">RANDBETWEEN($AJ12+$AL12,$AK12+$AL12)</f>
        <v>10</v>
      </c>
      <c r="BW12" s="1" t="n">
        <f aca="false">ROUND(AVERAGE(BR12:BV12),3)</f>
        <v>11.6</v>
      </c>
      <c r="BX12" s="1" t="n">
        <f aca="false">ROUND(AVERAGE(AW12,BC12,BK12,BQ12,BW12),3)</f>
        <v>11.474</v>
      </c>
    </row>
    <row r="13" customFormat="false" ht="12.8" hidden="false" customHeight="false" outlineLevel="0" collapsed="false">
      <c r="A13" s="1" t="n">
        <v>11</v>
      </c>
      <c r="B13" s="1" t="n">
        <f aca="false">RANDBETWEEN($AJ13+$AL13,$AK13+$AL13)</f>
        <v>13</v>
      </c>
      <c r="C13" s="1" t="n">
        <f aca="false">RANDBETWEEN($AJ13+$AL13,$AK13+$AL13)</f>
        <v>12</v>
      </c>
      <c r="D13" s="1" t="n">
        <f aca="false">RANDBETWEEN($AJ13+$AL13,$AK13+$AL13)</f>
        <v>14</v>
      </c>
      <c r="E13" s="1" t="n">
        <f aca="false">RANDBETWEEN($AJ13+$AL13,$AK13+$AL13)</f>
        <v>13</v>
      </c>
      <c r="F13" s="1" t="n">
        <f aca="false">RANDBETWEEN($AJ13+$AL13,$AK13+$AL13)</f>
        <v>15</v>
      </c>
      <c r="G13" s="1" t="n">
        <f aca="false">ROUND(AVERAGE(B13:F13),3)</f>
        <v>13.4</v>
      </c>
      <c r="H13" s="1" t="n">
        <f aca="false">RANDBETWEEN($AJ13+$AL13,$AK13+$AL13)</f>
        <v>14</v>
      </c>
      <c r="I13" s="1" t="n">
        <f aca="false">RANDBETWEEN($AJ13+$AL13,$AK13+$AL13)</f>
        <v>13</v>
      </c>
      <c r="J13" s="1" t="n">
        <f aca="false">RANDBETWEEN($AJ13+$AL13,$AK13+$AL13)</f>
        <v>14</v>
      </c>
      <c r="K13" s="1" t="n">
        <f aca="false">RANDBETWEEN($AJ13+$AL13,$AK13+$AL13)</f>
        <v>13</v>
      </c>
      <c r="L13" s="1" t="n">
        <f aca="false">RANDBETWEEN($AJ13+$AL13,$AK13+$AL13)</f>
        <v>15</v>
      </c>
      <c r="M13" s="1" t="n">
        <f aca="false">ROUND(AVERAGE(H13:L13),3)</f>
        <v>13.8</v>
      </c>
      <c r="N13" s="1" t="n">
        <f aca="false">RANDBETWEEN($AJ13+$AL13,$AK13+$AL13)</f>
        <v>14</v>
      </c>
      <c r="O13" s="1" t="n">
        <f aca="false">RANDBETWEEN($AJ13+$AL13,$AK13+$AL13)</f>
        <v>13</v>
      </c>
      <c r="P13" s="1" t="n">
        <f aca="false">RANDBETWEEN($AJ13+$AL13,$AK13+$AL13)</f>
        <v>13</v>
      </c>
      <c r="Q13" s="1" t="n">
        <f aca="false">RANDBETWEEN($AJ13+$AL13,$AK13+$AL13)</f>
        <v>13</v>
      </c>
      <c r="R13" s="1" t="n">
        <f aca="false">RANDBETWEEN($AJ13+$AL13,$AK13+$AL13)</f>
        <v>12</v>
      </c>
      <c r="S13" s="1" t="n">
        <f aca="false">RANDBETWEEN($AJ13+$AL13,$AK13+$AL13)</f>
        <v>15</v>
      </c>
      <c r="T13" s="1" t="n">
        <f aca="false">RANDBETWEEN($AJ13+$AL13,$AK13+$AL13)</f>
        <v>12</v>
      </c>
      <c r="U13" s="1" t="n">
        <f aca="false">ROUND(AVERAGE(N13:T13),3)</f>
        <v>13.143</v>
      </c>
      <c r="V13" s="1" t="n">
        <f aca="false">RANDBETWEEN($AJ13+$AL13,$AK13+$AL13)</f>
        <v>15</v>
      </c>
      <c r="W13" s="1" t="n">
        <f aca="false">RANDBETWEEN($AJ13+$AL13,$AK13+$AL13)</f>
        <v>12</v>
      </c>
      <c r="X13" s="1" t="n">
        <f aca="false">RANDBETWEEN($AJ13+$AL13,$AK13+$AL13)</f>
        <v>13</v>
      </c>
      <c r="Y13" s="1" t="n">
        <f aca="false">RANDBETWEEN($AJ13+$AL13,$AK13+$AL13)</f>
        <v>12</v>
      </c>
      <c r="Z13" s="1" t="n">
        <f aca="false">RANDBETWEEN($AJ13+$AL13,$AK13+$AL13)</f>
        <v>15</v>
      </c>
      <c r="AA13" s="1" t="n">
        <f aca="false">ROUND(AVERAGE(V13:Z13),3)</f>
        <v>13.4</v>
      </c>
      <c r="AB13" s="1" t="n">
        <f aca="false">RANDBETWEEN($AJ13+$AL13,$AK13+$AL13)</f>
        <v>13</v>
      </c>
      <c r="AC13" s="1" t="n">
        <f aca="false">RANDBETWEEN($AJ13+$AL13,$AK13+$AL13)</f>
        <v>13</v>
      </c>
      <c r="AD13" s="1" t="n">
        <f aca="false">RANDBETWEEN($AJ13+$AL13,$AK13+$AL13)</f>
        <v>14</v>
      </c>
      <c r="AE13" s="1" t="n">
        <f aca="false">RANDBETWEEN($AJ13+$AL13,$AK13+$AL13)</f>
        <v>14</v>
      </c>
      <c r="AF13" s="1" t="n">
        <f aca="false">RANDBETWEEN($AJ13+$AL13,$AK13+$AL13)</f>
        <v>14</v>
      </c>
      <c r="AG13" s="1" t="n">
        <f aca="false">ROUND(AVERAGE(AB13:AF13),3)</f>
        <v>13.6</v>
      </c>
      <c r="AH13" s="1" t="n">
        <f aca="false">ROUND(AVERAGE(G13,M13,U13,AA13,AG13),3)</f>
        <v>13.469</v>
      </c>
      <c r="AI13" s="1"/>
      <c r="AJ13" s="1" t="n">
        <v>5</v>
      </c>
      <c r="AK13" s="1" t="n">
        <v>8</v>
      </c>
      <c r="AL13" s="1" t="n">
        <f aca="false">AM13+$AM$2</f>
        <v>7</v>
      </c>
      <c r="AM13" s="1" t="n">
        <v>4</v>
      </c>
      <c r="AQ13" s="1" t="n">
        <v>11</v>
      </c>
      <c r="AR13" s="1" t="n">
        <f aca="false">RANDBETWEEN($AJ13+$AL13,$AK13+$AL13)</f>
        <v>13</v>
      </c>
      <c r="AS13" s="1" t="n">
        <f aca="false">RANDBETWEEN($AJ13+$AL13,$AK13+$AL13)</f>
        <v>12</v>
      </c>
      <c r="AT13" s="1" t="n">
        <f aca="false">RANDBETWEEN($AJ13+$AL13,$AK13+$AL13)</f>
        <v>15</v>
      </c>
      <c r="AU13" s="1" t="n">
        <f aca="false">RANDBETWEEN($AJ13+$AL13,$AK13+$AL13)</f>
        <v>12</v>
      </c>
      <c r="AV13" s="1" t="n">
        <f aca="false">RANDBETWEEN($AJ13+$AL13,$AK13+$AL13)</f>
        <v>14</v>
      </c>
      <c r="AW13" s="1" t="n">
        <f aca="false">ROUND(AVERAGE(AR13:AV13),3)</f>
        <v>13.2</v>
      </c>
      <c r="AX13" s="1" t="n">
        <f aca="false">RANDBETWEEN($AJ13+$AL13,$AK13+$AL13)</f>
        <v>12</v>
      </c>
      <c r="AY13" s="1" t="n">
        <f aca="false">RANDBETWEEN($AJ13+$AL13,$AK13+$AL13)</f>
        <v>15</v>
      </c>
      <c r="AZ13" s="1" t="n">
        <f aca="false">RANDBETWEEN($AJ13+$AL13,$AK13+$AL13)</f>
        <v>14</v>
      </c>
      <c r="BA13" s="1" t="n">
        <f aca="false">RANDBETWEEN($AJ13+$AL13,$AK13+$AL13)</f>
        <v>14</v>
      </c>
      <c r="BB13" s="1" t="n">
        <f aca="false">RANDBETWEEN($AJ13+$AL13,$AK13+$AL13)</f>
        <v>12</v>
      </c>
      <c r="BC13" s="1" t="n">
        <f aca="false">ROUND(AVERAGE(AX13:BB13),3)</f>
        <v>13.4</v>
      </c>
      <c r="BD13" s="1" t="n">
        <f aca="false">RANDBETWEEN($AJ13+$AL13,$AK13+$AL13)</f>
        <v>14</v>
      </c>
      <c r="BE13" s="1" t="n">
        <f aca="false">RANDBETWEEN($AJ13+$AL13,$AK13+$AL13)</f>
        <v>15</v>
      </c>
      <c r="BF13" s="1" t="n">
        <f aca="false">RANDBETWEEN($AJ13+$AL13,$AK13+$AL13)</f>
        <v>15</v>
      </c>
      <c r="BG13" s="1" t="n">
        <f aca="false">RANDBETWEEN($AJ13+$AL13,$AK13+$AL13)</f>
        <v>15</v>
      </c>
      <c r="BH13" s="1" t="n">
        <f aca="false">RANDBETWEEN($AJ13+$AL13,$AK13+$AL13)</f>
        <v>12</v>
      </c>
      <c r="BI13" s="1" t="n">
        <f aca="false">RANDBETWEEN($AJ13+$AL13,$AK13+$AL13)</f>
        <v>15</v>
      </c>
      <c r="BJ13" s="1" t="n">
        <f aca="false">RANDBETWEEN($AJ13+$AL13,$AK13+$AL13)</f>
        <v>13</v>
      </c>
      <c r="BK13" s="1" t="n">
        <f aca="false">ROUND(AVERAGE(BD13:BJ13),3)</f>
        <v>14.143</v>
      </c>
      <c r="BL13" s="1" t="n">
        <f aca="false">RANDBETWEEN($AJ13+$AL13,$AK13+$AL13)</f>
        <v>15</v>
      </c>
      <c r="BM13" s="1" t="n">
        <f aca="false">RANDBETWEEN($AJ13+$AL13,$AK13+$AL13)</f>
        <v>15</v>
      </c>
      <c r="BN13" s="1" t="n">
        <f aca="false">RANDBETWEEN($AJ13+$AL13,$AK13+$AL13)</f>
        <v>13</v>
      </c>
      <c r="BO13" s="1" t="n">
        <f aca="false">RANDBETWEEN($AJ13+$AL13,$AK13+$AL13)</f>
        <v>12</v>
      </c>
      <c r="BP13" s="1" t="n">
        <f aca="false">RANDBETWEEN($AJ13+$AL13,$AK13+$AL13)</f>
        <v>15</v>
      </c>
      <c r="BQ13" s="1" t="n">
        <f aca="false">ROUND(AVERAGE(BL13:BP13),3)</f>
        <v>14</v>
      </c>
      <c r="BR13" s="1" t="n">
        <f aca="false">RANDBETWEEN($AJ13+$AL13,$AK13+$AL13)</f>
        <v>13</v>
      </c>
      <c r="BS13" s="1" t="n">
        <f aca="false">RANDBETWEEN($AJ13+$AL13,$AK13+$AL13)</f>
        <v>12</v>
      </c>
      <c r="BT13" s="1" t="n">
        <f aca="false">RANDBETWEEN($AJ13+$AL13,$AK13+$AL13)</f>
        <v>12</v>
      </c>
      <c r="BU13" s="1" t="n">
        <f aca="false">RANDBETWEEN($AJ13+$AL13,$AK13+$AL13)</f>
        <v>15</v>
      </c>
      <c r="BV13" s="1" t="n">
        <f aca="false">RANDBETWEEN($AJ13+$AL13,$AK13+$AL13)</f>
        <v>15</v>
      </c>
      <c r="BW13" s="1" t="n">
        <f aca="false">ROUND(AVERAGE(BR13:BV13),3)</f>
        <v>13.4</v>
      </c>
      <c r="BX13" s="1" t="n">
        <f aca="false">ROUND(AVERAGE(AW13,BC13,BK13,BQ13,BW13),3)</f>
        <v>13.629</v>
      </c>
    </row>
    <row r="14" customFormat="false" ht="12.8" hidden="false" customHeight="false" outlineLevel="0" collapsed="false">
      <c r="A14" s="1" t="n">
        <v>12</v>
      </c>
      <c r="B14" s="1" t="n">
        <f aca="false">RANDBETWEEN($AJ14+$AL14,$AK14+$AL14)</f>
        <v>9</v>
      </c>
      <c r="C14" s="1" t="n">
        <f aca="false">RANDBETWEEN($AJ14+$AL14,$AK14+$AL14)</f>
        <v>10</v>
      </c>
      <c r="D14" s="1" t="n">
        <f aca="false">RANDBETWEEN($AJ14+$AL14,$AK14+$AL14)</f>
        <v>10</v>
      </c>
      <c r="E14" s="1" t="n">
        <f aca="false">RANDBETWEEN($AJ14+$AL14,$AK14+$AL14)</f>
        <v>12</v>
      </c>
      <c r="F14" s="1" t="n">
        <f aca="false">RANDBETWEEN($AJ14+$AL14,$AK14+$AL14)</f>
        <v>12</v>
      </c>
      <c r="G14" s="1" t="n">
        <f aca="false">ROUND(AVERAGE(B14:F14),3)</f>
        <v>10.6</v>
      </c>
      <c r="H14" s="1" t="n">
        <f aca="false">RANDBETWEEN($AJ14+$AL14,$AK14+$AL14)</f>
        <v>9</v>
      </c>
      <c r="I14" s="1" t="n">
        <f aca="false">RANDBETWEEN($AJ14+$AL14,$AK14+$AL14)</f>
        <v>11</v>
      </c>
      <c r="J14" s="1" t="n">
        <f aca="false">RANDBETWEEN($AJ14+$AL14,$AK14+$AL14)</f>
        <v>10</v>
      </c>
      <c r="K14" s="1" t="n">
        <f aca="false">RANDBETWEEN($AJ14+$AL14,$AK14+$AL14)</f>
        <v>11</v>
      </c>
      <c r="L14" s="1" t="n">
        <f aca="false">RANDBETWEEN($AJ14+$AL14,$AK14+$AL14)</f>
        <v>10</v>
      </c>
      <c r="M14" s="1" t="n">
        <f aca="false">ROUND(AVERAGE(H14:L14),3)</f>
        <v>10.2</v>
      </c>
      <c r="N14" s="1" t="n">
        <f aca="false">RANDBETWEEN($AJ14+$AL14,$AK14+$AL14)</f>
        <v>11</v>
      </c>
      <c r="O14" s="1" t="n">
        <f aca="false">RANDBETWEEN($AJ14+$AL14,$AK14+$AL14)</f>
        <v>11</v>
      </c>
      <c r="P14" s="1" t="n">
        <f aca="false">RANDBETWEEN($AJ14+$AL14,$AK14+$AL14)</f>
        <v>11</v>
      </c>
      <c r="Q14" s="1" t="n">
        <f aca="false">RANDBETWEEN($AJ14+$AL14,$AK14+$AL14)</f>
        <v>11</v>
      </c>
      <c r="R14" s="1" t="n">
        <f aca="false">RANDBETWEEN($AJ14+$AL14,$AK14+$AL14)</f>
        <v>11</v>
      </c>
      <c r="S14" s="1" t="n">
        <f aca="false">RANDBETWEEN($AJ14+$AL14,$AK14+$AL14)</f>
        <v>9</v>
      </c>
      <c r="T14" s="1" t="n">
        <f aca="false">RANDBETWEEN($AJ14+$AL14,$AK14+$AL14)</f>
        <v>9</v>
      </c>
      <c r="U14" s="1" t="n">
        <f aca="false">ROUND(AVERAGE(N14:T14),3)</f>
        <v>10.429</v>
      </c>
      <c r="V14" s="1" t="n">
        <f aca="false">RANDBETWEEN($AJ14+$AL14,$AK14+$AL14)</f>
        <v>11</v>
      </c>
      <c r="W14" s="1" t="n">
        <f aca="false">RANDBETWEEN($AJ14+$AL14,$AK14+$AL14)</f>
        <v>9</v>
      </c>
      <c r="X14" s="1" t="n">
        <f aca="false">RANDBETWEEN($AJ14+$AL14,$AK14+$AL14)</f>
        <v>9</v>
      </c>
      <c r="Y14" s="1" t="n">
        <f aca="false">RANDBETWEEN($AJ14+$AL14,$AK14+$AL14)</f>
        <v>9</v>
      </c>
      <c r="Z14" s="1" t="n">
        <f aca="false">RANDBETWEEN($AJ14+$AL14,$AK14+$AL14)</f>
        <v>12</v>
      </c>
      <c r="AA14" s="1" t="n">
        <f aca="false">ROUND(AVERAGE(V14:Z14),3)</f>
        <v>10</v>
      </c>
      <c r="AB14" s="1" t="n">
        <f aca="false">RANDBETWEEN($AJ14+$AL14,$AK14+$AL14)</f>
        <v>11</v>
      </c>
      <c r="AC14" s="1" t="n">
        <f aca="false">RANDBETWEEN($AJ14+$AL14,$AK14+$AL14)</f>
        <v>11</v>
      </c>
      <c r="AD14" s="1" t="n">
        <f aca="false">RANDBETWEEN($AJ14+$AL14,$AK14+$AL14)</f>
        <v>11</v>
      </c>
      <c r="AE14" s="1" t="n">
        <f aca="false">RANDBETWEEN($AJ14+$AL14,$AK14+$AL14)</f>
        <v>10</v>
      </c>
      <c r="AF14" s="1" t="n">
        <f aca="false">RANDBETWEEN($AJ14+$AL14,$AK14+$AL14)</f>
        <v>12</v>
      </c>
      <c r="AG14" s="1" t="n">
        <f aca="false">ROUND(AVERAGE(AB14:AF14),3)</f>
        <v>11</v>
      </c>
      <c r="AH14" s="1" t="n">
        <f aca="false">ROUND(AVERAGE(G14,M14,U14,AA14,AG14),3)</f>
        <v>10.446</v>
      </c>
      <c r="AI14" s="1"/>
      <c r="AJ14" s="1" t="n">
        <v>5</v>
      </c>
      <c r="AK14" s="1" t="n">
        <v>8</v>
      </c>
      <c r="AL14" s="1" t="n">
        <f aca="false">AM14+$AM$2</f>
        <v>4</v>
      </c>
      <c r="AM14" s="1" t="n">
        <v>1</v>
      </c>
      <c r="AQ14" s="1" t="n">
        <v>12</v>
      </c>
      <c r="AR14" s="1" t="n">
        <f aca="false">RANDBETWEEN($AJ14+$AL14,$AK14+$AL14)</f>
        <v>10</v>
      </c>
      <c r="AS14" s="1" t="n">
        <f aca="false">RANDBETWEEN($AJ14+$AL14,$AK14+$AL14)</f>
        <v>9</v>
      </c>
      <c r="AT14" s="1" t="n">
        <f aca="false">RANDBETWEEN($AJ14+$AL14,$AK14+$AL14)</f>
        <v>9</v>
      </c>
      <c r="AU14" s="1" t="n">
        <f aca="false">RANDBETWEEN($AJ14+$AL14,$AK14+$AL14)</f>
        <v>12</v>
      </c>
      <c r="AV14" s="1" t="n">
        <f aca="false">RANDBETWEEN($AJ14+$AL14,$AK14+$AL14)</f>
        <v>12</v>
      </c>
      <c r="AW14" s="1" t="n">
        <f aca="false">ROUND(AVERAGE(AR14:AV14),3)</f>
        <v>10.4</v>
      </c>
      <c r="AX14" s="1" t="n">
        <f aca="false">RANDBETWEEN($AJ14+$AL14,$AK14+$AL14)</f>
        <v>12</v>
      </c>
      <c r="AY14" s="1" t="n">
        <f aca="false">RANDBETWEEN($AJ14+$AL14,$AK14+$AL14)</f>
        <v>9</v>
      </c>
      <c r="AZ14" s="1" t="n">
        <f aca="false">RANDBETWEEN($AJ14+$AL14,$AK14+$AL14)</f>
        <v>10</v>
      </c>
      <c r="BA14" s="1" t="n">
        <f aca="false">RANDBETWEEN($AJ14+$AL14,$AK14+$AL14)</f>
        <v>11</v>
      </c>
      <c r="BB14" s="1" t="n">
        <f aca="false">RANDBETWEEN($AJ14+$AL14,$AK14+$AL14)</f>
        <v>12</v>
      </c>
      <c r="BC14" s="1" t="n">
        <f aca="false">ROUND(AVERAGE(AX14:BB14),3)</f>
        <v>10.8</v>
      </c>
      <c r="BD14" s="1" t="n">
        <f aca="false">RANDBETWEEN($AJ14+$AL14,$AK14+$AL14)</f>
        <v>12</v>
      </c>
      <c r="BE14" s="1" t="n">
        <f aca="false">RANDBETWEEN($AJ14+$AL14,$AK14+$AL14)</f>
        <v>10</v>
      </c>
      <c r="BF14" s="1" t="n">
        <f aca="false">RANDBETWEEN($AJ14+$AL14,$AK14+$AL14)</f>
        <v>11</v>
      </c>
      <c r="BG14" s="1" t="n">
        <f aca="false">RANDBETWEEN($AJ14+$AL14,$AK14+$AL14)</f>
        <v>9</v>
      </c>
      <c r="BH14" s="1" t="n">
        <f aca="false">RANDBETWEEN($AJ14+$AL14,$AK14+$AL14)</f>
        <v>11</v>
      </c>
      <c r="BI14" s="1" t="n">
        <f aca="false">RANDBETWEEN($AJ14+$AL14,$AK14+$AL14)</f>
        <v>9</v>
      </c>
      <c r="BJ14" s="1" t="n">
        <f aca="false">RANDBETWEEN($AJ14+$AL14,$AK14+$AL14)</f>
        <v>12</v>
      </c>
      <c r="BK14" s="1" t="n">
        <f aca="false">ROUND(AVERAGE(BD14:BJ14),3)</f>
        <v>10.571</v>
      </c>
      <c r="BL14" s="1" t="n">
        <f aca="false">RANDBETWEEN($AJ14+$AL14,$AK14+$AL14)</f>
        <v>10</v>
      </c>
      <c r="BM14" s="1" t="n">
        <f aca="false">RANDBETWEEN($AJ14+$AL14,$AK14+$AL14)</f>
        <v>11</v>
      </c>
      <c r="BN14" s="1" t="n">
        <f aca="false">RANDBETWEEN($AJ14+$AL14,$AK14+$AL14)</f>
        <v>11</v>
      </c>
      <c r="BO14" s="1" t="n">
        <f aca="false">RANDBETWEEN($AJ14+$AL14,$AK14+$AL14)</f>
        <v>12</v>
      </c>
      <c r="BP14" s="1" t="n">
        <f aca="false">RANDBETWEEN($AJ14+$AL14,$AK14+$AL14)</f>
        <v>10</v>
      </c>
      <c r="BQ14" s="1" t="n">
        <f aca="false">ROUND(AVERAGE(BL14:BP14),3)</f>
        <v>10.8</v>
      </c>
      <c r="BR14" s="1" t="n">
        <f aca="false">RANDBETWEEN($AJ14+$AL14,$AK14+$AL14)</f>
        <v>9</v>
      </c>
      <c r="BS14" s="1" t="n">
        <f aca="false">RANDBETWEEN($AJ14+$AL14,$AK14+$AL14)</f>
        <v>12</v>
      </c>
      <c r="BT14" s="1" t="n">
        <f aca="false">RANDBETWEEN($AJ14+$AL14,$AK14+$AL14)</f>
        <v>12</v>
      </c>
      <c r="BU14" s="1" t="n">
        <f aca="false">RANDBETWEEN($AJ14+$AL14,$AK14+$AL14)</f>
        <v>12</v>
      </c>
      <c r="BV14" s="1" t="n">
        <f aca="false">RANDBETWEEN($AJ14+$AL14,$AK14+$AL14)</f>
        <v>12</v>
      </c>
      <c r="BW14" s="1" t="n">
        <f aca="false">ROUND(AVERAGE(BR14:BV14),3)</f>
        <v>11.4</v>
      </c>
      <c r="BX14" s="1" t="n">
        <f aca="false">ROUND(AVERAGE(AW14,BC14,BK14,BQ14,BW14),3)</f>
        <v>10.794</v>
      </c>
    </row>
    <row r="15" customFormat="false" ht="12.8" hidden="false" customHeight="false" outlineLevel="0" collapsed="false">
      <c r="A15" s="1" t="n">
        <v>13</v>
      </c>
      <c r="B15" s="1" t="n">
        <f aca="false">RANDBETWEEN($AJ15+$AL15,$AK15+$AL15)</f>
        <v>11</v>
      </c>
      <c r="C15" s="1" t="n">
        <f aca="false">RANDBETWEEN($AJ15+$AL15,$AK15+$AL15)</f>
        <v>11</v>
      </c>
      <c r="D15" s="1" t="n">
        <f aca="false">RANDBETWEEN($AJ15+$AL15,$AK15+$AL15)</f>
        <v>10</v>
      </c>
      <c r="E15" s="1" t="n">
        <f aca="false">RANDBETWEEN($AJ15+$AL15,$AK15+$AL15)</f>
        <v>11</v>
      </c>
      <c r="F15" s="1" t="n">
        <f aca="false">RANDBETWEEN($AJ15+$AL15,$AK15+$AL15)</f>
        <v>13</v>
      </c>
      <c r="G15" s="1" t="n">
        <f aca="false">ROUND(AVERAGE(B15:F15),3)</f>
        <v>11.2</v>
      </c>
      <c r="H15" s="1" t="n">
        <f aca="false">RANDBETWEEN($AJ15+$AL15,$AK15+$AL15)</f>
        <v>11</v>
      </c>
      <c r="I15" s="1" t="n">
        <f aca="false">RANDBETWEEN($AJ15+$AL15,$AK15+$AL15)</f>
        <v>13</v>
      </c>
      <c r="J15" s="1" t="n">
        <f aca="false">RANDBETWEEN($AJ15+$AL15,$AK15+$AL15)</f>
        <v>12</v>
      </c>
      <c r="K15" s="1" t="n">
        <f aca="false">RANDBETWEEN($AJ15+$AL15,$AK15+$AL15)</f>
        <v>13</v>
      </c>
      <c r="L15" s="1" t="n">
        <f aca="false">RANDBETWEEN($AJ15+$AL15,$AK15+$AL15)</f>
        <v>12</v>
      </c>
      <c r="M15" s="1" t="n">
        <f aca="false">ROUND(AVERAGE(H15:L15),3)</f>
        <v>12.2</v>
      </c>
      <c r="N15" s="1" t="n">
        <f aca="false">RANDBETWEEN($AJ15+$AL15,$AK15+$AL15)</f>
        <v>13</v>
      </c>
      <c r="O15" s="1" t="n">
        <f aca="false">RANDBETWEEN($AJ15+$AL15,$AK15+$AL15)</f>
        <v>11</v>
      </c>
      <c r="P15" s="1" t="n">
        <f aca="false">RANDBETWEEN($AJ15+$AL15,$AK15+$AL15)</f>
        <v>13</v>
      </c>
      <c r="Q15" s="1" t="n">
        <f aca="false">RANDBETWEEN($AJ15+$AL15,$AK15+$AL15)</f>
        <v>11</v>
      </c>
      <c r="R15" s="1" t="n">
        <f aca="false">RANDBETWEEN($AJ15+$AL15,$AK15+$AL15)</f>
        <v>11</v>
      </c>
      <c r="S15" s="1" t="n">
        <f aca="false">RANDBETWEEN($AJ15+$AL15,$AK15+$AL15)</f>
        <v>10</v>
      </c>
      <c r="T15" s="1" t="n">
        <f aca="false">RANDBETWEEN($AJ15+$AL15,$AK15+$AL15)</f>
        <v>13</v>
      </c>
      <c r="U15" s="1" t="n">
        <f aca="false">ROUND(AVERAGE(N15:T15),3)</f>
        <v>11.714</v>
      </c>
      <c r="V15" s="1" t="n">
        <f aca="false">RANDBETWEEN($AJ15+$AL15,$AK15+$AL15)</f>
        <v>11</v>
      </c>
      <c r="W15" s="1" t="n">
        <f aca="false">RANDBETWEEN($AJ15+$AL15,$AK15+$AL15)</f>
        <v>10</v>
      </c>
      <c r="X15" s="1" t="n">
        <f aca="false">RANDBETWEEN($AJ15+$AL15,$AK15+$AL15)</f>
        <v>10</v>
      </c>
      <c r="Y15" s="1" t="n">
        <f aca="false">RANDBETWEEN($AJ15+$AL15,$AK15+$AL15)</f>
        <v>10</v>
      </c>
      <c r="Z15" s="1" t="n">
        <f aca="false">RANDBETWEEN($AJ15+$AL15,$AK15+$AL15)</f>
        <v>10</v>
      </c>
      <c r="AA15" s="1" t="n">
        <f aca="false">ROUND(AVERAGE(V15:Z15),3)</f>
        <v>10.2</v>
      </c>
      <c r="AB15" s="1" t="n">
        <f aca="false">RANDBETWEEN($AJ15+$AL15,$AK15+$AL15)</f>
        <v>13</v>
      </c>
      <c r="AC15" s="1" t="n">
        <f aca="false">RANDBETWEEN($AJ15+$AL15,$AK15+$AL15)</f>
        <v>13</v>
      </c>
      <c r="AD15" s="1" t="n">
        <f aca="false">RANDBETWEEN($AJ15+$AL15,$AK15+$AL15)</f>
        <v>10</v>
      </c>
      <c r="AE15" s="1" t="n">
        <f aca="false">RANDBETWEEN($AJ15+$AL15,$AK15+$AL15)</f>
        <v>12</v>
      </c>
      <c r="AF15" s="1" t="n">
        <f aca="false">RANDBETWEEN($AJ15+$AL15,$AK15+$AL15)</f>
        <v>11</v>
      </c>
      <c r="AG15" s="1" t="n">
        <f aca="false">ROUND(AVERAGE(AB15:AF15),3)</f>
        <v>11.8</v>
      </c>
      <c r="AH15" s="1" t="n">
        <f aca="false">ROUND(AVERAGE(G15,M15,U15,AA15,AG15),3)</f>
        <v>11.423</v>
      </c>
      <c r="AI15" s="1"/>
      <c r="AJ15" s="1" t="n">
        <v>5</v>
      </c>
      <c r="AK15" s="1" t="n">
        <v>8</v>
      </c>
      <c r="AL15" s="1" t="n">
        <f aca="false">AM15+$AM$2</f>
        <v>5</v>
      </c>
      <c r="AM15" s="1" t="n">
        <v>2</v>
      </c>
      <c r="AQ15" s="1" t="n">
        <v>13</v>
      </c>
      <c r="AR15" s="1" t="n">
        <f aca="false">RANDBETWEEN($AJ15+$AL15,$AK15+$AL15)</f>
        <v>12</v>
      </c>
      <c r="AS15" s="1" t="n">
        <f aca="false">RANDBETWEEN($AJ15+$AL15,$AK15+$AL15)</f>
        <v>12</v>
      </c>
      <c r="AT15" s="1" t="n">
        <f aca="false">RANDBETWEEN($AJ15+$AL15,$AK15+$AL15)</f>
        <v>13</v>
      </c>
      <c r="AU15" s="1" t="n">
        <f aca="false">RANDBETWEEN($AJ15+$AL15,$AK15+$AL15)</f>
        <v>10</v>
      </c>
      <c r="AV15" s="1" t="n">
        <f aca="false">RANDBETWEEN($AJ15+$AL15,$AK15+$AL15)</f>
        <v>12</v>
      </c>
      <c r="AW15" s="1" t="n">
        <f aca="false">ROUND(AVERAGE(AR15:AV15),3)</f>
        <v>11.8</v>
      </c>
      <c r="AX15" s="1" t="n">
        <f aca="false">RANDBETWEEN($AJ15+$AL15,$AK15+$AL15)</f>
        <v>12</v>
      </c>
      <c r="AY15" s="1" t="n">
        <f aca="false">RANDBETWEEN($AJ15+$AL15,$AK15+$AL15)</f>
        <v>11</v>
      </c>
      <c r="AZ15" s="1" t="n">
        <f aca="false">RANDBETWEEN($AJ15+$AL15,$AK15+$AL15)</f>
        <v>13</v>
      </c>
      <c r="BA15" s="1" t="n">
        <f aca="false">RANDBETWEEN($AJ15+$AL15,$AK15+$AL15)</f>
        <v>12</v>
      </c>
      <c r="BB15" s="1" t="n">
        <f aca="false">RANDBETWEEN($AJ15+$AL15,$AK15+$AL15)</f>
        <v>12</v>
      </c>
      <c r="BC15" s="1" t="n">
        <f aca="false">ROUND(AVERAGE(AX15:BB15),3)</f>
        <v>12</v>
      </c>
      <c r="BD15" s="1" t="n">
        <f aca="false">RANDBETWEEN($AJ15+$AL15,$AK15+$AL15)</f>
        <v>10</v>
      </c>
      <c r="BE15" s="1" t="n">
        <f aca="false">RANDBETWEEN($AJ15+$AL15,$AK15+$AL15)</f>
        <v>10</v>
      </c>
      <c r="BF15" s="1" t="n">
        <f aca="false">RANDBETWEEN($AJ15+$AL15,$AK15+$AL15)</f>
        <v>12</v>
      </c>
      <c r="BG15" s="1" t="n">
        <f aca="false">RANDBETWEEN($AJ15+$AL15,$AK15+$AL15)</f>
        <v>13</v>
      </c>
      <c r="BH15" s="1" t="n">
        <f aca="false">RANDBETWEEN($AJ15+$AL15,$AK15+$AL15)</f>
        <v>13</v>
      </c>
      <c r="BI15" s="1" t="n">
        <f aca="false">RANDBETWEEN($AJ15+$AL15,$AK15+$AL15)</f>
        <v>13</v>
      </c>
      <c r="BJ15" s="1" t="n">
        <f aca="false">RANDBETWEEN($AJ15+$AL15,$AK15+$AL15)</f>
        <v>12</v>
      </c>
      <c r="BK15" s="1" t="n">
        <f aca="false">ROUND(AVERAGE(BD15:BJ15),3)</f>
        <v>11.857</v>
      </c>
      <c r="BL15" s="1" t="n">
        <f aca="false">RANDBETWEEN($AJ15+$AL15,$AK15+$AL15)</f>
        <v>11</v>
      </c>
      <c r="BM15" s="1" t="n">
        <f aca="false">RANDBETWEEN($AJ15+$AL15,$AK15+$AL15)</f>
        <v>12</v>
      </c>
      <c r="BN15" s="1" t="n">
        <f aca="false">RANDBETWEEN($AJ15+$AL15,$AK15+$AL15)</f>
        <v>11</v>
      </c>
      <c r="BO15" s="1" t="n">
        <f aca="false">RANDBETWEEN($AJ15+$AL15,$AK15+$AL15)</f>
        <v>10</v>
      </c>
      <c r="BP15" s="1" t="n">
        <f aca="false">RANDBETWEEN($AJ15+$AL15,$AK15+$AL15)</f>
        <v>11</v>
      </c>
      <c r="BQ15" s="1" t="n">
        <f aca="false">ROUND(AVERAGE(BL15:BP15),3)</f>
        <v>11</v>
      </c>
      <c r="BR15" s="1" t="n">
        <f aca="false">RANDBETWEEN($AJ15+$AL15,$AK15+$AL15)</f>
        <v>12</v>
      </c>
      <c r="BS15" s="1" t="n">
        <f aca="false">RANDBETWEEN($AJ15+$AL15,$AK15+$AL15)</f>
        <v>12</v>
      </c>
      <c r="BT15" s="1" t="n">
        <f aca="false">RANDBETWEEN($AJ15+$AL15,$AK15+$AL15)</f>
        <v>12</v>
      </c>
      <c r="BU15" s="1" t="n">
        <f aca="false">RANDBETWEEN($AJ15+$AL15,$AK15+$AL15)</f>
        <v>10</v>
      </c>
      <c r="BV15" s="1" t="n">
        <f aca="false">RANDBETWEEN($AJ15+$AL15,$AK15+$AL15)</f>
        <v>12</v>
      </c>
      <c r="BW15" s="1" t="n">
        <f aca="false">ROUND(AVERAGE(BR15:BV15),3)</f>
        <v>11.6</v>
      </c>
      <c r="BX15" s="1" t="n">
        <f aca="false">ROUND(AVERAGE(AW15,BC15,BK15,BQ15,BW15),3)</f>
        <v>11.651</v>
      </c>
    </row>
    <row r="16" customFormat="false" ht="12.8" hidden="false" customHeight="false" outlineLevel="0" collapsed="false">
      <c r="A16" s="1" t="n">
        <v>14</v>
      </c>
      <c r="B16" s="1" t="n">
        <f aca="false">RANDBETWEEN($AJ16+$AL16,$AK16+$AL16)</f>
        <v>12</v>
      </c>
      <c r="C16" s="1" t="n">
        <f aca="false">RANDBETWEEN($AJ16+$AL16,$AK16+$AL16)</f>
        <v>12</v>
      </c>
      <c r="D16" s="1" t="n">
        <f aca="false">RANDBETWEEN($AJ16+$AL16,$AK16+$AL16)</f>
        <v>15</v>
      </c>
      <c r="E16" s="1" t="n">
        <f aca="false">RANDBETWEEN($AJ16+$AL16,$AK16+$AL16)</f>
        <v>15</v>
      </c>
      <c r="F16" s="1" t="n">
        <f aca="false">RANDBETWEEN($AJ16+$AL16,$AK16+$AL16)</f>
        <v>12</v>
      </c>
      <c r="G16" s="1" t="n">
        <f aca="false">ROUND(AVERAGE(B16:F16),3)</f>
        <v>13.2</v>
      </c>
      <c r="H16" s="1" t="n">
        <f aca="false">RANDBETWEEN($AJ16+$AL16,$AK16+$AL16)</f>
        <v>13</v>
      </c>
      <c r="I16" s="1" t="n">
        <f aca="false">RANDBETWEEN($AJ16+$AL16,$AK16+$AL16)</f>
        <v>13</v>
      </c>
      <c r="J16" s="1" t="n">
        <f aca="false">RANDBETWEEN($AJ16+$AL16,$AK16+$AL16)</f>
        <v>14</v>
      </c>
      <c r="K16" s="1" t="n">
        <f aca="false">RANDBETWEEN($AJ16+$AL16,$AK16+$AL16)</f>
        <v>15</v>
      </c>
      <c r="L16" s="1" t="n">
        <f aca="false">RANDBETWEEN($AJ16+$AL16,$AK16+$AL16)</f>
        <v>14</v>
      </c>
      <c r="M16" s="1" t="n">
        <f aca="false">ROUND(AVERAGE(H16:L16),3)</f>
        <v>13.8</v>
      </c>
      <c r="N16" s="1" t="n">
        <f aca="false">RANDBETWEEN($AJ16+$AL16,$AK16+$AL16)</f>
        <v>13</v>
      </c>
      <c r="O16" s="1" t="n">
        <f aca="false">RANDBETWEEN($AJ16+$AL16,$AK16+$AL16)</f>
        <v>15</v>
      </c>
      <c r="P16" s="1" t="n">
        <f aca="false">RANDBETWEEN($AJ16+$AL16,$AK16+$AL16)</f>
        <v>14</v>
      </c>
      <c r="Q16" s="1" t="n">
        <f aca="false">RANDBETWEEN($AJ16+$AL16,$AK16+$AL16)</f>
        <v>14</v>
      </c>
      <c r="R16" s="1" t="n">
        <f aca="false">RANDBETWEEN($AJ16+$AL16,$AK16+$AL16)</f>
        <v>12</v>
      </c>
      <c r="S16" s="1" t="n">
        <f aca="false">RANDBETWEEN($AJ16+$AL16,$AK16+$AL16)</f>
        <v>13</v>
      </c>
      <c r="T16" s="1" t="n">
        <f aca="false">RANDBETWEEN($AJ16+$AL16,$AK16+$AL16)</f>
        <v>12</v>
      </c>
      <c r="U16" s="1" t="n">
        <f aca="false">ROUND(AVERAGE(N16:T16),3)</f>
        <v>13.286</v>
      </c>
      <c r="V16" s="1" t="n">
        <f aca="false">RANDBETWEEN($AJ16+$AL16,$AK16+$AL16)</f>
        <v>14</v>
      </c>
      <c r="W16" s="1" t="n">
        <f aca="false">RANDBETWEEN($AJ16+$AL16,$AK16+$AL16)</f>
        <v>13</v>
      </c>
      <c r="X16" s="1" t="n">
        <f aca="false">RANDBETWEEN($AJ16+$AL16,$AK16+$AL16)</f>
        <v>14</v>
      </c>
      <c r="Y16" s="1" t="n">
        <f aca="false">RANDBETWEEN($AJ16+$AL16,$AK16+$AL16)</f>
        <v>15</v>
      </c>
      <c r="Z16" s="1" t="n">
        <f aca="false">RANDBETWEEN($AJ16+$AL16,$AK16+$AL16)</f>
        <v>13</v>
      </c>
      <c r="AA16" s="1" t="n">
        <f aca="false">ROUND(AVERAGE(V16:Z16),3)</f>
        <v>13.8</v>
      </c>
      <c r="AB16" s="1" t="n">
        <f aca="false">RANDBETWEEN($AJ16+$AL16,$AK16+$AL16)</f>
        <v>13</v>
      </c>
      <c r="AC16" s="1" t="n">
        <f aca="false">RANDBETWEEN($AJ16+$AL16,$AK16+$AL16)</f>
        <v>14</v>
      </c>
      <c r="AD16" s="1" t="n">
        <f aca="false">RANDBETWEEN($AJ16+$AL16,$AK16+$AL16)</f>
        <v>14</v>
      </c>
      <c r="AE16" s="1" t="n">
        <f aca="false">RANDBETWEEN($AJ16+$AL16,$AK16+$AL16)</f>
        <v>13</v>
      </c>
      <c r="AF16" s="1" t="n">
        <f aca="false">RANDBETWEEN($AJ16+$AL16,$AK16+$AL16)</f>
        <v>14</v>
      </c>
      <c r="AG16" s="1" t="n">
        <f aca="false">ROUND(AVERAGE(AB16:AF16),3)</f>
        <v>13.6</v>
      </c>
      <c r="AH16" s="1" t="n">
        <f aca="false">ROUND(AVERAGE(G16,M16,U16,AA16,AG16),3)</f>
        <v>13.537</v>
      </c>
      <c r="AI16" s="1"/>
      <c r="AJ16" s="1" t="n">
        <v>5</v>
      </c>
      <c r="AK16" s="1" t="n">
        <v>8</v>
      </c>
      <c r="AL16" s="1" t="n">
        <f aca="false">AM16+$AM$2</f>
        <v>7</v>
      </c>
      <c r="AM16" s="1" t="n">
        <v>4</v>
      </c>
      <c r="AQ16" s="1" t="n">
        <v>14</v>
      </c>
      <c r="AR16" s="1" t="n">
        <f aca="false">RANDBETWEEN($AJ16+$AL16,$AK16+$AL16)</f>
        <v>15</v>
      </c>
      <c r="AS16" s="1" t="n">
        <f aca="false">RANDBETWEEN($AJ16+$AL16,$AK16+$AL16)</f>
        <v>15</v>
      </c>
      <c r="AT16" s="1" t="n">
        <f aca="false">RANDBETWEEN($AJ16+$AL16,$AK16+$AL16)</f>
        <v>12</v>
      </c>
      <c r="AU16" s="1" t="n">
        <f aca="false">RANDBETWEEN($AJ16+$AL16,$AK16+$AL16)</f>
        <v>15</v>
      </c>
      <c r="AV16" s="1" t="n">
        <f aca="false">RANDBETWEEN($AJ16+$AL16,$AK16+$AL16)</f>
        <v>13</v>
      </c>
      <c r="AW16" s="1" t="n">
        <f aca="false">ROUND(AVERAGE(AR16:AV16),3)</f>
        <v>14</v>
      </c>
      <c r="AX16" s="1" t="n">
        <f aca="false">RANDBETWEEN($AJ16+$AL16,$AK16+$AL16)</f>
        <v>14</v>
      </c>
      <c r="AY16" s="1" t="n">
        <f aca="false">RANDBETWEEN($AJ16+$AL16,$AK16+$AL16)</f>
        <v>14</v>
      </c>
      <c r="AZ16" s="1" t="n">
        <f aca="false">RANDBETWEEN($AJ16+$AL16,$AK16+$AL16)</f>
        <v>15</v>
      </c>
      <c r="BA16" s="1" t="n">
        <f aca="false">RANDBETWEEN($AJ16+$AL16,$AK16+$AL16)</f>
        <v>13</v>
      </c>
      <c r="BB16" s="1" t="n">
        <f aca="false">RANDBETWEEN($AJ16+$AL16,$AK16+$AL16)</f>
        <v>12</v>
      </c>
      <c r="BC16" s="1" t="n">
        <f aca="false">ROUND(AVERAGE(AX16:BB16),3)</f>
        <v>13.6</v>
      </c>
      <c r="BD16" s="1" t="n">
        <f aca="false">RANDBETWEEN($AJ16+$AL16,$AK16+$AL16)</f>
        <v>13</v>
      </c>
      <c r="BE16" s="1" t="n">
        <f aca="false">RANDBETWEEN($AJ16+$AL16,$AK16+$AL16)</f>
        <v>15</v>
      </c>
      <c r="BF16" s="1" t="n">
        <f aca="false">RANDBETWEEN($AJ16+$AL16,$AK16+$AL16)</f>
        <v>13</v>
      </c>
      <c r="BG16" s="1" t="n">
        <f aca="false">RANDBETWEEN($AJ16+$AL16,$AK16+$AL16)</f>
        <v>13</v>
      </c>
      <c r="BH16" s="1" t="n">
        <f aca="false">RANDBETWEEN($AJ16+$AL16,$AK16+$AL16)</f>
        <v>13</v>
      </c>
      <c r="BI16" s="1" t="n">
        <f aca="false">RANDBETWEEN($AJ16+$AL16,$AK16+$AL16)</f>
        <v>15</v>
      </c>
      <c r="BJ16" s="1" t="n">
        <f aca="false">RANDBETWEEN($AJ16+$AL16,$AK16+$AL16)</f>
        <v>15</v>
      </c>
      <c r="BK16" s="1" t="n">
        <f aca="false">ROUND(AVERAGE(BD16:BJ16),3)</f>
        <v>13.857</v>
      </c>
      <c r="BL16" s="1" t="n">
        <f aca="false">RANDBETWEEN($AJ16+$AL16,$AK16+$AL16)</f>
        <v>12</v>
      </c>
      <c r="BM16" s="1" t="n">
        <f aca="false">RANDBETWEEN($AJ16+$AL16,$AK16+$AL16)</f>
        <v>12</v>
      </c>
      <c r="BN16" s="1" t="n">
        <f aca="false">RANDBETWEEN($AJ16+$AL16,$AK16+$AL16)</f>
        <v>12</v>
      </c>
      <c r="BO16" s="1" t="n">
        <f aca="false">RANDBETWEEN($AJ16+$AL16,$AK16+$AL16)</f>
        <v>13</v>
      </c>
      <c r="BP16" s="1" t="n">
        <f aca="false">RANDBETWEEN($AJ16+$AL16,$AK16+$AL16)</f>
        <v>14</v>
      </c>
      <c r="BQ16" s="1" t="n">
        <f aca="false">ROUND(AVERAGE(BL16:BP16),3)</f>
        <v>12.6</v>
      </c>
      <c r="BR16" s="1" t="n">
        <f aca="false">RANDBETWEEN($AJ16+$AL16,$AK16+$AL16)</f>
        <v>12</v>
      </c>
      <c r="BS16" s="1" t="n">
        <f aca="false">RANDBETWEEN($AJ16+$AL16,$AK16+$AL16)</f>
        <v>12</v>
      </c>
      <c r="BT16" s="1" t="n">
        <f aca="false">RANDBETWEEN($AJ16+$AL16,$AK16+$AL16)</f>
        <v>13</v>
      </c>
      <c r="BU16" s="1" t="n">
        <f aca="false">RANDBETWEEN($AJ16+$AL16,$AK16+$AL16)</f>
        <v>12</v>
      </c>
      <c r="BV16" s="1" t="n">
        <f aca="false">RANDBETWEEN($AJ16+$AL16,$AK16+$AL16)</f>
        <v>14</v>
      </c>
      <c r="BW16" s="1" t="n">
        <f aca="false">ROUND(AVERAGE(BR16:BV16),3)</f>
        <v>12.6</v>
      </c>
      <c r="BX16" s="1" t="n">
        <f aca="false">ROUND(AVERAGE(AW16,BC16,BK16,BQ16,BW16),3)</f>
        <v>13.331</v>
      </c>
    </row>
    <row r="17" customFormat="false" ht="12.8" hidden="false" customHeight="false" outlineLevel="0" collapsed="false">
      <c r="A17" s="1" t="n">
        <v>15</v>
      </c>
      <c r="B17" s="1" t="n">
        <f aca="false">RANDBETWEEN($AJ17+$AL17,$AK17+$AL17)</f>
        <v>10</v>
      </c>
      <c r="C17" s="1" t="n">
        <f aca="false">RANDBETWEEN($AJ17+$AL17,$AK17+$AL17)</f>
        <v>11</v>
      </c>
      <c r="D17" s="1" t="n">
        <f aca="false">RANDBETWEEN($AJ17+$AL17,$AK17+$AL17)</f>
        <v>10</v>
      </c>
      <c r="E17" s="1" t="n">
        <f aca="false">RANDBETWEEN($AJ17+$AL17,$AK17+$AL17)</f>
        <v>13</v>
      </c>
      <c r="F17" s="1" t="n">
        <f aca="false">RANDBETWEEN($AJ17+$AL17,$AK17+$AL17)</f>
        <v>13</v>
      </c>
      <c r="G17" s="1" t="n">
        <f aca="false">ROUND(AVERAGE(B17:F17),3)</f>
        <v>11.4</v>
      </c>
      <c r="H17" s="1" t="n">
        <f aca="false">RANDBETWEEN($AJ17+$AL17,$AK17+$AL17)</f>
        <v>12</v>
      </c>
      <c r="I17" s="1" t="n">
        <f aca="false">RANDBETWEEN($AJ17+$AL17,$AK17+$AL17)</f>
        <v>11</v>
      </c>
      <c r="J17" s="1" t="n">
        <f aca="false">RANDBETWEEN($AJ17+$AL17,$AK17+$AL17)</f>
        <v>11</v>
      </c>
      <c r="K17" s="1" t="n">
        <f aca="false">RANDBETWEEN($AJ17+$AL17,$AK17+$AL17)</f>
        <v>11</v>
      </c>
      <c r="L17" s="1" t="n">
        <f aca="false">RANDBETWEEN($AJ17+$AL17,$AK17+$AL17)</f>
        <v>10</v>
      </c>
      <c r="M17" s="1" t="n">
        <f aca="false">ROUND(AVERAGE(H17:L17),3)</f>
        <v>11</v>
      </c>
      <c r="N17" s="1" t="n">
        <f aca="false">RANDBETWEEN($AJ17+$AL17,$AK17+$AL17)</f>
        <v>13</v>
      </c>
      <c r="O17" s="1" t="n">
        <f aca="false">RANDBETWEEN($AJ17+$AL17,$AK17+$AL17)</f>
        <v>12</v>
      </c>
      <c r="P17" s="1" t="n">
        <f aca="false">RANDBETWEEN($AJ17+$AL17,$AK17+$AL17)</f>
        <v>11</v>
      </c>
      <c r="Q17" s="1" t="n">
        <f aca="false">RANDBETWEEN($AJ17+$AL17,$AK17+$AL17)</f>
        <v>13</v>
      </c>
      <c r="R17" s="1" t="n">
        <f aca="false">RANDBETWEEN($AJ17+$AL17,$AK17+$AL17)</f>
        <v>12</v>
      </c>
      <c r="S17" s="1" t="n">
        <f aca="false">RANDBETWEEN($AJ17+$AL17,$AK17+$AL17)</f>
        <v>13</v>
      </c>
      <c r="T17" s="1" t="n">
        <f aca="false">RANDBETWEEN($AJ17+$AL17,$AK17+$AL17)</f>
        <v>11</v>
      </c>
      <c r="U17" s="1" t="n">
        <f aca="false">ROUND(AVERAGE(N17:T17),3)</f>
        <v>12.143</v>
      </c>
      <c r="V17" s="1" t="n">
        <f aca="false">RANDBETWEEN($AJ17+$AL17,$AK17+$AL17)</f>
        <v>10</v>
      </c>
      <c r="W17" s="1" t="n">
        <f aca="false">RANDBETWEEN($AJ17+$AL17,$AK17+$AL17)</f>
        <v>11</v>
      </c>
      <c r="X17" s="1" t="n">
        <f aca="false">RANDBETWEEN($AJ17+$AL17,$AK17+$AL17)</f>
        <v>12</v>
      </c>
      <c r="Y17" s="1" t="n">
        <f aca="false">RANDBETWEEN($AJ17+$AL17,$AK17+$AL17)</f>
        <v>13</v>
      </c>
      <c r="Z17" s="1" t="n">
        <f aca="false">RANDBETWEEN($AJ17+$AL17,$AK17+$AL17)</f>
        <v>13</v>
      </c>
      <c r="AA17" s="1" t="n">
        <f aca="false">ROUND(AVERAGE(V17:Z17),3)</f>
        <v>11.8</v>
      </c>
      <c r="AB17" s="1" t="n">
        <f aca="false">RANDBETWEEN($AJ17+$AL17,$AK17+$AL17)</f>
        <v>10</v>
      </c>
      <c r="AC17" s="1" t="n">
        <f aca="false">RANDBETWEEN($AJ17+$AL17,$AK17+$AL17)</f>
        <v>11</v>
      </c>
      <c r="AD17" s="1" t="n">
        <f aca="false">RANDBETWEEN($AJ17+$AL17,$AK17+$AL17)</f>
        <v>13</v>
      </c>
      <c r="AE17" s="1" t="n">
        <f aca="false">RANDBETWEEN($AJ17+$AL17,$AK17+$AL17)</f>
        <v>13</v>
      </c>
      <c r="AF17" s="1" t="n">
        <f aca="false">RANDBETWEEN($AJ17+$AL17,$AK17+$AL17)</f>
        <v>13</v>
      </c>
      <c r="AG17" s="1" t="n">
        <f aca="false">ROUND(AVERAGE(AB17:AF17),3)</f>
        <v>12</v>
      </c>
      <c r="AH17" s="1" t="n">
        <f aca="false">ROUND(AVERAGE(G17,M17,U17,AA17,AG17),3)</f>
        <v>11.669</v>
      </c>
      <c r="AI17" s="1"/>
      <c r="AJ17" s="1" t="n">
        <v>5</v>
      </c>
      <c r="AK17" s="1" t="n">
        <v>8</v>
      </c>
      <c r="AL17" s="1" t="n">
        <f aca="false">AM17+$AM$2</f>
        <v>5</v>
      </c>
      <c r="AM17" s="1" t="n">
        <v>2</v>
      </c>
      <c r="AQ17" s="1" t="n">
        <v>15</v>
      </c>
      <c r="AR17" s="1" t="n">
        <f aca="false">RANDBETWEEN($AJ17+$AL17,$AK17+$AL17)</f>
        <v>13</v>
      </c>
      <c r="AS17" s="1" t="n">
        <f aca="false">RANDBETWEEN($AJ17+$AL17,$AK17+$AL17)</f>
        <v>10</v>
      </c>
      <c r="AT17" s="1" t="n">
        <f aca="false">RANDBETWEEN($AJ17+$AL17,$AK17+$AL17)</f>
        <v>13</v>
      </c>
      <c r="AU17" s="1" t="n">
        <f aca="false">RANDBETWEEN($AJ17+$AL17,$AK17+$AL17)</f>
        <v>12</v>
      </c>
      <c r="AV17" s="1" t="n">
        <f aca="false">RANDBETWEEN($AJ17+$AL17,$AK17+$AL17)</f>
        <v>12</v>
      </c>
      <c r="AW17" s="1" t="n">
        <f aca="false">ROUND(AVERAGE(AR17:AV17),3)</f>
        <v>12</v>
      </c>
      <c r="AX17" s="1" t="n">
        <f aca="false">RANDBETWEEN($AJ17+$AL17,$AK17+$AL17)</f>
        <v>13</v>
      </c>
      <c r="AY17" s="1" t="n">
        <f aca="false">RANDBETWEEN($AJ17+$AL17,$AK17+$AL17)</f>
        <v>13</v>
      </c>
      <c r="AZ17" s="1" t="n">
        <f aca="false">RANDBETWEEN($AJ17+$AL17,$AK17+$AL17)</f>
        <v>10</v>
      </c>
      <c r="BA17" s="1" t="n">
        <f aca="false">RANDBETWEEN($AJ17+$AL17,$AK17+$AL17)</f>
        <v>10</v>
      </c>
      <c r="BB17" s="1" t="n">
        <f aca="false">RANDBETWEEN($AJ17+$AL17,$AK17+$AL17)</f>
        <v>11</v>
      </c>
      <c r="BC17" s="1" t="n">
        <f aca="false">ROUND(AVERAGE(AX17:BB17),3)</f>
        <v>11.4</v>
      </c>
      <c r="BD17" s="1" t="n">
        <f aca="false">RANDBETWEEN($AJ17+$AL17,$AK17+$AL17)</f>
        <v>11</v>
      </c>
      <c r="BE17" s="1" t="n">
        <f aca="false">RANDBETWEEN($AJ17+$AL17,$AK17+$AL17)</f>
        <v>11</v>
      </c>
      <c r="BF17" s="1" t="n">
        <f aca="false">RANDBETWEEN($AJ17+$AL17,$AK17+$AL17)</f>
        <v>13</v>
      </c>
      <c r="BG17" s="1" t="n">
        <f aca="false">RANDBETWEEN($AJ17+$AL17,$AK17+$AL17)</f>
        <v>12</v>
      </c>
      <c r="BH17" s="1" t="n">
        <f aca="false">RANDBETWEEN($AJ17+$AL17,$AK17+$AL17)</f>
        <v>13</v>
      </c>
      <c r="BI17" s="1" t="n">
        <f aca="false">RANDBETWEEN($AJ17+$AL17,$AK17+$AL17)</f>
        <v>11</v>
      </c>
      <c r="BJ17" s="1" t="n">
        <f aca="false">RANDBETWEEN($AJ17+$AL17,$AK17+$AL17)</f>
        <v>10</v>
      </c>
      <c r="BK17" s="1" t="n">
        <f aca="false">ROUND(AVERAGE(BD17:BJ17),3)</f>
        <v>11.571</v>
      </c>
      <c r="BL17" s="1" t="n">
        <f aca="false">RANDBETWEEN($AJ17+$AL17,$AK17+$AL17)</f>
        <v>11</v>
      </c>
      <c r="BM17" s="1" t="n">
        <f aca="false">RANDBETWEEN($AJ17+$AL17,$AK17+$AL17)</f>
        <v>13</v>
      </c>
      <c r="BN17" s="1" t="n">
        <f aca="false">RANDBETWEEN($AJ17+$AL17,$AK17+$AL17)</f>
        <v>10</v>
      </c>
      <c r="BO17" s="1" t="n">
        <f aca="false">RANDBETWEEN($AJ17+$AL17,$AK17+$AL17)</f>
        <v>12</v>
      </c>
      <c r="BP17" s="1" t="n">
        <f aca="false">RANDBETWEEN($AJ17+$AL17,$AK17+$AL17)</f>
        <v>12</v>
      </c>
      <c r="BQ17" s="1" t="n">
        <f aca="false">ROUND(AVERAGE(BL17:BP17),3)</f>
        <v>11.6</v>
      </c>
      <c r="BR17" s="1" t="n">
        <f aca="false">RANDBETWEEN($AJ17+$AL17,$AK17+$AL17)</f>
        <v>12</v>
      </c>
      <c r="BS17" s="1" t="n">
        <f aca="false">RANDBETWEEN($AJ17+$AL17,$AK17+$AL17)</f>
        <v>11</v>
      </c>
      <c r="BT17" s="1" t="n">
        <f aca="false">RANDBETWEEN($AJ17+$AL17,$AK17+$AL17)</f>
        <v>13</v>
      </c>
      <c r="BU17" s="1" t="n">
        <f aca="false">RANDBETWEEN($AJ17+$AL17,$AK17+$AL17)</f>
        <v>11</v>
      </c>
      <c r="BV17" s="1" t="n">
        <f aca="false">RANDBETWEEN($AJ17+$AL17,$AK17+$AL17)</f>
        <v>11</v>
      </c>
      <c r="BW17" s="1" t="n">
        <f aca="false">ROUND(AVERAGE(BR17:BV17),3)</f>
        <v>11.6</v>
      </c>
      <c r="BX17" s="1" t="n">
        <f aca="false">ROUND(AVERAGE(AW17,BC17,BK17,BQ17,BW17),3)</f>
        <v>11.634</v>
      </c>
    </row>
    <row r="18" customFormat="false" ht="12.8" hidden="false" customHeight="false" outlineLevel="0" collapsed="false">
      <c r="A18" s="1" t="n">
        <v>16</v>
      </c>
      <c r="B18" s="1" t="n">
        <f aca="false">RANDBETWEEN($AJ18+$AL18,$AK18+$AL18)</f>
        <v>13</v>
      </c>
      <c r="C18" s="1" t="n">
        <f aca="false">RANDBETWEEN($AJ18+$AL18,$AK18+$AL18)</f>
        <v>11</v>
      </c>
      <c r="D18" s="1" t="n">
        <f aca="false">RANDBETWEEN($AJ18+$AL18,$AK18+$AL18)</f>
        <v>12</v>
      </c>
      <c r="E18" s="1" t="n">
        <f aca="false">RANDBETWEEN($AJ18+$AL18,$AK18+$AL18)</f>
        <v>12</v>
      </c>
      <c r="F18" s="1" t="n">
        <f aca="false">RANDBETWEEN($AJ18+$AL18,$AK18+$AL18)</f>
        <v>11</v>
      </c>
      <c r="G18" s="1" t="n">
        <f aca="false">ROUND(AVERAGE(B18:F18),3)</f>
        <v>11.8</v>
      </c>
      <c r="H18" s="1" t="n">
        <f aca="false">RANDBETWEEN($AJ18+$AL18,$AK18+$AL18)</f>
        <v>14</v>
      </c>
      <c r="I18" s="1" t="n">
        <f aca="false">RANDBETWEEN($AJ18+$AL18,$AK18+$AL18)</f>
        <v>11</v>
      </c>
      <c r="J18" s="1" t="n">
        <f aca="false">RANDBETWEEN($AJ18+$AL18,$AK18+$AL18)</f>
        <v>14</v>
      </c>
      <c r="K18" s="1" t="n">
        <f aca="false">RANDBETWEEN($AJ18+$AL18,$AK18+$AL18)</f>
        <v>13</v>
      </c>
      <c r="L18" s="1" t="n">
        <f aca="false">RANDBETWEEN($AJ18+$AL18,$AK18+$AL18)</f>
        <v>14</v>
      </c>
      <c r="M18" s="1" t="n">
        <f aca="false">ROUND(AVERAGE(H18:L18),3)</f>
        <v>13.2</v>
      </c>
      <c r="N18" s="1" t="n">
        <f aca="false">RANDBETWEEN($AJ18+$AL18,$AK18+$AL18)</f>
        <v>14</v>
      </c>
      <c r="O18" s="1" t="n">
        <f aca="false">RANDBETWEEN($AJ18+$AL18,$AK18+$AL18)</f>
        <v>13</v>
      </c>
      <c r="P18" s="1" t="n">
        <f aca="false">RANDBETWEEN($AJ18+$AL18,$AK18+$AL18)</f>
        <v>13</v>
      </c>
      <c r="Q18" s="1" t="n">
        <f aca="false">RANDBETWEEN($AJ18+$AL18,$AK18+$AL18)</f>
        <v>12</v>
      </c>
      <c r="R18" s="1" t="n">
        <f aca="false">RANDBETWEEN($AJ18+$AL18,$AK18+$AL18)</f>
        <v>14</v>
      </c>
      <c r="S18" s="1" t="n">
        <f aca="false">RANDBETWEEN($AJ18+$AL18,$AK18+$AL18)</f>
        <v>13</v>
      </c>
      <c r="T18" s="1" t="n">
        <f aca="false">RANDBETWEEN($AJ18+$AL18,$AK18+$AL18)</f>
        <v>11</v>
      </c>
      <c r="U18" s="1" t="n">
        <f aca="false">ROUND(AVERAGE(N18:T18),3)</f>
        <v>12.857</v>
      </c>
      <c r="V18" s="1" t="n">
        <f aca="false">RANDBETWEEN($AJ18+$AL18,$AK18+$AL18)</f>
        <v>14</v>
      </c>
      <c r="W18" s="1" t="n">
        <f aca="false">RANDBETWEEN($AJ18+$AL18,$AK18+$AL18)</f>
        <v>12</v>
      </c>
      <c r="X18" s="1" t="n">
        <f aca="false">RANDBETWEEN($AJ18+$AL18,$AK18+$AL18)</f>
        <v>14</v>
      </c>
      <c r="Y18" s="1" t="n">
        <f aca="false">RANDBETWEEN($AJ18+$AL18,$AK18+$AL18)</f>
        <v>13</v>
      </c>
      <c r="Z18" s="1" t="n">
        <f aca="false">RANDBETWEEN($AJ18+$AL18,$AK18+$AL18)</f>
        <v>12</v>
      </c>
      <c r="AA18" s="1" t="n">
        <f aca="false">ROUND(AVERAGE(V18:Z18),3)</f>
        <v>13</v>
      </c>
      <c r="AB18" s="1" t="n">
        <f aca="false">RANDBETWEEN($AJ18+$AL18,$AK18+$AL18)</f>
        <v>14</v>
      </c>
      <c r="AC18" s="1" t="n">
        <f aca="false">RANDBETWEEN($AJ18+$AL18,$AK18+$AL18)</f>
        <v>13</v>
      </c>
      <c r="AD18" s="1" t="n">
        <f aca="false">RANDBETWEEN($AJ18+$AL18,$AK18+$AL18)</f>
        <v>14</v>
      </c>
      <c r="AE18" s="1" t="n">
        <f aca="false">RANDBETWEEN($AJ18+$AL18,$AK18+$AL18)</f>
        <v>12</v>
      </c>
      <c r="AF18" s="1" t="n">
        <f aca="false">RANDBETWEEN($AJ18+$AL18,$AK18+$AL18)</f>
        <v>13</v>
      </c>
      <c r="AG18" s="1" t="n">
        <f aca="false">ROUND(AVERAGE(AB18:AF18),3)</f>
        <v>13.2</v>
      </c>
      <c r="AH18" s="1" t="n">
        <f aca="false">ROUND(AVERAGE(G18,M18,U18,AA18,AG18),3)</f>
        <v>12.811</v>
      </c>
      <c r="AI18" s="1"/>
      <c r="AJ18" s="1" t="n">
        <v>5</v>
      </c>
      <c r="AK18" s="1" t="n">
        <v>8</v>
      </c>
      <c r="AL18" s="1" t="n">
        <f aca="false">AM18+$AM$2</f>
        <v>6</v>
      </c>
      <c r="AM18" s="1" t="n">
        <v>3</v>
      </c>
      <c r="AQ18" s="1" t="n">
        <v>16</v>
      </c>
      <c r="AR18" s="1" t="n">
        <f aca="false">RANDBETWEEN($AJ18+$AL18,$AK18+$AL18)</f>
        <v>14</v>
      </c>
      <c r="AS18" s="1" t="n">
        <f aca="false">RANDBETWEEN($AJ18+$AL18,$AK18+$AL18)</f>
        <v>11</v>
      </c>
      <c r="AT18" s="1" t="n">
        <f aca="false">RANDBETWEEN($AJ18+$AL18,$AK18+$AL18)</f>
        <v>11</v>
      </c>
      <c r="AU18" s="1" t="n">
        <f aca="false">RANDBETWEEN($AJ18+$AL18,$AK18+$AL18)</f>
        <v>11</v>
      </c>
      <c r="AV18" s="1" t="n">
        <f aca="false">RANDBETWEEN($AJ18+$AL18,$AK18+$AL18)</f>
        <v>13</v>
      </c>
      <c r="AW18" s="1" t="n">
        <f aca="false">ROUND(AVERAGE(AR18:AV18),3)</f>
        <v>12</v>
      </c>
      <c r="AX18" s="1" t="n">
        <f aca="false">RANDBETWEEN($AJ18+$AL18,$AK18+$AL18)</f>
        <v>12</v>
      </c>
      <c r="AY18" s="1" t="n">
        <f aca="false">RANDBETWEEN($AJ18+$AL18,$AK18+$AL18)</f>
        <v>14</v>
      </c>
      <c r="AZ18" s="1" t="n">
        <f aca="false">RANDBETWEEN($AJ18+$AL18,$AK18+$AL18)</f>
        <v>12</v>
      </c>
      <c r="BA18" s="1" t="n">
        <f aca="false">RANDBETWEEN($AJ18+$AL18,$AK18+$AL18)</f>
        <v>13</v>
      </c>
      <c r="BB18" s="1" t="n">
        <f aca="false">RANDBETWEEN($AJ18+$AL18,$AK18+$AL18)</f>
        <v>11</v>
      </c>
      <c r="BC18" s="1" t="n">
        <f aca="false">ROUND(AVERAGE(AX18:BB18),3)</f>
        <v>12.4</v>
      </c>
      <c r="BD18" s="1" t="n">
        <f aca="false">RANDBETWEEN($AJ18+$AL18,$AK18+$AL18)</f>
        <v>14</v>
      </c>
      <c r="BE18" s="1" t="n">
        <f aca="false">RANDBETWEEN($AJ18+$AL18,$AK18+$AL18)</f>
        <v>14</v>
      </c>
      <c r="BF18" s="1" t="n">
        <f aca="false">RANDBETWEEN($AJ18+$AL18,$AK18+$AL18)</f>
        <v>14</v>
      </c>
      <c r="BG18" s="1" t="n">
        <f aca="false">RANDBETWEEN($AJ18+$AL18,$AK18+$AL18)</f>
        <v>13</v>
      </c>
      <c r="BH18" s="1" t="n">
        <f aca="false">RANDBETWEEN($AJ18+$AL18,$AK18+$AL18)</f>
        <v>13</v>
      </c>
      <c r="BI18" s="1" t="n">
        <f aca="false">RANDBETWEEN($AJ18+$AL18,$AK18+$AL18)</f>
        <v>14</v>
      </c>
      <c r="BJ18" s="1" t="n">
        <f aca="false">RANDBETWEEN($AJ18+$AL18,$AK18+$AL18)</f>
        <v>13</v>
      </c>
      <c r="BK18" s="1" t="n">
        <f aca="false">ROUND(AVERAGE(BD18:BJ18),3)</f>
        <v>13.571</v>
      </c>
      <c r="BL18" s="1" t="n">
        <f aca="false">RANDBETWEEN($AJ18+$AL18,$AK18+$AL18)</f>
        <v>14</v>
      </c>
      <c r="BM18" s="1" t="n">
        <f aca="false">RANDBETWEEN($AJ18+$AL18,$AK18+$AL18)</f>
        <v>11</v>
      </c>
      <c r="BN18" s="1" t="n">
        <f aca="false">RANDBETWEEN($AJ18+$AL18,$AK18+$AL18)</f>
        <v>12</v>
      </c>
      <c r="BO18" s="1" t="n">
        <f aca="false">RANDBETWEEN($AJ18+$AL18,$AK18+$AL18)</f>
        <v>14</v>
      </c>
      <c r="BP18" s="1" t="n">
        <f aca="false">RANDBETWEEN($AJ18+$AL18,$AK18+$AL18)</f>
        <v>14</v>
      </c>
      <c r="BQ18" s="1" t="n">
        <f aca="false">ROUND(AVERAGE(BL18:BP18),3)</f>
        <v>13</v>
      </c>
      <c r="BR18" s="1" t="n">
        <f aca="false">RANDBETWEEN($AJ18+$AL18,$AK18+$AL18)</f>
        <v>11</v>
      </c>
      <c r="BS18" s="1" t="n">
        <f aca="false">RANDBETWEEN($AJ18+$AL18,$AK18+$AL18)</f>
        <v>11</v>
      </c>
      <c r="BT18" s="1" t="n">
        <f aca="false">RANDBETWEEN($AJ18+$AL18,$AK18+$AL18)</f>
        <v>12</v>
      </c>
      <c r="BU18" s="1" t="n">
        <f aca="false">RANDBETWEEN($AJ18+$AL18,$AK18+$AL18)</f>
        <v>13</v>
      </c>
      <c r="BV18" s="1" t="n">
        <f aca="false">RANDBETWEEN($AJ18+$AL18,$AK18+$AL18)</f>
        <v>11</v>
      </c>
      <c r="BW18" s="1" t="n">
        <f aca="false">ROUND(AVERAGE(BR18:BV18),3)</f>
        <v>11.6</v>
      </c>
      <c r="BX18" s="1" t="n">
        <f aca="false">ROUND(AVERAGE(AW18,BC18,BK18,BQ18,BW18),3)</f>
        <v>12.514</v>
      </c>
    </row>
    <row r="19" customFormat="false" ht="12.8" hidden="false" customHeight="false" outlineLevel="0" collapsed="false">
      <c r="A19" s="1" t="n">
        <v>17</v>
      </c>
      <c r="B19" s="1" t="n">
        <f aca="false">RANDBETWEEN($AJ19+$AL19,$AK19+$AL19)</f>
        <v>12</v>
      </c>
      <c r="C19" s="1" t="n">
        <f aca="false">RANDBETWEEN($AJ19+$AL19,$AK19+$AL19)</f>
        <v>10</v>
      </c>
      <c r="D19" s="1" t="n">
        <f aca="false">RANDBETWEEN($AJ19+$AL19,$AK19+$AL19)</f>
        <v>13</v>
      </c>
      <c r="E19" s="1" t="n">
        <f aca="false">RANDBETWEEN($AJ19+$AL19,$AK19+$AL19)</f>
        <v>13</v>
      </c>
      <c r="F19" s="1" t="n">
        <f aca="false">RANDBETWEEN($AJ19+$AL19,$AK19+$AL19)</f>
        <v>13</v>
      </c>
      <c r="G19" s="1" t="n">
        <f aca="false">ROUND(AVERAGE(B19:F19),3)</f>
        <v>12.2</v>
      </c>
      <c r="H19" s="1" t="n">
        <f aca="false">RANDBETWEEN($AJ19+$AL19,$AK19+$AL19)</f>
        <v>13</v>
      </c>
      <c r="I19" s="1" t="n">
        <f aca="false">RANDBETWEEN($AJ19+$AL19,$AK19+$AL19)</f>
        <v>13</v>
      </c>
      <c r="J19" s="1" t="n">
        <f aca="false">RANDBETWEEN($AJ19+$AL19,$AK19+$AL19)</f>
        <v>10</v>
      </c>
      <c r="K19" s="1" t="n">
        <f aca="false">RANDBETWEEN($AJ19+$AL19,$AK19+$AL19)</f>
        <v>10</v>
      </c>
      <c r="L19" s="1" t="n">
        <f aca="false">RANDBETWEEN($AJ19+$AL19,$AK19+$AL19)</f>
        <v>13</v>
      </c>
      <c r="M19" s="1" t="n">
        <f aca="false">ROUND(AVERAGE(H19:L19),3)</f>
        <v>11.8</v>
      </c>
      <c r="N19" s="1" t="n">
        <f aca="false">RANDBETWEEN($AJ19+$AL19,$AK19+$AL19)</f>
        <v>13</v>
      </c>
      <c r="O19" s="1" t="n">
        <f aca="false">RANDBETWEEN($AJ19+$AL19,$AK19+$AL19)</f>
        <v>11</v>
      </c>
      <c r="P19" s="1" t="n">
        <f aca="false">RANDBETWEEN($AJ19+$AL19,$AK19+$AL19)</f>
        <v>13</v>
      </c>
      <c r="Q19" s="1" t="n">
        <f aca="false">RANDBETWEEN($AJ19+$AL19,$AK19+$AL19)</f>
        <v>10</v>
      </c>
      <c r="R19" s="1" t="n">
        <f aca="false">RANDBETWEEN($AJ19+$AL19,$AK19+$AL19)</f>
        <v>11</v>
      </c>
      <c r="S19" s="1" t="n">
        <f aca="false">RANDBETWEEN($AJ19+$AL19,$AK19+$AL19)</f>
        <v>12</v>
      </c>
      <c r="T19" s="1" t="n">
        <f aca="false">RANDBETWEEN($AJ19+$AL19,$AK19+$AL19)</f>
        <v>12</v>
      </c>
      <c r="U19" s="1" t="n">
        <f aca="false">ROUND(AVERAGE(N19:T19),3)</f>
        <v>11.714</v>
      </c>
      <c r="V19" s="1" t="n">
        <f aca="false">RANDBETWEEN($AJ19+$AL19,$AK19+$AL19)</f>
        <v>11</v>
      </c>
      <c r="W19" s="1" t="n">
        <f aca="false">RANDBETWEEN($AJ19+$AL19,$AK19+$AL19)</f>
        <v>12</v>
      </c>
      <c r="X19" s="1" t="n">
        <f aca="false">RANDBETWEEN($AJ19+$AL19,$AK19+$AL19)</f>
        <v>11</v>
      </c>
      <c r="Y19" s="1" t="n">
        <f aca="false">RANDBETWEEN($AJ19+$AL19,$AK19+$AL19)</f>
        <v>12</v>
      </c>
      <c r="Z19" s="1" t="n">
        <f aca="false">RANDBETWEEN($AJ19+$AL19,$AK19+$AL19)</f>
        <v>13</v>
      </c>
      <c r="AA19" s="1" t="n">
        <f aca="false">ROUND(AVERAGE(V19:Z19),3)</f>
        <v>11.8</v>
      </c>
      <c r="AB19" s="1" t="n">
        <f aca="false">RANDBETWEEN($AJ19+$AL19,$AK19+$AL19)</f>
        <v>12</v>
      </c>
      <c r="AC19" s="1" t="n">
        <f aca="false">RANDBETWEEN($AJ19+$AL19,$AK19+$AL19)</f>
        <v>10</v>
      </c>
      <c r="AD19" s="1" t="n">
        <f aca="false">RANDBETWEEN($AJ19+$AL19,$AK19+$AL19)</f>
        <v>10</v>
      </c>
      <c r="AE19" s="1" t="n">
        <f aca="false">RANDBETWEEN($AJ19+$AL19,$AK19+$AL19)</f>
        <v>12</v>
      </c>
      <c r="AF19" s="1" t="n">
        <f aca="false">RANDBETWEEN($AJ19+$AL19,$AK19+$AL19)</f>
        <v>11</v>
      </c>
      <c r="AG19" s="1" t="n">
        <f aca="false">ROUND(AVERAGE(AB19:AF19),3)</f>
        <v>11</v>
      </c>
      <c r="AH19" s="1" t="n">
        <f aca="false">ROUND(AVERAGE(G19,M19,U19,AA19,AG19),3)</f>
        <v>11.703</v>
      </c>
      <c r="AI19" s="1"/>
      <c r="AJ19" s="1" t="n">
        <v>5</v>
      </c>
      <c r="AK19" s="1" t="n">
        <v>8</v>
      </c>
      <c r="AL19" s="1" t="n">
        <f aca="false">AM19+$AM$2</f>
        <v>5</v>
      </c>
      <c r="AM19" s="1" t="n">
        <v>2</v>
      </c>
      <c r="AQ19" s="1" t="n">
        <v>17</v>
      </c>
      <c r="AR19" s="1" t="n">
        <f aca="false">RANDBETWEEN($AJ19+$AL19,$AK19+$AL19)</f>
        <v>11</v>
      </c>
      <c r="AS19" s="1" t="n">
        <f aca="false">RANDBETWEEN($AJ19+$AL19,$AK19+$AL19)</f>
        <v>12</v>
      </c>
      <c r="AT19" s="1" t="n">
        <f aca="false">RANDBETWEEN($AJ19+$AL19,$AK19+$AL19)</f>
        <v>13</v>
      </c>
      <c r="AU19" s="1" t="n">
        <f aca="false">RANDBETWEEN($AJ19+$AL19,$AK19+$AL19)</f>
        <v>13</v>
      </c>
      <c r="AV19" s="1" t="n">
        <f aca="false">RANDBETWEEN($AJ19+$AL19,$AK19+$AL19)</f>
        <v>12</v>
      </c>
      <c r="AW19" s="1" t="n">
        <f aca="false">ROUND(AVERAGE(AR19:AV19),3)</f>
        <v>12.2</v>
      </c>
      <c r="AX19" s="1" t="n">
        <f aca="false">RANDBETWEEN($AJ19+$AL19,$AK19+$AL19)</f>
        <v>11</v>
      </c>
      <c r="AY19" s="1" t="n">
        <f aca="false">RANDBETWEEN($AJ19+$AL19,$AK19+$AL19)</f>
        <v>12</v>
      </c>
      <c r="AZ19" s="1" t="n">
        <f aca="false">RANDBETWEEN($AJ19+$AL19,$AK19+$AL19)</f>
        <v>11</v>
      </c>
      <c r="BA19" s="1" t="n">
        <f aca="false">RANDBETWEEN($AJ19+$AL19,$AK19+$AL19)</f>
        <v>11</v>
      </c>
      <c r="BB19" s="1" t="n">
        <f aca="false">RANDBETWEEN($AJ19+$AL19,$AK19+$AL19)</f>
        <v>10</v>
      </c>
      <c r="BC19" s="1" t="n">
        <f aca="false">ROUND(AVERAGE(AX19:BB19),3)</f>
        <v>11</v>
      </c>
      <c r="BD19" s="1" t="n">
        <f aca="false">RANDBETWEEN($AJ19+$AL19,$AK19+$AL19)</f>
        <v>13</v>
      </c>
      <c r="BE19" s="1" t="n">
        <f aca="false">RANDBETWEEN($AJ19+$AL19,$AK19+$AL19)</f>
        <v>13</v>
      </c>
      <c r="BF19" s="1" t="n">
        <f aca="false">RANDBETWEEN($AJ19+$AL19,$AK19+$AL19)</f>
        <v>10</v>
      </c>
      <c r="BG19" s="1" t="n">
        <f aca="false">RANDBETWEEN($AJ19+$AL19,$AK19+$AL19)</f>
        <v>12</v>
      </c>
      <c r="BH19" s="1" t="n">
        <f aca="false">RANDBETWEEN($AJ19+$AL19,$AK19+$AL19)</f>
        <v>12</v>
      </c>
      <c r="BI19" s="1" t="n">
        <f aca="false">RANDBETWEEN($AJ19+$AL19,$AK19+$AL19)</f>
        <v>13</v>
      </c>
      <c r="BJ19" s="1" t="n">
        <f aca="false">RANDBETWEEN($AJ19+$AL19,$AK19+$AL19)</f>
        <v>13</v>
      </c>
      <c r="BK19" s="1" t="n">
        <f aca="false">ROUND(AVERAGE(BD19:BJ19),3)</f>
        <v>12.286</v>
      </c>
      <c r="BL19" s="1" t="n">
        <f aca="false">RANDBETWEEN($AJ19+$AL19,$AK19+$AL19)</f>
        <v>11</v>
      </c>
      <c r="BM19" s="1" t="n">
        <f aca="false">RANDBETWEEN($AJ19+$AL19,$AK19+$AL19)</f>
        <v>13</v>
      </c>
      <c r="BN19" s="1" t="n">
        <f aca="false">RANDBETWEEN($AJ19+$AL19,$AK19+$AL19)</f>
        <v>11</v>
      </c>
      <c r="BO19" s="1" t="n">
        <f aca="false">RANDBETWEEN($AJ19+$AL19,$AK19+$AL19)</f>
        <v>11</v>
      </c>
      <c r="BP19" s="1" t="n">
        <f aca="false">RANDBETWEEN($AJ19+$AL19,$AK19+$AL19)</f>
        <v>13</v>
      </c>
      <c r="BQ19" s="1" t="n">
        <f aca="false">ROUND(AVERAGE(BL19:BP19),3)</f>
        <v>11.8</v>
      </c>
      <c r="BR19" s="1" t="n">
        <f aca="false">RANDBETWEEN($AJ19+$AL19,$AK19+$AL19)</f>
        <v>10</v>
      </c>
      <c r="BS19" s="1" t="n">
        <f aca="false">RANDBETWEEN($AJ19+$AL19,$AK19+$AL19)</f>
        <v>10</v>
      </c>
      <c r="BT19" s="1" t="n">
        <f aca="false">RANDBETWEEN($AJ19+$AL19,$AK19+$AL19)</f>
        <v>12</v>
      </c>
      <c r="BU19" s="1" t="n">
        <f aca="false">RANDBETWEEN($AJ19+$AL19,$AK19+$AL19)</f>
        <v>11</v>
      </c>
      <c r="BV19" s="1" t="n">
        <f aca="false">RANDBETWEEN($AJ19+$AL19,$AK19+$AL19)</f>
        <v>11</v>
      </c>
      <c r="BW19" s="1" t="n">
        <f aca="false">ROUND(AVERAGE(BR19:BV19),3)</f>
        <v>10.8</v>
      </c>
      <c r="BX19" s="1" t="n">
        <f aca="false">ROUND(AVERAGE(AW19,BC19,BK19,BQ19,BW19),3)</f>
        <v>11.617</v>
      </c>
    </row>
    <row r="20" customFormat="false" ht="12.8" hidden="false" customHeight="false" outlineLevel="0" collapsed="false">
      <c r="A20" s="1" t="n">
        <v>18</v>
      </c>
      <c r="B20" s="1" t="n">
        <f aca="false">RANDBETWEEN($AJ20+$AL20,$AK20+$AL20)</f>
        <v>13</v>
      </c>
      <c r="C20" s="1" t="n">
        <f aca="false">RANDBETWEEN($AJ20+$AL20,$AK20+$AL20)</f>
        <v>12</v>
      </c>
      <c r="D20" s="1" t="n">
        <f aca="false">RANDBETWEEN($AJ20+$AL20,$AK20+$AL20)</f>
        <v>13</v>
      </c>
      <c r="E20" s="1" t="n">
        <f aca="false">RANDBETWEEN($AJ20+$AL20,$AK20+$AL20)</f>
        <v>14</v>
      </c>
      <c r="F20" s="1" t="n">
        <f aca="false">RANDBETWEEN($AJ20+$AL20,$AK20+$AL20)</f>
        <v>14</v>
      </c>
      <c r="G20" s="1" t="n">
        <f aca="false">ROUND(AVERAGE(B20:F20),3)</f>
        <v>13.2</v>
      </c>
      <c r="H20" s="1" t="n">
        <f aca="false">RANDBETWEEN($AJ20+$AL20,$AK20+$AL20)</f>
        <v>14</v>
      </c>
      <c r="I20" s="1" t="n">
        <f aca="false">RANDBETWEEN($AJ20+$AL20,$AK20+$AL20)</f>
        <v>14</v>
      </c>
      <c r="J20" s="1" t="n">
        <f aca="false">RANDBETWEEN($AJ20+$AL20,$AK20+$AL20)</f>
        <v>14</v>
      </c>
      <c r="K20" s="1" t="n">
        <f aca="false">RANDBETWEEN($AJ20+$AL20,$AK20+$AL20)</f>
        <v>15</v>
      </c>
      <c r="L20" s="1" t="n">
        <f aca="false">RANDBETWEEN($AJ20+$AL20,$AK20+$AL20)</f>
        <v>13</v>
      </c>
      <c r="M20" s="1" t="n">
        <f aca="false">ROUND(AVERAGE(H20:L20),3)</f>
        <v>14</v>
      </c>
      <c r="N20" s="1" t="n">
        <f aca="false">RANDBETWEEN($AJ20+$AL20,$AK20+$AL20)</f>
        <v>15</v>
      </c>
      <c r="O20" s="1" t="n">
        <f aca="false">RANDBETWEEN($AJ20+$AL20,$AK20+$AL20)</f>
        <v>14</v>
      </c>
      <c r="P20" s="1" t="n">
        <f aca="false">RANDBETWEEN($AJ20+$AL20,$AK20+$AL20)</f>
        <v>12</v>
      </c>
      <c r="Q20" s="1" t="n">
        <f aca="false">RANDBETWEEN($AJ20+$AL20,$AK20+$AL20)</f>
        <v>12</v>
      </c>
      <c r="R20" s="1" t="n">
        <f aca="false">RANDBETWEEN($AJ20+$AL20,$AK20+$AL20)</f>
        <v>14</v>
      </c>
      <c r="S20" s="1" t="n">
        <f aca="false">RANDBETWEEN($AJ20+$AL20,$AK20+$AL20)</f>
        <v>15</v>
      </c>
      <c r="T20" s="1" t="n">
        <f aca="false">RANDBETWEEN($AJ20+$AL20,$AK20+$AL20)</f>
        <v>13</v>
      </c>
      <c r="U20" s="1" t="n">
        <f aca="false">ROUND(AVERAGE(N20:T20),3)</f>
        <v>13.571</v>
      </c>
      <c r="V20" s="1" t="n">
        <f aca="false">RANDBETWEEN($AJ20+$AL20,$AK20+$AL20)</f>
        <v>15</v>
      </c>
      <c r="W20" s="1" t="n">
        <f aca="false">RANDBETWEEN($AJ20+$AL20,$AK20+$AL20)</f>
        <v>15</v>
      </c>
      <c r="X20" s="1" t="n">
        <f aca="false">RANDBETWEEN($AJ20+$AL20,$AK20+$AL20)</f>
        <v>12</v>
      </c>
      <c r="Y20" s="1" t="n">
        <f aca="false">RANDBETWEEN($AJ20+$AL20,$AK20+$AL20)</f>
        <v>14</v>
      </c>
      <c r="Z20" s="1" t="n">
        <f aca="false">RANDBETWEEN($AJ20+$AL20,$AK20+$AL20)</f>
        <v>15</v>
      </c>
      <c r="AA20" s="1" t="n">
        <f aca="false">ROUND(AVERAGE(V20:Z20),3)</f>
        <v>14.2</v>
      </c>
      <c r="AB20" s="1" t="n">
        <f aca="false">RANDBETWEEN($AJ20+$AL20,$AK20+$AL20)</f>
        <v>15</v>
      </c>
      <c r="AC20" s="1" t="n">
        <f aca="false">RANDBETWEEN($AJ20+$AL20,$AK20+$AL20)</f>
        <v>12</v>
      </c>
      <c r="AD20" s="1" t="n">
        <f aca="false">RANDBETWEEN($AJ20+$AL20,$AK20+$AL20)</f>
        <v>13</v>
      </c>
      <c r="AE20" s="1" t="n">
        <f aca="false">RANDBETWEEN($AJ20+$AL20,$AK20+$AL20)</f>
        <v>13</v>
      </c>
      <c r="AF20" s="1" t="n">
        <f aca="false">RANDBETWEEN($AJ20+$AL20,$AK20+$AL20)</f>
        <v>14</v>
      </c>
      <c r="AG20" s="1" t="n">
        <f aca="false">ROUND(AVERAGE(AB20:AF20),3)</f>
        <v>13.4</v>
      </c>
      <c r="AH20" s="1" t="n">
        <f aca="false">ROUND(AVERAGE(G20,M20,U20,AA20,AG20),3)</f>
        <v>13.674</v>
      </c>
      <c r="AI20" s="1"/>
      <c r="AJ20" s="1" t="n">
        <v>5</v>
      </c>
      <c r="AK20" s="1" t="n">
        <v>8</v>
      </c>
      <c r="AL20" s="1" t="n">
        <f aca="false">AM20+$AM$2</f>
        <v>7</v>
      </c>
      <c r="AM20" s="1" t="n">
        <v>4</v>
      </c>
      <c r="AQ20" s="1" t="n">
        <v>18</v>
      </c>
      <c r="AR20" s="1" t="n">
        <f aca="false">RANDBETWEEN($AJ20+$AL20,$AK20+$AL20)</f>
        <v>15</v>
      </c>
      <c r="AS20" s="1" t="n">
        <f aca="false">RANDBETWEEN($AJ20+$AL20,$AK20+$AL20)</f>
        <v>15</v>
      </c>
      <c r="AT20" s="1" t="n">
        <f aca="false">RANDBETWEEN($AJ20+$AL20,$AK20+$AL20)</f>
        <v>15</v>
      </c>
      <c r="AU20" s="1" t="n">
        <f aca="false">RANDBETWEEN($AJ20+$AL20,$AK20+$AL20)</f>
        <v>15</v>
      </c>
      <c r="AV20" s="1" t="n">
        <f aca="false">RANDBETWEEN($AJ20+$AL20,$AK20+$AL20)</f>
        <v>14</v>
      </c>
      <c r="AW20" s="1" t="n">
        <f aca="false">ROUND(AVERAGE(AR20:AV20),3)</f>
        <v>14.8</v>
      </c>
      <c r="AX20" s="1" t="n">
        <f aca="false">RANDBETWEEN($AJ20+$AL20,$AK20+$AL20)</f>
        <v>12</v>
      </c>
      <c r="AY20" s="1" t="n">
        <f aca="false">RANDBETWEEN($AJ20+$AL20,$AK20+$AL20)</f>
        <v>13</v>
      </c>
      <c r="AZ20" s="1" t="n">
        <f aca="false">RANDBETWEEN($AJ20+$AL20,$AK20+$AL20)</f>
        <v>14</v>
      </c>
      <c r="BA20" s="1" t="n">
        <f aca="false">RANDBETWEEN($AJ20+$AL20,$AK20+$AL20)</f>
        <v>12</v>
      </c>
      <c r="BB20" s="1" t="n">
        <f aca="false">RANDBETWEEN($AJ20+$AL20,$AK20+$AL20)</f>
        <v>13</v>
      </c>
      <c r="BC20" s="1" t="n">
        <f aca="false">ROUND(AVERAGE(AX20:BB20),3)</f>
        <v>12.8</v>
      </c>
      <c r="BD20" s="1" t="n">
        <f aca="false">RANDBETWEEN($AJ20+$AL20,$AK20+$AL20)</f>
        <v>12</v>
      </c>
      <c r="BE20" s="1" t="n">
        <f aca="false">RANDBETWEEN($AJ20+$AL20,$AK20+$AL20)</f>
        <v>14</v>
      </c>
      <c r="BF20" s="1" t="n">
        <f aca="false">RANDBETWEEN($AJ20+$AL20,$AK20+$AL20)</f>
        <v>14</v>
      </c>
      <c r="BG20" s="1" t="n">
        <f aca="false">RANDBETWEEN($AJ20+$AL20,$AK20+$AL20)</f>
        <v>14</v>
      </c>
      <c r="BH20" s="1" t="n">
        <f aca="false">RANDBETWEEN($AJ20+$AL20,$AK20+$AL20)</f>
        <v>12</v>
      </c>
      <c r="BI20" s="1" t="n">
        <f aca="false">RANDBETWEEN($AJ20+$AL20,$AK20+$AL20)</f>
        <v>12</v>
      </c>
      <c r="BJ20" s="1" t="n">
        <f aca="false">RANDBETWEEN($AJ20+$AL20,$AK20+$AL20)</f>
        <v>12</v>
      </c>
      <c r="BK20" s="1" t="n">
        <f aca="false">ROUND(AVERAGE(BD20:BJ20),3)</f>
        <v>12.857</v>
      </c>
      <c r="BL20" s="1" t="n">
        <f aca="false">RANDBETWEEN($AJ20+$AL20,$AK20+$AL20)</f>
        <v>14</v>
      </c>
      <c r="BM20" s="1" t="n">
        <f aca="false">RANDBETWEEN($AJ20+$AL20,$AK20+$AL20)</f>
        <v>15</v>
      </c>
      <c r="BN20" s="1" t="n">
        <f aca="false">RANDBETWEEN($AJ20+$AL20,$AK20+$AL20)</f>
        <v>13</v>
      </c>
      <c r="BO20" s="1" t="n">
        <f aca="false">RANDBETWEEN($AJ20+$AL20,$AK20+$AL20)</f>
        <v>14</v>
      </c>
      <c r="BP20" s="1" t="n">
        <f aca="false">RANDBETWEEN($AJ20+$AL20,$AK20+$AL20)</f>
        <v>12</v>
      </c>
      <c r="BQ20" s="1" t="n">
        <f aca="false">ROUND(AVERAGE(BL20:BP20),3)</f>
        <v>13.6</v>
      </c>
      <c r="BR20" s="1" t="n">
        <f aca="false">RANDBETWEEN($AJ20+$AL20,$AK20+$AL20)</f>
        <v>14</v>
      </c>
      <c r="BS20" s="1" t="n">
        <f aca="false">RANDBETWEEN($AJ20+$AL20,$AK20+$AL20)</f>
        <v>15</v>
      </c>
      <c r="BT20" s="1" t="n">
        <f aca="false">RANDBETWEEN($AJ20+$AL20,$AK20+$AL20)</f>
        <v>13</v>
      </c>
      <c r="BU20" s="1" t="n">
        <f aca="false">RANDBETWEEN($AJ20+$AL20,$AK20+$AL20)</f>
        <v>14</v>
      </c>
      <c r="BV20" s="1" t="n">
        <f aca="false">RANDBETWEEN($AJ20+$AL20,$AK20+$AL20)</f>
        <v>14</v>
      </c>
      <c r="BW20" s="1" t="n">
        <f aca="false">ROUND(AVERAGE(BR20:BV20),3)</f>
        <v>14</v>
      </c>
      <c r="BX20" s="1" t="n">
        <f aca="false">ROUND(AVERAGE(AW20,BC20,BK20,BQ20,BW20),3)</f>
        <v>13.611</v>
      </c>
    </row>
    <row r="21" customFormat="false" ht="12.8" hidden="false" customHeight="false" outlineLevel="0" collapsed="false">
      <c r="A21" s="1" t="n">
        <v>19</v>
      </c>
      <c r="B21" s="1" t="n">
        <f aca="false">RANDBETWEEN($AJ21+$AL21,$AK21+$AL21)</f>
        <v>13</v>
      </c>
      <c r="C21" s="1" t="n">
        <f aca="false">RANDBETWEEN($AJ21+$AL21,$AK21+$AL21)</f>
        <v>12</v>
      </c>
      <c r="D21" s="1" t="n">
        <f aca="false">RANDBETWEEN($AJ21+$AL21,$AK21+$AL21)</f>
        <v>12</v>
      </c>
      <c r="E21" s="1" t="n">
        <f aca="false">RANDBETWEEN($AJ21+$AL21,$AK21+$AL21)</f>
        <v>14</v>
      </c>
      <c r="F21" s="1" t="n">
        <f aca="false">RANDBETWEEN($AJ21+$AL21,$AK21+$AL21)</f>
        <v>11</v>
      </c>
      <c r="G21" s="1" t="n">
        <f aca="false">ROUND(AVERAGE(B21:F21),3)</f>
        <v>12.4</v>
      </c>
      <c r="H21" s="1" t="n">
        <f aca="false">RANDBETWEEN($AJ21+$AL21,$AK21+$AL21)</f>
        <v>11</v>
      </c>
      <c r="I21" s="1" t="n">
        <f aca="false">RANDBETWEEN($AJ21+$AL21,$AK21+$AL21)</f>
        <v>14</v>
      </c>
      <c r="J21" s="1" t="n">
        <f aca="false">RANDBETWEEN($AJ21+$AL21,$AK21+$AL21)</f>
        <v>11</v>
      </c>
      <c r="K21" s="1" t="n">
        <f aca="false">RANDBETWEEN($AJ21+$AL21,$AK21+$AL21)</f>
        <v>14</v>
      </c>
      <c r="L21" s="1" t="n">
        <f aca="false">RANDBETWEEN($AJ21+$AL21,$AK21+$AL21)</f>
        <v>11</v>
      </c>
      <c r="M21" s="1" t="n">
        <f aca="false">ROUND(AVERAGE(H21:L21),3)</f>
        <v>12.2</v>
      </c>
      <c r="N21" s="1" t="n">
        <f aca="false">RANDBETWEEN($AJ21+$AL21,$AK21+$AL21)</f>
        <v>12</v>
      </c>
      <c r="O21" s="1" t="n">
        <f aca="false">RANDBETWEEN($AJ21+$AL21,$AK21+$AL21)</f>
        <v>11</v>
      </c>
      <c r="P21" s="1" t="n">
        <f aca="false">RANDBETWEEN($AJ21+$AL21,$AK21+$AL21)</f>
        <v>11</v>
      </c>
      <c r="Q21" s="1" t="n">
        <f aca="false">RANDBETWEEN($AJ21+$AL21,$AK21+$AL21)</f>
        <v>11</v>
      </c>
      <c r="R21" s="1" t="n">
        <f aca="false">RANDBETWEEN($AJ21+$AL21,$AK21+$AL21)</f>
        <v>11</v>
      </c>
      <c r="S21" s="1" t="n">
        <f aca="false">RANDBETWEEN($AJ21+$AL21,$AK21+$AL21)</f>
        <v>11</v>
      </c>
      <c r="T21" s="1" t="n">
        <f aca="false">RANDBETWEEN($AJ21+$AL21,$AK21+$AL21)</f>
        <v>13</v>
      </c>
      <c r="U21" s="1" t="n">
        <f aca="false">ROUND(AVERAGE(N21:T21),3)</f>
        <v>11.429</v>
      </c>
      <c r="V21" s="1" t="n">
        <f aca="false">RANDBETWEEN($AJ21+$AL21,$AK21+$AL21)</f>
        <v>13</v>
      </c>
      <c r="W21" s="1" t="n">
        <f aca="false">RANDBETWEEN($AJ21+$AL21,$AK21+$AL21)</f>
        <v>14</v>
      </c>
      <c r="X21" s="1" t="n">
        <f aca="false">RANDBETWEEN($AJ21+$AL21,$AK21+$AL21)</f>
        <v>11</v>
      </c>
      <c r="Y21" s="1" t="n">
        <f aca="false">RANDBETWEEN($AJ21+$AL21,$AK21+$AL21)</f>
        <v>13</v>
      </c>
      <c r="Z21" s="1" t="n">
        <f aca="false">RANDBETWEEN($AJ21+$AL21,$AK21+$AL21)</f>
        <v>12</v>
      </c>
      <c r="AA21" s="1" t="n">
        <f aca="false">ROUND(AVERAGE(V21:Z21),3)</f>
        <v>12.6</v>
      </c>
      <c r="AB21" s="1" t="n">
        <f aca="false">RANDBETWEEN($AJ21+$AL21,$AK21+$AL21)</f>
        <v>11</v>
      </c>
      <c r="AC21" s="1" t="n">
        <f aca="false">RANDBETWEEN($AJ21+$AL21,$AK21+$AL21)</f>
        <v>14</v>
      </c>
      <c r="AD21" s="1" t="n">
        <f aca="false">RANDBETWEEN($AJ21+$AL21,$AK21+$AL21)</f>
        <v>11</v>
      </c>
      <c r="AE21" s="1" t="n">
        <f aca="false">RANDBETWEEN($AJ21+$AL21,$AK21+$AL21)</f>
        <v>12</v>
      </c>
      <c r="AF21" s="1" t="n">
        <f aca="false">RANDBETWEEN($AJ21+$AL21,$AK21+$AL21)</f>
        <v>11</v>
      </c>
      <c r="AG21" s="1" t="n">
        <f aca="false">ROUND(AVERAGE(AB21:AF21),3)</f>
        <v>11.8</v>
      </c>
      <c r="AH21" s="1" t="n">
        <f aca="false">ROUND(AVERAGE(G21,M21,U21,AA21,AG21),3)</f>
        <v>12.086</v>
      </c>
      <c r="AI21" s="1"/>
      <c r="AJ21" s="1" t="n">
        <v>5</v>
      </c>
      <c r="AK21" s="1" t="n">
        <v>8</v>
      </c>
      <c r="AL21" s="1" t="n">
        <f aca="false">AM21+$AM$2</f>
        <v>6</v>
      </c>
      <c r="AM21" s="1" t="n">
        <v>3</v>
      </c>
      <c r="AQ21" s="1" t="n">
        <v>19</v>
      </c>
      <c r="AR21" s="1" t="n">
        <f aca="false">RANDBETWEEN($AJ21+$AL21,$AK21+$AL21)</f>
        <v>12</v>
      </c>
      <c r="AS21" s="1" t="n">
        <f aca="false">RANDBETWEEN($AJ21+$AL21,$AK21+$AL21)</f>
        <v>11</v>
      </c>
      <c r="AT21" s="1" t="n">
        <f aca="false">RANDBETWEEN($AJ21+$AL21,$AK21+$AL21)</f>
        <v>11</v>
      </c>
      <c r="AU21" s="1" t="n">
        <f aca="false">RANDBETWEEN($AJ21+$AL21,$AK21+$AL21)</f>
        <v>12</v>
      </c>
      <c r="AV21" s="1" t="n">
        <f aca="false">RANDBETWEEN($AJ21+$AL21,$AK21+$AL21)</f>
        <v>11</v>
      </c>
      <c r="AW21" s="1" t="n">
        <f aca="false">ROUND(AVERAGE(AR21:AV21),3)</f>
        <v>11.4</v>
      </c>
      <c r="AX21" s="1" t="n">
        <f aca="false">RANDBETWEEN($AJ21+$AL21,$AK21+$AL21)</f>
        <v>14</v>
      </c>
      <c r="AY21" s="1" t="n">
        <f aca="false">RANDBETWEEN($AJ21+$AL21,$AK21+$AL21)</f>
        <v>11</v>
      </c>
      <c r="AZ21" s="1" t="n">
        <f aca="false">RANDBETWEEN($AJ21+$AL21,$AK21+$AL21)</f>
        <v>11</v>
      </c>
      <c r="BA21" s="1" t="n">
        <f aca="false">RANDBETWEEN($AJ21+$AL21,$AK21+$AL21)</f>
        <v>12</v>
      </c>
      <c r="BB21" s="1" t="n">
        <f aca="false">RANDBETWEEN($AJ21+$AL21,$AK21+$AL21)</f>
        <v>13</v>
      </c>
      <c r="BC21" s="1" t="n">
        <f aca="false">ROUND(AVERAGE(AX21:BB21),3)</f>
        <v>12.2</v>
      </c>
      <c r="BD21" s="1" t="n">
        <f aca="false">RANDBETWEEN($AJ21+$AL21,$AK21+$AL21)</f>
        <v>12</v>
      </c>
      <c r="BE21" s="1" t="n">
        <f aca="false">RANDBETWEEN($AJ21+$AL21,$AK21+$AL21)</f>
        <v>13</v>
      </c>
      <c r="BF21" s="1" t="n">
        <f aca="false">RANDBETWEEN($AJ21+$AL21,$AK21+$AL21)</f>
        <v>12</v>
      </c>
      <c r="BG21" s="1" t="n">
        <f aca="false">RANDBETWEEN($AJ21+$AL21,$AK21+$AL21)</f>
        <v>12</v>
      </c>
      <c r="BH21" s="1" t="n">
        <f aca="false">RANDBETWEEN($AJ21+$AL21,$AK21+$AL21)</f>
        <v>13</v>
      </c>
      <c r="BI21" s="1" t="n">
        <f aca="false">RANDBETWEEN($AJ21+$AL21,$AK21+$AL21)</f>
        <v>11</v>
      </c>
      <c r="BJ21" s="1" t="n">
        <f aca="false">RANDBETWEEN($AJ21+$AL21,$AK21+$AL21)</f>
        <v>12</v>
      </c>
      <c r="BK21" s="1" t="n">
        <f aca="false">ROUND(AVERAGE(BD21:BJ21),3)</f>
        <v>12.143</v>
      </c>
      <c r="BL21" s="1" t="n">
        <f aca="false">RANDBETWEEN($AJ21+$AL21,$AK21+$AL21)</f>
        <v>13</v>
      </c>
      <c r="BM21" s="1" t="n">
        <f aca="false">RANDBETWEEN($AJ21+$AL21,$AK21+$AL21)</f>
        <v>12</v>
      </c>
      <c r="BN21" s="1" t="n">
        <f aca="false">RANDBETWEEN($AJ21+$AL21,$AK21+$AL21)</f>
        <v>12</v>
      </c>
      <c r="BO21" s="1" t="n">
        <f aca="false">RANDBETWEEN($AJ21+$AL21,$AK21+$AL21)</f>
        <v>11</v>
      </c>
      <c r="BP21" s="1" t="n">
        <f aca="false">RANDBETWEEN($AJ21+$AL21,$AK21+$AL21)</f>
        <v>11</v>
      </c>
      <c r="BQ21" s="1" t="n">
        <f aca="false">ROUND(AVERAGE(BL21:BP21),3)</f>
        <v>11.8</v>
      </c>
      <c r="BR21" s="1" t="n">
        <f aca="false">RANDBETWEEN($AJ21+$AL21,$AK21+$AL21)</f>
        <v>13</v>
      </c>
      <c r="BS21" s="1" t="n">
        <f aca="false">RANDBETWEEN($AJ21+$AL21,$AK21+$AL21)</f>
        <v>14</v>
      </c>
      <c r="BT21" s="1" t="n">
        <f aca="false">RANDBETWEEN($AJ21+$AL21,$AK21+$AL21)</f>
        <v>14</v>
      </c>
      <c r="BU21" s="1" t="n">
        <f aca="false">RANDBETWEEN($AJ21+$AL21,$AK21+$AL21)</f>
        <v>14</v>
      </c>
      <c r="BV21" s="1" t="n">
        <f aca="false">RANDBETWEEN($AJ21+$AL21,$AK21+$AL21)</f>
        <v>13</v>
      </c>
      <c r="BW21" s="1" t="n">
        <f aca="false">ROUND(AVERAGE(BR21:BV21),3)</f>
        <v>13.6</v>
      </c>
      <c r="BX21" s="1" t="n">
        <f aca="false">ROUND(AVERAGE(AW21,BC21,BK21,BQ21,BW21),3)</f>
        <v>12.229</v>
      </c>
    </row>
    <row r="22" customFormat="false" ht="12.8" hidden="false" customHeight="false" outlineLevel="0" collapsed="false">
      <c r="A22" s="1" t="n">
        <v>20</v>
      </c>
      <c r="B22" s="1" t="n">
        <f aca="false">RANDBETWEEN($AJ22+$AL22,$AK22+$AL22)</f>
        <v>12</v>
      </c>
      <c r="C22" s="1" t="n">
        <f aca="false">RANDBETWEEN($AJ22+$AL22,$AK22+$AL22)</f>
        <v>14</v>
      </c>
      <c r="D22" s="1" t="n">
        <f aca="false">RANDBETWEEN($AJ22+$AL22,$AK22+$AL22)</f>
        <v>13</v>
      </c>
      <c r="E22" s="1" t="n">
        <f aca="false">RANDBETWEEN($AJ22+$AL22,$AK22+$AL22)</f>
        <v>14</v>
      </c>
      <c r="F22" s="1" t="n">
        <f aca="false">RANDBETWEEN($AJ22+$AL22,$AK22+$AL22)</f>
        <v>12</v>
      </c>
      <c r="G22" s="1" t="n">
        <f aca="false">ROUND(AVERAGE(B22:F22),3)</f>
        <v>13</v>
      </c>
      <c r="H22" s="1" t="n">
        <f aca="false">RANDBETWEEN($AJ22+$AL22,$AK22+$AL22)</f>
        <v>13</v>
      </c>
      <c r="I22" s="1" t="n">
        <f aca="false">RANDBETWEEN($AJ22+$AL22,$AK22+$AL22)</f>
        <v>12</v>
      </c>
      <c r="J22" s="1" t="n">
        <f aca="false">RANDBETWEEN($AJ22+$AL22,$AK22+$AL22)</f>
        <v>13</v>
      </c>
      <c r="K22" s="1" t="n">
        <f aca="false">RANDBETWEEN($AJ22+$AL22,$AK22+$AL22)</f>
        <v>14</v>
      </c>
      <c r="L22" s="1" t="n">
        <f aca="false">RANDBETWEEN($AJ22+$AL22,$AK22+$AL22)</f>
        <v>14</v>
      </c>
      <c r="M22" s="1" t="n">
        <f aca="false">ROUND(AVERAGE(H22:L22),3)</f>
        <v>13.2</v>
      </c>
      <c r="N22" s="1" t="n">
        <f aca="false">RANDBETWEEN($AJ22+$AL22,$AK22+$AL22)</f>
        <v>12</v>
      </c>
      <c r="O22" s="1" t="n">
        <f aca="false">RANDBETWEEN($AJ22+$AL22,$AK22+$AL22)</f>
        <v>13</v>
      </c>
      <c r="P22" s="1" t="n">
        <f aca="false">RANDBETWEEN($AJ22+$AL22,$AK22+$AL22)</f>
        <v>12</v>
      </c>
      <c r="Q22" s="1" t="n">
        <f aca="false">RANDBETWEEN($AJ22+$AL22,$AK22+$AL22)</f>
        <v>14</v>
      </c>
      <c r="R22" s="1" t="n">
        <f aca="false">RANDBETWEEN($AJ22+$AL22,$AK22+$AL22)</f>
        <v>13</v>
      </c>
      <c r="S22" s="1" t="n">
        <f aca="false">RANDBETWEEN($AJ22+$AL22,$AK22+$AL22)</f>
        <v>13</v>
      </c>
      <c r="T22" s="1" t="n">
        <f aca="false">RANDBETWEEN($AJ22+$AL22,$AK22+$AL22)</f>
        <v>12</v>
      </c>
      <c r="U22" s="1" t="n">
        <f aca="false">ROUND(AVERAGE(N22:T22),3)</f>
        <v>12.714</v>
      </c>
      <c r="V22" s="1" t="n">
        <f aca="false">RANDBETWEEN($AJ22+$AL22,$AK22+$AL22)</f>
        <v>15</v>
      </c>
      <c r="W22" s="1" t="n">
        <f aca="false">RANDBETWEEN($AJ22+$AL22,$AK22+$AL22)</f>
        <v>14</v>
      </c>
      <c r="X22" s="1" t="n">
        <f aca="false">RANDBETWEEN($AJ22+$AL22,$AK22+$AL22)</f>
        <v>13</v>
      </c>
      <c r="Y22" s="1" t="n">
        <f aca="false">RANDBETWEEN($AJ22+$AL22,$AK22+$AL22)</f>
        <v>15</v>
      </c>
      <c r="Z22" s="1" t="n">
        <f aca="false">RANDBETWEEN($AJ22+$AL22,$AK22+$AL22)</f>
        <v>12</v>
      </c>
      <c r="AA22" s="1" t="n">
        <f aca="false">ROUND(AVERAGE(V22:Z22),3)</f>
        <v>13.8</v>
      </c>
      <c r="AB22" s="1" t="n">
        <f aca="false">RANDBETWEEN($AJ22+$AL22,$AK22+$AL22)</f>
        <v>15</v>
      </c>
      <c r="AC22" s="1" t="n">
        <f aca="false">RANDBETWEEN($AJ22+$AL22,$AK22+$AL22)</f>
        <v>15</v>
      </c>
      <c r="AD22" s="1" t="n">
        <f aca="false">RANDBETWEEN($AJ22+$AL22,$AK22+$AL22)</f>
        <v>15</v>
      </c>
      <c r="AE22" s="1" t="n">
        <f aca="false">RANDBETWEEN($AJ22+$AL22,$AK22+$AL22)</f>
        <v>15</v>
      </c>
      <c r="AF22" s="1" t="n">
        <f aca="false">RANDBETWEEN($AJ22+$AL22,$AK22+$AL22)</f>
        <v>12</v>
      </c>
      <c r="AG22" s="1" t="n">
        <f aca="false">ROUND(AVERAGE(AB22:AF22),3)</f>
        <v>14.4</v>
      </c>
      <c r="AH22" s="1" t="n">
        <f aca="false">ROUND(AVERAGE(G22,M22,U22,AA22,AG22),3)</f>
        <v>13.423</v>
      </c>
      <c r="AI22" s="1"/>
      <c r="AJ22" s="1" t="n">
        <v>5</v>
      </c>
      <c r="AK22" s="1" t="n">
        <v>8</v>
      </c>
      <c r="AL22" s="1" t="n">
        <f aca="false">AM22+$AM$2</f>
        <v>7</v>
      </c>
      <c r="AM22" s="1" t="n">
        <v>4</v>
      </c>
      <c r="AQ22" s="1" t="n">
        <v>20</v>
      </c>
      <c r="AR22" s="1" t="n">
        <f aca="false">RANDBETWEEN($AJ22+$AL22,$AK22+$AL22)</f>
        <v>12</v>
      </c>
      <c r="AS22" s="1" t="n">
        <f aca="false">RANDBETWEEN($AJ22+$AL22,$AK22+$AL22)</f>
        <v>13</v>
      </c>
      <c r="AT22" s="1" t="n">
        <f aca="false">RANDBETWEEN($AJ22+$AL22,$AK22+$AL22)</f>
        <v>15</v>
      </c>
      <c r="AU22" s="1" t="n">
        <f aca="false">RANDBETWEEN($AJ22+$AL22,$AK22+$AL22)</f>
        <v>12</v>
      </c>
      <c r="AV22" s="1" t="n">
        <f aca="false">RANDBETWEEN($AJ22+$AL22,$AK22+$AL22)</f>
        <v>13</v>
      </c>
      <c r="AW22" s="1" t="n">
        <f aca="false">ROUND(AVERAGE(AR22:AV22),3)</f>
        <v>13</v>
      </c>
      <c r="AX22" s="1" t="n">
        <f aca="false">RANDBETWEEN($AJ22+$AL22,$AK22+$AL22)</f>
        <v>12</v>
      </c>
      <c r="AY22" s="1" t="n">
        <f aca="false">RANDBETWEEN($AJ22+$AL22,$AK22+$AL22)</f>
        <v>15</v>
      </c>
      <c r="AZ22" s="1" t="n">
        <f aca="false">RANDBETWEEN($AJ22+$AL22,$AK22+$AL22)</f>
        <v>15</v>
      </c>
      <c r="BA22" s="1" t="n">
        <f aca="false">RANDBETWEEN($AJ22+$AL22,$AK22+$AL22)</f>
        <v>13</v>
      </c>
      <c r="BB22" s="1" t="n">
        <f aca="false">RANDBETWEEN($AJ22+$AL22,$AK22+$AL22)</f>
        <v>13</v>
      </c>
      <c r="BC22" s="1" t="n">
        <f aca="false">ROUND(AVERAGE(AX22:BB22),3)</f>
        <v>13.6</v>
      </c>
      <c r="BD22" s="1" t="n">
        <f aca="false">RANDBETWEEN($AJ22+$AL22,$AK22+$AL22)</f>
        <v>13</v>
      </c>
      <c r="BE22" s="1" t="n">
        <f aca="false">RANDBETWEEN($AJ22+$AL22,$AK22+$AL22)</f>
        <v>13</v>
      </c>
      <c r="BF22" s="1" t="n">
        <f aca="false">RANDBETWEEN($AJ22+$AL22,$AK22+$AL22)</f>
        <v>13</v>
      </c>
      <c r="BG22" s="1" t="n">
        <f aca="false">RANDBETWEEN($AJ22+$AL22,$AK22+$AL22)</f>
        <v>12</v>
      </c>
      <c r="BH22" s="1" t="n">
        <f aca="false">RANDBETWEEN($AJ22+$AL22,$AK22+$AL22)</f>
        <v>12</v>
      </c>
      <c r="BI22" s="1" t="n">
        <f aca="false">RANDBETWEEN($AJ22+$AL22,$AK22+$AL22)</f>
        <v>14</v>
      </c>
      <c r="BJ22" s="1" t="n">
        <f aca="false">RANDBETWEEN($AJ22+$AL22,$AK22+$AL22)</f>
        <v>12</v>
      </c>
      <c r="BK22" s="1" t="n">
        <f aca="false">ROUND(AVERAGE(BD22:BJ22),3)</f>
        <v>12.714</v>
      </c>
      <c r="BL22" s="1" t="n">
        <f aca="false">RANDBETWEEN($AJ22+$AL22,$AK22+$AL22)</f>
        <v>15</v>
      </c>
      <c r="BM22" s="1" t="n">
        <f aca="false">RANDBETWEEN($AJ22+$AL22,$AK22+$AL22)</f>
        <v>12</v>
      </c>
      <c r="BN22" s="1" t="n">
        <f aca="false">RANDBETWEEN($AJ22+$AL22,$AK22+$AL22)</f>
        <v>15</v>
      </c>
      <c r="BO22" s="1" t="n">
        <f aca="false">RANDBETWEEN($AJ22+$AL22,$AK22+$AL22)</f>
        <v>14</v>
      </c>
      <c r="BP22" s="1" t="n">
        <f aca="false">RANDBETWEEN($AJ22+$AL22,$AK22+$AL22)</f>
        <v>15</v>
      </c>
      <c r="BQ22" s="1" t="n">
        <f aca="false">ROUND(AVERAGE(BL22:BP22),3)</f>
        <v>14.2</v>
      </c>
      <c r="BR22" s="1" t="n">
        <f aca="false">RANDBETWEEN($AJ22+$AL22,$AK22+$AL22)</f>
        <v>14</v>
      </c>
      <c r="BS22" s="1" t="n">
        <f aca="false">RANDBETWEEN($AJ22+$AL22,$AK22+$AL22)</f>
        <v>15</v>
      </c>
      <c r="BT22" s="1" t="n">
        <f aca="false">RANDBETWEEN($AJ22+$AL22,$AK22+$AL22)</f>
        <v>14</v>
      </c>
      <c r="BU22" s="1" t="n">
        <f aca="false">RANDBETWEEN($AJ22+$AL22,$AK22+$AL22)</f>
        <v>13</v>
      </c>
      <c r="BV22" s="1" t="n">
        <f aca="false">RANDBETWEEN($AJ22+$AL22,$AK22+$AL22)</f>
        <v>14</v>
      </c>
      <c r="BW22" s="1" t="n">
        <f aca="false">ROUND(AVERAGE(BR22:BV22),3)</f>
        <v>14</v>
      </c>
      <c r="BX22" s="1" t="n">
        <f aca="false">ROUND(AVERAGE(AW22,BC22,BK22,BQ22,BW22),3)</f>
        <v>13.503</v>
      </c>
    </row>
    <row r="23" customFormat="false" ht="12.8" hidden="false" customHeight="false" outlineLevel="0" collapsed="false">
      <c r="A23" s="1" t="n">
        <v>21</v>
      </c>
      <c r="B23" s="1" t="n">
        <f aca="false">RANDBETWEEN($AJ23+$AL23,$AK23+$AL23)</f>
        <v>12</v>
      </c>
      <c r="C23" s="1" t="n">
        <f aca="false">RANDBETWEEN($AJ23+$AL23,$AK23+$AL23)</f>
        <v>13</v>
      </c>
      <c r="D23" s="1" t="n">
        <f aca="false">RANDBETWEEN($AJ23+$AL23,$AK23+$AL23)</f>
        <v>12</v>
      </c>
      <c r="E23" s="1" t="n">
        <f aca="false">RANDBETWEEN($AJ23+$AL23,$AK23+$AL23)</f>
        <v>10</v>
      </c>
      <c r="F23" s="1" t="n">
        <f aca="false">RANDBETWEEN($AJ23+$AL23,$AK23+$AL23)</f>
        <v>10</v>
      </c>
      <c r="G23" s="1" t="n">
        <f aca="false">ROUND(AVERAGE(B23:F23),3)</f>
        <v>11.4</v>
      </c>
      <c r="H23" s="1" t="n">
        <f aca="false">RANDBETWEEN($AJ23+$AL23,$AK23+$AL23)</f>
        <v>12</v>
      </c>
      <c r="I23" s="1" t="n">
        <f aca="false">RANDBETWEEN($AJ23+$AL23,$AK23+$AL23)</f>
        <v>10</v>
      </c>
      <c r="J23" s="1" t="n">
        <f aca="false">RANDBETWEEN($AJ23+$AL23,$AK23+$AL23)</f>
        <v>13</v>
      </c>
      <c r="K23" s="1" t="n">
        <f aca="false">RANDBETWEEN($AJ23+$AL23,$AK23+$AL23)</f>
        <v>11</v>
      </c>
      <c r="L23" s="1" t="n">
        <f aca="false">RANDBETWEEN($AJ23+$AL23,$AK23+$AL23)</f>
        <v>10</v>
      </c>
      <c r="M23" s="1" t="n">
        <f aca="false">ROUND(AVERAGE(H23:L23),3)</f>
        <v>11.2</v>
      </c>
      <c r="N23" s="1" t="n">
        <f aca="false">RANDBETWEEN($AJ23+$AL23,$AK23+$AL23)</f>
        <v>12</v>
      </c>
      <c r="O23" s="1" t="n">
        <f aca="false">RANDBETWEEN($AJ23+$AL23,$AK23+$AL23)</f>
        <v>12</v>
      </c>
      <c r="P23" s="1" t="n">
        <f aca="false">RANDBETWEEN($AJ23+$AL23,$AK23+$AL23)</f>
        <v>13</v>
      </c>
      <c r="Q23" s="1" t="n">
        <f aca="false">RANDBETWEEN($AJ23+$AL23,$AK23+$AL23)</f>
        <v>13</v>
      </c>
      <c r="R23" s="1" t="n">
        <f aca="false">RANDBETWEEN($AJ23+$AL23,$AK23+$AL23)</f>
        <v>13</v>
      </c>
      <c r="S23" s="1" t="n">
        <f aca="false">RANDBETWEEN($AJ23+$AL23,$AK23+$AL23)</f>
        <v>12</v>
      </c>
      <c r="T23" s="1" t="n">
        <f aca="false">RANDBETWEEN($AJ23+$AL23,$AK23+$AL23)</f>
        <v>10</v>
      </c>
      <c r="U23" s="1" t="n">
        <f aca="false">ROUND(AVERAGE(N23:T23),3)</f>
        <v>12.143</v>
      </c>
      <c r="V23" s="1" t="n">
        <f aca="false">RANDBETWEEN($AJ23+$AL23,$AK23+$AL23)</f>
        <v>10</v>
      </c>
      <c r="W23" s="1" t="n">
        <f aca="false">RANDBETWEEN($AJ23+$AL23,$AK23+$AL23)</f>
        <v>10</v>
      </c>
      <c r="X23" s="1" t="n">
        <f aca="false">RANDBETWEEN($AJ23+$AL23,$AK23+$AL23)</f>
        <v>11</v>
      </c>
      <c r="Y23" s="1" t="n">
        <f aca="false">RANDBETWEEN($AJ23+$AL23,$AK23+$AL23)</f>
        <v>10</v>
      </c>
      <c r="Z23" s="1" t="n">
        <f aca="false">RANDBETWEEN($AJ23+$AL23,$AK23+$AL23)</f>
        <v>13</v>
      </c>
      <c r="AA23" s="1" t="n">
        <f aca="false">ROUND(AVERAGE(V23:Z23),3)</f>
        <v>10.8</v>
      </c>
      <c r="AB23" s="1" t="n">
        <f aca="false">RANDBETWEEN($AJ23+$AL23,$AK23+$AL23)</f>
        <v>13</v>
      </c>
      <c r="AC23" s="1" t="n">
        <f aca="false">RANDBETWEEN($AJ23+$AL23,$AK23+$AL23)</f>
        <v>10</v>
      </c>
      <c r="AD23" s="1" t="n">
        <f aca="false">RANDBETWEEN($AJ23+$AL23,$AK23+$AL23)</f>
        <v>12</v>
      </c>
      <c r="AE23" s="1" t="n">
        <f aca="false">RANDBETWEEN($AJ23+$AL23,$AK23+$AL23)</f>
        <v>10</v>
      </c>
      <c r="AF23" s="1" t="n">
        <f aca="false">RANDBETWEEN($AJ23+$AL23,$AK23+$AL23)</f>
        <v>12</v>
      </c>
      <c r="AG23" s="1" t="n">
        <f aca="false">ROUND(AVERAGE(AB23:AF23),3)</f>
        <v>11.4</v>
      </c>
      <c r="AH23" s="1" t="n">
        <f aca="false">ROUND(AVERAGE(G23,M23,U23,AA23,AG23),3)</f>
        <v>11.389</v>
      </c>
      <c r="AI23" s="1"/>
      <c r="AJ23" s="1" t="n">
        <v>5</v>
      </c>
      <c r="AK23" s="1" t="n">
        <v>8</v>
      </c>
      <c r="AL23" s="1" t="n">
        <f aca="false">AM23+$AM$2</f>
        <v>5</v>
      </c>
      <c r="AM23" s="1" t="n">
        <v>2</v>
      </c>
      <c r="AQ23" s="1" t="n">
        <v>21</v>
      </c>
      <c r="AR23" s="1" t="n">
        <f aca="false">RANDBETWEEN($AJ23+$AL23,$AK23+$AL23)</f>
        <v>10</v>
      </c>
      <c r="AS23" s="1" t="n">
        <f aca="false">RANDBETWEEN($AJ23+$AL23,$AK23+$AL23)</f>
        <v>13</v>
      </c>
      <c r="AT23" s="1" t="n">
        <f aca="false">RANDBETWEEN($AJ23+$AL23,$AK23+$AL23)</f>
        <v>12</v>
      </c>
      <c r="AU23" s="1" t="n">
        <f aca="false">RANDBETWEEN($AJ23+$AL23,$AK23+$AL23)</f>
        <v>10</v>
      </c>
      <c r="AV23" s="1" t="n">
        <f aca="false">RANDBETWEEN($AJ23+$AL23,$AK23+$AL23)</f>
        <v>10</v>
      </c>
      <c r="AW23" s="1" t="n">
        <f aca="false">ROUND(AVERAGE(AR23:AV23),3)</f>
        <v>11</v>
      </c>
      <c r="AX23" s="1" t="n">
        <f aca="false">RANDBETWEEN($AJ23+$AL23,$AK23+$AL23)</f>
        <v>10</v>
      </c>
      <c r="AY23" s="1" t="n">
        <f aca="false">RANDBETWEEN($AJ23+$AL23,$AK23+$AL23)</f>
        <v>12</v>
      </c>
      <c r="AZ23" s="1" t="n">
        <f aca="false">RANDBETWEEN($AJ23+$AL23,$AK23+$AL23)</f>
        <v>11</v>
      </c>
      <c r="BA23" s="1" t="n">
        <f aca="false">RANDBETWEEN($AJ23+$AL23,$AK23+$AL23)</f>
        <v>10</v>
      </c>
      <c r="BB23" s="1" t="n">
        <f aca="false">RANDBETWEEN($AJ23+$AL23,$AK23+$AL23)</f>
        <v>12</v>
      </c>
      <c r="BC23" s="1" t="n">
        <f aca="false">ROUND(AVERAGE(AX23:BB23),3)</f>
        <v>11</v>
      </c>
      <c r="BD23" s="1" t="n">
        <f aca="false">RANDBETWEEN($AJ23+$AL23,$AK23+$AL23)</f>
        <v>13</v>
      </c>
      <c r="BE23" s="1" t="n">
        <f aca="false">RANDBETWEEN($AJ23+$AL23,$AK23+$AL23)</f>
        <v>10</v>
      </c>
      <c r="BF23" s="1" t="n">
        <f aca="false">RANDBETWEEN($AJ23+$AL23,$AK23+$AL23)</f>
        <v>10</v>
      </c>
      <c r="BG23" s="1" t="n">
        <f aca="false">RANDBETWEEN($AJ23+$AL23,$AK23+$AL23)</f>
        <v>10</v>
      </c>
      <c r="BH23" s="1" t="n">
        <f aca="false">RANDBETWEEN($AJ23+$AL23,$AK23+$AL23)</f>
        <v>11</v>
      </c>
      <c r="BI23" s="1" t="n">
        <f aca="false">RANDBETWEEN($AJ23+$AL23,$AK23+$AL23)</f>
        <v>10</v>
      </c>
      <c r="BJ23" s="1" t="n">
        <f aca="false">RANDBETWEEN($AJ23+$AL23,$AK23+$AL23)</f>
        <v>12</v>
      </c>
      <c r="BK23" s="1" t="n">
        <f aca="false">ROUND(AVERAGE(BD23:BJ23),3)</f>
        <v>10.857</v>
      </c>
      <c r="BL23" s="1" t="n">
        <f aca="false">RANDBETWEEN($AJ23+$AL23,$AK23+$AL23)</f>
        <v>13</v>
      </c>
      <c r="BM23" s="1" t="n">
        <f aca="false">RANDBETWEEN($AJ23+$AL23,$AK23+$AL23)</f>
        <v>11</v>
      </c>
      <c r="BN23" s="1" t="n">
        <f aca="false">RANDBETWEEN($AJ23+$AL23,$AK23+$AL23)</f>
        <v>13</v>
      </c>
      <c r="BO23" s="1" t="n">
        <f aca="false">RANDBETWEEN($AJ23+$AL23,$AK23+$AL23)</f>
        <v>13</v>
      </c>
      <c r="BP23" s="1" t="n">
        <f aca="false">RANDBETWEEN($AJ23+$AL23,$AK23+$AL23)</f>
        <v>11</v>
      </c>
      <c r="BQ23" s="1" t="n">
        <f aca="false">ROUND(AVERAGE(BL23:BP23),3)</f>
        <v>12.2</v>
      </c>
      <c r="BR23" s="1" t="n">
        <f aca="false">RANDBETWEEN($AJ23+$AL23,$AK23+$AL23)</f>
        <v>12</v>
      </c>
      <c r="BS23" s="1" t="n">
        <f aca="false">RANDBETWEEN($AJ23+$AL23,$AK23+$AL23)</f>
        <v>12</v>
      </c>
      <c r="BT23" s="1" t="n">
        <f aca="false">RANDBETWEEN($AJ23+$AL23,$AK23+$AL23)</f>
        <v>12</v>
      </c>
      <c r="BU23" s="1" t="n">
        <f aca="false">RANDBETWEEN($AJ23+$AL23,$AK23+$AL23)</f>
        <v>10</v>
      </c>
      <c r="BV23" s="1" t="n">
        <f aca="false">RANDBETWEEN($AJ23+$AL23,$AK23+$AL23)</f>
        <v>12</v>
      </c>
      <c r="BW23" s="1" t="n">
        <f aca="false">ROUND(AVERAGE(BR23:BV23),3)</f>
        <v>11.6</v>
      </c>
      <c r="BX23" s="1" t="n">
        <f aca="false">ROUND(AVERAGE(AW23,BC23,BK23,BQ23,BW23),3)</f>
        <v>11.331</v>
      </c>
    </row>
    <row r="24" customFormat="false" ht="12.8" hidden="false" customHeight="false" outlineLevel="0" collapsed="false">
      <c r="A24" s="1" t="n">
        <v>22</v>
      </c>
      <c r="B24" s="1" t="n">
        <f aca="false">RANDBETWEEN($AJ24+$AL24,$AK24+$AL24)</f>
        <v>12</v>
      </c>
      <c r="C24" s="1" t="n">
        <f aca="false">RANDBETWEEN($AJ24+$AL24,$AK24+$AL24)</f>
        <v>12</v>
      </c>
      <c r="D24" s="1" t="n">
        <f aca="false">RANDBETWEEN($AJ24+$AL24,$AK24+$AL24)</f>
        <v>12</v>
      </c>
      <c r="E24" s="1" t="n">
        <f aca="false">RANDBETWEEN($AJ24+$AL24,$AK24+$AL24)</f>
        <v>13</v>
      </c>
      <c r="F24" s="1" t="n">
        <f aca="false">RANDBETWEEN($AJ24+$AL24,$AK24+$AL24)</f>
        <v>12</v>
      </c>
      <c r="G24" s="1" t="n">
        <f aca="false">ROUND(AVERAGE(B24:F24),3)</f>
        <v>12.2</v>
      </c>
      <c r="H24" s="1" t="n">
        <f aca="false">RANDBETWEEN($AJ24+$AL24,$AK24+$AL24)</f>
        <v>14</v>
      </c>
      <c r="I24" s="1" t="n">
        <f aca="false">RANDBETWEEN($AJ24+$AL24,$AK24+$AL24)</f>
        <v>12</v>
      </c>
      <c r="J24" s="1" t="n">
        <f aca="false">RANDBETWEEN($AJ24+$AL24,$AK24+$AL24)</f>
        <v>15</v>
      </c>
      <c r="K24" s="1" t="n">
        <f aca="false">RANDBETWEEN($AJ24+$AL24,$AK24+$AL24)</f>
        <v>13</v>
      </c>
      <c r="L24" s="1" t="n">
        <f aca="false">RANDBETWEEN($AJ24+$AL24,$AK24+$AL24)</f>
        <v>15</v>
      </c>
      <c r="M24" s="1" t="n">
        <f aca="false">ROUND(AVERAGE(H24:L24),3)</f>
        <v>13.8</v>
      </c>
      <c r="N24" s="1" t="n">
        <f aca="false">RANDBETWEEN($AJ24+$AL24,$AK24+$AL24)</f>
        <v>15</v>
      </c>
      <c r="O24" s="1" t="n">
        <f aca="false">RANDBETWEEN($AJ24+$AL24,$AK24+$AL24)</f>
        <v>13</v>
      </c>
      <c r="P24" s="1" t="n">
        <f aca="false">RANDBETWEEN($AJ24+$AL24,$AK24+$AL24)</f>
        <v>14</v>
      </c>
      <c r="Q24" s="1" t="n">
        <f aca="false">RANDBETWEEN($AJ24+$AL24,$AK24+$AL24)</f>
        <v>12</v>
      </c>
      <c r="R24" s="1" t="n">
        <f aca="false">RANDBETWEEN($AJ24+$AL24,$AK24+$AL24)</f>
        <v>12</v>
      </c>
      <c r="S24" s="1" t="n">
        <f aca="false">RANDBETWEEN($AJ24+$AL24,$AK24+$AL24)</f>
        <v>12</v>
      </c>
      <c r="T24" s="1" t="n">
        <f aca="false">RANDBETWEEN($AJ24+$AL24,$AK24+$AL24)</f>
        <v>14</v>
      </c>
      <c r="U24" s="1" t="n">
        <f aca="false">ROUND(AVERAGE(N24:T24),3)</f>
        <v>13.143</v>
      </c>
      <c r="V24" s="1" t="n">
        <f aca="false">RANDBETWEEN($AJ24+$AL24,$AK24+$AL24)</f>
        <v>12</v>
      </c>
      <c r="W24" s="1" t="n">
        <f aca="false">RANDBETWEEN($AJ24+$AL24,$AK24+$AL24)</f>
        <v>14</v>
      </c>
      <c r="X24" s="1" t="n">
        <f aca="false">RANDBETWEEN($AJ24+$AL24,$AK24+$AL24)</f>
        <v>12</v>
      </c>
      <c r="Y24" s="1" t="n">
        <f aca="false">RANDBETWEEN($AJ24+$AL24,$AK24+$AL24)</f>
        <v>14</v>
      </c>
      <c r="Z24" s="1" t="n">
        <f aca="false">RANDBETWEEN($AJ24+$AL24,$AK24+$AL24)</f>
        <v>14</v>
      </c>
      <c r="AA24" s="1" t="n">
        <f aca="false">ROUND(AVERAGE(V24:Z24),3)</f>
        <v>13.2</v>
      </c>
      <c r="AB24" s="1" t="n">
        <f aca="false">RANDBETWEEN($AJ24+$AL24,$AK24+$AL24)</f>
        <v>13</v>
      </c>
      <c r="AC24" s="1" t="n">
        <f aca="false">RANDBETWEEN($AJ24+$AL24,$AK24+$AL24)</f>
        <v>14</v>
      </c>
      <c r="AD24" s="1" t="n">
        <f aca="false">RANDBETWEEN($AJ24+$AL24,$AK24+$AL24)</f>
        <v>14</v>
      </c>
      <c r="AE24" s="1" t="n">
        <f aca="false">RANDBETWEEN($AJ24+$AL24,$AK24+$AL24)</f>
        <v>13</v>
      </c>
      <c r="AF24" s="1" t="n">
        <f aca="false">RANDBETWEEN($AJ24+$AL24,$AK24+$AL24)</f>
        <v>12</v>
      </c>
      <c r="AG24" s="1" t="n">
        <f aca="false">ROUND(AVERAGE(AB24:AF24),3)</f>
        <v>13.2</v>
      </c>
      <c r="AH24" s="1" t="n">
        <f aca="false">ROUND(AVERAGE(G24,M24,U24,AA24,AG24),3)</f>
        <v>13.109</v>
      </c>
      <c r="AI24" s="1"/>
      <c r="AJ24" s="1" t="n">
        <v>5</v>
      </c>
      <c r="AK24" s="1" t="n">
        <v>8</v>
      </c>
      <c r="AL24" s="1" t="n">
        <f aca="false">AM24+$AM$2</f>
        <v>7</v>
      </c>
      <c r="AM24" s="1" t="n">
        <v>4</v>
      </c>
      <c r="AQ24" s="1" t="n">
        <v>22</v>
      </c>
      <c r="AR24" s="1" t="n">
        <f aca="false">RANDBETWEEN($AJ24+$AL24,$AK24+$AL24)</f>
        <v>12</v>
      </c>
      <c r="AS24" s="1" t="n">
        <f aca="false">RANDBETWEEN($AJ24+$AL24,$AK24+$AL24)</f>
        <v>12</v>
      </c>
      <c r="AT24" s="1" t="n">
        <f aca="false">RANDBETWEEN($AJ24+$AL24,$AK24+$AL24)</f>
        <v>12</v>
      </c>
      <c r="AU24" s="1" t="n">
        <f aca="false">RANDBETWEEN($AJ24+$AL24,$AK24+$AL24)</f>
        <v>14</v>
      </c>
      <c r="AV24" s="1" t="n">
        <f aca="false">RANDBETWEEN($AJ24+$AL24,$AK24+$AL24)</f>
        <v>13</v>
      </c>
      <c r="AW24" s="1" t="n">
        <f aca="false">ROUND(AVERAGE(AR24:AV24),3)</f>
        <v>12.6</v>
      </c>
      <c r="AX24" s="1" t="n">
        <f aca="false">RANDBETWEEN($AJ24+$AL24,$AK24+$AL24)</f>
        <v>12</v>
      </c>
      <c r="AY24" s="1" t="n">
        <f aca="false">RANDBETWEEN($AJ24+$AL24,$AK24+$AL24)</f>
        <v>15</v>
      </c>
      <c r="AZ24" s="1" t="n">
        <f aca="false">RANDBETWEEN($AJ24+$AL24,$AK24+$AL24)</f>
        <v>12</v>
      </c>
      <c r="BA24" s="1" t="n">
        <f aca="false">RANDBETWEEN($AJ24+$AL24,$AK24+$AL24)</f>
        <v>15</v>
      </c>
      <c r="BB24" s="1" t="n">
        <f aca="false">RANDBETWEEN($AJ24+$AL24,$AK24+$AL24)</f>
        <v>13</v>
      </c>
      <c r="BC24" s="1" t="n">
        <f aca="false">ROUND(AVERAGE(AX24:BB24),3)</f>
        <v>13.4</v>
      </c>
      <c r="BD24" s="1" t="n">
        <f aca="false">RANDBETWEEN($AJ24+$AL24,$AK24+$AL24)</f>
        <v>14</v>
      </c>
      <c r="BE24" s="1" t="n">
        <f aca="false">RANDBETWEEN($AJ24+$AL24,$AK24+$AL24)</f>
        <v>12</v>
      </c>
      <c r="BF24" s="1" t="n">
        <f aca="false">RANDBETWEEN($AJ24+$AL24,$AK24+$AL24)</f>
        <v>14</v>
      </c>
      <c r="BG24" s="1" t="n">
        <f aca="false">RANDBETWEEN($AJ24+$AL24,$AK24+$AL24)</f>
        <v>12</v>
      </c>
      <c r="BH24" s="1" t="n">
        <f aca="false">RANDBETWEEN($AJ24+$AL24,$AK24+$AL24)</f>
        <v>15</v>
      </c>
      <c r="BI24" s="1" t="n">
        <f aca="false">RANDBETWEEN($AJ24+$AL24,$AK24+$AL24)</f>
        <v>15</v>
      </c>
      <c r="BJ24" s="1" t="n">
        <f aca="false">RANDBETWEEN($AJ24+$AL24,$AK24+$AL24)</f>
        <v>13</v>
      </c>
      <c r="BK24" s="1" t="n">
        <f aca="false">ROUND(AVERAGE(BD24:BJ24),3)</f>
        <v>13.571</v>
      </c>
      <c r="BL24" s="1" t="n">
        <f aca="false">RANDBETWEEN($AJ24+$AL24,$AK24+$AL24)</f>
        <v>12</v>
      </c>
      <c r="BM24" s="1" t="n">
        <f aca="false">RANDBETWEEN($AJ24+$AL24,$AK24+$AL24)</f>
        <v>14</v>
      </c>
      <c r="BN24" s="1" t="n">
        <f aca="false">RANDBETWEEN($AJ24+$AL24,$AK24+$AL24)</f>
        <v>15</v>
      </c>
      <c r="BO24" s="1" t="n">
        <f aca="false">RANDBETWEEN($AJ24+$AL24,$AK24+$AL24)</f>
        <v>14</v>
      </c>
      <c r="BP24" s="1" t="n">
        <f aca="false">RANDBETWEEN($AJ24+$AL24,$AK24+$AL24)</f>
        <v>15</v>
      </c>
      <c r="BQ24" s="1" t="n">
        <f aca="false">ROUND(AVERAGE(BL24:BP24),3)</f>
        <v>14</v>
      </c>
      <c r="BR24" s="1" t="n">
        <f aca="false">RANDBETWEEN($AJ24+$AL24,$AK24+$AL24)</f>
        <v>12</v>
      </c>
      <c r="BS24" s="1" t="n">
        <f aca="false">RANDBETWEEN($AJ24+$AL24,$AK24+$AL24)</f>
        <v>14</v>
      </c>
      <c r="BT24" s="1" t="n">
        <f aca="false">RANDBETWEEN($AJ24+$AL24,$AK24+$AL24)</f>
        <v>14</v>
      </c>
      <c r="BU24" s="1" t="n">
        <f aca="false">RANDBETWEEN($AJ24+$AL24,$AK24+$AL24)</f>
        <v>15</v>
      </c>
      <c r="BV24" s="1" t="n">
        <f aca="false">RANDBETWEEN($AJ24+$AL24,$AK24+$AL24)</f>
        <v>15</v>
      </c>
      <c r="BW24" s="1" t="n">
        <f aca="false">ROUND(AVERAGE(BR24:BV24),3)</f>
        <v>14</v>
      </c>
      <c r="BX24" s="1" t="n">
        <f aca="false">ROUND(AVERAGE(AW24,BC24,BK24,BQ24,BW24),3)</f>
        <v>13.514</v>
      </c>
    </row>
    <row r="25" customFormat="false" ht="12.8" hidden="false" customHeight="false" outlineLevel="0" collapsed="false">
      <c r="A25" s="1" t="n">
        <v>23</v>
      </c>
      <c r="B25" s="1" t="n">
        <f aca="false">RANDBETWEEN($AJ25+$AL25,$AK25+$AL25)</f>
        <v>15</v>
      </c>
      <c r="C25" s="1" t="n">
        <f aca="false">RANDBETWEEN($AJ25+$AL25,$AK25+$AL25)</f>
        <v>16</v>
      </c>
      <c r="D25" s="1" t="n">
        <f aca="false">RANDBETWEEN($AJ25+$AL25,$AK25+$AL25)</f>
        <v>14</v>
      </c>
      <c r="E25" s="1" t="n">
        <f aca="false">RANDBETWEEN($AJ25+$AL25,$AK25+$AL25)</f>
        <v>15</v>
      </c>
      <c r="F25" s="1" t="n">
        <f aca="false">RANDBETWEEN($AJ25+$AL25,$AK25+$AL25)</f>
        <v>16</v>
      </c>
      <c r="G25" s="1" t="n">
        <f aca="false">ROUND(AVERAGE(B25:F25),3)</f>
        <v>15.2</v>
      </c>
      <c r="H25" s="1" t="n">
        <f aca="false">RANDBETWEEN($AJ25+$AL25,$AK25+$AL25)</f>
        <v>14</v>
      </c>
      <c r="I25" s="1" t="n">
        <f aca="false">RANDBETWEEN($AJ25+$AL25,$AK25+$AL25)</f>
        <v>13</v>
      </c>
      <c r="J25" s="1" t="n">
        <f aca="false">RANDBETWEEN($AJ25+$AL25,$AK25+$AL25)</f>
        <v>14</v>
      </c>
      <c r="K25" s="1" t="n">
        <f aca="false">RANDBETWEEN($AJ25+$AL25,$AK25+$AL25)</f>
        <v>16</v>
      </c>
      <c r="L25" s="1" t="n">
        <f aca="false">RANDBETWEEN($AJ25+$AL25,$AK25+$AL25)</f>
        <v>14</v>
      </c>
      <c r="M25" s="1" t="n">
        <f aca="false">ROUND(AVERAGE(H25:L25),3)</f>
        <v>14.2</v>
      </c>
      <c r="N25" s="1" t="n">
        <f aca="false">RANDBETWEEN($AJ25+$AL25,$AK25+$AL25)</f>
        <v>13</v>
      </c>
      <c r="O25" s="1" t="n">
        <f aca="false">RANDBETWEEN($AJ25+$AL25,$AK25+$AL25)</f>
        <v>16</v>
      </c>
      <c r="P25" s="1" t="n">
        <f aca="false">RANDBETWEEN($AJ25+$AL25,$AK25+$AL25)</f>
        <v>14</v>
      </c>
      <c r="Q25" s="1" t="n">
        <f aca="false">RANDBETWEEN($AJ25+$AL25,$AK25+$AL25)</f>
        <v>15</v>
      </c>
      <c r="R25" s="1" t="n">
        <f aca="false">RANDBETWEEN($AJ25+$AL25,$AK25+$AL25)</f>
        <v>14</v>
      </c>
      <c r="S25" s="1" t="n">
        <f aca="false">RANDBETWEEN($AJ25+$AL25,$AK25+$AL25)</f>
        <v>14</v>
      </c>
      <c r="T25" s="1" t="n">
        <f aca="false">RANDBETWEEN($AJ25+$AL25,$AK25+$AL25)</f>
        <v>15</v>
      </c>
      <c r="U25" s="1" t="n">
        <f aca="false">ROUND(AVERAGE(N25:T25),3)</f>
        <v>14.429</v>
      </c>
      <c r="V25" s="1" t="n">
        <f aca="false">RANDBETWEEN($AJ25+$AL25,$AK25+$AL25)</f>
        <v>15</v>
      </c>
      <c r="W25" s="1" t="n">
        <f aca="false">RANDBETWEEN($AJ25+$AL25,$AK25+$AL25)</f>
        <v>16</v>
      </c>
      <c r="X25" s="1" t="n">
        <f aca="false">RANDBETWEEN($AJ25+$AL25,$AK25+$AL25)</f>
        <v>16</v>
      </c>
      <c r="Y25" s="1" t="n">
        <f aca="false">RANDBETWEEN($AJ25+$AL25,$AK25+$AL25)</f>
        <v>16</v>
      </c>
      <c r="Z25" s="1" t="n">
        <f aca="false">RANDBETWEEN($AJ25+$AL25,$AK25+$AL25)</f>
        <v>13</v>
      </c>
      <c r="AA25" s="1" t="n">
        <f aca="false">ROUND(AVERAGE(V25:Z25),3)</f>
        <v>15.2</v>
      </c>
      <c r="AB25" s="1" t="n">
        <f aca="false">RANDBETWEEN($AJ25+$AL25,$AK25+$AL25)</f>
        <v>16</v>
      </c>
      <c r="AC25" s="1" t="n">
        <f aca="false">RANDBETWEEN($AJ25+$AL25,$AK25+$AL25)</f>
        <v>14</v>
      </c>
      <c r="AD25" s="1" t="n">
        <f aca="false">RANDBETWEEN($AJ25+$AL25,$AK25+$AL25)</f>
        <v>14</v>
      </c>
      <c r="AE25" s="1" t="n">
        <f aca="false">RANDBETWEEN($AJ25+$AL25,$AK25+$AL25)</f>
        <v>14</v>
      </c>
      <c r="AF25" s="1" t="n">
        <f aca="false">RANDBETWEEN($AJ25+$AL25,$AK25+$AL25)</f>
        <v>16</v>
      </c>
      <c r="AG25" s="1" t="n">
        <f aca="false">ROUND(AVERAGE(AB25:AF25),3)</f>
        <v>14.8</v>
      </c>
      <c r="AH25" s="1" t="n">
        <f aca="false">ROUND(AVERAGE(G25,M25,U25,AA25,AG25),3)</f>
        <v>14.766</v>
      </c>
      <c r="AI25" s="1"/>
      <c r="AJ25" s="1" t="n">
        <v>5</v>
      </c>
      <c r="AK25" s="1" t="n">
        <v>8</v>
      </c>
      <c r="AL25" s="1" t="n">
        <f aca="false">AM25+$AM$2</f>
        <v>8</v>
      </c>
      <c r="AM25" s="1" t="n">
        <v>5</v>
      </c>
      <c r="AQ25" s="1" t="n">
        <v>23</v>
      </c>
      <c r="AR25" s="1" t="n">
        <f aca="false">RANDBETWEEN($AJ25+$AL25,$AK25+$AL25)</f>
        <v>13</v>
      </c>
      <c r="AS25" s="1" t="n">
        <f aca="false">RANDBETWEEN($AJ25+$AL25,$AK25+$AL25)</f>
        <v>13</v>
      </c>
      <c r="AT25" s="1" t="n">
        <f aca="false">RANDBETWEEN($AJ25+$AL25,$AK25+$AL25)</f>
        <v>16</v>
      </c>
      <c r="AU25" s="1" t="n">
        <f aca="false">RANDBETWEEN($AJ25+$AL25,$AK25+$AL25)</f>
        <v>15</v>
      </c>
      <c r="AV25" s="1" t="n">
        <f aca="false">RANDBETWEEN($AJ25+$AL25,$AK25+$AL25)</f>
        <v>13</v>
      </c>
      <c r="AW25" s="1" t="n">
        <f aca="false">ROUND(AVERAGE(AR25:AV25),3)</f>
        <v>14</v>
      </c>
      <c r="AX25" s="1" t="n">
        <f aca="false">RANDBETWEEN($AJ25+$AL25,$AK25+$AL25)</f>
        <v>14</v>
      </c>
      <c r="AY25" s="1" t="n">
        <f aca="false">RANDBETWEEN($AJ25+$AL25,$AK25+$AL25)</f>
        <v>16</v>
      </c>
      <c r="AZ25" s="1" t="n">
        <f aca="false">RANDBETWEEN($AJ25+$AL25,$AK25+$AL25)</f>
        <v>16</v>
      </c>
      <c r="BA25" s="1" t="n">
        <f aca="false">RANDBETWEEN($AJ25+$AL25,$AK25+$AL25)</f>
        <v>16</v>
      </c>
      <c r="BB25" s="1" t="n">
        <f aca="false">RANDBETWEEN($AJ25+$AL25,$AK25+$AL25)</f>
        <v>14</v>
      </c>
      <c r="BC25" s="1" t="n">
        <f aca="false">ROUND(AVERAGE(AX25:BB25),3)</f>
        <v>15.2</v>
      </c>
      <c r="BD25" s="1" t="n">
        <f aca="false">RANDBETWEEN($AJ25+$AL25,$AK25+$AL25)</f>
        <v>16</v>
      </c>
      <c r="BE25" s="1" t="n">
        <f aca="false">RANDBETWEEN($AJ25+$AL25,$AK25+$AL25)</f>
        <v>16</v>
      </c>
      <c r="BF25" s="1" t="n">
        <f aca="false">RANDBETWEEN($AJ25+$AL25,$AK25+$AL25)</f>
        <v>15</v>
      </c>
      <c r="BG25" s="1" t="n">
        <f aca="false">RANDBETWEEN($AJ25+$AL25,$AK25+$AL25)</f>
        <v>13</v>
      </c>
      <c r="BH25" s="1" t="n">
        <f aca="false">RANDBETWEEN($AJ25+$AL25,$AK25+$AL25)</f>
        <v>13</v>
      </c>
      <c r="BI25" s="1" t="n">
        <f aca="false">RANDBETWEEN($AJ25+$AL25,$AK25+$AL25)</f>
        <v>16</v>
      </c>
      <c r="BJ25" s="1" t="n">
        <f aca="false">RANDBETWEEN($AJ25+$AL25,$AK25+$AL25)</f>
        <v>13</v>
      </c>
      <c r="BK25" s="1" t="n">
        <f aca="false">ROUND(AVERAGE(BD25:BJ25),3)</f>
        <v>14.571</v>
      </c>
      <c r="BL25" s="1" t="n">
        <f aca="false">RANDBETWEEN($AJ25+$AL25,$AK25+$AL25)</f>
        <v>16</v>
      </c>
      <c r="BM25" s="1" t="n">
        <f aca="false">RANDBETWEEN($AJ25+$AL25,$AK25+$AL25)</f>
        <v>15</v>
      </c>
      <c r="BN25" s="1" t="n">
        <f aca="false">RANDBETWEEN($AJ25+$AL25,$AK25+$AL25)</f>
        <v>15</v>
      </c>
      <c r="BO25" s="1" t="n">
        <f aca="false">RANDBETWEEN($AJ25+$AL25,$AK25+$AL25)</f>
        <v>14</v>
      </c>
      <c r="BP25" s="1" t="n">
        <f aca="false">RANDBETWEEN($AJ25+$AL25,$AK25+$AL25)</f>
        <v>15</v>
      </c>
      <c r="BQ25" s="1" t="n">
        <f aca="false">ROUND(AVERAGE(BL25:BP25),3)</f>
        <v>15</v>
      </c>
      <c r="BR25" s="1" t="n">
        <f aca="false">RANDBETWEEN($AJ25+$AL25,$AK25+$AL25)</f>
        <v>16</v>
      </c>
      <c r="BS25" s="1" t="n">
        <f aca="false">RANDBETWEEN($AJ25+$AL25,$AK25+$AL25)</f>
        <v>16</v>
      </c>
      <c r="BT25" s="1" t="n">
        <f aca="false">RANDBETWEEN($AJ25+$AL25,$AK25+$AL25)</f>
        <v>16</v>
      </c>
      <c r="BU25" s="1" t="n">
        <f aca="false">RANDBETWEEN($AJ25+$AL25,$AK25+$AL25)</f>
        <v>13</v>
      </c>
      <c r="BV25" s="1" t="n">
        <f aca="false">RANDBETWEEN($AJ25+$AL25,$AK25+$AL25)</f>
        <v>13</v>
      </c>
      <c r="BW25" s="1" t="n">
        <f aca="false">ROUND(AVERAGE(BR25:BV25),3)</f>
        <v>14.8</v>
      </c>
      <c r="BX25" s="1" t="n">
        <f aca="false">ROUND(AVERAGE(AW25,BC25,BK25,BQ25,BW25),3)</f>
        <v>14.714</v>
      </c>
    </row>
    <row r="26" customFormat="false" ht="12.8" hidden="false" customHeight="false" outlineLevel="0" collapsed="false">
      <c r="A26" s="1" t="n">
        <v>24</v>
      </c>
      <c r="B26" s="1" t="n">
        <f aca="false">RANDBETWEEN($AJ26+$AL26,$AK26+$AL26)</f>
        <v>13</v>
      </c>
      <c r="C26" s="1" t="n">
        <f aca="false">RANDBETWEEN($AJ26+$AL26,$AK26+$AL26)</f>
        <v>14</v>
      </c>
      <c r="D26" s="1" t="n">
        <f aca="false">RANDBETWEEN($AJ26+$AL26,$AK26+$AL26)</f>
        <v>12</v>
      </c>
      <c r="E26" s="1" t="n">
        <f aca="false">RANDBETWEEN($AJ26+$AL26,$AK26+$AL26)</f>
        <v>13</v>
      </c>
      <c r="F26" s="1" t="n">
        <f aca="false">RANDBETWEEN($AJ26+$AL26,$AK26+$AL26)</f>
        <v>14</v>
      </c>
      <c r="G26" s="1" t="n">
        <f aca="false">ROUND(AVERAGE(B26:F26),3)</f>
        <v>13.2</v>
      </c>
      <c r="H26" s="1" t="n">
        <f aca="false">RANDBETWEEN($AJ26+$AL26,$AK26+$AL26)</f>
        <v>14</v>
      </c>
      <c r="I26" s="1" t="n">
        <f aca="false">RANDBETWEEN($AJ26+$AL26,$AK26+$AL26)</f>
        <v>13</v>
      </c>
      <c r="J26" s="1" t="n">
        <f aca="false">RANDBETWEEN($AJ26+$AL26,$AK26+$AL26)</f>
        <v>13</v>
      </c>
      <c r="K26" s="1" t="n">
        <f aca="false">RANDBETWEEN($AJ26+$AL26,$AK26+$AL26)</f>
        <v>12</v>
      </c>
      <c r="L26" s="1" t="n">
        <f aca="false">RANDBETWEEN($AJ26+$AL26,$AK26+$AL26)</f>
        <v>13</v>
      </c>
      <c r="M26" s="1" t="n">
        <f aca="false">ROUND(AVERAGE(H26:L26),3)</f>
        <v>13</v>
      </c>
      <c r="N26" s="1" t="n">
        <f aca="false">RANDBETWEEN($AJ26+$AL26,$AK26+$AL26)</f>
        <v>12</v>
      </c>
      <c r="O26" s="1" t="n">
        <f aca="false">RANDBETWEEN($AJ26+$AL26,$AK26+$AL26)</f>
        <v>13</v>
      </c>
      <c r="P26" s="1" t="n">
        <f aca="false">RANDBETWEEN($AJ26+$AL26,$AK26+$AL26)</f>
        <v>15</v>
      </c>
      <c r="Q26" s="1" t="n">
        <f aca="false">RANDBETWEEN($AJ26+$AL26,$AK26+$AL26)</f>
        <v>14</v>
      </c>
      <c r="R26" s="1" t="n">
        <f aca="false">RANDBETWEEN($AJ26+$AL26,$AK26+$AL26)</f>
        <v>13</v>
      </c>
      <c r="S26" s="1" t="n">
        <f aca="false">RANDBETWEEN($AJ26+$AL26,$AK26+$AL26)</f>
        <v>12</v>
      </c>
      <c r="T26" s="1" t="n">
        <f aca="false">RANDBETWEEN($AJ26+$AL26,$AK26+$AL26)</f>
        <v>14</v>
      </c>
      <c r="U26" s="1" t="n">
        <f aca="false">ROUND(AVERAGE(N26:T26),3)</f>
        <v>13.286</v>
      </c>
      <c r="V26" s="1" t="n">
        <f aca="false">RANDBETWEEN($AJ26+$AL26,$AK26+$AL26)</f>
        <v>13</v>
      </c>
      <c r="W26" s="1" t="n">
        <f aca="false">RANDBETWEEN($AJ26+$AL26,$AK26+$AL26)</f>
        <v>13</v>
      </c>
      <c r="X26" s="1" t="n">
        <f aca="false">RANDBETWEEN($AJ26+$AL26,$AK26+$AL26)</f>
        <v>14</v>
      </c>
      <c r="Y26" s="1" t="n">
        <f aca="false">RANDBETWEEN($AJ26+$AL26,$AK26+$AL26)</f>
        <v>13</v>
      </c>
      <c r="Z26" s="1" t="n">
        <f aca="false">RANDBETWEEN($AJ26+$AL26,$AK26+$AL26)</f>
        <v>14</v>
      </c>
      <c r="AA26" s="1" t="n">
        <f aca="false">ROUND(AVERAGE(V26:Z26),3)</f>
        <v>13.4</v>
      </c>
      <c r="AB26" s="1" t="n">
        <f aca="false">RANDBETWEEN($AJ26+$AL26,$AK26+$AL26)</f>
        <v>13</v>
      </c>
      <c r="AC26" s="1" t="n">
        <f aca="false">RANDBETWEEN($AJ26+$AL26,$AK26+$AL26)</f>
        <v>15</v>
      </c>
      <c r="AD26" s="1" t="n">
        <f aca="false">RANDBETWEEN($AJ26+$AL26,$AK26+$AL26)</f>
        <v>13</v>
      </c>
      <c r="AE26" s="1" t="n">
        <f aca="false">RANDBETWEEN($AJ26+$AL26,$AK26+$AL26)</f>
        <v>15</v>
      </c>
      <c r="AF26" s="1" t="n">
        <f aca="false">RANDBETWEEN($AJ26+$AL26,$AK26+$AL26)</f>
        <v>12</v>
      </c>
      <c r="AG26" s="1" t="n">
        <f aca="false">ROUND(AVERAGE(AB26:AF26),3)</f>
        <v>13.6</v>
      </c>
      <c r="AH26" s="1" t="n">
        <f aca="false">ROUND(AVERAGE(G26,M26,U26,AA26,AG26),3)</f>
        <v>13.297</v>
      </c>
      <c r="AI26" s="1"/>
      <c r="AJ26" s="1" t="n">
        <v>5</v>
      </c>
      <c r="AK26" s="1" t="n">
        <v>8</v>
      </c>
      <c r="AL26" s="1" t="n">
        <f aca="false">AM26+$AM$2</f>
        <v>7</v>
      </c>
      <c r="AM26" s="1" t="n">
        <v>4</v>
      </c>
      <c r="AQ26" s="1" t="n">
        <v>24</v>
      </c>
      <c r="AR26" s="1" t="n">
        <f aca="false">RANDBETWEEN($AJ26+$AL26,$AK26+$AL26)</f>
        <v>15</v>
      </c>
      <c r="AS26" s="1" t="n">
        <f aca="false">RANDBETWEEN($AJ26+$AL26,$AK26+$AL26)</f>
        <v>14</v>
      </c>
      <c r="AT26" s="1" t="n">
        <f aca="false">RANDBETWEEN($AJ26+$AL26,$AK26+$AL26)</f>
        <v>14</v>
      </c>
      <c r="AU26" s="1" t="n">
        <f aca="false">RANDBETWEEN($AJ26+$AL26,$AK26+$AL26)</f>
        <v>14</v>
      </c>
      <c r="AV26" s="1" t="n">
        <f aca="false">RANDBETWEEN($AJ26+$AL26,$AK26+$AL26)</f>
        <v>15</v>
      </c>
      <c r="AW26" s="1" t="n">
        <f aca="false">ROUND(AVERAGE(AR26:AV26),3)</f>
        <v>14.4</v>
      </c>
      <c r="AX26" s="1" t="n">
        <f aca="false">RANDBETWEEN($AJ26+$AL26,$AK26+$AL26)</f>
        <v>14</v>
      </c>
      <c r="AY26" s="1" t="n">
        <f aca="false">RANDBETWEEN($AJ26+$AL26,$AK26+$AL26)</f>
        <v>15</v>
      </c>
      <c r="AZ26" s="1" t="n">
        <f aca="false">RANDBETWEEN($AJ26+$AL26,$AK26+$AL26)</f>
        <v>12</v>
      </c>
      <c r="BA26" s="1" t="n">
        <f aca="false">RANDBETWEEN($AJ26+$AL26,$AK26+$AL26)</f>
        <v>15</v>
      </c>
      <c r="BB26" s="1" t="n">
        <f aca="false">RANDBETWEEN($AJ26+$AL26,$AK26+$AL26)</f>
        <v>14</v>
      </c>
      <c r="BC26" s="1" t="n">
        <f aca="false">ROUND(AVERAGE(AX26:BB26),3)</f>
        <v>14</v>
      </c>
      <c r="BD26" s="1" t="n">
        <f aca="false">RANDBETWEEN($AJ26+$AL26,$AK26+$AL26)</f>
        <v>14</v>
      </c>
      <c r="BE26" s="1" t="n">
        <f aca="false">RANDBETWEEN($AJ26+$AL26,$AK26+$AL26)</f>
        <v>12</v>
      </c>
      <c r="BF26" s="1" t="n">
        <f aca="false">RANDBETWEEN($AJ26+$AL26,$AK26+$AL26)</f>
        <v>15</v>
      </c>
      <c r="BG26" s="1" t="n">
        <f aca="false">RANDBETWEEN($AJ26+$AL26,$AK26+$AL26)</f>
        <v>14</v>
      </c>
      <c r="BH26" s="1" t="n">
        <f aca="false">RANDBETWEEN($AJ26+$AL26,$AK26+$AL26)</f>
        <v>15</v>
      </c>
      <c r="BI26" s="1" t="n">
        <f aca="false">RANDBETWEEN($AJ26+$AL26,$AK26+$AL26)</f>
        <v>12</v>
      </c>
      <c r="BJ26" s="1" t="n">
        <f aca="false">RANDBETWEEN($AJ26+$AL26,$AK26+$AL26)</f>
        <v>13</v>
      </c>
      <c r="BK26" s="1" t="n">
        <f aca="false">ROUND(AVERAGE(BD26:BJ26),3)</f>
        <v>13.571</v>
      </c>
      <c r="BL26" s="1" t="n">
        <f aca="false">RANDBETWEEN($AJ26+$AL26,$AK26+$AL26)</f>
        <v>14</v>
      </c>
      <c r="BM26" s="1" t="n">
        <f aca="false">RANDBETWEEN($AJ26+$AL26,$AK26+$AL26)</f>
        <v>15</v>
      </c>
      <c r="BN26" s="1" t="n">
        <f aca="false">RANDBETWEEN($AJ26+$AL26,$AK26+$AL26)</f>
        <v>13</v>
      </c>
      <c r="BO26" s="1" t="n">
        <f aca="false">RANDBETWEEN($AJ26+$AL26,$AK26+$AL26)</f>
        <v>13</v>
      </c>
      <c r="BP26" s="1" t="n">
        <f aca="false">RANDBETWEEN($AJ26+$AL26,$AK26+$AL26)</f>
        <v>14</v>
      </c>
      <c r="BQ26" s="1" t="n">
        <f aca="false">ROUND(AVERAGE(BL26:BP26),3)</f>
        <v>13.8</v>
      </c>
      <c r="BR26" s="1" t="n">
        <f aca="false">RANDBETWEEN($AJ26+$AL26,$AK26+$AL26)</f>
        <v>12</v>
      </c>
      <c r="BS26" s="1" t="n">
        <f aca="false">RANDBETWEEN($AJ26+$AL26,$AK26+$AL26)</f>
        <v>12</v>
      </c>
      <c r="BT26" s="1" t="n">
        <f aca="false">RANDBETWEEN($AJ26+$AL26,$AK26+$AL26)</f>
        <v>15</v>
      </c>
      <c r="BU26" s="1" t="n">
        <f aca="false">RANDBETWEEN($AJ26+$AL26,$AK26+$AL26)</f>
        <v>12</v>
      </c>
      <c r="BV26" s="1" t="n">
        <f aca="false">RANDBETWEEN($AJ26+$AL26,$AK26+$AL26)</f>
        <v>15</v>
      </c>
      <c r="BW26" s="1" t="n">
        <f aca="false">ROUND(AVERAGE(BR26:BV26),3)</f>
        <v>13.2</v>
      </c>
      <c r="BX26" s="1" t="n">
        <f aca="false">ROUND(AVERAGE(AW26,BC26,BK26,BQ26,BW26),3)</f>
        <v>13.794</v>
      </c>
    </row>
    <row r="27" customFormat="false" ht="12.8" hidden="false" customHeight="false" outlineLevel="0" collapsed="false">
      <c r="A27" s="1" t="n">
        <v>25</v>
      </c>
      <c r="B27" s="1" t="n">
        <f aca="false">RANDBETWEEN($AJ27+$AL27,$AK27+$AL27)</f>
        <v>13</v>
      </c>
      <c r="C27" s="1" t="n">
        <f aca="false">RANDBETWEEN($AJ27+$AL27,$AK27+$AL27)</f>
        <v>11</v>
      </c>
      <c r="D27" s="1" t="n">
        <f aca="false">RANDBETWEEN($AJ27+$AL27,$AK27+$AL27)</f>
        <v>13</v>
      </c>
      <c r="E27" s="1" t="n">
        <f aca="false">RANDBETWEEN($AJ27+$AL27,$AK27+$AL27)</f>
        <v>11</v>
      </c>
      <c r="F27" s="1" t="n">
        <f aca="false">RANDBETWEEN($AJ27+$AL27,$AK27+$AL27)</f>
        <v>14</v>
      </c>
      <c r="G27" s="1" t="n">
        <f aca="false">ROUND(AVERAGE(B27:F27),3)</f>
        <v>12.4</v>
      </c>
      <c r="H27" s="1" t="n">
        <f aca="false">RANDBETWEEN($AJ27+$AL27,$AK27+$AL27)</f>
        <v>13</v>
      </c>
      <c r="I27" s="1" t="n">
        <f aca="false">RANDBETWEEN($AJ27+$AL27,$AK27+$AL27)</f>
        <v>13</v>
      </c>
      <c r="J27" s="1" t="n">
        <f aca="false">RANDBETWEEN($AJ27+$AL27,$AK27+$AL27)</f>
        <v>14</v>
      </c>
      <c r="K27" s="1" t="n">
        <f aca="false">RANDBETWEEN($AJ27+$AL27,$AK27+$AL27)</f>
        <v>12</v>
      </c>
      <c r="L27" s="1" t="n">
        <f aca="false">RANDBETWEEN($AJ27+$AL27,$AK27+$AL27)</f>
        <v>11</v>
      </c>
      <c r="M27" s="1" t="n">
        <f aca="false">ROUND(AVERAGE(H27:L27),3)</f>
        <v>12.6</v>
      </c>
      <c r="N27" s="1" t="n">
        <f aca="false">RANDBETWEEN($AJ27+$AL27,$AK27+$AL27)</f>
        <v>14</v>
      </c>
      <c r="O27" s="1" t="n">
        <f aca="false">RANDBETWEEN($AJ27+$AL27,$AK27+$AL27)</f>
        <v>14</v>
      </c>
      <c r="P27" s="1" t="n">
        <f aca="false">RANDBETWEEN($AJ27+$AL27,$AK27+$AL27)</f>
        <v>14</v>
      </c>
      <c r="Q27" s="1" t="n">
        <f aca="false">RANDBETWEEN($AJ27+$AL27,$AK27+$AL27)</f>
        <v>13</v>
      </c>
      <c r="R27" s="1" t="n">
        <f aca="false">RANDBETWEEN($AJ27+$AL27,$AK27+$AL27)</f>
        <v>14</v>
      </c>
      <c r="S27" s="1" t="n">
        <f aca="false">RANDBETWEEN($AJ27+$AL27,$AK27+$AL27)</f>
        <v>11</v>
      </c>
      <c r="T27" s="1" t="n">
        <f aca="false">RANDBETWEEN($AJ27+$AL27,$AK27+$AL27)</f>
        <v>12</v>
      </c>
      <c r="U27" s="1" t="n">
        <f aca="false">ROUND(AVERAGE(N27:T27),3)</f>
        <v>13.143</v>
      </c>
      <c r="V27" s="1" t="n">
        <f aca="false">RANDBETWEEN($AJ27+$AL27,$AK27+$AL27)</f>
        <v>13</v>
      </c>
      <c r="W27" s="1" t="n">
        <f aca="false">RANDBETWEEN($AJ27+$AL27,$AK27+$AL27)</f>
        <v>12</v>
      </c>
      <c r="X27" s="1" t="n">
        <f aca="false">RANDBETWEEN($AJ27+$AL27,$AK27+$AL27)</f>
        <v>13</v>
      </c>
      <c r="Y27" s="1" t="n">
        <f aca="false">RANDBETWEEN($AJ27+$AL27,$AK27+$AL27)</f>
        <v>14</v>
      </c>
      <c r="Z27" s="1" t="n">
        <f aca="false">RANDBETWEEN($AJ27+$AL27,$AK27+$AL27)</f>
        <v>13</v>
      </c>
      <c r="AA27" s="1" t="n">
        <f aca="false">ROUND(AVERAGE(V27:Z27),3)</f>
        <v>13</v>
      </c>
      <c r="AB27" s="1" t="n">
        <f aca="false">RANDBETWEEN($AJ27+$AL27,$AK27+$AL27)</f>
        <v>14</v>
      </c>
      <c r="AC27" s="1" t="n">
        <f aca="false">RANDBETWEEN($AJ27+$AL27,$AK27+$AL27)</f>
        <v>11</v>
      </c>
      <c r="AD27" s="1" t="n">
        <f aca="false">RANDBETWEEN($AJ27+$AL27,$AK27+$AL27)</f>
        <v>13</v>
      </c>
      <c r="AE27" s="1" t="n">
        <f aca="false">RANDBETWEEN($AJ27+$AL27,$AK27+$AL27)</f>
        <v>14</v>
      </c>
      <c r="AF27" s="1" t="n">
        <f aca="false">RANDBETWEEN($AJ27+$AL27,$AK27+$AL27)</f>
        <v>12</v>
      </c>
      <c r="AG27" s="1" t="n">
        <f aca="false">ROUND(AVERAGE(AB27:AF27),3)</f>
        <v>12.8</v>
      </c>
      <c r="AH27" s="1" t="n">
        <f aca="false">ROUND(AVERAGE(G27,M27,U27,AA27,AG27),3)</f>
        <v>12.789</v>
      </c>
      <c r="AI27" s="1"/>
      <c r="AJ27" s="1" t="n">
        <v>5</v>
      </c>
      <c r="AK27" s="1" t="n">
        <v>8</v>
      </c>
      <c r="AL27" s="1" t="n">
        <f aca="false">AM27+$AM$2</f>
        <v>6</v>
      </c>
      <c r="AM27" s="1" t="n">
        <v>3</v>
      </c>
      <c r="AQ27" s="1" t="n">
        <v>25</v>
      </c>
      <c r="AR27" s="1" t="n">
        <f aca="false">RANDBETWEEN($AJ27+$AL27,$AK27+$AL27)</f>
        <v>11</v>
      </c>
      <c r="AS27" s="1" t="n">
        <f aca="false">RANDBETWEEN($AJ27+$AL27,$AK27+$AL27)</f>
        <v>11</v>
      </c>
      <c r="AT27" s="1" t="n">
        <f aca="false">RANDBETWEEN($AJ27+$AL27,$AK27+$AL27)</f>
        <v>11</v>
      </c>
      <c r="AU27" s="1" t="n">
        <f aca="false">RANDBETWEEN($AJ27+$AL27,$AK27+$AL27)</f>
        <v>11</v>
      </c>
      <c r="AV27" s="1" t="n">
        <f aca="false">RANDBETWEEN($AJ27+$AL27,$AK27+$AL27)</f>
        <v>14</v>
      </c>
      <c r="AW27" s="1" t="n">
        <f aca="false">ROUND(AVERAGE(AR27:AV27),3)</f>
        <v>11.6</v>
      </c>
      <c r="AX27" s="1" t="n">
        <f aca="false">RANDBETWEEN($AJ27+$AL27,$AK27+$AL27)</f>
        <v>11</v>
      </c>
      <c r="AY27" s="1" t="n">
        <f aca="false">RANDBETWEEN($AJ27+$AL27,$AK27+$AL27)</f>
        <v>14</v>
      </c>
      <c r="AZ27" s="1" t="n">
        <f aca="false">RANDBETWEEN($AJ27+$AL27,$AK27+$AL27)</f>
        <v>14</v>
      </c>
      <c r="BA27" s="1" t="n">
        <f aca="false">RANDBETWEEN($AJ27+$AL27,$AK27+$AL27)</f>
        <v>12</v>
      </c>
      <c r="BB27" s="1" t="n">
        <f aca="false">RANDBETWEEN($AJ27+$AL27,$AK27+$AL27)</f>
        <v>11</v>
      </c>
      <c r="BC27" s="1" t="n">
        <f aca="false">ROUND(AVERAGE(AX27:BB27),3)</f>
        <v>12.4</v>
      </c>
      <c r="BD27" s="1" t="n">
        <f aca="false">RANDBETWEEN($AJ27+$AL27,$AK27+$AL27)</f>
        <v>13</v>
      </c>
      <c r="BE27" s="1" t="n">
        <f aca="false">RANDBETWEEN($AJ27+$AL27,$AK27+$AL27)</f>
        <v>11</v>
      </c>
      <c r="BF27" s="1" t="n">
        <f aca="false">RANDBETWEEN($AJ27+$AL27,$AK27+$AL27)</f>
        <v>14</v>
      </c>
      <c r="BG27" s="1" t="n">
        <f aca="false">RANDBETWEEN($AJ27+$AL27,$AK27+$AL27)</f>
        <v>12</v>
      </c>
      <c r="BH27" s="1" t="n">
        <f aca="false">RANDBETWEEN($AJ27+$AL27,$AK27+$AL27)</f>
        <v>13</v>
      </c>
      <c r="BI27" s="1" t="n">
        <f aca="false">RANDBETWEEN($AJ27+$AL27,$AK27+$AL27)</f>
        <v>14</v>
      </c>
      <c r="BJ27" s="1" t="n">
        <f aca="false">RANDBETWEEN($AJ27+$AL27,$AK27+$AL27)</f>
        <v>14</v>
      </c>
      <c r="BK27" s="1" t="n">
        <f aca="false">ROUND(AVERAGE(BD27:BJ27),3)</f>
        <v>13</v>
      </c>
      <c r="BL27" s="1" t="n">
        <f aca="false">RANDBETWEEN($AJ27+$AL27,$AK27+$AL27)</f>
        <v>13</v>
      </c>
      <c r="BM27" s="1" t="n">
        <f aca="false">RANDBETWEEN($AJ27+$AL27,$AK27+$AL27)</f>
        <v>12</v>
      </c>
      <c r="BN27" s="1" t="n">
        <f aca="false">RANDBETWEEN($AJ27+$AL27,$AK27+$AL27)</f>
        <v>14</v>
      </c>
      <c r="BO27" s="1" t="n">
        <f aca="false">RANDBETWEEN($AJ27+$AL27,$AK27+$AL27)</f>
        <v>14</v>
      </c>
      <c r="BP27" s="1" t="n">
        <f aca="false">RANDBETWEEN($AJ27+$AL27,$AK27+$AL27)</f>
        <v>11</v>
      </c>
      <c r="BQ27" s="1" t="n">
        <f aca="false">ROUND(AVERAGE(BL27:BP27),3)</f>
        <v>12.8</v>
      </c>
      <c r="BR27" s="1" t="n">
        <f aca="false">RANDBETWEEN($AJ27+$AL27,$AK27+$AL27)</f>
        <v>12</v>
      </c>
      <c r="BS27" s="1" t="n">
        <f aca="false">RANDBETWEEN($AJ27+$AL27,$AK27+$AL27)</f>
        <v>13</v>
      </c>
      <c r="BT27" s="1" t="n">
        <f aca="false">RANDBETWEEN($AJ27+$AL27,$AK27+$AL27)</f>
        <v>14</v>
      </c>
      <c r="BU27" s="1" t="n">
        <f aca="false">RANDBETWEEN($AJ27+$AL27,$AK27+$AL27)</f>
        <v>12</v>
      </c>
      <c r="BV27" s="1" t="n">
        <f aca="false">RANDBETWEEN($AJ27+$AL27,$AK27+$AL27)</f>
        <v>11</v>
      </c>
      <c r="BW27" s="1" t="n">
        <f aca="false">ROUND(AVERAGE(BR27:BV27),3)</f>
        <v>12.4</v>
      </c>
      <c r="BX27" s="1" t="n">
        <f aca="false">ROUND(AVERAGE(AW27,BC27,BK27,BQ27,BW27),3)</f>
        <v>12.44</v>
      </c>
    </row>
    <row r="28" customFormat="false" ht="12.8" hidden="false" customHeight="false" outlineLevel="0" collapsed="false">
      <c r="A28" s="1" t="n">
        <v>26</v>
      </c>
      <c r="B28" s="1" t="n">
        <f aca="false">RANDBETWEEN($AJ28+$AL28,$AK28+$AL28)</f>
        <v>11</v>
      </c>
      <c r="C28" s="1" t="n">
        <f aca="false">RANDBETWEEN($AJ28+$AL28,$AK28+$AL28)</f>
        <v>11</v>
      </c>
      <c r="D28" s="1" t="n">
        <f aca="false">RANDBETWEEN($AJ28+$AL28,$AK28+$AL28)</f>
        <v>13</v>
      </c>
      <c r="E28" s="1" t="n">
        <f aca="false">RANDBETWEEN($AJ28+$AL28,$AK28+$AL28)</f>
        <v>13</v>
      </c>
      <c r="F28" s="1" t="n">
        <f aca="false">RANDBETWEEN($AJ28+$AL28,$AK28+$AL28)</f>
        <v>11</v>
      </c>
      <c r="G28" s="1" t="n">
        <f aca="false">ROUND(AVERAGE(B28:F28),3)</f>
        <v>11.8</v>
      </c>
      <c r="H28" s="1" t="n">
        <f aca="false">RANDBETWEEN($AJ28+$AL28,$AK28+$AL28)</f>
        <v>11</v>
      </c>
      <c r="I28" s="1" t="n">
        <f aca="false">RANDBETWEEN($AJ28+$AL28,$AK28+$AL28)</f>
        <v>13</v>
      </c>
      <c r="J28" s="1" t="n">
        <f aca="false">RANDBETWEEN($AJ28+$AL28,$AK28+$AL28)</f>
        <v>10</v>
      </c>
      <c r="K28" s="1" t="n">
        <f aca="false">RANDBETWEEN($AJ28+$AL28,$AK28+$AL28)</f>
        <v>12</v>
      </c>
      <c r="L28" s="1" t="n">
        <f aca="false">RANDBETWEEN($AJ28+$AL28,$AK28+$AL28)</f>
        <v>10</v>
      </c>
      <c r="M28" s="1" t="n">
        <f aca="false">ROUND(AVERAGE(H28:L28),3)</f>
        <v>11.2</v>
      </c>
      <c r="N28" s="1" t="n">
        <f aca="false">RANDBETWEEN($AJ28+$AL28,$AK28+$AL28)</f>
        <v>10</v>
      </c>
      <c r="O28" s="1" t="n">
        <f aca="false">RANDBETWEEN($AJ28+$AL28,$AK28+$AL28)</f>
        <v>11</v>
      </c>
      <c r="P28" s="1" t="n">
        <f aca="false">RANDBETWEEN($AJ28+$AL28,$AK28+$AL28)</f>
        <v>12</v>
      </c>
      <c r="Q28" s="1" t="n">
        <f aca="false">RANDBETWEEN($AJ28+$AL28,$AK28+$AL28)</f>
        <v>11</v>
      </c>
      <c r="R28" s="1" t="n">
        <f aca="false">RANDBETWEEN($AJ28+$AL28,$AK28+$AL28)</f>
        <v>10</v>
      </c>
      <c r="S28" s="1" t="n">
        <f aca="false">RANDBETWEEN($AJ28+$AL28,$AK28+$AL28)</f>
        <v>12</v>
      </c>
      <c r="T28" s="1" t="n">
        <f aca="false">RANDBETWEEN($AJ28+$AL28,$AK28+$AL28)</f>
        <v>12</v>
      </c>
      <c r="U28" s="1" t="n">
        <f aca="false">ROUND(AVERAGE(N28:T28),3)</f>
        <v>11.143</v>
      </c>
      <c r="V28" s="1" t="n">
        <f aca="false">RANDBETWEEN($AJ28+$AL28,$AK28+$AL28)</f>
        <v>10</v>
      </c>
      <c r="W28" s="1" t="n">
        <f aca="false">RANDBETWEEN($AJ28+$AL28,$AK28+$AL28)</f>
        <v>11</v>
      </c>
      <c r="X28" s="1" t="n">
        <f aca="false">RANDBETWEEN($AJ28+$AL28,$AK28+$AL28)</f>
        <v>10</v>
      </c>
      <c r="Y28" s="1" t="n">
        <f aca="false">RANDBETWEEN($AJ28+$AL28,$AK28+$AL28)</f>
        <v>10</v>
      </c>
      <c r="Z28" s="1" t="n">
        <f aca="false">RANDBETWEEN($AJ28+$AL28,$AK28+$AL28)</f>
        <v>10</v>
      </c>
      <c r="AA28" s="1" t="n">
        <f aca="false">ROUND(AVERAGE(V28:Z28),3)</f>
        <v>10.2</v>
      </c>
      <c r="AB28" s="1" t="n">
        <f aca="false">RANDBETWEEN($AJ28+$AL28,$AK28+$AL28)</f>
        <v>10</v>
      </c>
      <c r="AC28" s="1" t="n">
        <f aca="false">RANDBETWEEN($AJ28+$AL28,$AK28+$AL28)</f>
        <v>12</v>
      </c>
      <c r="AD28" s="1" t="n">
        <f aca="false">RANDBETWEEN($AJ28+$AL28,$AK28+$AL28)</f>
        <v>10</v>
      </c>
      <c r="AE28" s="1" t="n">
        <f aca="false">RANDBETWEEN($AJ28+$AL28,$AK28+$AL28)</f>
        <v>13</v>
      </c>
      <c r="AF28" s="1" t="n">
        <f aca="false">RANDBETWEEN($AJ28+$AL28,$AK28+$AL28)</f>
        <v>13</v>
      </c>
      <c r="AG28" s="1" t="n">
        <f aca="false">ROUND(AVERAGE(AB28:AF28),3)</f>
        <v>11.6</v>
      </c>
      <c r="AH28" s="1" t="n">
        <f aca="false">ROUND(AVERAGE(G28,M28,U28,AA28,AG28),3)</f>
        <v>11.189</v>
      </c>
      <c r="AI28" s="1"/>
      <c r="AJ28" s="1" t="n">
        <v>5</v>
      </c>
      <c r="AK28" s="1" t="n">
        <v>8</v>
      </c>
      <c r="AL28" s="1" t="n">
        <f aca="false">AM28+$AM$2</f>
        <v>5</v>
      </c>
      <c r="AM28" s="1" t="n">
        <v>2</v>
      </c>
      <c r="AQ28" s="1" t="n">
        <v>26</v>
      </c>
      <c r="AR28" s="1" t="n">
        <f aca="false">RANDBETWEEN($AJ28+$AL28,$AK28+$AL28)</f>
        <v>11</v>
      </c>
      <c r="AS28" s="1" t="n">
        <f aca="false">RANDBETWEEN($AJ28+$AL28,$AK28+$AL28)</f>
        <v>11</v>
      </c>
      <c r="AT28" s="1" t="n">
        <f aca="false">RANDBETWEEN($AJ28+$AL28,$AK28+$AL28)</f>
        <v>13</v>
      </c>
      <c r="AU28" s="1" t="n">
        <f aca="false">RANDBETWEEN($AJ28+$AL28,$AK28+$AL28)</f>
        <v>13</v>
      </c>
      <c r="AV28" s="1" t="n">
        <f aca="false">RANDBETWEEN($AJ28+$AL28,$AK28+$AL28)</f>
        <v>11</v>
      </c>
      <c r="AW28" s="1" t="n">
        <f aca="false">ROUND(AVERAGE(AR28:AV28),3)</f>
        <v>11.8</v>
      </c>
      <c r="AX28" s="1" t="n">
        <f aca="false">RANDBETWEEN($AJ28+$AL28,$AK28+$AL28)</f>
        <v>12</v>
      </c>
      <c r="AY28" s="1" t="n">
        <f aca="false">RANDBETWEEN($AJ28+$AL28,$AK28+$AL28)</f>
        <v>12</v>
      </c>
      <c r="AZ28" s="1" t="n">
        <f aca="false">RANDBETWEEN($AJ28+$AL28,$AK28+$AL28)</f>
        <v>10</v>
      </c>
      <c r="BA28" s="1" t="n">
        <f aca="false">RANDBETWEEN($AJ28+$AL28,$AK28+$AL28)</f>
        <v>12</v>
      </c>
      <c r="BB28" s="1" t="n">
        <f aca="false">RANDBETWEEN($AJ28+$AL28,$AK28+$AL28)</f>
        <v>10</v>
      </c>
      <c r="BC28" s="1" t="n">
        <f aca="false">ROUND(AVERAGE(AX28:BB28),3)</f>
        <v>11.2</v>
      </c>
      <c r="BD28" s="1" t="n">
        <f aca="false">RANDBETWEEN($AJ28+$AL28,$AK28+$AL28)</f>
        <v>13</v>
      </c>
      <c r="BE28" s="1" t="n">
        <f aca="false">RANDBETWEEN($AJ28+$AL28,$AK28+$AL28)</f>
        <v>13</v>
      </c>
      <c r="BF28" s="1" t="n">
        <f aca="false">RANDBETWEEN($AJ28+$AL28,$AK28+$AL28)</f>
        <v>13</v>
      </c>
      <c r="BG28" s="1" t="n">
        <f aca="false">RANDBETWEEN($AJ28+$AL28,$AK28+$AL28)</f>
        <v>12</v>
      </c>
      <c r="BH28" s="1" t="n">
        <f aca="false">RANDBETWEEN($AJ28+$AL28,$AK28+$AL28)</f>
        <v>12</v>
      </c>
      <c r="BI28" s="1" t="n">
        <f aca="false">RANDBETWEEN($AJ28+$AL28,$AK28+$AL28)</f>
        <v>13</v>
      </c>
      <c r="BJ28" s="1" t="n">
        <f aca="false">RANDBETWEEN($AJ28+$AL28,$AK28+$AL28)</f>
        <v>10</v>
      </c>
      <c r="BK28" s="1" t="n">
        <f aca="false">ROUND(AVERAGE(BD28:BJ28),3)</f>
        <v>12.286</v>
      </c>
      <c r="BL28" s="1" t="n">
        <f aca="false">RANDBETWEEN($AJ28+$AL28,$AK28+$AL28)</f>
        <v>13</v>
      </c>
      <c r="BM28" s="1" t="n">
        <f aca="false">RANDBETWEEN($AJ28+$AL28,$AK28+$AL28)</f>
        <v>12</v>
      </c>
      <c r="BN28" s="1" t="n">
        <f aca="false">RANDBETWEEN($AJ28+$AL28,$AK28+$AL28)</f>
        <v>12</v>
      </c>
      <c r="BO28" s="1" t="n">
        <f aca="false">RANDBETWEEN($AJ28+$AL28,$AK28+$AL28)</f>
        <v>10</v>
      </c>
      <c r="BP28" s="1" t="n">
        <f aca="false">RANDBETWEEN($AJ28+$AL28,$AK28+$AL28)</f>
        <v>12</v>
      </c>
      <c r="BQ28" s="1" t="n">
        <f aca="false">ROUND(AVERAGE(BL28:BP28),3)</f>
        <v>11.8</v>
      </c>
      <c r="BR28" s="1" t="n">
        <f aca="false">RANDBETWEEN($AJ28+$AL28,$AK28+$AL28)</f>
        <v>11</v>
      </c>
      <c r="BS28" s="1" t="n">
        <f aca="false">RANDBETWEEN($AJ28+$AL28,$AK28+$AL28)</f>
        <v>12</v>
      </c>
      <c r="BT28" s="1" t="n">
        <f aca="false">RANDBETWEEN($AJ28+$AL28,$AK28+$AL28)</f>
        <v>12</v>
      </c>
      <c r="BU28" s="1" t="n">
        <f aca="false">RANDBETWEEN($AJ28+$AL28,$AK28+$AL28)</f>
        <v>12</v>
      </c>
      <c r="BV28" s="1" t="n">
        <f aca="false">RANDBETWEEN($AJ28+$AL28,$AK28+$AL28)</f>
        <v>11</v>
      </c>
      <c r="BW28" s="1" t="n">
        <f aca="false">ROUND(AVERAGE(BR28:BV28),3)</f>
        <v>11.6</v>
      </c>
      <c r="BX28" s="1" t="n">
        <f aca="false">ROUND(AVERAGE(AW28,BC28,BK28,BQ28,BW28),3)</f>
        <v>11.737</v>
      </c>
    </row>
    <row r="29" customFormat="false" ht="12.8" hidden="false" customHeight="false" outlineLevel="0" collapsed="false">
      <c r="A29" s="1" t="n">
        <v>27</v>
      </c>
      <c r="B29" s="1" t="n">
        <f aca="false">RANDBETWEEN($AJ29+$AL29,$AK29+$AL29)</f>
        <v>11</v>
      </c>
      <c r="C29" s="1" t="n">
        <f aca="false">RANDBETWEEN($AJ29+$AL29,$AK29+$AL29)</f>
        <v>12</v>
      </c>
      <c r="D29" s="1" t="n">
        <f aca="false">RANDBETWEEN($AJ29+$AL29,$AK29+$AL29)</f>
        <v>11</v>
      </c>
      <c r="E29" s="1" t="n">
        <f aca="false">RANDBETWEEN($AJ29+$AL29,$AK29+$AL29)</f>
        <v>11</v>
      </c>
      <c r="F29" s="1" t="n">
        <f aca="false">RANDBETWEEN($AJ29+$AL29,$AK29+$AL29)</f>
        <v>10</v>
      </c>
      <c r="G29" s="1" t="n">
        <f aca="false">ROUND(AVERAGE(B29:F29),3)</f>
        <v>11</v>
      </c>
      <c r="H29" s="1" t="n">
        <f aca="false">RANDBETWEEN($AJ29+$AL29,$AK29+$AL29)</f>
        <v>10</v>
      </c>
      <c r="I29" s="1" t="n">
        <f aca="false">RANDBETWEEN($AJ29+$AL29,$AK29+$AL29)</f>
        <v>11</v>
      </c>
      <c r="J29" s="1" t="n">
        <f aca="false">RANDBETWEEN($AJ29+$AL29,$AK29+$AL29)</f>
        <v>11</v>
      </c>
      <c r="K29" s="1" t="n">
        <f aca="false">RANDBETWEEN($AJ29+$AL29,$AK29+$AL29)</f>
        <v>13</v>
      </c>
      <c r="L29" s="1" t="n">
        <f aca="false">RANDBETWEEN($AJ29+$AL29,$AK29+$AL29)</f>
        <v>10</v>
      </c>
      <c r="M29" s="1" t="n">
        <f aca="false">ROUND(AVERAGE(H29:L29),3)</f>
        <v>11</v>
      </c>
      <c r="N29" s="1" t="n">
        <f aca="false">RANDBETWEEN($AJ29+$AL29,$AK29+$AL29)</f>
        <v>13</v>
      </c>
      <c r="O29" s="1" t="n">
        <f aca="false">RANDBETWEEN($AJ29+$AL29,$AK29+$AL29)</f>
        <v>11</v>
      </c>
      <c r="P29" s="1" t="n">
        <f aca="false">RANDBETWEEN($AJ29+$AL29,$AK29+$AL29)</f>
        <v>13</v>
      </c>
      <c r="Q29" s="1" t="n">
        <f aca="false">RANDBETWEEN($AJ29+$AL29,$AK29+$AL29)</f>
        <v>13</v>
      </c>
      <c r="R29" s="1" t="n">
        <f aca="false">RANDBETWEEN($AJ29+$AL29,$AK29+$AL29)</f>
        <v>12</v>
      </c>
      <c r="S29" s="1" t="n">
        <f aca="false">RANDBETWEEN($AJ29+$AL29,$AK29+$AL29)</f>
        <v>13</v>
      </c>
      <c r="T29" s="1" t="n">
        <f aca="false">RANDBETWEEN($AJ29+$AL29,$AK29+$AL29)</f>
        <v>13</v>
      </c>
      <c r="U29" s="1" t="n">
        <f aca="false">ROUND(AVERAGE(N29:T29),3)</f>
        <v>12.571</v>
      </c>
      <c r="V29" s="1" t="n">
        <f aca="false">RANDBETWEEN($AJ29+$AL29,$AK29+$AL29)</f>
        <v>11</v>
      </c>
      <c r="W29" s="1" t="n">
        <f aca="false">RANDBETWEEN($AJ29+$AL29,$AK29+$AL29)</f>
        <v>13</v>
      </c>
      <c r="X29" s="1" t="n">
        <f aca="false">RANDBETWEEN($AJ29+$AL29,$AK29+$AL29)</f>
        <v>13</v>
      </c>
      <c r="Y29" s="1" t="n">
        <f aca="false">RANDBETWEEN($AJ29+$AL29,$AK29+$AL29)</f>
        <v>10</v>
      </c>
      <c r="Z29" s="1" t="n">
        <f aca="false">RANDBETWEEN($AJ29+$AL29,$AK29+$AL29)</f>
        <v>10</v>
      </c>
      <c r="AA29" s="1" t="n">
        <f aca="false">ROUND(AVERAGE(V29:Z29),3)</f>
        <v>11.4</v>
      </c>
      <c r="AB29" s="1" t="n">
        <f aca="false">RANDBETWEEN($AJ29+$AL29,$AK29+$AL29)</f>
        <v>12</v>
      </c>
      <c r="AC29" s="1" t="n">
        <f aca="false">RANDBETWEEN($AJ29+$AL29,$AK29+$AL29)</f>
        <v>13</v>
      </c>
      <c r="AD29" s="1" t="n">
        <f aca="false">RANDBETWEEN($AJ29+$AL29,$AK29+$AL29)</f>
        <v>13</v>
      </c>
      <c r="AE29" s="1" t="n">
        <f aca="false">RANDBETWEEN($AJ29+$AL29,$AK29+$AL29)</f>
        <v>13</v>
      </c>
      <c r="AF29" s="1" t="n">
        <f aca="false">RANDBETWEEN($AJ29+$AL29,$AK29+$AL29)</f>
        <v>11</v>
      </c>
      <c r="AG29" s="1" t="n">
        <f aca="false">ROUND(AVERAGE(AB29:AF29),3)</f>
        <v>12.4</v>
      </c>
      <c r="AH29" s="1" t="n">
        <f aca="false">ROUND(AVERAGE(G29,M29,U29,AA29,AG29),3)</f>
        <v>11.674</v>
      </c>
      <c r="AI29" s="1"/>
      <c r="AJ29" s="1" t="n">
        <v>5</v>
      </c>
      <c r="AK29" s="1" t="n">
        <v>8</v>
      </c>
      <c r="AL29" s="1" t="n">
        <f aca="false">AM29+$AM$2</f>
        <v>5</v>
      </c>
      <c r="AM29" s="1" t="n">
        <v>2</v>
      </c>
      <c r="AQ29" s="1" t="n">
        <v>27</v>
      </c>
      <c r="AR29" s="1" t="n">
        <f aca="false">RANDBETWEEN($AJ29+$AL29,$AK29+$AL29)</f>
        <v>13</v>
      </c>
      <c r="AS29" s="1" t="n">
        <f aca="false">RANDBETWEEN($AJ29+$AL29,$AK29+$AL29)</f>
        <v>11</v>
      </c>
      <c r="AT29" s="1" t="n">
        <f aca="false">RANDBETWEEN($AJ29+$AL29,$AK29+$AL29)</f>
        <v>13</v>
      </c>
      <c r="AU29" s="1" t="n">
        <f aca="false">RANDBETWEEN($AJ29+$AL29,$AK29+$AL29)</f>
        <v>11</v>
      </c>
      <c r="AV29" s="1" t="n">
        <f aca="false">RANDBETWEEN($AJ29+$AL29,$AK29+$AL29)</f>
        <v>10</v>
      </c>
      <c r="AW29" s="1" t="n">
        <f aca="false">ROUND(AVERAGE(AR29:AV29),3)</f>
        <v>11.6</v>
      </c>
      <c r="AX29" s="1" t="n">
        <f aca="false">RANDBETWEEN($AJ29+$AL29,$AK29+$AL29)</f>
        <v>12</v>
      </c>
      <c r="AY29" s="1" t="n">
        <f aca="false">RANDBETWEEN($AJ29+$AL29,$AK29+$AL29)</f>
        <v>12</v>
      </c>
      <c r="AZ29" s="1" t="n">
        <f aca="false">RANDBETWEEN($AJ29+$AL29,$AK29+$AL29)</f>
        <v>10</v>
      </c>
      <c r="BA29" s="1" t="n">
        <f aca="false">RANDBETWEEN($AJ29+$AL29,$AK29+$AL29)</f>
        <v>13</v>
      </c>
      <c r="BB29" s="1" t="n">
        <f aca="false">RANDBETWEEN($AJ29+$AL29,$AK29+$AL29)</f>
        <v>11</v>
      </c>
      <c r="BC29" s="1" t="n">
        <f aca="false">ROUND(AVERAGE(AX29:BB29),3)</f>
        <v>11.6</v>
      </c>
      <c r="BD29" s="1" t="n">
        <f aca="false">RANDBETWEEN($AJ29+$AL29,$AK29+$AL29)</f>
        <v>12</v>
      </c>
      <c r="BE29" s="1" t="n">
        <f aca="false">RANDBETWEEN($AJ29+$AL29,$AK29+$AL29)</f>
        <v>13</v>
      </c>
      <c r="BF29" s="1" t="n">
        <f aca="false">RANDBETWEEN($AJ29+$AL29,$AK29+$AL29)</f>
        <v>12</v>
      </c>
      <c r="BG29" s="1" t="n">
        <f aca="false">RANDBETWEEN($AJ29+$AL29,$AK29+$AL29)</f>
        <v>13</v>
      </c>
      <c r="BH29" s="1" t="n">
        <f aca="false">RANDBETWEEN($AJ29+$AL29,$AK29+$AL29)</f>
        <v>10</v>
      </c>
      <c r="BI29" s="1" t="n">
        <f aca="false">RANDBETWEEN($AJ29+$AL29,$AK29+$AL29)</f>
        <v>11</v>
      </c>
      <c r="BJ29" s="1" t="n">
        <f aca="false">RANDBETWEEN($AJ29+$AL29,$AK29+$AL29)</f>
        <v>11</v>
      </c>
      <c r="BK29" s="1" t="n">
        <f aca="false">ROUND(AVERAGE(BD29:BJ29),3)</f>
        <v>11.714</v>
      </c>
      <c r="BL29" s="1" t="n">
        <f aca="false">RANDBETWEEN($AJ29+$AL29,$AK29+$AL29)</f>
        <v>13</v>
      </c>
      <c r="BM29" s="1" t="n">
        <f aca="false">RANDBETWEEN($AJ29+$AL29,$AK29+$AL29)</f>
        <v>12</v>
      </c>
      <c r="BN29" s="1" t="n">
        <f aca="false">RANDBETWEEN($AJ29+$AL29,$AK29+$AL29)</f>
        <v>12</v>
      </c>
      <c r="BO29" s="1" t="n">
        <f aca="false">RANDBETWEEN($AJ29+$AL29,$AK29+$AL29)</f>
        <v>11</v>
      </c>
      <c r="BP29" s="1" t="n">
        <f aca="false">RANDBETWEEN($AJ29+$AL29,$AK29+$AL29)</f>
        <v>11</v>
      </c>
      <c r="BQ29" s="1" t="n">
        <f aca="false">ROUND(AVERAGE(BL29:BP29),3)</f>
        <v>11.8</v>
      </c>
      <c r="BR29" s="1" t="n">
        <f aca="false">RANDBETWEEN($AJ29+$AL29,$AK29+$AL29)</f>
        <v>13</v>
      </c>
      <c r="BS29" s="1" t="n">
        <f aca="false">RANDBETWEEN($AJ29+$AL29,$AK29+$AL29)</f>
        <v>13</v>
      </c>
      <c r="BT29" s="1" t="n">
        <f aca="false">RANDBETWEEN($AJ29+$AL29,$AK29+$AL29)</f>
        <v>12</v>
      </c>
      <c r="BU29" s="1" t="n">
        <f aca="false">RANDBETWEEN($AJ29+$AL29,$AK29+$AL29)</f>
        <v>13</v>
      </c>
      <c r="BV29" s="1" t="n">
        <f aca="false">RANDBETWEEN($AJ29+$AL29,$AK29+$AL29)</f>
        <v>13</v>
      </c>
      <c r="BW29" s="1" t="n">
        <f aca="false">ROUND(AVERAGE(BR29:BV29),3)</f>
        <v>12.8</v>
      </c>
      <c r="BX29" s="1" t="n">
        <f aca="false">ROUND(AVERAGE(AW29,BC29,BK29,BQ29,BW29),3)</f>
        <v>11.903</v>
      </c>
    </row>
    <row r="30" customFormat="false" ht="12.8" hidden="false" customHeight="false" outlineLevel="0" collapsed="false">
      <c r="A30" s="1" t="n">
        <v>28</v>
      </c>
      <c r="B30" s="1" t="n">
        <f aca="false">RANDBETWEEN($AJ30+$AL30,$AK30+$AL30)</f>
        <v>14</v>
      </c>
      <c r="C30" s="1" t="n">
        <f aca="false">RANDBETWEEN($AJ30+$AL30,$AK30+$AL30)</f>
        <v>11</v>
      </c>
      <c r="D30" s="1" t="n">
        <f aca="false">RANDBETWEEN($AJ30+$AL30,$AK30+$AL30)</f>
        <v>11</v>
      </c>
      <c r="E30" s="1" t="n">
        <f aca="false">RANDBETWEEN($AJ30+$AL30,$AK30+$AL30)</f>
        <v>14</v>
      </c>
      <c r="F30" s="1" t="n">
        <f aca="false">RANDBETWEEN($AJ30+$AL30,$AK30+$AL30)</f>
        <v>11</v>
      </c>
      <c r="G30" s="1" t="n">
        <f aca="false">ROUND(AVERAGE(B30:F30),3)</f>
        <v>12.2</v>
      </c>
      <c r="H30" s="1" t="n">
        <f aca="false">RANDBETWEEN($AJ30+$AL30,$AK30+$AL30)</f>
        <v>12</v>
      </c>
      <c r="I30" s="1" t="n">
        <f aca="false">RANDBETWEEN($AJ30+$AL30,$AK30+$AL30)</f>
        <v>11</v>
      </c>
      <c r="J30" s="1" t="n">
        <f aca="false">RANDBETWEEN($AJ30+$AL30,$AK30+$AL30)</f>
        <v>13</v>
      </c>
      <c r="K30" s="1" t="n">
        <f aca="false">RANDBETWEEN($AJ30+$AL30,$AK30+$AL30)</f>
        <v>12</v>
      </c>
      <c r="L30" s="1" t="n">
        <f aca="false">RANDBETWEEN($AJ30+$AL30,$AK30+$AL30)</f>
        <v>13</v>
      </c>
      <c r="M30" s="1" t="n">
        <f aca="false">ROUND(AVERAGE(H30:L30),3)</f>
        <v>12.2</v>
      </c>
      <c r="N30" s="1" t="n">
        <f aca="false">RANDBETWEEN($AJ30+$AL30,$AK30+$AL30)</f>
        <v>14</v>
      </c>
      <c r="O30" s="1" t="n">
        <f aca="false">RANDBETWEEN($AJ30+$AL30,$AK30+$AL30)</f>
        <v>14</v>
      </c>
      <c r="P30" s="1" t="n">
        <f aca="false">RANDBETWEEN($AJ30+$AL30,$AK30+$AL30)</f>
        <v>13</v>
      </c>
      <c r="Q30" s="1" t="n">
        <f aca="false">RANDBETWEEN($AJ30+$AL30,$AK30+$AL30)</f>
        <v>14</v>
      </c>
      <c r="R30" s="1" t="n">
        <f aca="false">RANDBETWEEN($AJ30+$AL30,$AK30+$AL30)</f>
        <v>11</v>
      </c>
      <c r="S30" s="1" t="n">
        <f aca="false">RANDBETWEEN($AJ30+$AL30,$AK30+$AL30)</f>
        <v>13</v>
      </c>
      <c r="T30" s="1" t="n">
        <f aca="false">RANDBETWEEN($AJ30+$AL30,$AK30+$AL30)</f>
        <v>14</v>
      </c>
      <c r="U30" s="1" t="n">
        <f aca="false">ROUND(AVERAGE(N30:T30),3)</f>
        <v>13.286</v>
      </c>
      <c r="V30" s="1" t="n">
        <f aca="false">RANDBETWEEN($AJ30+$AL30,$AK30+$AL30)</f>
        <v>13</v>
      </c>
      <c r="W30" s="1" t="n">
        <f aca="false">RANDBETWEEN($AJ30+$AL30,$AK30+$AL30)</f>
        <v>13</v>
      </c>
      <c r="X30" s="1" t="n">
        <f aca="false">RANDBETWEEN($AJ30+$AL30,$AK30+$AL30)</f>
        <v>14</v>
      </c>
      <c r="Y30" s="1" t="n">
        <f aca="false">RANDBETWEEN($AJ30+$AL30,$AK30+$AL30)</f>
        <v>13</v>
      </c>
      <c r="Z30" s="1" t="n">
        <f aca="false">RANDBETWEEN($AJ30+$AL30,$AK30+$AL30)</f>
        <v>11</v>
      </c>
      <c r="AA30" s="1" t="n">
        <f aca="false">ROUND(AVERAGE(V30:Z30),3)</f>
        <v>12.8</v>
      </c>
      <c r="AB30" s="1" t="n">
        <f aca="false">RANDBETWEEN($AJ30+$AL30,$AK30+$AL30)</f>
        <v>11</v>
      </c>
      <c r="AC30" s="1" t="n">
        <f aca="false">RANDBETWEEN($AJ30+$AL30,$AK30+$AL30)</f>
        <v>13</v>
      </c>
      <c r="AD30" s="1" t="n">
        <f aca="false">RANDBETWEEN($AJ30+$AL30,$AK30+$AL30)</f>
        <v>11</v>
      </c>
      <c r="AE30" s="1" t="n">
        <f aca="false">RANDBETWEEN($AJ30+$AL30,$AK30+$AL30)</f>
        <v>13</v>
      </c>
      <c r="AF30" s="1" t="n">
        <f aca="false">RANDBETWEEN($AJ30+$AL30,$AK30+$AL30)</f>
        <v>11</v>
      </c>
      <c r="AG30" s="1" t="n">
        <f aca="false">ROUND(AVERAGE(AB30:AF30),3)</f>
        <v>11.8</v>
      </c>
      <c r="AH30" s="1" t="n">
        <f aca="false">ROUND(AVERAGE(G30,M30,U30,AA30,AG30),3)</f>
        <v>12.457</v>
      </c>
      <c r="AI30" s="1"/>
      <c r="AJ30" s="1" t="n">
        <v>5</v>
      </c>
      <c r="AK30" s="1" t="n">
        <v>8</v>
      </c>
      <c r="AL30" s="1" t="n">
        <f aca="false">AM30+$AM$2</f>
        <v>6</v>
      </c>
      <c r="AM30" s="1" t="n">
        <v>3</v>
      </c>
      <c r="AQ30" s="1" t="n">
        <v>28</v>
      </c>
      <c r="AR30" s="1" t="n">
        <f aca="false">RANDBETWEEN($AJ30+$AL30,$AK30+$AL30)</f>
        <v>11</v>
      </c>
      <c r="AS30" s="1" t="n">
        <f aca="false">RANDBETWEEN($AJ30+$AL30,$AK30+$AL30)</f>
        <v>14</v>
      </c>
      <c r="AT30" s="1" t="n">
        <f aca="false">RANDBETWEEN($AJ30+$AL30,$AK30+$AL30)</f>
        <v>11</v>
      </c>
      <c r="AU30" s="1" t="n">
        <f aca="false">RANDBETWEEN($AJ30+$AL30,$AK30+$AL30)</f>
        <v>13</v>
      </c>
      <c r="AV30" s="1" t="n">
        <f aca="false">RANDBETWEEN($AJ30+$AL30,$AK30+$AL30)</f>
        <v>13</v>
      </c>
      <c r="AW30" s="1" t="n">
        <f aca="false">ROUND(AVERAGE(AR30:AV30),3)</f>
        <v>12.4</v>
      </c>
      <c r="AX30" s="1" t="n">
        <f aca="false">RANDBETWEEN($AJ30+$AL30,$AK30+$AL30)</f>
        <v>11</v>
      </c>
      <c r="AY30" s="1" t="n">
        <f aca="false">RANDBETWEEN($AJ30+$AL30,$AK30+$AL30)</f>
        <v>14</v>
      </c>
      <c r="AZ30" s="1" t="n">
        <f aca="false">RANDBETWEEN($AJ30+$AL30,$AK30+$AL30)</f>
        <v>13</v>
      </c>
      <c r="BA30" s="1" t="n">
        <f aca="false">RANDBETWEEN($AJ30+$AL30,$AK30+$AL30)</f>
        <v>11</v>
      </c>
      <c r="BB30" s="1" t="n">
        <f aca="false">RANDBETWEEN($AJ30+$AL30,$AK30+$AL30)</f>
        <v>14</v>
      </c>
      <c r="BC30" s="1" t="n">
        <f aca="false">ROUND(AVERAGE(AX30:BB30),3)</f>
        <v>12.6</v>
      </c>
      <c r="BD30" s="1" t="n">
        <f aca="false">RANDBETWEEN($AJ30+$AL30,$AK30+$AL30)</f>
        <v>14</v>
      </c>
      <c r="BE30" s="1" t="n">
        <f aca="false">RANDBETWEEN($AJ30+$AL30,$AK30+$AL30)</f>
        <v>13</v>
      </c>
      <c r="BF30" s="1" t="n">
        <f aca="false">RANDBETWEEN($AJ30+$AL30,$AK30+$AL30)</f>
        <v>14</v>
      </c>
      <c r="BG30" s="1" t="n">
        <f aca="false">RANDBETWEEN($AJ30+$AL30,$AK30+$AL30)</f>
        <v>13</v>
      </c>
      <c r="BH30" s="1" t="n">
        <f aca="false">RANDBETWEEN($AJ30+$AL30,$AK30+$AL30)</f>
        <v>14</v>
      </c>
      <c r="BI30" s="1" t="n">
        <f aca="false">RANDBETWEEN($AJ30+$AL30,$AK30+$AL30)</f>
        <v>12</v>
      </c>
      <c r="BJ30" s="1" t="n">
        <f aca="false">RANDBETWEEN($AJ30+$AL30,$AK30+$AL30)</f>
        <v>14</v>
      </c>
      <c r="BK30" s="1" t="n">
        <f aca="false">ROUND(AVERAGE(BD30:BJ30),3)</f>
        <v>13.429</v>
      </c>
      <c r="BL30" s="1" t="n">
        <f aca="false">RANDBETWEEN($AJ30+$AL30,$AK30+$AL30)</f>
        <v>11</v>
      </c>
      <c r="BM30" s="1" t="n">
        <f aca="false">RANDBETWEEN($AJ30+$AL30,$AK30+$AL30)</f>
        <v>13</v>
      </c>
      <c r="BN30" s="1" t="n">
        <f aca="false">RANDBETWEEN($AJ30+$AL30,$AK30+$AL30)</f>
        <v>11</v>
      </c>
      <c r="BO30" s="1" t="n">
        <f aca="false">RANDBETWEEN($AJ30+$AL30,$AK30+$AL30)</f>
        <v>12</v>
      </c>
      <c r="BP30" s="1" t="n">
        <f aca="false">RANDBETWEEN($AJ30+$AL30,$AK30+$AL30)</f>
        <v>14</v>
      </c>
      <c r="BQ30" s="1" t="n">
        <f aca="false">ROUND(AVERAGE(BL30:BP30),3)</f>
        <v>12.2</v>
      </c>
      <c r="BR30" s="1" t="n">
        <f aca="false">RANDBETWEEN($AJ30+$AL30,$AK30+$AL30)</f>
        <v>11</v>
      </c>
      <c r="BS30" s="1" t="n">
        <f aca="false">RANDBETWEEN($AJ30+$AL30,$AK30+$AL30)</f>
        <v>12</v>
      </c>
      <c r="BT30" s="1" t="n">
        <f aca="false">RANDBETWEEN($AJ30+$AL30,$AK30+$AL30)</f>
        <v>14</v>
      </c>
      <c r="BU30" s="1" t="n">
        <f aca="false">RANDBETWEEN($AJ30+$AL30,$AK30+$AL30)</f>
        <v>12</v>
      </c>
      <c r="BV30" s="1" t="n">
        <f aca="false">RANDBETWEEN($AJ30+$AL30,$AK30+$AL30)</f>
        <v>14</v>
      </c>
      <c r="BW30" s="1" t="n">
        <f aca="false">ROUND(AVERAGE(BR30:BV30),3)</f>
        <v>12.6</v>
      </c>
      <c r="BX30" s="1" t="n">
        <f aca="false">ROUND(AVERAGE(AW30,BC30,BK30,BQ30,BW30),3)</f>
        <v>12.646</v>
      </c>
    </row>
    <row r="31" customFormat="false" ht="12.8" hidden="false" customHeight="false" outlineLevel="0" collapsed="false">
      <c r="A31" s="1" t="n">
        <v>29</v>
      </c>
      <c r="B31" s="1" t="n">
        <f aca="false">RANDBETWEEN($AJ31+$AL31,$AK31+$AL31)</f>
        <v>14</v>
      </c>
      <c r="C31" s="1" t="n">
        <f aca="false">RANDBETWEEN($AJ31+$AL31,$AK31+$AL31)</f>
        <v>13</v>
      </c>
      <c r="D31" s="1" t="n">
        <f aca="false">RANDBETWEEN($AJ31+$AL31,$AK31+$AL31)</f>
        <v>15</v>
      </c>
      <c r="E31" s="1" t="n">
        <f aca="false">RANDBETWEEN($AJ31+$AL31,$AK31+$AL31)</f>
        <v>14</v>
      </c>
      <c r="F31" s="1" t="n">
        <f aca="false">RANDBETWEEN($AJ31+$AL31,$AK31+$AL31)</f>
        <v>15</v>
      </c>
      <c r="G31" s="1" t="n">
        <f aca="false">ROUND(AVERAGE(B31:F31),3)</f>
        <v>14.2</v>
      </c>
      <c r="H31" s="1" t="n">
        <f aca="false">RANDBETWEEN($AJ31+$AL31,$AK31+$AL31)</f>
        <v>12</v>
      </c>
      <c r="I31" s="1" t="n">
        <f aca="false">RANDBETWEEN($AJ31+$AL31,$AK31+$AL31)</f>
        <v>13</v>
      </c>
      <c r="J31" s="1" t="n">
        <f aca="false">RANDBETWEEN($AJ31+$AL31,$AK31+$AL31)</f>
        <v>13</v>
      </c>
      <c r="K31" s="1" t="n">
        <f aca="false">RANDBETWEEN($AJ31+$AL31,$AK31+$AL31)</f>
        <v>15</v>
      </c>
      <c r="L31" s="1" t="n">
        <f aca="false">RANDBETWEEN($AJ31+$AL31,$AK31+$AL31)</f>
        <v>15</v>
      </c>
      <c r="M31" s="1" t="n">
        <f aca="false">ROUND(AVERAGE(H31:L31),3)</f>
        <v>13.6</v>
      </c>
      <c r="N31" s="1" t="n">
        <f aca="false">RANDBETWEEN($AJ31+$AL31,$AK31+$AL31)</f>
        <v>13</v>
      </c>
      <c r="O31" s="1" t="n">
        <f aca="false">RANDBETWEEN($AJ31+$AL31,$AK31+$AL31)</f>
        <v>14</v>
      </c>
      <c r="P31" s="1" t="n">
        <f aca="false">RANDBETWEEN($AJ31+$AL31,$AK31+$AL31)</f>
        <v>15</v>
      </c>
      <c r="Q31" s="1" t="n">
        <f aca="false">RANDBETWEEN($AJ31+$AL31,$AK31+$AL31)</f>
        <v>14</v>
      </c>
      <c r="R31" s="1" t="n">
        <f aca="false">RANDBETWEEN($AJ31+$AL31,$AK31+$AL31)</f>
        <v>12</v>
      </c>
      <c r="S31" s="1" t="n">
        <f aca="false">RANDBETWEEN($AJ31+$AL31,$AK31+$AL31)</f>
        <v>15</v>
      </c>
      <c r="T31" s="1" t="n">
        <f aca="false">RANDBETWEEN($AJ31+$AL31,$AK31+$AL31)</f>
        <v>13</v>
      </c>
      <c r="U31" s="1" t="n">
        <f aca="false">ROUND(AVERAGE(N31:T31),3)</f>
        <v>13.714</v>
      </c>
      <c r="V31" s="1" t="n">
        <f aca="false">RANDBETWEEN($AJ31+$AL31,$AK31+$AL31)</f>
        <v>15</v>
      </c>
      <c r="W31" s="1" t="n">
        <f aca="false">RANDBETWEEN($AJ31+$AL31,$AK31+$AL31)</f>
        <v>15</v>
      </c>
      <c r="X31" s="1" t="n">
        <f aca="false">RANDBETWEEN($AJ31+$AL31,$AK31+$AL31)</f>
        <v>14</v>
      </c>
      <c r="Y31" s="1" t="n">
        <f aca="false">RANDBETWEEN($AJ31+$AL31,$AK31+$AL31)</f>
        <v>12</v>
      </c>
      <c r="Z31" s="1" t="n">
        <f aca="false">RANDBETWEEN($AJ31+$AL31,$AK31+$AL31)</f>
        <v>15</v>
      </c>
      <c r="AA31" s="1" t="n">
        <f aca="false">ROUND(AVERAGE(V31:Z31),3)</f>
        <v>14.2</v>
      </c>
      <c r="AB31" s="1" t="n">
        <f aca="false">RANDBETWEEN($AJ31+$AL31,$AK31+$AL31)</f>
        <v>14</v>
      </c>
      <c r="AC31" s="1" t="n">
        <f aca="false">RANDBETWEEN($AJ31+$AL31,$AK31+$AL31)</f>
        <v>13</v>
      </c>
      <c r="AD31" s="1" t="n">
        <f aca="false">RANDBETWEEN($AJ31+$AL31,$AK31+$AL31)</f>
        <v>15</v>
      </c>
      <c r="AE31" s="1" t="n">
        <f aca="false">RANDBETWEEN($AJ31+$AL31,$AK31+$AL31)</f>
        <v>12</v>
      </c>
      <c r="AF31" s="1" t="n">
        <f aca="false">RANDBETWEEN($AJ31+$AL31,$AK31+$AL31)</f>
        <v>12</v>
      </c>
      <c r="AG31" s="1" t="n">
        <f aca="false">ROUND(AVERAGE(AB31:AF31),3)</f>
        <v>13.2</v>
      </c>
      <c r="AH31" s="1" t="n">
        <f aca="false">ROUND(AVERAGE(G31,M31,U31,AA31,AG31),3)</f>
        <v>13.783</v>
      </c>
      <c r="AI31" s="1"/>
      <c r="AJ31" s="1" t="n">
        <v>5</v>
      </c>
      <c r="AK31" s="1" t="n">
        <v>8</v>
      </c>
      <c r="AL31" s="1" t="n">
        <f aca="false">AM31+$AM$2</f>
        <v>7</v>
      </c>
      <c r="AM31" s="1" t="n">
        <v>4</v>
      </c>
      <c r="AQ31" s="1" t="n">
        <v>29</v>
      </c>
      <c r="AR31" s="1" t="n">
        <f aca="false">RANDBETWEEN($AJ31+$AL31,$AK31+$AL31)</f>
        <v>12</v>
      </c>
      <c r="AS31" s="1" t="n">
        <f aca="false">RANDBETWEEN($AJ31+$AL31,$AK31+$AL31)</f>
        <v>14</v>
      </c>
      <c r="AT31" s="1" t="n">
        <f aca="false">RANDBETWEEN($AJ31+$AL31,$AK31+$AL31)</f>
        <v>13</v>
      </c>
      <c r="AU31" s="1" t="n">
        <f aca="false">RANDBETWEEN($AJ31+$AL31,$AK31+$AL31)</f>
        <v>12</v>
      </c>
      <c r="AV31" s="1" t="n">
        <f aca="false">RANDBETWEEN($AJ31+$AL31,$AK31+$AL31)</f>
        <v>13</v>
      </c>
      <c r="AW31" s="1" t="n">
        <f aca="false">ROUND(AVERAGE(AR31:AV31),3)</f>
        <v>12.8</v>
      </c>
      <c r="AX31" s="1" t="n">
        <f aca="false">RANDBETWEEN($AJ31+$AL31,$AK31+$AL31)</f>
        <v>15</v>
      </c>
      <c r="AY31" s="1" t="n">
        <f aca="false">RANDBETWEEN($AJ31+$AL31,$AK31+$AL31)</f>
        <v>14</v>
      </c>
      <c r="AZ31" s="1" t="n">
        <f aca="false">RANDBETWEEN($AJ31+$AL31,$AK31+$AL31)</f>
        <v>13</v>
      </c>
      <c r="BA31" s="1" t="n">
        <f aca="false">RANDBETWEEN($AJ31+$AL31,$AK31+$AL31)</f>
        <v>15</v>
      </c>
      <c r="BB31" s="1" t="n">
        <f aca="false">RANDBETWEEN($AJ31+$AL31,$AK31+$AL31)</f>
        <v>14</v>
      </c>
      <c r="BC31" s="1" t="n">
        <f aca="false">ROUND(AVERAGE(AX31:BB31),3)</f>
        <v>14.2</v>
      </c>
      <c r="BD31" s="1" t="n">
        <f aca="false">RANDBETWEEN($AJ31+$AL31,$AK31+$AL31)</f>
        <v>12</v>
      </c>
      <c r="BE31" s="1" t="n">
        <f aca="false">RANDBETWEEN($AJ31+$AL31,$AK31+$AL31)</f>
        <v>12</v>
      </c>
      <c r="BF31" s="1" t="n">
        <f aca="false">RANDBETWEEN($AJ31+$AL31,$AK31+$AL31)</f>
        <v>12</v>
      </c>
      <c r="BG31" s="1" t="n">
        <f aca="false">RANDBETWEEN($AJ31+$AL31,$AK31+$AL31)</f>
        <v>14</v>
      </c>
      <c r="BH31" s="1" t="n">
        <f aca="false">RANDBETWEEN($AJ31+$AL31,$AK31+$AL31)</f>
        <v>12</v>
      </c>
      <c r="BI31" s="1" t="n">
        <f aca="false">RANDBETWEEN($AJ31+$AL31,$AK31+$AL31)</f>
        <v>12</v>
      </c>
      <c r="BJ31" s="1" t="n">
        <f aca="false">RANDBETWEEN($AJ31+$AL31,$AK31+$AL31)</f>
        <v>13</v>
      </c>
      <c r="BK31" s="1" t="n">
        <f aca="false">ROUND(AVERAGE(BD31:BJ31),3)</f>
        <v>12.429</v>
      </c>
      <c r="BL31" s="1" t="n">
        <f aca="false">RANDBETWEEN($AJ31+$AL31,$AK31+$AL31)</f>
        <v>12</v>
      </c>
      <c r="BM31" s="1" t="n">
        <f aca="false">RANDBETWEEN($AJ31+$AL31,$AK31+$AL31)</f>
        <v>14</v>
      </c>
      <c r="BN31" s="1" t="n">
        <f aca="false">RANDBETWEEN($AJ31+$AL31,$AK31+$AL31)</f>
        <v>12</v>
      </c>
      <c r="BO31" s="1" t="n">
        <f aca="false">RANDBETWEEN($AJ31+$AL31,$AK31+$AL31)</f>
        <v>12</v>
      </c>
      <c r="BP31" s="1" t="n">
        <f aca="false">RANDBETWEEN($AJ31+$AL31,$AK31+$AL31)</f>
        <v>12</v>
      </c>
      <c r="BQ31" s="1" t="n">
        <f aca="false">ROUND(AVERAGE(BL31:BP31),3)</f>
        <v>12.4</v>
      </c>
      <c r="BR31" s="1" t="n">
        <f aca="false">RANDBETWEEN($AJ31+$AL31,$AK31+$AL31)</f>
        <v>14</v>
      </c>
      <c r="BS31" s="1" t="n">
        <f aca="false">RANDBETWEEN($AJ31+$AL31,$AK31+$AL31)</f>
        <v>14</v>
      </c>
      <c r="BT31" s="1" t="n">
        <f aca="false">RANDBETWEEN($AJ31+$AL31,$AK31+$AL31)</f>
        <v>14</v>
      </c>
      <c r="BU31" s="1" t="n">
        <f aca="false">RANDBETWEEN($AJ31+$AL31,$AK31+$AL31)</f>
        <v>12</v>
      </c>
      <c r="BV31" s="1" t="n">
        <f aca="false">RANDBETWEEN($AJ31+$AL31,$AK31+$AL31)</f>
        <v>12</v>
      </c>
      <c r="BW31" s="1" t="n">
        <f aca="false">ROUND(AVERAGE(BR31:BV31),3)</f>
        <v>13.2</v>
      </c>
      <c r="BX31" s="1" t="n">
        <f aca="false">ROUND(AVERAGE(AW31,BC31,BK31,BQ31,BW31),3)</f>
        <v>13.006</v>
      </c>
    </row>
    <row r="32" customFormat="false" ht="12.8" hidden="false" customHeight="false" outlineLevel="0" collapsed="false">
      <c r="A32" s="1" t="n">
        <v>30</v>
      </c>
      <c r="B32" s="1" t="n">
        <f aca="false">RANDBETWEEN($AJ32+$AL32,$AK32+$AL32)</f>
        <v>13</v>
      </c>
      <c r="C32" s="1" t="n">
        <f aca="false">RANDBETWEEN($AJ32+$AL32,$AK32+$AL32)</f>
        <v>14</v>
      </c>
      <c r="D32" s="1" t="n">
        <f aca="false">RANDBETWEEN($AJ32+$AL32,$AK32+$AL32)</f>
        <v>11</v>
      </c>
      <c r="E32" s="1" t="n">
        <f aca="false">RANDBETWEEN($AJ32+$AL32,$AK32+$AL32)</f>
        <v>14</v>
      </c>
      <c r="F32" s="1" t="n">
        <f aca="false">RANDBETWEEN($AJ32+$AL32,$AK32+$AL32)</f>
        <v>11</v>
      </c>
      <c r="G32" s="1" t="n">
        <f aca="false">ROUND(AVERAGE(B32:F32),3)</f>
        <v>12.6</v>
      </c>
      <c r="H32" s="1" t="n">
        <f aca="false">RANDBETWEEN($AJ32+$AL32,$AK32+$AL32)</f>
        <v>12</v>
      </c>
      <c r="I32" s="1" t="n">
        <f aca="false">RANDBETWEEN($AJ32+$AL32,$AK32+$AL32)</f>
        <v>14</v>
      </c>
      <c r="J32" s="1" t="n">
        <f aca="false">RANDBETWEEN($AJ32+$AL32,$AK32+$AL32)</f>
        <v>11</v>
      </c>
      <c r="K32" s="1" t="n">
        <f aca="false">RANDBETWEEN($AJ32+$AL32,$AK32+$AL32)</f>
        <v>13</v>
      </c>
      <c r="L32" s="1" t="n">
        <f aca="false">RANDBETWEEN($AJ32+$AL32,$AK32+$AL32)</f>
        <v>14</v>
      </c>
      <c r="M32" s="1" t="n">
        <f aca="false">ROUND(AVERAGE(H32:L32),3)</f>
        <v>12.8</v>
      </c>
      <c r="N32" s="1" t="n">
        <f aca="false">RANDBETWEEN($AJ32+$AL32,$AK32+$AL32)</f>
        <v>12</v>
      </c>
      <c r="O32" s="1" t="n">
        <f aca="false">RANDBETWEEN($AJ32+$AL32,$AK32+$AL32)</f>
        <v>11</v>
      </c>
      <c r="P32" s="1" t="n">
        <f aca="false">RANDBETWEEN($AJ32+$AL32,$AK32+$AL32)</f>
        <v>11</v>
      </c>
      <c r="Q32" s="1" t="n">
        <f aca="false">RANDBETWEEN($AJ32+$AL32,$AK32+$AL32)</f>
        <v>11</v>
      </c>
      <c r="R32" s="1" t="n">
        <f aca="false">RANDBETWEEN($AJ32+$AL32,$AK32+$AL32)</f>
        <v>12</v>
      </c>
      <c r="S32" s="1" t="n">
        <f aca="false">RANDBETWEEN($AJ32+$AL32,$AK32+$AL32)</f>
        <v>14</v>
      </c>
      <c r="T32" s="1" t="n">
        <f aca="false">RANDBETWEEN($AJ32+$AL32,$AK32+$AL32)</f>
        <v>11</v>
      </c>
      <c r="U32" s="1" t="n">
        <f aca="false">ROUND(AVERAGE(N32:T32),3)</f>
        <v>11.714</v>
      </c>
      <c r="V32" s="1" t="n">
        <f aca="false">RANDBETWEEN($AJ32+$AL32,$AK32+$AL32)</f>
        <v>11</v>
      </c>
      <c r="W32" s="1" t="n">
        <f aca="false">RANDBETWEEN($AJ32+$AL32,$AK32+$AL32)</f>
        <v>11</v>
      </c>
      <c r="X32" s="1" t="n">
        <f aca="false">RANDBETWEEN($AJ32+$AL32,$AK32+$AL32)</f>
        <v>14</v>
      </c>
      <c r="Y32" s="1" t="n">
        <f aca="false">RANDBETWEEN($AJ32+$AL32,$AK32+$AL32)</f>
        <v>13</v>
      </c>
      <c r="Z32" s="1" t="n">
        <f aca="false">RANDBETWEEN($AJ32+$AL32,$AK32+$AL32)</f>
        <v>13</v>
      </c>
      <c r="AA32" s="1" t="n">
        <f aca="false">ROUND(AVERAGE(V32:Z32),3)</f>
        <v>12.4</v>
      </c>
      <c r="AB32" s="1" t="n">
        <f aca="false">RANDBETWEEN($AJ32+$AL32,$AK32+$AL32)</f>
        <v>13</v>
      </c>
      <c r="AC32" s="1" t="n">
        <f aca="false">RANDBETWEEN($AJ32+$AL32,$AK32+$AL32)</f>
        <v>13</v>
      </c>
      <c r="AD32" s="1" t="n">
        <f aca="false">RANDBETWEEN($AJ32+$AL32,$AK32+$AL32)</f>
        <v>14</v>
      </c>
      <c r="AE32" s="1" t="n">
        <f aca="false">RANDBETWEEN($AJ32+$AL32,$AK32+$AL32)</f>
        <v>13</v>
      </c>
      <c r="AF32" s="1" t="n">
        <f aca="false">RANDBETWEEN($AJ32+$AL32,$AK32+$AL32)</f>
        <v>11</v>
      </c>
      <c r="AG32" s="1" t="n">
        <f aca="false">ROUND(AVERAGE(AB32:AF32),3)</f>
        <v>12.8</v>
      </c>
      <c r="AH32" s="1" t="n">
        <f aca="false">ROUND(AVERAGE(G32,M32,U32,AA32,AG32),3)</f>
        <v>12.463</v>
      </c>
      <c r="AI32" s="1"/>
      <c r="AJ32" s="1" t="n">
        <v>5</v>
      </c>
      <c r="AK32" s="1" t="n">
        <v>8</v>
      </c>
      <c r="AL32" s="1" t="n">
        <f aca="false">AM32+$AM$2</f>
        <v>6</v>
      </c>
      <c r="AM32" s="1" t="n">
        <v>3</v>
      </c>
      <c r="AQ32" s="1" t="n">
        <v>30</v>
      </c>
      <c r="AR32" s="1" t="n">
        <f aca="false">RANDBETWEEN($AJ32+$AL32,$AK32+$AL32)</f>
        <v>14</v>
      </c>
      <c r="AS32" s="1" t="n">
        <f aca="false">RANDBETWEEN($AJ32+$AL32,$AK32+$AL32)</f>
        <v>12</v>
      </c>
      <c r="AT32" s="1" t="n">
        <f aca="false">RANDBETWEEN($AJ32+$AL32,$AK32+$AL32)</f>
        <v>14</v>
      </c>
      <c r="AU32" s="1" t="n">
        <f aca="false">RANDBETWEEN($AJ32+$AL32,$AK32+$AL32)</f>
        <v>11</v>
      </c>
      <c r="AV32" s="1" t="n">
        <f aca="false">RANDBETWEEN($AJ32+$AL32,$AK32+$AL32)</f>
        <v>11</v>
      </c>
      <c r="AW32" s="1" t="n">
        <f aca="false">ROUND(AVERAGE(AR32:AV32),3)</f>
        <v>12.4</v>
      </c>
      <c r="AX32" s="1" t="n">
        <f aca="false">RANDBETWEEN($AJ32+$AL32,$AK32+$AL32)</f>
        <v>14</v>
      </c>
      <c r="AY32" s="1" t="n">
        <f aca="false">RANDBETWEEN($AJ32+$AL32,$AK32+$AL32)</f>
        <v>14</v>
      </c>
      <c r="AZ32" s="1" t="n">
        <f aca="false">RANDBETWEEN($AJ32+$AL32,$AK32+$AL32)</f>
        <v>14</v>
      </c>
      <c r="BA32" s="1" t="n">
        <f aca="false">RANDBETWEEN($AJ32+$AL32,$AK32+$AL32)</f>
        <v>12</v>
      </c>
      <c r="BB32" s="1" t="n">
        <f aca="false">RANDBETWEEN($AJ32+$AL32,$AK32+$AL32)</f>
        <v>11</v>
      </c>
      <c r="BC32" s="1" t="n">
        <f aca="false">ROUND(AVERAGE(AX32:BB32),3)</f>
        <v>13</v>
      </c>
      <c r="BD32" s="1" t="n">
        <f aca="false">RANDBETWEEN($AJ32+$AL32,$AK32+$AL32)</f>
        <v>12</v>
      </c>
      <c r="BE32" s="1" t="n">
        <f aca="false">RANDBETWEEN($AJ32+$AL32,$AK32+$AL32)</f>
        <v>14</v>
      </c>
      <c r="BF32" s="1" t="n">
        <f aca="false">RANDBETWEEN($AJ32+$AL32,$AK32+$AL32)</f>
        <v>13</v>
      </c>
      <c r="BG32" s="1" t="n">
        <f aca="false">RANDBETWEEN($AJ32+$AL32,$AK32+$AL32)</f>
        <v>14</v>
      </c>
      <c r="BH32" s="1" t="n">
        <f aca="false">RANDBETWEEN($AJ32+$AL32,$AK32+$AL32)</f>
        <v>13</v>
      </c>
      <c r="BI32" s="1" t="n">
        <f aca="false">RANDBETWEEN($AJ32+$AL32,$AK32+$AL32)</f>
        <v>12</v>
      </c>
      <c r="BJ32" s="1" t="n">
        <f aca="false">RANDBETWEEN($AJ32+$AL32,$AK32+$AL32)</f>
        <v>11</v>
      </c>
      <c r="BK32" s="1" t="n">
        <f aca="false">ROUND(AVERAGE(BD32:BJ32),3)</f>
        <v>12.714</v>
      </c>
      <c r="BL32" s="1" t="n">
        <f aca="false">RANDBETWEEN($AJ32+$AL32,$AK32+$AL32)</f>
        <v>11</v>
      </c>
      <c r="BM32" s="1" t="n">
        <f aca="false">RANDBETWEEN($AJ32+$AL32,$AK32+$AL32)</f>
        <v>11</v>
      </c>
      <c r="BN32" s="1" t="n">
        <f aca="false">RANDBETWEEN($AJ32+$AL32,$AK32+$AL32)</f>
        <v>13</v>
      </c>
      <c r="BO32" s="1" t="n">
        <f aca="false">RANDBETWEEN($AJ32+$AL32,$AK32+$AL32)</f>
        <v>11</v>
      </c>
      <c r="BP32" s="1" t="n">
        <f aca="false">RANDBETWEEN($AJ32+$AL32,$AK32+$AL32)</f>
        <v>11</v>
      </c>
      <c r="BQ32" s="1" t="n">
        <f aca="false">ROUND(AVERAGE(BL32:BP32),3)</f>
        <v>11.4</v>
      </c>
      <c r="BR32" s="1" t="n">
        <f aca="false">RANDBETWEEN($AJ32+$AL32,$AK32+$AL32)</f>
        <v>12</v>
      </c>
      <c r="BS32" s="1" t="n">
        <f aca="false">RANDBETWEEN($AJ32+$AL32,$AK32+$AL32)</f>
        <v>14</v>
      </c>
      <c r="BT32" s="1" t="n">
        <f aca="false">RANDBETWEEN($AJ32+$AL32,$AK32+$AL32)</f>
        <v>12</v>
      </c>
      <c r="BU32" s="1" t="n">
        <f aca="false">RANDBETWEEN($AJ32+$AL32,$AK32+$AL32)</f>
        <v>12</v>
      </c>
      <c r="BV32" s="1" t="n">
        <f aca="false">RANDBETWEEN($AJ32+$AL32,$AK32+$AL32)</f>
        <v>13</v>
      </c>
      <c r="BW32" s="1" t="n">
        <f aca="false">ROUND(AVERAGE(BR32:BV32),3)</f>
        <v>12.6</v>
      </c>
      <c r="BX32" s="1" t="n">
        <f aca="false">ROUND(AVERAGE(AW32,BC32,BK32,BQ32,BW32),3)</f>
        <v>12.423</v>
      </c>
    </row>
    <row r="33" customFormat="false" ht="12.8" hidden="false" customHeight="false" outlineLevel="0" collapsed="false">
      <c r="A33" s="1" t="n">
        <v>31</v>
      </c>
      <c r="B33" s="1" t="n">
        <f aca="false">RANDBETWEEN($AJ33+$AL33,$AK33+$AL33)</f>
        <v>13</v>
      </c>
      <c r="C33" s="1" t="n">
        <f aca="false">RANDBETWEEN($AJ33+$AL33,$AK33+$AL33)</f>
        <v>12</v>
      </c>
      <c r="D33" s="1" t="n">
        <f aca="false">RANDBETWEEN($AJ33+$AL33,$AK33+$AL33)</f>
        <v>15</v>
      </c>
      <c r="E33" s="1" t="n">
        <f aca="false">RANDBETWEEN($AJ33+$AL33,$AK33+$AL33)</f>
        <v>13</v>
      </c>
      <c r="F33" s="1" t="n">
        <f aca="false">RANDBETWEEN($AJ33+$AL33,$AK33+$AL33)</f>
        <v>15</v>
      </c>
      <c r="G33" s="1" t="n">
        <f aca="false">ROUND(AVERAGE(B33:F33),3)</f>
        <v>13.6</v>
      </c>
      <c r="H33" s="1" t="n">
        <f aca="false">RANDBETWEEN($AJ33+$AL33,$AK33+$AL33)</f>
        <v>14</v>
      </c>
      <c r="I33" s="1" t="n">
        <f aca="false">RANDBETWEEN($AJ33+$AL33,$AK33+$AL33)</f>
        <v>12</v>
      </c>
      <c r="J33" s="1" t="n">
        <f aca="false">RANDBETWEEN($AJ33+$AL33,$AK33+$AL33)</f>
        <v>13</v>
      </c>
      <c r="K33" s="1" t="n">
        <f aca="false">RANDBETWEEN($AJ33+$AL33,$AK33+$AL33)</f>
        <v>12</v>
      </c>
      <c r="L33" s="1" t="n">
        <f aca="false">RANDBETWEEN($AJ33+$AL33,$AK33+$AL33)</f>
        <v>15</v>
      </c>
      <c r="M33" s="1" t="n">
        <f aca="false">ROUND(AVERAGE(H33:L33),3)</f>
        <v>13.2</v>
      </c>
      <c r="N33" s="1" t="n">
        <f aca="false">RANDBETWEEN($AJ33+$AL33,$AK33+$AL33)</f>
        <v>13</v>
      </c>
      <c r="O33" s="1" t="n">
        <f aca="false">RANDBETWEEN($AJ33+$AL33,$AK33+$AL33)</f>
        <v>13</v>
      </c>
      <c r="P33" s="1" t="n">
        <f aca="false">RANDBETWEEN($AJ33+$AL33,$AK33+$AL33)</f>
        <v>14</v>
      </c>
      <c r="Q33" s="1" t="n">
        <f aca="false">RANDBETWEEN($AJ33+$AL33,$AK33+$AL33)</f>
        <v>13</v>
      </c>
      <c r="R33" s="1" t="n">
        <f aca="false">RANDBETWEEN($AJ33+$AL33,$AK33+$AL33)</f>
        <v>14</v>
      </c>
      <c r="S33" s="1" t="n">
        <f aca="false">RANDBETWEEN($AJ33+$AL33,$AK33+$AL33)</f>
        <v>15</v>
      </c>
      <c r="T33" s="1" t="n">
        <f aca="false">RANDBETWEEN($AJ33+$AL33,$AK33+$AL33)</f>
        <v>15</v>
      </c>
      <c r="U33" s="1" t="n">
        <f aca="false">ROUND(AVERAGE(N33:T33),3)</f>
        <v>13.857</v>
      </c>
      <c r="V33" s="1" t="n">
        <f aca="false">RANDBETWEEN($AJ33+$AL33,$AK33+$AL33)</f>
        <v>13</v>
      </c>
      <c r="W33" s="1" t="n">
        <f aca="false">RANDBETWEEN($AJ33+$AL33,$AK33+$AL33)</f>
        <v>12</v>
      </c>
      <c r="X33" s="1" t="n">
        <f aca="false">RANDBETWEEN($AJ33+$AL33,$AK33+$AL33)</f>
        <v>13</v>
      </c>
      <c r="Y33" s="1" t="n">
        <f aca="false">RANDBETWEEN($AJ33+$AL33,$AK33+$AL33)</f>
        <v>13</v>
      </c>
      <c r="Z33" s="1" t="n">
        <f aca="false">RANDBETWEEN($AJ33+$AL33,$AK33+$AL33)</f>
        <v>15</v>
      </c>
      <c r="AA33" s="1" t="n">
        <f aca="false">ROUND(AVERAGE(V33:Z33),3)</f>
        <v>13.2</v>
      </c>
      <c r="AB33" s="1" t="n">
        <f aca="false">RANDBETWEEN($AJ33+$AL33,$AK33+$AL33)</f>
        <v>15</v>
      </c>
      <c r="AC33" s="1" t="n">
        <f aca="false">RANDBETWEEN($AJ33+$AL33,$AK33+$AL33)</f>
        <v>15</v>
      </c>
      <c r="AD33" s="1" t="n">
        <f aca="false">RANDBETWEEN($AJ33+$AL33,$AK33+$AL33)</f>
        <v>14</v>
      </c>
      <c r="AE33" s="1" t="n">
        <f aca="false">RANDBETWEEN($AJ33+$AL33,$AK33+$AL33)</f>
        <v>15</v>
      </c>
      <c r="AF33" s="1" t="n">
        <f aca="false">RANDBETWEEN($AJ33+$AL33,$AK33+$AL33)</f>
        <v>15</v>
      </c>
      <c r="AG33" s="1" t="n">
        <f aca="false">ROUND(AVERAGE(AB33:AF33),3)</f>
        <v>14.8</v>
      </c>
      <c r="AH33" s="1" t="n">
        <f aca="false">ROUND(AVERAGE(G33,M33,U33,AA33,AG33),3)</f>
        <v>13.731</v>
      </c>
      <c r="AI33" s="1"/>
      <c r="AJ33" s="1" t="n">
        <v>5</v>
      </c>
      <c r="AK33" s="1" t="n">
        <v>8</v>
      </c>
      <c r="AL33" s="1" t="n">
        <f aca="false">AM33+$AM$2</f>
        <v>7</v>
      </c>
      <c r="AM33" s="1" t="n">
        <v>4</v>
      </c>
      <c r="AQ33" s="1" t="n">
        <v>31</v>
      </c>
      <c r="AR33" s="1" t="n">
        <f aca="false">RANDBETWEEN($AJ33+$AL33,$AK33+$AL33)</f>
        <v>15</v>
      </c>
      <c r="AS33" s="1" t="n">
        <f aca="false">RANDBETWEEN($AJ33+$AL33,$AK33+$AL33)</f>
        <v>12</v>
      </c>
      <c r="AT33" s="1" t="n">
        <f aca="false">RANDBETWEEN($AJ33+$AL33,$AK33+$AL33)</f>
        <v>14</v>
      </c>
      <c r="AU33" s="1" t="n">
        <f aca="false">RANDBETWEEN($AJ33+$AL33,$AK33+$AL33)</f>
        <v>13</v>
      </c>
      <c r="AV33" s="1" t="n">
        <f aca="false">RANDBETWEEN($AJ33+$AL33,$AK33+$AL33)</f>
        <v>13</v>
      </c>
      <c r="AW33" s="1" t="n">
        <f aca="false">ROUND(AVERAGE(AR33:AV33),3)</f>
        <v>13.4</v>
      </c>
      <c r="AX33" s="1" t="n">
        <f aca="false">RANDBETWEEN($AJ33+$AL33,$AK33+$AL33)</f>
        <v>15</v>
      </c>
      <c r="AY33" s="1" t="n">
        <f aca="false">RANDBETWEEN($AJ33+$AL33,$AK33+$AL33)</f>
        <v>14</v>
      </c>
      <c r="AZ33" s="1" t="n">
        <f aca="false">RANDBETWEEN($AJ33+$AL33,$AK33+$AL33)</f>
        <v>15</v>
      </c>
      <c r="BA33" s="1" t="n">
        <f aca="false">RANDBETWEEN($AJ33+$AL33,$AK33+$AL33)</f>
        <v>15</v>
      </c>
      <c r="BB33" s="1" t="n">
        <f aca="false">RANDBETWEEN($AJ33+$AL33,$AK33+$AL33)</f>
        <v>14</v>
      </c>
      <c r="BC33" s="1" t="n">
        <f aca="false">ROUND(AVERAGE(AX33:BB33),3)</f>
        <v>14.6</v>
      </c>
      <c r="BD33" s="1" t="n">
        <f aca="false">RANDBETWEEN($AJ33+$AL33,$AK33+$AL33)</f>
        <v>15</v>
      </c>
      <c r="BE33" s="1" t="n">
        <f aca="false">RANDBETWEEN($AJ33+$AL33,$AK33+$AL33)</f>
        <v>13</v>
      </c>
      <c r="BF33" s="1" t="n">
        <f aca="false">RANDBETWEEN($AJ33+$AL33,$AK33+$AL33)</f>
        <v>14</v>
      </c>
      <c r="BG33" s="1" t="n">
        <f aca="false">RANDBETWEEN($AJ33+$AL33,$AK33+$AL33)</f>
        <v>13</v>
      </c>
      <c r="BH33" s="1" t="n">
        <f aca="false">RANDBETWEEN($AJ33+$AL33,$AK33+$AL33)</f>
        <v>15</v>
      </c>
      <c r="BI33" s="1" t="n">
        <f aca="false">RANDBETWEEN($AJ33+$AL33,$AK33+$AL33)</f>
        <v>14</v>
      </c>
      <c r="BJ33" s="1" t="n">
        <f aca="false">RANDBETWEEN($AJ33+$AL33,$AK33+$AL33)</f>
        <v>15</v>
      </c>
      <c r="BK33" s="1" t="n">
        <f aca="false">ROUND(AVERAGE(BD33:BJ33),3)</f>
        <v>14.143</v>
      </c>
      <c r="BL33" s="1" t="n">
        <f aca="false">RANDBETWEEN($AJ33+$AL33,$AK33+$AL33)</f>
        <v>14</v>
      </c>
      <c r="BM33" s="1" t="n">
        <f aca="false">RANDBETWEEN($AJ33+$AL33,$AK33+$AL33)</f>
        <v>14</v>
      </c>
      <c r="BN33" s="1" t="n">
        <f aca="false">RANDBETWEEN($AJ33+$AL33,$AK33+$AL33)</f>
        <v>15</v>
      </c>
      <c r="BO33" s="1" t="n">
        <f aca="false">RANDBETWEEN($AJ33+$AL33,$AK33+$AL33)</f>
        <v>15</v>
      </c>
      <c r="BP33" s="1" t="n">
        <f aca="false">RANDBETWEEN($AJ33+$AL33,$AK33+$AL33)</f>
        <v>14</v>
      </c>
      <c r="BQ33" s="1" t="n">
        <f aca="false">ROUND(AVERAGE(BL33:BP33),3)</f>
        <v>14.4</v>
      </c>
      <c r="BR33" s="1" t="n">
        <f aca="false">RANDBETWEEN($AJ33+$AL33,$AK33+$AL33)</f>
        <v>15</v>
      </c>
      <c r="BS33" s="1" t="n">
        <f aca="false">RANDBETWEEN($AJ33+$AL33,$AK33+$AL33)</f>
        <v>15</v>
      </c>
      <c r="BT33" s="1" t="n">
        <f aca="false">RANDBETWEEN($AJ33+$AL33,$AK33+$AL33)</f>
        <v>14</v>
      </c>
      <c r="BU33" s="1" t="n">
        <f aca="false">RANDBETWEEN($AJ33+$AL33,$AK33+$AL33)</f>
        <v>13</v>
      </c>
      <c r="BV33" s="1" t="n">
        <f aca="false">RANDBETWEEN($AJ33+$AL33,$AK33+$AL33)</f>
        <v>15</v>
      </c>
      <c r="BW33" s="1" t="n">
        <f aca="false">ROUND(AVERAGE(BR33:BV33),3)</f>
        <v>14.4</v>
      </c>
      <c r="BX33" s="1" t="n">
        <f aca="false">ROUND(AVERAGE(AW33,BC33,BK33,BQ33,BW33),3)</f>
        <v>14.189</v>
      </c>
    </row>
    <row r="34" customFormat="false" ht="12.8" hidden="false" customHeight="false" outlineLevel="0" collapsed="false">
      <c r="A34" s="1" t="n">
        <v>32</v>
      </c>
      <c r="B34" s="1" t="n">
        <f aca="false">RANDBETWEEN($AJ34+$AL34,$AK34+$AL34)</f>
        <v>12</v>
      </c>
      <c r="C34" s="1" t="n">
        <f aca="false">RANDBETWEEN($AJ34+$AL34,$AK34+$AL34)</f>
        <v>12</v>
      </c>
      <c r="D34" s="1" t="n">
        <f aca="false">RANDBETWEEN($AJ34+$AL34,$AK34+$AL34)</f>
        <v>14</v>
      </c>
      <c r="E34" s="1" t="n">
        <f aca="false">RANDBETWEEN($AJ34+$AL34,$AK34+$AL34)</f>
        <v>12</v>
      </c>
      <c r="F34" s="1" t="n">
        <f aca="false">RANDBETWEEN($AJ34+$AL34,$AK34+$AL34)</f>
        <v>14</v>
      </c>
      <c r="G34" s="1" t="n">
        <f aca="false">ROUND(AVERAGE(B34:F34),3)</f>
        <v>12.8</v>
      </c>
      <c r="H34" s="1" t="n">
        <f aca="false">RANDBETWEEN($AJ34+$AL34,$AK34+$AL34)</f>
        <v>12</v>
      </c>
      <c r="I34" s="1" t="n">
        <f aca="false">RANDBETWEEN($AJ34+$AL34,$AK34+$AL34)</f>
        <v>11</v>
      </c>
      <c r="J34" s="1" t="n">
        <f aca="false">RANDBETWEEN($AJ34+$AL34,$AK34+$AL34)</f>
        <v>12</v>
      </c>
      <c r="K34" s="1" t="n">
        <f aca="false">RANDBETWEEN($AJ34+$AL34,$AK34+$AL34)</f>
        <v>14</v>
      </c>
      <c r="L34" s="1" t="n">
        <f aca="false">RANDBETWEEN($AJ34+$AL34,$AK34+$AL34)</f>
        <v>12</v>
      </c>
      <c r="M34" s="1" t="n">
        <f aca="false">ROUND(AVERAGE(H34:L34),3)</f>
        <v>12.2</v>
      </c>
      <c r="N34" s="1" t="n">
        <f aca="false">RANDBETWEEN($AJ34+$AL34,$AK34+$AL34)</f>
        <v>11</v>
      </c>
      <c r="O34" s="1" t="n">
        <f aca="false">RANDBETWEEN($AJ34+$AL34,$AK34+$AL34)</f>
        <v>12</v>
      </c>
      <c r="P34" s="1" t="n">
        <f aca="false">RANDBETWEEN($AJ34+$AL34,$AK34+$AL34)</f>
        <v>12</v>
      </c>
      <c r="Q34" s="1" t="n">
        <f aca="false">RANDBETWEEN($AJ34+$AL34,$AK34+$AL34)</f>
        <v>14</v>
      </c>
      <c r="R34" s="1" t="n">
        <f aca="false">RANDBETWEEN($AJ34+$AL34,$AK34+$AL34)</f>
        <v>11</v>
      </c>
      <c r="S34" s="1" t="n">
        <f aca="false">RANDBETWEEN($AJ34+$AL34,$AK34+$AL34)</f>
        <v>13</v>
      </c>
      <c r="T34" s="1" t="n">
        <f aca="false">RANDBETWEEN($AJ34+$AL34,$AK34+$AL34)</f>
        <v>14</v>
      </c>
      <c r="U34" s="1" t="n">
        <f aca="false">ROUND(AVERAGE(N34:T34),3)</f>
        <v>12.429</v>
      </c>
      <c r="V34" s="1" t="n">
        <f aca="false">RANDBETWEEN($AJ34+$AL34,$AK34+$AL34)</f>
        <v>13</v>
      </c>
      <c r="W34" s="1" t="n">
        <f aca="false">RANDBETWEEN($AJ34+$AL34,$AK34+$AL34)</f>
        <v>13</v>
      </c>
      <c r="X34" s="1" t="n">
        <f aca="false">RANDBETWEEN($AJ34+$AL34,$AK34+$AL34)</f>
        <v>14</v>
      </c>
      <c r="Y34" s="1" t="n">
        <f aca="false">RANDBETWEEN($AJ34+$AL34,$AK34+$AL34)</f>
        <v>14</v>
      </c>
      <c r="Z34" s="1" t="n">
        <f aca="false">RANDBETWEEN($AJ34+$AL34,$AK34+$AL34)</f>
        <v>12</v>
      </c>
      <c r="AA34" s="1" t="n">
        <f aca="false">ROUND(AVERAGE(V34:Z34),3)</f>
        <v>13.2</v>
      </c>
      <c r="AB34" s="1" t="n">
        <f aca="false">RANDBETWEEN($AJ34+$AL34,$AK34+$AL34)</f>
        <v>13</v>
      </c>
      <c r="AC34" s="1" t="n">
        <f aca="false">RANDBETWEEN($AJ34+$AL34,$AK34+$AL34)</f>
        <v>14</v>
      </c>
      <c r="AD34" s="1" t="n">
        <f aca="false">RANDBETWEEN($AJ34+$AL34,$AK34+$AL34)</f>
        <v>14</v>
      </c>
      <c r="AE34" s="1" t="n">
        <f aca="false">RANDBETWEEN($AJ34+$AL34,$AK34+$AL34)</f>
        <v>13</v>
      </c>
      <c r="AF34" s="1" t="n">
        <f aca="false">RANDBETWEEN($AJ34+$AL34,$AK34+$AL34)</f>
        <v>13</v>
      </c>
      <c r="AG34" s="1" t="n">
        <f aca="false">ROUND(AVERAGE(AB34:AF34),3)</f>
        <v>13.4</v>
      </c>
      <c r="AH34" s="1" t="n">
        <f aca="false">ROUND(AVERAGE(G34,M34,U34,AA34,AG34),3)</f>
        <v>12.806</v>
      </c>
      <c r="AI34" s="1"/>
      <c r="AJ34" s="1" t="n">
        <v>5</v>
      </c>
      <c r="AK34" s="1" t="n">
        <v>8</v>
      </c>
      <c r="AL34" s="1" t="n">
        <f aca="false">AM34+$AM$2</f>
        <v>6</v>
      </c>
      <c r="AM34" s="1" t="n">
        <v>3</v>
      </c>
      <c r="AQ34" s="1" t="n">
        <v>32</v>
      </c>
      <c r="AR34" s="1" t="n">
        <f aca="false">RANDBETWEEN($AJ34+$AL34,$AK34+$AL34)</f>
        <v>14</v>
      </c>
      <c r="AS34" s="1" t="n">
        <f aca="false">RANDBETWEEN($AJ34+$AL34,$AK34+$AL34)</f>
        <v>13</v>
      </c>
      <c r="AT34" s="1" t="n">
        <f aca="false">RANDBETWEEN($AJ34+$AL34,$AK34+$AL34)</f>
        <v>14</v>
      </c>
      <c r="AU34" s="1" t="n">
        <f aca="false">RANDBETWEEN($AJ34+$AL34,$AK34+$AL34)</f>
        <v>11</v>
      </c>
      <c r="AV34" s="1" t="n">
        <f aca="false">RANDBETWEEN($AJ34+$AL34,$AK34+$AL34)</f>
        <v>11</v>
      </c>
      <c r="AW34" s="1" t="n">
        <f aca="false">ROUND(AVERAGE(AR34:AV34),3)</f>
        <v>12.6</v>
      </c>
      <c r="AX34" s="1" t="n">
        <f aca="false">RANDBETWEEN($AJ34+$AL34,$AK34+$AL34)</f>
        <v>13</v>
      </c>
      <c r="AY34" s="1" t="n">
        <f aca="false">RANDBETWEEN($AJ34+$AL34,$AK34+$AL34)</f>
        <v>12</v>
      </c>
      <c r="AZ34" s="1" t="n">
        <f aca="false">RANDBETWEEN($AJ34+$AL34,$AK34+$AL34)</f>
        <v>13</v>
      </c>
      <c r="BA34" s="1" t="n">
        <f aca="false">RANDBETWEEN($AJ34+$AL34,$AK34+$AL34)</f>
        <v>12</v>
      </c>
      <c r="BB34" s="1" t="n">
        <f aca="false">RANDBETWEEN($AJ34+$AL34,$AK34+$AL34)</f>
        <v>11</v>
      </c>
      <c r="BC34" s="1" t="n">
        <f aca="false">ROUND(AVERAGE(AX34:BB34),3)</f>
        <v>12.2</v>
      </c>
      <c r="BD34" s="1" t="n">
        <f aca="false">RANDBETWEEN($AJ34+$AL34,$AK34+$AL34)</f>
        <v>14</v>
      </c>
      <c r="BE34" s="1" t="n">
        <f aca="false">RANDBETWEEN($AJ34+$AL34,$AK34+$AL34)</f>
        <v>11</v>
      </c>
      <c r="BF34" s="1" t="n">
        <f aca="false">RANDBETWEEN($AJ34+$AL34,$AK34+$AL34)</f>
        <v>12</v>
      </c>
      <c r="BG34" s="1" t="n">
        <f aca="false">RANDBETWEEN($AJ34+$AL34,$AK34+$AL34)</f>
        <v>11</v>
      </c>
      <c r="BH34" s="1" t="n">
        <f aca="false">RANDBETWEEN($AJ34+$AL34,$AK34+$AL34)</f>
        <v>14</v>
      </c>
      <c r="BI34" s="1" t="n">
        <f aca="false">RANDBETWEEN($AJ34+$AL34,$AK34+$AL34)</f>
        <v>11</v>
      </c>
      <c r="BJ34" s="1" t="n">
        <f aca="false">RANDBETWEEN($AJ34+$AL34,$AK34+$AL34)</f>
        <v>14</v>
      </c>
      <c r="BK34" s="1" t="n">
        <f aca="false">ROUND(AVERAGE(BD34:BJ34),3)</f>
        <v>12.429</v>
      </c>
      <c r="BL34" s="1" t="n">
        <f aca="false">RANDBETWEEN($AJ34+$AL34,$AK34+$AL34)</f>
        <v>14</v>
      </c>
      <c r="BM34" s="1" t="n">
        <f aca="false">RANDBETWEEN($AJ34+$AL34,$AK34+$AL34)</f>
        <v>14</v>
      </c>
      <c r="BN34" s="1" t="n">
        <f aca="false">RANDBETWEEN($AJ34+$AL34,$AK34+$AL34)</f>
        <v>12</v>
      </c>
      <c r="BO34" s="1" t="n">
        <f aca="false">RANDBETWEEN($AJ34+$AL34,$AK34+$AL34)</f>
        <v>11</v>
      </c>
      <c r="BP34" s="1" t="n">
        <f aca="false">RANDBETWEEN($AJ34+$AL34,$AK34+$AL34)</f>
        <v>11</v>
      </c>
      <c r="BQ34" s="1" t="n">
        <f aca="false">ROUND(AVERAGE(BL34:BP34),3)</f>
        <v>12.4</v>
      </c>
      <c r="BR34" s="1" t="n">
        <f aca="false">RANDBETWEEN($AJ34+$AL34,$AK34+$AL34)</f>
        <v>13</v>
      </c>
      <c r="BS34" s="1" t="n">
        <f aca="false">RANDBETWEEN($AJ34+$AL34,$AK34+$AL34)</f>
        <v>14</v>
      </c>
      <c r="BT34" s="1" t="n">
        <f aca="false">RANDBETWEEN($AJ34+$AL34,$AK34+$AL34)</f>
        <v>11</v>
      </c>
      <c r="BU34" s="1" t="n">
        <f aca="false">RANDBETWEEN($AJ34+$AL34,$AK34+$AL34)</f>
        <v>11</v>
      </c>
      <c r="BV34" s="1" t="n">
        <f aca="false">RANDBETWEEN($AJ34+$AL34,$AK34+$AL34)</f>
        <v>13</v>
      </c>
      <c r="BW34" s="1" t="n">
        <f aca="false">ROUND(AVERAGE(BR34:BV34),3)</f>
        <v>12.4</v>
      </c>
      <c r="BX34" s="1" t="n">
        <f aca="false">ROUND(AVERAGE(AW34,BC34,BK34,BQ34,BW34),3)</f>
        <v>12.406</v>
      </c>
    </row>
    <row r="35" customFormat="false" ht="12.8" hidden="false" customHeight="false" outlineLevel="0" collapsed="false">
      <c r="A35" s="1" t="n">
        <v>33</v>
      </c>
      <c r="B35" s="1" t="n">
        <f aca="false">RANDBETWEEN($AJ35+$AL35,$AK35+$AL35)</f>
        <v>10</v>
      </c>
      <c r="C35" s="1" t="n">
        <f aca="false">RANDBETWEEN($AJ35+$AL35,$AK35+$AL35)</f>
        <v>10</v>
      </c>
      <c r="D35" s="1" t="n">
        <f aca="false">RANDBETWEEN($AJ35+$AL35,$AK35+$AL35)</f>
        <v>10</v>
      </c>
      <c r="E35" s="1" t="n">
        <f aca="false">RANDBETWEEN($AJ35+$AL35,$AK35+$AL35)</f>
        <v>9</v>
      </c>
      <c r="F35" s="1" t="n">
        <f aca="false">RANDBETWEEN($AJ35+$AL35,$AK35+$AL35)</f>
        <v>10</v>
      </c>
      <c r="G35" s="1" t="n">
        <f aca="false">ROUND(AVERAGE(B35:F35),3)</f>
        <v>9.8</v>
      </c>
      <c r="H35" s="1" t="n">
        <f aca="false">RANDBETWEEN($AJ35+$AL35,$AK35+$AL35)</f>
        <v>9</v>
      </c>
      <c r="I35" s="1" t="n">
        <f aca="false">RANDBETWEEN($AJ35+$AL35,$AK35+$AL35)</f>
        <v>9</v>
      </c>
      <c r="J35" s="1" t="n">
        <f aca="false">RANDBETWEEN($AJ35+$AL35,$AK35+$AL35)</f>
        <v>12</v>
      </c>
      <c r="K35" s="1" t="n">
        <f aca="false">RANDBETWEEN($AJ35+$AL35,$AK35+$AL35)</f>
        <v>10</v>
      </c>
      <c r="L35" s="1" t="n">
        <f aca="false">RANDBETWEEN($AJ35+$AL35,$AK35+$AL35)</f>
        <v>11</v>
      </c>
      <c r="M35" s="1" t="n">
        <f aca="false">ROUND(AVERAGE(H35:L35),3)</f>
        <v>10.2</v>
      </c>
      <c r="N35" s="1" t="n">
        <f aca="false">RANDBETWEEN($AJ35+$AL35,$AK35+$AL35)</f>
        <v>11</v>
      </c>
      <c r="O35" s="1" t="n">
        <f aca="false">RANDBETWEEN($AJ35+$AL35,$AK35+$AL35)</f>
        <v>11</v>
      </c>
      <c r="P35" s="1" t="n">
        <f aca="false">RANDBETWEEN($AJ35+$AL35,$AK35+$AL35)</f>
        <v>12</v>
      </c>
      <c r="Q35" s="1" t="n">
        <f aca="false">RANDBETWEEN($AJ35+$AL35,$AK35+$AL35)</f>
        <v>9</v>
      </c>
      <c r="R35" s="1" t="n">
        <f aca="false">RANDBETWEEN($AJ35+$AL35,$AK35+$AL35)</f>
        <v>12</v>
      </c>
      <c r="S35" s="1" t="n">
        <f aca="false">RANDBETWEEN($AJ35+$AL35,$AK35+$AL35)</f>
        <v>9</v>
      </c>
      <c r="T35" s="1" t="n">
        <f aca="false">RANDBETWEEN($AJ35+$AL35,$AK35+$AL35)</f>
        <v>10</v>
      </c>
      <c r="U35" s="1" t="n">
        <f aca="false">ROUND(AVERAGE(N35:T35),3)</f>
        <v>10.571</v>
      </c>
      <c r="V35" s="1" t="n">
        <f aca="false">RANDBETWEEN($AJ35+$AL35,$AK35+$AL35)</f>
        <v>12</v>
      </c>
      <c r="W35" s="1" t="n">
        <f aca="false">RANDBETWEEN($AJ35+$AL35,$AK35+$AL35)</f>
        <v>12</v>
      </c>
      <c r="X35" s="1" t="n">
        <f aca="false">RANDBETWEEN($AJ35+$AL35,$AK35+$AL35)</f>
        <v>9</v>
      </c>
      <c r="Y35" s="1" t="n">
        <f aca="false">RANDBETWEEN($AJ35+$AL35,$AK35+$AL35)</f>
        <v>11</v>
      </c>
      <c r="Z35" s="1" t="n">
        <f aca="false">RANDBETWEEN($AJ35+$AL35,$AK35+$AL35)</f>
        <v>9</v>
      </c>
      <c r="AA35" s="1" t="n">
        <f aca="false">ROUND(AVERAGE(V35:Z35),3)</f>
        <v>10.6</v>
      </c>
      <c r="AB35" s="1" t="n">
        <f aca="false">RANDBETWEEN($AJ35+$AL35,$AK35+$AL35)</f>
        <v>9</v>
      </c>
      <c r="AC35" s="1" t="n">
        <f aca="false">RANDBETWEEN($AJ35+$AL35,$AK35+$AL35)</f>
        <v>10</v>
      </c>
      <c r="AD35" s="1" t="n">
        <f aca="false">RANDBETWEEN($AJ35+$AL35,$AK35+$AL35)</f>
        <v>9</v>
      </c>
      <c r="AE35" s="1" t="n">
        <f aca="false">RANDBETWEEN($AJ35+$AL35,$AK35+$AL35)</f>
        <v>9</v>
      </c>
      <c r="AF35" s="1" t="n">
        <f aca="false">RANDBETWEEN($AJ35+$AL35,$AK35+$AL35)</f>
        <v>9</v>
      </c>
      <c r="AG35" s="1" t="n">
        <f aca="false">ROUND(AVERAGE(AB35:AF35),3)</f>
        <v>9.2</v>
      </c>
      <c r="AH35" s="1" t="n">
        <f aca="false">ROUND(AVERAGE(G35,M35,U35,AA35,AG35),3)</f>
        <v>10.074</v>
      </c>
      <c r="AI35" s="1"/>
      <c r="AJ35" s="1" t="n">
        <v>5</v>
      </c>
      <c r="AK35" s="1" t="n">
        <v>8</v>
      </c>
      <c r="AL35" s="1" t="n">
        <f aca="false">AM35+$AM$2</f>
        <v>4</v>
      </c>
      <c r="AM35" s="1" t="n">
        <v>1</v>
      </c>
      <c r="AQ35" s="1" t="n">
        <v>33</v>
      </c>
      <c r="AR35" s="1" t="n">
        <f aca="false">RANDBETWEEN($AJ35+$AL35,$AK35+$AL35)</f>
        <v>9</v>
      </c>
      <c r="AS35" s="1" t="n">
        <f aca="false">RANDBETWEEN($AJ35+$AL35,$AK35+$AL35)</f>
        <v>11</v>
      </c>
      <c r="AT35" s="1" t="n">
        <f aca="false">RANDBETWEEN($AJ35+$AL35,$AK35+$AL35)</f>
        <v>10</v>
      </c>
      <c r="AU35" s="1" t="n">
        <f aca="false">RANDBETWEEN($AJ35+$AL35,$AK35+$AL35)</f>
        <v>10</v>
      </c>
      <c r="AV35" s="1" t="n">
        <f aca="false">RANDBETWEEN($AJ35+$AL35,$AK35+$AL35)</f>
        <v>12</v>
      </c>
      <c r="AW35" s="1" t="n">
        <f aca="false">ROUND(AVERAGE(AR35:AV35),3)</f>
        <v>10.4</v>
      </c>
      <c r="AX35" s="1" t="n">
        <f aca="false">RANDBETWEEN($AJ35+$AL35,$AK35+$AL35)</f>
        <v>10</v>
      </c>
      <c r="AY35" s="1" t="n">
        <f aca="false">RANDBETWEEN($AJ35+$AL35,$AK35+$AL35)</f>
        <v>10</v>
      </c>
      <c r="AZ35" s="1" t="n">
        <f aca="false">RANDBETWEEN($AJ35+$AL35,$AK35+$AL35)</f>
        <v>12</v>
      </c>
      <c r="BA35" s="1" t="n">
        <f aca="false">RANDBETWEEN($AJ35+$AL35,$AK35+$AL35)</f>
        <v>11</v>
      </c>
      <c r="BB35" s="1" t="n">
        <f aca="false">RANDBETWEEN($AJ35+$AL35,$AK35+$AL35)</f>
        <v>10</v>
      </c>
      <c r="BC35" s="1" t="n">
        <f aca="false">ROUND(AVERAGE(AX35:BB35),3)</f>
        <v>10.6</v>
      </c>
      <c r="BD35" s="1" t="n">
        <f aca="false">RANDBETWEEN($AJ35+$AL35,$AK35+$AL35)</f>
        <v>10</v>
      </c>
      <c r="BE35" s="1" t="n">
        <f aca="false">RANDBETWEEN($AJ35+$AL35,$AK35+$AL35)</f>
        <v>9</v>
      </c>
      <c r="BF35" s="1" t="n">
        <f aca="false">RANDBETWEEN($AJ35+$AL35,$AK35+$AL35)</f>
        <v>10</v>
      </c>
      <c r="BG35" s="1" t="n">
        <f aca="false">RANDBETWEEN($AJ35+$AL35,$AK35+$AL35)</f>
        <v>11</v>
      </c>
      <c r="BH35" s="1" t="n">
        <f aca="false">RANDBETWEEN($AJ35+$AL35,$AK35+$AL35)</f>
        <v>11</v>
      </c>
      <c r="BI35" s="1" t="n">
        <f aca="false">RANDBETWEEN($AJ35+$AL35,$AK35+$AL35)</f>
        <v>11</v>
      </c>
      <c r="BJ35" s="1" t="n">
        <f aca="false">RANDBETWEEN($AJ35+$AL35,$AK35+$AL35)</f>
        <v>11</v>
      </c>
      <c r="BK35" s="1" t="n">
        <f aca="false">ROUND(AVERAGE(BD35:BJ35),3)</f>
        <v>10.429</v>
      </c>
      <c r="BL35" s="1" t="n">
        <f aca="false">RANDBETWEEN($AJ35+$AL35,$AK35+$AL35)</f>
        <v>9</v>
      </c>
      <c r="BM35" s="1" t="n">
        <f aca="false">RANDBETWEEN($AJ35+$AL35,$AK35+$AL35)</f>
        <v>11</v>
      </c>
      <c r="BN35" s="1" t="n">
        <f aca="false">RANDBETWEEN($AJ35+$AL35,$AK35+$AL35)</f>
        <v>11</v>
      </c>
      <c r="BO35" s="1" t="n">
        <f aca="false">RANDBETWEEN($AJ35+$AL35,$AK35+$AL35)</f>
        <v>11</v>
      </c>
      <c r="BP35" s="1" t="n">
        <f aca="false">RANDBETWEEN($AJ35+$AL35,$AK35+$AL35)</f>
        <v>12</v>
      </c>
      <c r="BQ35" s="1" t="n">
        <f aca="false">ROUND(AVERAGE(BL35:BP35),3)</f>
        <v>10.8</v>
      </c>
      <c r="BR35" s="1" t="n">
        <f aca="false">RANDBETWEEN($AJ35+$AL35,$AK35+$AL35)</f>
        <v>11</v>
      </c>
      <c r="BS35" s="1" t="n">
        <f aca="false">RANDBETWEEN($AJ35+$AL35,$AK35+$AL35)</f>
        <v>12</v>
      </c>
      <c r="BT35" s="1" t="n">
        <f aca="false">RANDBETWEEN($AJ35+$AL35,$AK35+$AL35)</f>
        <v>12</v>
      </c>
      <c r="BU35" s="1" t="n">
        <f aca="false">RANDBETWEEN($AJ35+$AL35,$AK35+$AL35)</f>
        <v>9</v>
      </c>
      <c r="BV35" s="1" t="n">
        <f aca="false">RANDBETWEEN($AJ35+$AL35,$AK35+$AL35)</f>
        <v>10</v>
      </c>
      <c r="BW35" s="1" t="n">
        <f aca="false">ROUND(AVERAGE(BR35:BV35),3)</f>
        <v>10.8</v>
      </c>
      <c r="BX35" s="1" t="n">
        <f aca="false">ROUND(AVERAGE(AW35,BC35,BK35,BQ35,BW35),3)</f>
        <v>10.606</v>
      </c>
    </row>
    <row r="36" customFormat="false" ht="12.8" hidden="false" customHeight="false" outlineLevel="0" collapsed="false">
      <c r="A36" s="1" t="n">
        <v>34</v>
      </c>
      <c r="B36" s="1" t="n">
        <f aca="false">RANDBETWEEN($AJ36+$AL36,$AK36+$AL36)</f>
        <v>14</v>
      </c>
      <c r="C36" s="1" t="n">
        <f aca="false">RANDBETWEEN($AJ36+$AL36,$AK36+$AL36)</f>
        <v>12</v>
      </c>
      <c r="D36" s="1" t="n">
        <f aca="false">RANDBETWEEN($AJ36+$AL36,$AK36+$AL36)</f>
        <v>14</v>
      </c>
      <c r="E36" s="1" t="n">
        <f aca="false">RANDBETWEEN($AJ36+$AL36,$AK36+$AL36)</f>
        <v>13</v>
      </c>
      <c r="F36" s="1" t="n">
        <f aca="false">RANDBETWEEN($AJ36+$AL36,$AK36+$AL36)</f>
        <v>12</v>
      </c>
      <c r="G36" s="1" t="n">
        <f aca="false">ROUND(AVERAGE(B36:F36),3)</f>
        <v>13</v>
      </c>
      <c r="H36" s="1" t="n">
        <f aca="false">RANDBETWEEN($AJ36+$AL36,$AK36+$AL36)</f>
        <v>14</v>
      </c>
      <c r="I36" s="1" t="n">
        <f aca="false">RANDBETWEEN($AJ36+$AL36,$AK36+$AL36)</f>
        <v>13</v>
      </c>
      <c r="J36" s="1" t="n">
        <f aca="false">RANDBETWEEN($AJ36+$AL36,$AK36+$AL36)</f>
        <v>14</v>
      </c>
      <c r="K36" s="1" t="n">
        <f aca="false">RANDBETWEEN($AJ36+$AL36,$AK36+$AL36)</f>
        <v>13</v>
      </c>
      <c r="L36" s="1" t="n">
        <f aca="false">RANDBETWEEN($AJ36+$AL36,$AK36+$AL36)</f>
        <v>12</v>
      </c>
      <c r="M36" s="1" t="n">
        <f aca="false">ROUND(AVERAGE(H36:L36),3)</f>
        <v>13.2</v>
      </c>
      <c r="N36" s="1" t="n">
        <f aca="false">RANDBETWEEN($AJ36+$AL36,$AK36+$AL36)</f>
        <v>11</v>
      </c>
      <c r="O36" s="1" t="n">
        <f aca="false">RANDBETWEEN($AJ36+$AL36,$AK36+$AL36)</f>
        <v>14</v>
      </c>
      <c r="P36" s="1" t="n">
        <f aca="false">RANDBETWEEN($AJ36+$AL36,$AK36+$AL36)</f>
        <v>13</v>
      </c>
      <c r="Q36" s="1" t="n">
        <f aca="false">RANDBETWEEN($AJ36+$AL36,$AK36+$AL36)</f>
        <v>11</v>
      </c>
      <c r="R36" s="1" t="n">
        <f aca="false">RANDBETWEEN($AJ36+$AL36,$AK36+$AL36)</f>
        <v>12</v>
      </c>
      <c r="S36" s="1" t="n">
        <f aca="false">RANDBETWEEN($AJ36+$AL36,$AK36+$AL36)</f>
        <v>13</v>
      </c>
      <c r="T36" s="1" t="n">
        <f aca="false">RANDBETWEEN($AJ36+$AL36,$AK36+$AL36)</f>
        <v>13</v>
      </c>
      <c r="U36" s="1" t="n">
        <f aca="false">ROUND(AVERAGE(N36:T36),3)</f>
        <v>12.429</v>
      </c>
      <c r="V36" s="1" t="n">
        <f aca="false">RANDBETWEEN($AJ36+$AL36,$AK36+$AL36)</f>
        <v>12</v>
      </c>
      <c r="W36" s="1" t="n">
        <f aca="false">RANDBETWEEN($AJ36+$AL36,$AK36+$AL36)</f>
        <v>14</v>
      </c>
      <c r="X36" s="1" t="n">
        <f aca="false">RANDBETWEEN($AJ36+$AL36,$AK36+$AL36)</f>
        <v>13</v>
      </c>
      <c r="Y36" s="1" t="n">
        <f aca="false">RANDBETWEEN($AJ36+$AL36,$AK36+$AL36)</f>
        <v>11</v>
      </c>
      <c r="Z36" s="1" t="n">
        <f aca="false">RANDBETWEEN($AJ36+$AL36,$AK36+$AL36)</f>
        <v>12</v>
      </c>
      <c r="AA36" s="1" t="n">
        <f aca="false">ROUND(AVERAGE(V36:Z36),3)</f>
        <v>12.4</v>
      </c>
      <c r="AB36" s="1" t="n">
        <f aca="false">RANDBETWEEN($AJ36+$AL36,$AK36+$AL36)</f>
        <v>12</v>
      </c>
      <c r="AC36" s="1" t="n">
        <f aca="false">RANDBETWEEN($AJ36+$AL36,$AK36+$AL36)</f>
        <v>14</v>
      </c>
      <c r="AD36" s="1" t="n">
        <f aca="false">RANDBETWEEN($AJ36+$AL36,$AK36+$AL36)</f>
        <v>12</v>
      </c>
      <c r="AE36" s="1" t="n">
        <f aca="false">RANDBETWEEN($AJ36+$AL36,$AK36+$AL36)</f>
        <v>12</v>
      </c>
      <c r="AF36" s="1" t="n">
        <f aca="false">RANDBETWEEN($AJ36+$AL36,$AK36+$AL36)</f>
        <v>14</v>
      </c>
      <c r="AG36" s="1" t="n">
        <f aca="false">ROUND(AVERAGE(AB36:AF36),3)</f>
        <v>12.8</v>
      </c>
      <c r="AH36" s="1" t="n">
        <f aca="false">ROUND(AVERAGE(G36,M36,U36,AA36,AG36),3)</f>
        <v>12.766</v>
      </c>
      <c r="AI36" s="1"/>
      <c r="AJ36" s="1" t="n">
        <v>5</v>
      </c>
      <c r="AK36" s="1" t="n">
        <v>8</v>
      </c>
      <c r="AL36" s="1" t="n">
        <f aca="false">AM36+$AM$2</f>
        <v>6</v>
      </c>
      <c r="AM36" s="1" t="n">
        <v>3</v>
      </c>
      <c r="AQ36" s="1" t="n">
        <v>34</v>
      </c>
      <c r="AR36" s="1" t="n">
        <f aca="false">RANDBETWEEN($AJ36+$AL36,$AK36+$AL36)</f>
        <v>11</v>
      </c>
      <c r="AS36" s="1" t="n">
        <f aca="false">RANDBETWEEN($AJ36+$AL36,$AK36+$AL36)</f>
        <v>11</v>
      </c>
      <c r="AT36" s="1" t="n">
        <f aca="false">RANDBETWEEN($AJ36+$AL36,$AK36+$AL36)</f>
        <v>12</v>
      </c>
      <c r="AU36" s="1" t="n">
        <f aca="false">RANDBETWEEN($AJ36+$AL36,$AK36+$AL36)</f>
        <v>14</v>
      </c>
      <c r="AV36" s="1" t="n">
        <f aca="false">RANDBETWEEN($AJ36+$AL36,$AK36+$AL36)</f>
        <v>12</v>
      </c>
      <c r="AW36" s="1" t="n">
        <f aca="false">ROUND(AVERAGE(AR36:AV36),3)</f>
        <v>12</v>
      </c>
      <c r="AX36" s="1" t="n">
        <f aca="false">RANDBETWEEN($AJ36+$AL36,$AK36+$AL36)</f>
        <v>14</v>
      </c>
      <c r="AY36" s="1" t="n">
        <f aca="false">RANDBETWEEN($AJ36+$AL36,$AK36+$AL36)</f>
        <v>14</v>
      </c>
      <c r="AZ36" s="1" t="n">
        <f aca="false">RANDBETWEEN($AJ36+$AL36,$AK36+$AL36)</f>
        <v>11</v>
      </c>
      <c r="BA36" s="1" t="n">
        <f aca="false">RANDBETWEEN($AJ36+$AL36,$AK36+$AL36)</f>
        <v>14</v>
      </c>
      <c r="BB36" s="1" t="n">
        <f aca="false">RANDBETWEEN($AJ36+$AL36,$AK36+$AL36)</f>
        <v>12</v>
      </c>
      <c r="BC36" s="1" t="n">
        <f aca="false">ROUND(AVERAGE(AX36:BB36),3)</f>
        <v>13</v>
      </c>
      <c r="BD36" s="1" t="n">
        <f aca="false">RANDBETWEEN($AJ36+$AL36,$AK36+$AL36)</f>
        <v>11</v>
      </c>
      <c r="BE36" s="1" t="n">
        <f aca="false">RANDBETWEEN($AJ36+$AL36,$AK36+$AL36)</f>
        <v>13</v>
      </c>
      <c r="BF36" s="1" t="n">
        <f aca="false">RANDBETWEEN($AJ36+$AL36,$AK36+$AL36)</f>
        <v>11</v>
      </c>
      <c r="BG36" s="1" t="n">
        <f aca="false">RANDBETWEEN($AJ36+$AL36,$AK36+$AL36)</f>
        <v>14</v>
      </c>
      <c r="BH36" s="1" t="n">
        <f aca="false">RANDBETWEEN($AJ36+$AL36,$AK36+$AL36)</f>
        <v>11</v>
      </c>
      <c r="BI36" s="1" t="n">
        <f aca="false">RANDBETWEEN($AJ36+$AL36,$AK36+$AL36)</f>
        <v>11</v>
      </c>
      <c r="BJ36" s="1" t="n">
        <f aca="false">RANDBETWEEN($AJ36+$AL36,$AK36+$AL36)</f>
        <v>13</v>
      </c>
      <c r="BK36" s="1" t="n">
        <f aca="false">ROUND(AVERAGE(BD36:BJ36),3)</f>
        <v>12</v>
      </c>
      <c r="BL36" s="1" t="n">
        <f aca="false">RANDBETWEEN($AJ36+$AL36,$AK36+$AL36)</f>
        <v>12</v>
      </c>
      <c r="BM36" s="1" t="n">
        <f aca="false">RANDBETWEEN($AJ36+$AL36,$AK36+$AL36)</f>
        <v>12</v>
      </c>
      <c r="BN36" s="1" t="n">
        <f aca="false">RANDBETWEEN($AJ36+$AL36,$AK36+$AL36)</f>
        <v>11</v>
      </c>
      <c r="BO36" s="1" t="n">
        <f aca="false">RANDBETWEEN($AJ36+$AL36,$AK36+$AL36)</f>
        <v>14</v>
      </c>
      <c r="BP36" s="1" t="n">
        <f aca="false">RANDBETWEEN($AJ36+$AL36,$AK36+$AL36)</f>
        <v>14</v>
      </c>
      <c r="BQ36" s="1" t="n">
        <f aca="false">ROUND(AVERAGE(BL36:BP36),3)</f>
        <v>12.6</v>
      </c>
      <c r="BR36" s="1" t="n">
        <f aca="false">RANDBETWEEN($AJ36+$AL36,$AK36+$AL36)</f>
        <v>13</v>
      </c>
      <c r="BS36" s="1" t="n">
        <f aca="false">RANDBETWEEN($AJ36+$AL36,$AK36+$AL36)</f>
        <v>12</v>
      </c>
      <c r="BT36" s="1" t="n">
        <f aca="false">RANDBETWEEN($AJ36+$AL36,$AK36+$AL36)</f>
        <v>13</v>
      </c>
      <c r="BU36" s="1" t="n">
        <f aca="false">RANDBETWEEN($AJ36+$AL36,$AK36+$AL36)</f>
        <v>12</v>
      </c>
      <c r="BV36" s="1" t="n">
        <f aca="false">RANDBETWEEN($AJ36+$AL36,$AK36+$AL36)</f>
        <v>12</v>
      </c>
      <c r="BW36" s="1" t="n">
        <f aca="false">ROUND(AVERAGE(BR36:BV36),3)</f>
        <v>12.4</v>
      </c>
      <c r="BX36" s="1" t="n">
        <f aca="false">ROUND(AVERAGE(AW36,BC36,BK36,BQ36,BW36),3)</f>
        <v>12.4</v>
      </c>
    </row>
    <row r="37" customFormat="false" ht="12.8" hidden="false" customHeight="false" outlineLevel="0" collapsed="false">
      <c r="A37" s="1" t="n">
        <v>35</v>
      </c>
      <c r="B37" s="1" t="n">
        <f aca="false">RANDBETWEEN($AJ37+$AL37,$AK37+$AL37)</f>
        <v>15</v>
      </c>
      <c r="C37" s="1" t="n">
        <f aca="false">RANDBETWEEN($AJ37+$AL37,$AK37+$AL37)</f>
        <v>13</v>
      </c>
      <c r="D37" s="1" t="n">
        <f aca="false">RANDBETWEEN($AJ37+$AL37,$AK37+$AL37)</f>
        <v>14</v>
      </c>
      <c r="E37" s="1" t="n">
        <f aca="false">RANDBETWEEN($AJ37+$AL37,$AK37+$AL37)</f>
        <v>16</v>
      </c>
      <c r="F37" s="1" t="n">
        <f aca="false">RANDBETWEEN($AJ37+$AL37,$AK37+$AL37)</f>
        <v>15</v>
      </c>
      <c r="G37" s="1" t="n">
        <f aca="false">ROUND(AVERAGE(B37:F37),3)</f>
        <v>14.6</v>
      </c>
      <c r="H37" s="1" t="n">
        <f aca="false">RANDBETWEEN($AJ37+$AL37,$AK37+$AL37)</f>
        <v>13</v>
      </c>
      <c r="I37" s="1" t="n">
        <f aca="false">RANDBETWEEN($AJ37+$AL37,$AK37+$AL37)</f>
        <v>13</v>
      </c>
      <c r="J37" s="1" t="n">
        <f aca="false">RANDBETWEEN($AJ37+$AL37,$AK37+$AL37)</f>
        <v>15</v>
      </c>
      <c r="K37" s="1" t="n">
        <f aca="false">RANDBETWEEN($AJ37+$AL37,$AK37+$AL37)</f>
        <v>16</v>
      </c>
      <c r="L37" s="1" t="n">
        <f aca="false">RANDBETWEEN($AJ37+$AL37,$AK37+$AL37)</f>
        <v>13</v>
      </c>
      <c r="M37" s="1" t="n">
        <f aca="false">ROUND(AVERAGE(H37:L37),3)</f>
        <v>14</v>
      </c>
      <c r="N37" s="1" t="n">
        <f aca="false">RANDBETWEEN($AJ37+$AL37,$AK37+$AL37)</f>
        <v>14</v>
      </c>
      <c r="O37" s="1" t="n">
        <f aca="false">RANDBETWEEN($AJ37+$AL37,$AK37+$AL37)</f>
        <v>13</v>
      </c>
      <c r="P37" s="1" t="n">
        <f aca="false">RANDBETWEEN($AJ37+$AL37,$AK37+$AL37)</f>
        <v>15</v>
      </c>
      <c r="Q37" s="1" t="n">
        <f aca="false">RANDBETWEEN($AJ37+$AL37,$AK37+$AL37)</f>
        <v>14</v>
      </c>
      <c r="R37" s="1" t="n">
        <f aca="false">RANDBETWEEN($AJ37+$AL37,$AK37+$AL37)</f>
        <v>14</v>
      </c>
      <c r="S37" s="1" t="n">
        <f aca="false">RANDBETWEEN($AJ37+$AL37,$AK37+$AL37)</f>
        <v>13</v>
      </c>
      <c r="T37" s="1" t="n">
        <f aca="false">RANDBETWEEN($AJ37+$AL37,$AK37+$AL37)</f>
        <v>14</v>
      </c>
      <c r="U37" s="1" t="n">
        <f aca="false">ROUND(AVERAGE(N37:T37),3)</f>
        <v>13.857</v>
      </c>
      <c r="V37" s="1" t="n">
        <f aca="false">RANDBETWEEN($AJ37+$AL37,$AK37+$AL37)</f>
        <v>16</v>
      </c>
      <c r="W37" s="1" t="n">
        <f aca="false">RANDBETWEEN($AJ37+$AL37,$AK37+$AL37)</f>
        <v>15</v>
      </c>
      <c r="X37" s="1" t="n">
        <f aca="false">RANDBETWEEN($AJ37+$AL37,$AK37+$AL37)</f>
        <v>14</v>
      </c>
      <c r="Y37" s="1" t="n">
        <f aca="false">RANDBETWEEN($AJ37+$AL37,$AK37+$AL37)</f>
        <v>16</v>
      </c>
      <c r="Z37" s="1" t="n">
        <f aca="false">RANDBETWEEN($AJ37+$AL37,$AK37+$AL37)</f>
        <v>15</v>
      </c>
      <c r="AA37" s="1" t="n">
        <f aca="false">ROUND(AVERAGE(V37:Z37),3)</f>
        <v>15.2</v>
      </c>
      <c r="AB37" s="1" t="n">
        <f aca="false">RANDBETWEEN($AJ37+$AL37,$AK37+$AL37)</f>
        <v>13</v>
      </c>
      <c r="AC37" s="1" t="n">
        <f aca="false">RANDBETWEEN($AJ37+$AL37,$AK37+$AL37)</f>
        <v>16</v>
      </c>
      <c r="AD37" s="1" t="n">
        <f aca="false">RANDBETWEEN($AJ37+$AL37,$AK37+$AL37)</f>
        <v>16</v>
      </c>
      <c r="AE37" s="1" t="n">
        <f aca="false">RANDBETWEEN($AJ37+$AL37,$AK37+$AL37)</f>
        <v>16</v>
      </c>
      <c r="AF37" s="1" t="n">
        <f aca="false">RANDBETWEEN($AJ37+$AL37,$AK37+$AL37)</f>
        <v>16</v>
      </c>
      <c r="AG37" s="1" t="n">
        <f aca="false">ROUND(AVERAGE(AB37:AF37),3)</f>
        <v>15.4</v>
      </c>
      <c r="AH37" s="1" t="n">
        <f aca="false">ROUND(AVERAGE(G37,M37,U37,AA37,AG37),3)</f>
        <v>14.611</v>
      </c>
      <c r="AI37" s="1"/>
      <c r="AJ37" s="1" t="n">
        <v>5</v>
      </c>
      <c r="AK37" s="1" t="n">
        <v>8</v>
      </c>
      <c r="AL37" s="1" t="n">
        <f aca="false">AM37+$AM$2</f>
        <v>8</v>
      </c>
      <c r="AM37" s="1" t="n">
        <v>5</v>
      </c>
      <c r="AQ37" s="1" t="n">
        <v>35</v>
      </c>
      <c r="AR37" s="1" t="n">
        <f aca="false">RANDBETWEEN($AJ37+$AL37,$AK37+$AL37)</f>
        <v>15</v>
      </c>
      <c r="AS37" s="1" t="n">
        <f aca="false">RANDBETWEEN($AJ37+$AL37,$AK37+$AL37)</f>
        <v>14</v>
      </c>
      <c r="AT37" s="1" t="n">
        <f aca="false">RANDBETWEEN($AJ37+$AL37,$AK37+$AL37)</f>
        <v>14</v>
      </c>
      <c r="AU37" s="1" t="n">
        <f aca="false">RANDBETWEEN($AJ37+$AL37,$AK37+$AL37)</f>
        <v>14</v>
      </c>
      <c r="AV37" s="1" t="n">
        <f aca="false">RANDBETWEEN($AJ37+$AL37,$AK37+$AL37)</f>
        <v>15</v>
      </c>
      <c r="AW37" s="1" t="n">
        <f aca="false">ROUND(AVERAGE(AR37:AV37),3)</f>
        <v>14.4</v>
      </c>
      <c r="AX37" s="1" t="n">
        <f aca="false">RANDBETWEEN($AJ37+$AL37,$AK37+$AL37)</f>
        <v>16</v>
      </c>
      <c r="AY37" s="1" t="n">
        <f aca="false">RANDBETWEEN($AJ37+$AL37,$AK37+$AL37)</f>
        <v>14</v>
      </c>
      <c r="AZ37" s="1" t="n">
        <f aca="false">RANDBETWEEN($AJ37+$AL37,$AK37+$AL37)</f>
        <v>13</v>
      </c>
      <c r="BA37" s="1" t="n">
        <f aca="false">RANDBETWEEN($AJ37+$AL37,$AK37+$AL37)</f>
        <v>13</v>
      </c>
      <c r="BB37" s="1" t="n">
        <f aca="false">RANDBETWEEN($AJ37+$AL37,$AK37+$AL37)</f>
        <v>13</v>
      </c>
      <c r="BC37" s="1" t="n">
        <f aca="false">ROUND(AVERAGE(AX37:BB37),3)</f>
        <v>13.8</v>
      </c>
      <c r="BD37" s="1" t="n">
        <f aca="false">RANDBETWEEN($AJ37+$AL37,$AK37+$AL37)</f>
        <v>16</v>
      </c>
      <c r="BE37" s="1" t="n">
        <f aca="false">RANDBETWEEN($AJ37+$AL37,$AK37+$AL37)</f>
        <v>14</v>
      </c>
      <c r="BF37" s="1" t="n">
        <f aca="false">RANDBETWEEN($AJ37+$AL37,$AK37+$AL37)</f>
        <v>15</v>
      </c>
      <c r="BG37" s="1" t="n">
        <f aca="false">RANDBETWEEN($AJ37+$AL37,$AK37+$AL37)</f>
        <v>13</v>
      </c>
      <c r="BH37" s="1" t="n">
        <f aca="false">RANDBETWEEN($AJ37+$AL37,$AK37+$AL37)</f>
        <v>15</v>
      </c>
      <c r="BI37" s="1" t="n">
        <f aca="false">RANDBETWEEN($AJ37+$AL37,$AK37+$AL37)</f>
        <v>16</v>
      </c>
      <c r="BJ37" s="1" t="n">
        <f aca="false">RANDBETWEEN($AJ37+$AL37,$AK37+$AL37)</f>
        <v>13</v>
      </c>
      <c r="BK37" s="1" t="n">
        <f aca="false">ROUND(AVERAGE(BD37:BJ37),3)</f>
        <v>14.571</v>
      </c>
      <c r="BL37" s="1" t="n">
        <f aca="false">RANDBETWEEN($AJ37+$AL37,$AK37+$AL37)</f>
        <v>14</v>
      </c>
      <c r="BM37" s="1" t="n">
        <f aca="false">RANDBETWEEN($AJ37+$AL37,$AK37+$AL37)</f>
        <v>14</v>
      </c>
      <c r="BN37" s="1" t="n">
        <f aca="false">RANDBETWEEN($AJ37+$AL37,$AK37+$AL37)</f>
        <v>14</v>
      </c>
      <c r="BO37" s="1" t="n">
        <f aca="false">RANDBETWEEN($AJ37+$AL37,$AK37+$AL37)</f>
        <v>13</v>
      </c>
      <c r="BP37" s="1" t="n">
        <f aca="false">RANDBETWEEN($AJ37+$AL37,$AK37+$AL37)</f>
        <v>16</v>
      </c>
      <c r="BQ37" s="1" t="n">
        <f aca="false">ROUND(AVERAGE(BL37:BP37),3)</f>
        <v>14.2</v>
      </c>
      <c r="BR37" s="1" t="n">
        <f aca="false">RANDBETWEEN($AJ37+$AL37,$AK37+$AL37)</f>
        <v>16</v>
      </c>
      <c r="BS37" s="1" t="n">
        <f aca="false">RANDBETWEEN($AJ37+$AL37,$AK37+$AL37)</f>
        <v>16</v>
      </c>
      <c r="BT37" s="1" t="n">
        <f aca="false">RANDBETWEEN($AJ37+$AL37,$AK37+$AL37)</f>
        <v>16</v>
      </c>
      <c r="BU37" s="1" t="n">
        <f aca="false">RANDBETWEEN($AJ37+$AL37,$AK37+$AL37)</f>
        <v>14</v>
      </c>
      <c r="BV37" s="1" t="n">
        <f aca="false">RANDBETWEEN($AJ37+$AL37,$AK37+$AL37)</f>
        <v>14</v>
      </c>
      <c r="BW37" s="1" t="n">
        <f aca="false">ROUND(AVERAGE(BR37:BV37),3)</f>
        <v>15.2</v>
      </c>
      <c r="BX37" s="1" t="n">
        <f aca="false">ROUND(AVERAGE(AW37,BC37,BK37,BQ37,BW37),3)</f>
        <v>14.434</v>
      </c>
    </row>
    <row r="38" customFormat="false" ht="12.8" hidden="false" customHeight="false" outlineLevel="0" collapsed="false">
      <c r="A38" s="1" t="n">
        <v>36</v>
      </c>
      <c r="B38" s="1" t="n">
        <f aca="false">RANDBETWEEN($AJ38+$AL38,$AK38+$AL38)</f>
        <v>12</v>
      </c>
      <c r="C38" s="1" t="n">
        <f aca="false">RANDBETWEEN($AJ38+$AL38,$AK38+$AL38)</f>
        <v>12</v>
      </c>
      <c r="D38" s="1" t="n">
        <f aca="false">RANDBETWEEN($AJ38+$AL38,$AK38+$AL38)</f>
        <v>12</v>
      </c>
      <c r="E38" s="1" t="n">
        <f aca="false">RANDBETWEEN($AJ38+$AL38,$AK38+$AL38)</f>
        <v>12</v>
      </c>
      <c r="F38" s="1" t="n">
        <f aca="false">RANDBETWEEN($AJ38+$AL38,$AK38+$AL38)</f>
        <v>15</v>
      </c>
      <c r="G38" s="1" t="n">
        <f aca="false">ROUND(AVERAGE(B38:F38),3)</f>
        <v>12.6</v>
      </c>
      <c r="H38" s="1" t="n">
        <f aca="false">RANDBETWEEN($AJ38+$AL38,$AK38+$AL38)</f>
        <v>14</v>
      </c>
      <c r="I38" s="1" t="n">
        <f aca="false">RANDBETWEEN($AJ38+$AL38,$AK38+$AL38)</f>
        <v>11</v>
      </c>
      <c r="J38" s="1" t="n">
        <f aca="false">RANDBETWEEN($AJ38+$AL38,$AK38+$AL38)</f>
        <v>15</v>
      </c>
      <c r="K38" s="1" t="n">
        <f aca="false">RANDBETWEEN($AJ38+$AL38,$AK38+$AL38)</f>
        <v>14</v>
      </c>
      <c r="L38" s="1" t="n">
        <f aca="false">RANDBETWEEN($AJ38+$AL38,$AK38+$AL38)</f>
        <v>11</v>
      </c>
      <c r="M38" s="1" t="n">
        <f aca="false">ROUND(AVERAGE(H38:L38),3)</f>
        <v>13</v>
      </c>
      <c r="N38" s="1" t="n">
        <f aca="false">RANDBETWEEN($AJ38+$AL38,$AK38+$AL38)</f>
        <v>11</v>
      </c>
      <c r="O38" s="1" t="n">
        <f aca="false">RANDBETWEEN($AJ38+$AL38,$AK38+$AL38)</f>
        <v>12</v>
      </c>
      <c r="P38" s="1" t="n">
        <f aca="false">RANDBETWEEN($AJ38+$AL38,$AK38+$AL38)</f>
        <v>14</v>
      </c>
      <c r="Q38" s="1" t="n">
        <f aca="false">RANDBETWEEN($AJ38+$AL38,$AK38+$AL38)</f>
        <v>14</v>
      </c>
      <c r="R38" s="1" t="n">
        <f aca="false">RANDBETWEEN($AJ38+$AL38,$AK38+$AL38)</f>
        <v>13</v>
      </c>
      <c r="S38" s="1" t="n">
        <f aca="false">RANDBETWEEN($AJ38+$AL38,$AK38+$AL38)</f>
        <v>11</v>
      </c>
      <c r="T38" s="1" t="n">
        <f aca="false">RANDBETWEEN($AJ38+$AL38,$AK38+$AL38)</f>
        <v>12</v>
      </c>
      <c r="U38" s="1" t="n">
        <f aca="false">ROUND(AVERAGE(N38:T38),3)</f>
        <v>12.429</v>
      </c>
      <c r="V38" s="1" t="n">
        <f aca="false">RANDBETWEEN($AJ38+$AL38,$AK38+$AL38)</f>
        <v>15</v>
      </c>
      <c r="W38" s="1" t="n">
        <f aca="false">RANDBETWEEN($AJ38+$AL38,$AK38+$AL38)</f>
        <v>11</v>
      </c>
      <c r="X38" s="1" t="n">
        <f aca="false">RANDBETWEEN($AJ38+$AL38,$AK38+$AL38)</f>
        <v>15</v>
      </c>
      <c r="Y38" s="1" t="n">
        <f aca="false">RANDBETWEEN($AJ38+$AL38,$AK38+$AL38)</f>
        <v>14</v>
      </c>
      <c r="Z38" s="1" t="n">
        <f aca="false">RANDBETWEEN($AJ38+$AL38,$AK38+$AL38)</f>
        <v>13</v>
      </c>
      <c r="AA38" s="1" t="n">
        <f aca="false">ROUND(AVERAGE(V38:Z38),3)</f>
        <v>13.6</v>
      </c>
      <c r="AB38" s="1" t="n">
        <f aca="false">RANDBETWEEN($AJ38+$AL38,$AK38+$AL38)</f>
        <v>15</v>
      </c>
      <c r="AC38" s="1" t="n">
        <f aca="false">RANDBETWEEN($AJ38+$AL38,$AK38+$AL38)</f>
        <v>11</v>
      </c>
      <c r="AD38" s="1" t="n">
        <f aca="false">RANDBETWEEN($AJ38+$AL38,$AK38+$AL38)</f>
        <v>14</v>
      </c>
      <c r="AE38" s="1" t="n">
        <f aca="false">RANDBETWEEN($AJ38+$AL38,$AK38+$AL38)</f>
        <v>15</v>
      </c>
      <c r="AF38" s="1" t="n">
        <f aca="false">RANDBETWEEN($AJ38+$AL38,$AK38+$AL38)</f>
        <v>13</v>
      </c>
      <c r="AG38" s="1" t="n">
        <f aca="false">ROUND(AVERAGE(AB38:AF38),3)</f>
        <v>13.6</v>
      </c>
      <c r="AH38" s="1" t="n">
        <f aca="false">ROUND(AVERAGE(G38,M38,U38,AA38,AG38),3)</f>
        <v>13.046</v>
      </c>
      <c r="AI38" s="1"/>
      <c r="AJ38" s="1" t="n">
        <v>5</v>
      </c>
      <c r="AK38" s="1" t="n">
        <v>9</v>
      </c>
      <c r="AL38" s="1" t="n">
        <f aca="false">AM38+$AM$2</f>
        <v>6</v>
      </c>
      <c r="AM38" s="1" t="n">
        <v>3</v>
      </c>
      <c r="AQ38" s="1" t="n">
        <v>36</v>
      </c>
      <c r="AR38" s="1" t="n">
        <f aca="false">RANDBETWEEN($AJ38+$AL38,$AK38+$AL38)</f>
        <v>13</v>
      </c>
      <c r="AS38" s="1" t="n">
        <f aca="false">RANDBETWEEN($AJ38+$AL38,$AK38+$AL38)</f>
        <v>13</v>
      </c>
      <c r="AT38" s="1" t="n">
        <f aca="false">RANDBETWEEN($AJ38+$AL38,$AK38+$AL38)</f>
        <v>14</v>
      </c>
      <c r="AU38" s="1" t="n">
        <f aca="false">RANDBETWEEN($AJ38+$AL38,$AK38+$AL38)</f>
        <v>15</v>
      </c>
      <c r="AV38" s="1" t="n">
        <f aca="false">RANDBETWEEN($AJ38+$AL38,$AK38+$AL38)</f>
        <v>11</v>
      </c>
      <c r="AW38" s="1" t="n">
        <f aca="false">ROUND(AVERAGE(AR38:AV38),3)</f>
        <v>13.2</v>
      </c>
      <c r="AX38" s="1" t="n">
        <f aca="false">RANDBETWEEN($AJ38+$AL38,$AK38+$AL38)</f>
        <v>12</v>
      </c>
      <c r="AY38" s="1" t="n">
        <f aca="false">RANDBETWEEN($AJ38+$AL38,$AK38+$AL38)</f>
        <v>13</v>
      </c>
      <c r="AZ38" s="1" t="n">
        <f aca="false">RANDBETWEEN($AJ38+$AL38,$AK38+$AL38)</f>
        <v>12</v>
      </c>
      <c r="BA38" s="1" t="n">
        <f aca="false">RANDBETWEEN($AJ38+$AL38,$AK38+$AL38)</f>
        <v>13</v>
      </c>
      <c r="BB38" s="1" t="n">
        <f aca="false">RANDBETWEEN($AJ38+$AL38,$AK38+$AL38)</f>
        <v>11</v>
      </c>
      <c r="BC38" s="1" t="n">
        <f aca="false">ROUND(AVERAGE(AX38:BB38),3)</f>
        <v>12.2</v>
      </c>
      <c r="BD38" s="1" t="n">
        <f aca="false">RANDBETWEEN($AJ38+$AL38,$AK38+$AL38)</f>
        <v>15</v>
      </c>
      <c r="BE38" s="1" t="n">
        <f aca="false">RANDBETWEEN($AJ38+$AL38,$AK38+$AL38)</f>
        <v>14</v>
      </c>
      <c r="BF38" s="1" t="n">
        <f aca="false">RANDBETWEEN($AJ38+$AL38,$AK38+$AL38)</f>
        <v>15</v>
      </c>
      <c r="BG38" s="1" t="n">
        <f aca="false">RANDBETWEEN($AJ38+$AL38,$AK38+$AL38)</f>
        <v>14</v>
      </c>
      <c r="BH38" s="1" t="n">
        <f aca="false">RANDBETWEEN($AJ38+$AL38,$AK38+$AL38)</f>
        <v>15</v>
      </c>
      <c r="BI38" s="1" t="n">
        <f aca="false">RANDBETWEEN($AJ38+$AL38,$AK38+$AL38)</f>
        <v>15</v>
      </c>
      <c r="BJ38" s="1" t="n">
        <f aca="false">RANDBETWEEN($AJ38+$AL38,$AK38+$AL38)</f>
        <v>12</v>
      </c>
      <c r="BK38" s="1" t="n">
        <f aca="false">ROUND(AVERAGE(BD38:BJ38),3)</f>
        <v>14.286</v>
      </c>
      <c r="BL38" s="1" t="n">
        <f aca="false">RANDBETWEEN($AJ38+$AL38,$AK38+$AL38)</f>
        <v>15</v>
      </c>
      <c r="BM38" s="1" t="n">
        <f aca="false">RANDBETWEEN($AJ38+$AL38,$AK38+$AL38)</f>
        <v>12</v>
      </c>
      <c r="BN38" s="1" t="n">
        <f aca="false">RANDBETWEEN($AJ38+$AL38,$AK38+$AL38)</f>
        <v>13</v>
      </c>
      <c r="BO38" s="1" t="n">
        <f aca="false">RANDBETWEEN($AJ38+$AL38,$AK38+$AL38)</f>
        <v>15</v>
      </c>
      <c r="BP38" s="1" t="n">
        <f aca="false">RANDBETWEEN($AJ38+$AL38,$AK38+$AL38)</f>
        <v>14</v>
      </c>
      <c r="BQ38" s="1" t="n">
        <f aca="false">ROUND(AVERAGE(BL38:BP38),3)</f>
        <v>13.8</v>
      </c>
      <c r="BR38" s="1" t="n">
        <f aca="false">RANDBETWEEN($AJ38+$AL38,$AK38+$AL38)</f>
        <v>15</v>
      </c>
      <c r="BS38" s="1" t="n">
        <f aca="false">RANDBETWEEN($AJ38+$AL38,$AK38+$AL38)</f>
        <v>14</v>
      </c>
      <c r="BT38" s="1" t="n">
        <f aca="false">RANDBETWEEN($AJ38+$AL38,$AK38+$AL38)</f>
        <v>15</v>
      </c>
      <c r="BU38" s="1" t="n">
        <f aca="false">RANDBETWEEN($AJ38+$AL38,$AK38+$AL38)</f>
        <v>11</v>
      </c>
      <c r="BV38" s="1" t="n">
        <f aca="false">RANDBETWEEN($AJ38+$AL38,$AK38+$AL38)</f>
        <v>15</v>
      </c>
      <c r="BW38" s="1" t="n">
        <f aca="false">ROUND(AVERAGE(BR38:BV38),3)</f>
        <v>14</v>
      </c>
      <c r="BX38" s="1" t="n">
        <f aca="false">ROUND(AVERAGE(AW38,BC38,BK38,BQ38,BW38),3)</f>
        <v>13.497</v>
      </c>
    </row>
    <row r="39" customFormat="false" ht="12.8" hidden="false" customHeight="false" outlineLevel="0" collapsed="false">
      <c r="A39" s="1" t="n">
        <v>37</v>
      </c>
      <c r="B39" s="1" t="n">
        <f aca="false">RANDBETWEEN($AJ39+$AL39,$AK39+$AL39)</f>
        <v>16</v>
      </c>
      <c r="C39" s="1" t="n">
        <f aca="false">RANDBETWEEN($AJ39+$AL39,$AK39+$AL39)</f>
        <v>16</v>
      </c>
      <c r="D39" s="1" t="n">
        <f aca="false">RANDBETWEEN($AJ39+$AL39,$AK39+$AL39)</f>
        <v>16</v>
      </c>
      <c r="E39" s="1" t="n">
        <f aca="false">RANDBETWEEN($AJ39+$AL39,$AK39+$AL39)</f>
        <v>14</v>
      </c>
      <c r="F39" s="1" t="n">
        <f aca="false">RANDBETWEEN($AJ39+$AL39,$AK39+$AL39)</f>
        <v>12</v>
      </c>
      <c r="G39" s="1" t="n">
        <f aca="false">ROUND(AVERAGE(B39:F39),3)</f>
        <v>14.8</v>
      </c>
      <c r="H39" s="1" t="n">
        <f aca="false">RANDBETWEEN($AJ39+$AL39,$AK39+$AL39)</f>
        <v>12</v>
      </c>
      <c r="I39" s="1" t="n">
        <f aca="false">RANDBETWEEN($AJ39+$AL39,$AK39+$AL39)</f>
        <v>15</v>
      </c>
      <c r="J39" s="1" t="n">
        <f aca="false">RANDBETWEEN($AJ39+$AL39,$AK39+$AL39)</f>
        <v>14</v>
      </c>
      <c r="K39" s="1" t="n">
        <f aca="false">RANDBETWEEN($AJ39+$AL39,$AK39+$AL39)</f>
        <v>11</v>
      </c>
      <c r="L39" s="1" t="n">
        <f aca="false">RANDBETWEEN($AJ39+$AL39,$AK39+$AL39)</f>
        <v>14</v>
      </c>
      <c r="M39" s="1" t="n">
        <f aca="false">ROUND(AVERAGE(H39:L39),3)</f>
        <v>13.2</v>
      </c>
      <c r="N39" s="1" t="n">
        <f aca="false">RANDBETWEEN($AJ39+$AL39,$AK39+$AL39)</f>
        <v>14</v>
      </c>
      <c r="O39" s="1" t="n">
        <f aca="false">RANDBETWEEN($AJ39+$AL39,$AK39+$AL39)</f>
        <v>14</v>
      </c>
      <c r="P39" s="1" t="n">
        <f aca="false">RANDBETWEEN($AJ39+$AL39,$AK39+$AL39)</f>
        <v>12</v>
      </c>
      <c r="Q39" s="1" t="n">
        <f aca="false">RANDBETWEEN($AJ39+$AL39,$AK39+$AL39)</f>
        <v>12</v>
      </c>
      <c r="R39" s="1" t="n">
        <f aca="false">RANDBETWEEN($AJ39+$AL39,$AK39+$AL39)</f>
        <v>11</v>
      </c>
      <c r="S39" s="1" t="n">
        <f aca="false">RANDBETWEEN($AJ39+$AL39,$AK39+$AL39)</f>
        <v>14</v>
      </c>
      <c r="T39" s="1" t="n">
        <f aca="false">RANDBETWEEN($AJ39+$AL39,$AK39+$AL39)</f>
        <v>12</v>
      </c>
      <c r="U39" s="1" t="n">
        <f aca="false">ROUND(AVERAGE(N39:T39),3)</f>
        <v>12.714</v>
      </c>
      <c r="V39" s="1" t="n">
        <f aca="false">RANDBETWEEN($AJ39+$AL39,$AK39+$AL39)</f>
        <v>11</v>
      </c>
      <c r="W39" s="1" t="n">
        <f aca="false">RANDBETWEEN($AJ39+$AL39,$AK39+$AL39)</f>
        <v>14</v>
      </c>
      <c r="X39" s="1" t="n">
        <f aca="false">RANDBETWEEN($AJ39+$AL39,$AK39+$AL39)</f>
        <v>12</v>
      </c>
      <c r="Y39" s="1" t="n">
        <f aca="false">RANDBETWEEN($AJ39+$AL39,$AK39+$AL39)</f>
        <v>13</v>
      </c>
      <c r="Z39" s="1" t="n">
        <f aca="false">RANDBETWEEN($AJ39+$AL39,$AK39+$AL39)</f>
        <v>15</v>
      </c>
      <c r="AA39" s="1" t="n">
        <f aca="false">ROUND(AVERAGE(V39:Z39),3)</f>
        <v>13</v>
      </c>
      <c r="AB39" s="1" t="n">
        <f aca="false">RANDBETWEEN($AJ39+$AL39,$AK39+$AL39)</f>
        <v>11</v>
      </c>
      <c r="AC39" s="1" t="n">
        <f aca="false">RANDBETWEEN($AJ39+$AL39,$AK39+$AL39)</f>
        <v>15</v>
      </c>
      <c r="AD39" s="1" t="n">
        <f aca="false">RANDBETWEEN($AJ39+$AL39,$AK39+$AL39)</f>
        <v>16</v>
      </c>
      <c r="AE39" s="1" t="n">
        <f aca="false">RANDBETWEEN($AJ39+$AL39,$AK39+$AL39)</f>
        <v>13</v>
      </c>
      <c r="AF39" s="1" t="n">
        <f aca="false">RANDBETWEEN($AJ39+$AL39,$AK39+$AL39)</f>
        <v>13</v>
      </c>
      <c r="AG39" s="1" t="n">
        <f aca="false">ROUND(AVERAGE(AB39:AF39),3)</f>
        <v>13.6</v>
      </c>
      <c r="AH39" s="1" t="n">
        <f aca="false">ROUND(AVERAGE(G39,M39,U39,AA39,AG39),3)</f>
        <v>13.463</v>
      </c>
      <c r="AI39" s="1"/>
      <c r="AJ39" s="1" t="n">
        <v>5</v>
      </c>
      <c r="AK39" s="1" t="n">
        <v>10</v>
      </c>
      <c r="AL39" s="1" t="n">
        <f aca="false">AM39+$AM$2</f>
        <v>6</v>
      </c>
      <c r="AM39" s="1" t="n">
        <v>3</v>
      </c>
      <c r="AQ39" s="1" t="n">
        <v>37</v>
      </c>
      <c r="AR39" s="1" t="n">
        <f aca="false">RANDBETWEEN($AJ39+$AL39,$AK39+$AL39)</f>
        <v>13</v>
      </c>
      <c r="AS39" s="1" t="n">
        <f aca="false">RANDBETWEEN($AJ39+$AL39,$AK39+$AL39)</f>
        <v>14</v>
      </c>
      <c r="AT39" s="1" t="n">
        <f aca="false">RANDBETWEEN($AJ39+$AL39,$AK39+$AL39)</f>
        <v>16</v>
      </c>
      <c r="AU39" s="1" t="n">
        <f aca="false">RANDBETWEEN($AJ39+$AL39,$AK39+$AL39)</f>
        <v>16</v>
      </c>
      <c r="AV39" s="1" t="n">
        <f aca="false">RANDBETWEEN($AJ39+$AL39,$AK39+$AL39)</f>
        <v>15</v>
      </c>
      <c r="AW39" s="1" t="n">
        <f aca="false">ROUND(AVERAGE(AR39:AV39),3)</f>
        <v>14.8</v>
      </c>
      <c r="AX39" s="1" t="n">
        <f aca="false">RANDBETWEEN($AJ39+$AL39,$AK39+$AL39)</f>
        <v>13</v>
      </c>
      <c r="AY39" s="1" t="n">
        <f aca="false">RANDBETWEEN($AJ39+$AL39,$AK39+$AL39)</f>
        <v>15</v>
      </c>
      <c r="AZ39" s="1" t="n">
        <f aca="false">RANDBETWEEN($AJ39+$AL39,$AK39+$AL39)</f>
        <v>16</v>
      </c>
      <c r="BA39" s="1" t="n">
        <f aca="false">RANDBETWEEN($AJ39+$AL39,$AK39+$AL39)</f>
        <v>11</v>
      </c>
      <c r="BB39" s="1" t="n">
        <f aca="false">RANDBETWEEN($AJ39+$AL39,$AK39+$AL39)</f>
        <v>13</v>
      </c>
      <c r="BC39" s="1" t="n">
        <f aca="false">ROUND(AVERAGE(AX39:BB39),3)</f>
        <v>13.6</v>
      </c>
      <c r="BD39" s="1" t="n">
        <f aca="false">RANDBETWEEN($AJ39+$AL39,$AK39+$AL39)</f>
        <v>12</v>
      </c>
      <c r="BE39" s="1" t="n">
        <f aca="false">RANDBETWEEN($AJ39+$AL39,$AK39+$AL39)</f>
        <v>14</v>
      </c>
      <c r="BF39" s="1" t="n">
        <f aca="false">RANDBETWEEN($AJ39+$AL39,$AK39+$AL39)</f>
        <v>14</v>
      </c>
      <c r="BG39" s="1" t="n">
        <f aca="false">RANDBETWEEN($AJ39+$AL39,$AK39+$AL39)</f>
        <v>15</v>
      </c>
      <c r="BH39" s="1" t="n">
        <f aca="false">RANDBETWEEN($AJ39+$AL39,$AK39+$AL39)</f>
        <v>14</v>
      </c>
      <c r="BI39" s="1" t="n">
        <f aca="false">RANDBETWEEN($AJ39+$AL39,$AK39+$AL39)</f>
        <v>14</v>
      </c>
      <c r="BJ39" s="1" t="n">
        <f aca="false">RANDBETWEEN($AJ39+$AL39,$AK39+$AL39)</f>
        <v>16</v>
      </c>
      <c r="BK39" s="1" t="n">
        <f aca="false">ROUND(AVERAGE(BD39:BJ39),3)</f>
        <v>14.143</v>
      </c>
      <c r="BL39" s="1" t="n">
        <f aca="false">RANDBETWEEN($AJ39+$AL39,$AK39+$AL39)</f>
        <v>14</v>
      </c>
      <c r="BM39" s="1" t="n">
        <f aca="false">RANDBETWEEN($AJ39+$AL39,$AK39+$AL39)</f>
        <v>15</v>
      </c>
      <c r="BN39" s="1" t="n">
        <f aca="false">RANDBETWEEN($AJ39+$AL39,$AK39+$AL39)</f>
        <v>12</v>
      </c>
      <c r="BO39" s="1" t="n">
        <f aca="false">RANDBETWEEN($AJ39+$AL39,$AK39+$AL39)</f>
        <v>13</v>
      </c>
      <c r="BP39" s="1" t="n">
        <f aca="false">RANDBETWEEN($AJ39+$AL39,$AK39+$AL39)</f>
        <v>14</v>
      </c>
      <c r="BQ39" s="1" t="n">
        <f aca="false">ROUND(AVERAGE(BL39:BP39),3)</f>
        <v>13.6</v>
      </c>
      <c r="BR39" s="1" t="n">
        <f aca="false">RANDBETWEEN($AJ39+$AL39,$AK39+$AL39)</f>
        <v>11</v>
      </c>
      <c r="BS39" s="1" t="n">
        <f aca="false">RANDBETWEEN($AJ39+$AL39,$AK39+$AL39)</f>
        <v>12</v>
      </c>
      <c r="BT39" s="1" t="n">
        <f aca="false">RANDBETWEEN($AJ39+$AL39,$AK39+$AL39)</f>
        <v>15</v>
      </c>
      <c r="BU39" s="1" t="n">
        <f aca="false">RANDBETWEEN($AJ39+$AL39,$AK39+$AL39)</f>
        <v>12</v>
      </c>
      <c r="BV39" s="1" t="n">
        <f aca="false">RANDBETWEEN($AJ39+$AL39,$AK39+$AL39)</f>
        <v>11</v>
      </c>
      <c r="BW39" s="1" t="n">
        <f aca="false">ROUND(AVERAGE(BR39:BV39),3)</f>
        <v>12.2</v>
      </c>
      <c r="BX39" s="1" t="n">
        <f aca="false">ROUND(AVERAGE(AW39,BC39,BK39,BQ39,BW39),3)</f>
        <v>13.669</v>
      </c>
    </row>
    <row r="40" customFormat="false" ht="12.8" hidden="false" customHeight="false" outlineLevel="0" collapsed="false">
      <c r="A40" s="1" t="n">
        <v>38</v>
      </c>
      <c r="B40" s="1" t="n">
        <f aca="false">RANDBETWEEN($AJ40+$AL40,$AK40+$AL40)</f>
        <v>12</v>
      </c>
      <c r="C40" s="1" t="n">
        <f aca="false">RANDBETWEEN($AJ40+$AL40,$AK40+$AL40)</f>
        <v>13</v>
      </c>
      <c r="D40" s="1" t="n">
        <f aca="false">RANDBETWEEN($AJ40+$AL40,$AK40+$AL40)</f>
        <v>11</v>
      </c>
      <c r="E40" s="1" t="n">
        <f aca="false">RANDBETWEEN($AJ40+$AL40,$AK40+$AL40)</f>
        <v>12</v>
      </c>
      <c r="F40" s="1" t="n">
        <f aca="false">RANDBETWEEN($AJ40+$AL40,$AK40+$AL40)</f>
        <v>13</v>
      </c>
      <c r="G40" s="1" t="n">
        <f aca="false">ROUND(AVERAGE(B40:F40),3)</f>
        <v>12.2</v>
      </c>
      <c r="H40" s="1" t="n">
        <f aca="false">RANDBETWEEN($AJ40+$AL40,$AK40+$AL40)</f>
        <v>11</v>
      </c>
      <c r="I40" s="1" t="n">
        <f aca="false">RANDBETWEEN($AJ40+$AL40,$AK40+$AL40)</f>
        <v>11</v>
      </c>
      <c r="J40" s="1" t="n">
        <f aca="false">RANDBETWEEN($AJ40+$AL40,$AK40+$AL40)</f>
        <v>12</v>
      </c>
      <c r="K40" s="1" t="n">
        <f aca="false">RANDBETWEEN($AJ40+$AL40,$AK40+$AL40)</f>
        <v>13</v>
      </c>
      <c r="L40" s="1" t="n">
        <f aca="false">RANDBETWEEN($AJ40+$AL40,$AK40+$AL40)</f>
        <v>13</v>
      </c>
      <c r="M40" s="1" t="n">
        <f aca="false">ROUND(AVERAGE(H40:L40),3)</f>
        <v>12</v>
      </c>
      <c r="N40" s="1" t="n">
        <f aca="false">RANDBETWEEN($AJ40+$AL40,$AK40+$AL40)</f>
        <v>14</v>
      </c>
      <c r="O40" s="1" t="n">
        <f aca="false">RANDBETWEEN($AJ40+$AL40,$AK40+$AL40)</f>
        <v>14</v>
      </c>
      <c r="P40" s="1" t="n">
        <f aca="false">RANDBETWEEN($AJ40+$AL40,$AK40+$AL40)</f>
        <v>13</v>
      </c>
      <c r="Q40" s="1" t="n">
        <f aca="false">RANDBETWEEN($AJ40+$AL40,$AK40+$AL40)</f>
        <v>12</v>
      </c>
      <c r="R40" s="1" t="n">
        <f aca="false">RANDBETWEEN($AJ40+$AL40,$AK40+$AL40)</f>
        <v>14</v>
      </c>
      <c r="S40" s="1" t="n">
        <f aca="false">RANDBETWEEN($AJ40+$AL40,$AK40+$AL40)</f>
        <v>14</v>
      </c>
      <c r="T40" s="1" t="n">
        <f aca="false">RANDBETWEEN($AJ40+$AL40,$AK40+$AL40)</f>
        <v>13</v>
      </c>
      <c r="U40" s="1" t="n">
        <f aca="false">ROUND(AVERAGE(N40:T40),3)</f>
        <v>13.429</v>
      </c>
      <c r="V40" s="1" t="n">
        <f aca="false">RANDBETWEEN($AJ40+$AL40,$AK40+$AL40)</f>
        <v>14</v>
      </c>
      <c r="W40" s="1" t="n">
        <f aca="false">RANDBETWEEN($AJ40+$AL40,$AK40+$AL40)</f>
        <v>13</v>
      </c>
      <c r="X40" s="1" t="n">
        <f aca="false">RANDBETWEEN($AJ40+$AL40,$AK40+$AL40)</f>
        <v>11</v>
      </c>
      <c r="Y40" s="1" t="n">
        <f aca="false">RANDBETWEEN($AJ40+$AL40,$AK40+$AL40)</f>
        <v>14</v>
      </c>
      <c r="Z40" s="1" t="n">
        <f aca="false">RANDBETWEEN($AJ40+$AL40,$AK40+$AL40)</f>
        <v>13</v>
      </c>
      <c r="AA40" s="1" t="n">
        <f aca="false">ROUND(AVERAGE(V40:Z40),3)</f>
        <v>13</v>
      </c>
      <c r="AB40" s="1" t="n">
        <f aca="false">RANDBETWEEN($AJ40+$AL40,$AK40+$AL40)</f>
        <v>14</v>
      </c>
      <c r="AC40" s="1" t="n">
        <f aca="false">RANDBETWEEN($AJ40+$AL40,$AK40+$AL40)</f>
        <v>11</v>
      </c>
      <c r="AD40" s="1" t="n">
        <f aca="false">RANDBETWEEN($AJ40+$AL40,$AK40+$AL40)</f>
        <v>11</v>
      </c>
      <c r="AE40" s="1" t="n">
        <f aca="false">RANDBETWEEN($AJ40+$AL40,$AK40+$AL40)</f>
        <v>13</v>
      </c>
      <c r="AF40" s="1" t="n">
        <f aca="false">RANDBETWEEN($AJ40+$AL40,$AK40+$AL40)</f>
        <v>11</v>
      </c>
      <c r="AG40" s="1" t="n">
        <f aca="false">ROUND(AVERAGE(AB40:AF40),3)</f>
        <v>12</v>
      </c>
      <c r="AH40" s="1" t="n">
        <f aca="false">ROUND(AVERAGE(G40,M40,U40,AA40,AG40),3)</f>
        <v>12.526</v>
      </c>
      <c r="AI40" s="1"/>
      <c r="AJ40" s="1" t="n">
        <v>5</v>
      </c>
      <c r="AK40" s="1" t="n">
        <f aca="false">AK3</f>
        <v>8</v>
      </c>
      <c r="AL40" s="1" t="n">
        <f aca="false">AM40+$AM$39</f>
        <v>6</v>
      </c>
      <c r="AM40" s="1" t="n">
        <f aca="false">AM3</f>
        <v>3</v>
      </c>
      <c r="AQ40" s="1" t="n">
        <v>38</v>
      </c>
      <c r="AR40" s="1" t="n">
        <f aca="false">RANDBETWEEN($AJ40+$AL40,$AK40+$AL40)</f>
        <v>13</v>
      </c>
      <c r="AS40" s="1" t="n">
        <f aca="false">RANDBETWEEN($AJ40+$AL40,$AK40+$AL40)</f>
        <v>12</v>
      </c>
      <c r="AT40" s="1" t="n">
        <f aca="false">RANDBETWEEN($AJ40+$AL40,$AK40+$AL40)</f>
        <v>14</v>
      </c>
      <c r="AU40" s="1" t="n">
        <f aca="false">RANDBETWEEN($AJ40+$AL40,$AK40+$AL40)</f>
        <v>14</v>
      </c>
      <c r="AV40" s="1" t="n">
        <f aca="false">RANDBETWEEN($AJ40+$AL40,$AK40+$AL40)</f>
        <v>12</v>
      </c>
      <c r="AW40" s="1" t="n">
        <f aca="false">ROUND(AVERAGE(AR40:AV40),3)</f>
        <v>13</v>
      </c>
      <c r="AX40" s="1" t="n">
        <f aca="false">RANDBETWEEN($AJ40+$AL40,$AK40+$AL40)</f>
        <v>14</v>
      </c>
      <c r="AY40" s="1" t="n">
        <f aca="false">RANDBETWEEN($AJ40+$AL40,$AK40+$AL40)</f>
        <v>11</v>
      </c>
      <c r="AZ40" s="1" t="n">
        <f aca="false">RANDBETWEEN($AJ40+$AL40,$AK40+$AL40)</f>
        <v>11</v>
      </c>
      <c r="BA40" s="1" t="n">
        <f aca="false">RANDBETWEEN($AJ40+$AL40,$AK40+$AL40)</f>
        <v>14</v>
      </c>
      <c r="BB40" s="1" t="n">
        <f aca="false">RANDBETWEEN($AJ40+$AL40,$AK40+$AL40)</f>
        <v>13</v>
      </c>
      <c r="BC40" s="1" t="n">
        <f aca="false">ROUND(AVERAGE(AX40:BB40),3)</f>
        <v>12.6</v>
      </c>
      <c r="BD40" s="1" t="n">
        <f aca="false">RANDBETWEEN($AJ40+$AL40,$AK40+$AL40)</f>
        <v>11</v>
      </c>
      <c r="BE40" s="1" t="n">
        <f aca="false">RANDBETWEEN($AJ40+$AL40,$AK40+$AL40)</f>
        <v>13</v>
      </c>
      <c r="BF40" s="1" t="n">
        <f aca="false">RANDBETWEEN($AJ40+$AL40,$AK40+$AL40)</f>
        <v>12</v>
      </c>
      <c r="BG40" s="1" t="n">
        <f aca="false">RANDBETWEEN($AJ40+$AL40,$AK40+$AL40)</f>
        <v>14</v>
      </c>
      <c r="BH40" s="1" t="n">
        <f aca="false">RANDBETWEEN($AJ40+$AL40,$AK40+$AL40)</f>
        <v>12</v>
      </c>
      <c r="BI40" s="1" t="n">
        <f aca="false">RANDBETWEEN($AJ40+$AL40,$AK40+$AL40)</f>
        <v>12</v>
      </c>
      <c r="BJ40" s="1" t="n">
        <f aca="false">RANDBETWEEN($AJ40+$AL40,$AK40+$AL40)</f>
        <v>14</v>
      </c>
      <c r="BK40" s="1" t="n">
        <f aca="false">ROUND(AVERAGE(BD40:BJ40),3)</f>
        <v>12.571</v>
      </c>
      <c r="BL40" s="1" t="n">
        <f aca="false">RANDBETWEEN($AJ40+$AL40,$AK40+$AL40)</f>
        <v>14</v>
      </c>
      <c r="BM40" s="1" t="n">
        <f aca="false">RANDBETWEEN($AJ40+$AL40,$AK40+$AL40)</f>
        <v>13</v>
      </c>
      <c r="BN40" s="1" t="n">
        <f aca="false">RANDBETWEEN($AJ40+$AL40,$AK40+$AL40)</f>
        <v>11</v>
      </c>
      <c r="BO40" s="1" t="n">
        <f aca="false">RANDBETWEEN($AJ40+$AL40,$AK40+$AL40)</f>
        <v>12</v>
      </c>
      <c r="BP40" s="1" t="n">
        <f aca="false">RANDBETWEEN($AJ40+$AL40,$AK40+$AL40)</f>
        <v>12</v>
      </c>
      <c r="BQ40" s="1" t="n">
        <f aca="false">ROUND(AVERAGE(BL40:BP40),3)</f>
        <v>12.4</v>
      </c>
      <c r="BR40" s="1" t="n">
        <f aca="false">RANDBETWEEN($AJ40+$AL40,$AK40+$AL40)</f>
        <v>14</v>
      </c>
      <c r="BS40" s="1" t="n">
        <f aca="false">RANDBETWEEN($AJ40+$AL40,$AK40+$AL40)</f>
        <v>14</v>
      </c>
      <c r="BT40" s="1" t="n">
        <f aca="false">RANDBETWEEN($AJ40+$AL40,$AK40+$AL40)</f>
        <v>14</v>
      </c>
      <c r="BU40" s="1" t="n">
        <f aca="false">RANDBETWEEN($AJ40+$AL40,$AK40+$AL40)</f>
        <v>13</v>
      </c>
      <c r="BV40" s="1" t="n">
        <f aca="false">RANDBETWEEN($AJ40+$AL40,$AK40+$AL40)</f>
        <v>14</v>
      </c>
      <c r="BW40" s="1" t="n">
        <f aca="false">ROUND(AVERAGE(BR40:BV40),3)</f>
        <v>13.8</v>
      </c>
      <c r="BX40" s="1" t="n">
        <f aca="false">ROUND(AVERAGE(AW40,BC40,BK40,BQ40,BW40),3)</f>
        <v>12.874</v>
      </c>
    </row>
    <row r="41" customFormat="false" ht="12.8" hidden="false" customHeight="false" outlineLevel="0" collapsed="false">
      <c r="A41" s="1" t="n">
        <v>39</v>
      </c>
      <c r="B41" s="1" t="n">
        <f aca="false">RANDBETWEEN($AJ41+$AL41,$AK41+$AL41)</f>
        <v>16</v>
      </c>
      <c r="C41" s="1" t="n">
        <f aca="false">RANDBETWEEN($AJ41+$AL41,$AK41+$AL41)</f>
        <v>16</v>
      </c>
      <c r="D41" s="1" t="n">
        <f aca="false">RANDBETWEEN($AJ41+$AL41,$AK41+$AL41)</f>
        <v>15</v>
      </c>
      <c r="E41" s="1" t="n">
        <f aca="false">RANDBETWEEN($AJ41+$AL41,$AK41+$AL41)</f>
        <v>16</v>
      </c>
      <c r="F41" s="1" t="n">
        <f aca="false">RANDBETWEEN($AJ41+$AL41,$AK41+$AL41)</f>
        <v>16</v>
      </c>
      <c r="G41" s="1" t="n">
        <f aca="false">ROUND(AVERAGE(B41:F41),3)</f>
        <v>15.8</v>
      </c>
      <c r="H41" s="1" t="n">
        <f aca="false">RANDBETWEEN($AJ41+$AL41,$AK41+$AL41)</f>
        <v>13</v>
      </c>
      <c r="I41" s="1" t="n">
        <f aca="false">RANDBETWEEN($AJ41+$AL41,$AK41+$AL41)</f>
        <v>15</v>
      </c>
      <c r="J41" s="1" t="n">
        <f aca="false">RANDBETWEEN($AJ41+$AL41,$AK41+$AL41)</f>
        <v>13</v>
      </c>
      <c r="K41" s="1" t="n">
        <f aca="false">RANDBETWEEN($AJ41+$AL41,$AK41+$AL41)</f>
        <v>14</v>
      </c>
      <c r="L41" s="1" t="n">
        <f aca="false">RANDBETWEEN($AJ41+$AL41,$AK41+$AL41)</f>
        <v>14</v>
      </c>
      <c r="M41" s="1" t="n">
        <f aca="false">ROUND(AVERAGE(H41:L41),3)</f>
        <v>13.8</v>
      </c>
      <c r="N41" s="1" t="n">
        <f aca="false">RANDBETWEEN($AJ41+$AL41,$AK41+$AL41)</f>
        <v>13</v>
      </c>
      <c r="O41" s="1" t="n">
        <f aca="false">RANDBETWEEN($AJ41+$AL41,$AK41+$AL41)</f>
        <v>15</v>
      </c>
      <c r="P41" s="1" t="n">
        <f aca="false">RANDBETWEEN($AJ41+$AL41,$AK41+$AL41)</f>
        <v>14</v>
      </c>
      <c r="Q41" s="1" t="n">
        <f aca="false">RANDBETWEEN($AJ41+$AL41,$AK41+$AL41)</f>
        <v>13</v>
      </c>
      <c r="R41" s="1" t="n">
        <f aca="false">RANDBETWEEN($AJ41+$AL41,$AK41+$AL41)</f>
        <v>15</v>
      </c>
      <c r="S41" s="1" t="n">
        <f aca="false">RANDBETWEEN($AJ41+$AL41,$AK41+$AL41)</f>
        <v>14</v>
      </c>
      <c r="T41" s="1" t="n">
        <f aca="false">RANDBETWEEN($AJ41+$AL41,$AK41+$AL41)</f>
        <v>13</v>
      </c>
      <c r="U41" s="1" t="n">
        <f aca="false">ROUND(AVERAGE(N41:T41),3)</f>
        <v>13.857</v>
      </c>
      <c r="V41" s="1" t="n">
        <f aca="false">RANDBETWEEN($AJ41+$AL41,$AK41+$AL41)</f>
        <v>13</v>
      </c>
      <c r="W41" s="1" t="n">
        <f aca="false">RANDBETWEEN($AJ41+$AL41,$AK41+$AL41)</f>
        <v>16</v>
      </c>
      <c r="X41" s="1" t="n">
        <f aca="false">RANDBETWEEN($AJ41+$AL41,$AK41+$AL41)</f>
        <v>15</v>
      </c>
      <c r="Y41" s="1" t="n">
        <f aca="false">RANDBETWEEN($AJ41+$AL41,$AK41+$AL41)</f>
        <v>16</v>
      </c>
      <c r="Z41" s="1" t="n">
        <f aca="false">RANDBETWEEN($AJ41+$AL41,$AK41+$AL41)</f>
        <v>14</v>
      </c>
      <c r="AA41" s="1" t="n">
        <f aca="false">ROUND(AVERAGE(V41:Z41),3)</f>
        <v>14.8</v>
      </c>
      <c r="AB41" s="1" t="n">
        <f aca="false">RANDBETWEEN($AJ41+$AL41,$AK41+$AL41)</f>
        <v>15</v>
      </c>
      <c r="AC41" s="1" t="n">
        <f aca="false">RANDBETWEEN($AJ41+$AL41,$AK41+$AL41)</f>
        <v>14</v>
      </c>
      <c r="AD41" s="1" t="n">
        <f aca="false">RANDBETWEEN($AJ41+$AL41,$AK41+$AL41)</f>
        <v>13</v>
      </c>
      <c r="AE41" s="1" t="n">
        <f aca="false">RANDBETWEEN($AJ41+$AL41,$AK41+$AL41)</f>
        <v>16</v>
      </c>
      <c r="AF41" s="1" t="n">
        <f aca="false">RANDBETWEEN($AJ41+$AL41,$AK41+$AL41)</f>
        <v>15</v>
      </c>
      <c r="AG41" s="1" t="n">
        <f aca="false">ROUND(AVERAGE(AB41:AF41),3)</f>
        <v>14.6</v>
      </c>
      <c r="AH41" s="1" t="n">
        <f aca="false">ROUND(AVERAGE(G41,M41,U41,AA41,AG41),3)</f>
        <v>14.571</v>
      </c>
      <c r="AI41" s="1"/>
      <c r="AJ41" s="1" t="n">
        <v>5</v>
      </c>
      <c r="AK41" s="1" t="n">
        <f aca="false">AK4</f>
        <v>8</v>
      </c>
      <c r="AL41" s="1" t="n">
        <f aca="false">AM41+$AM$39</f>
        <v>8</v>
      </c>
      <c r="AM41" s="1" t="n">
        <f aca="false">AM4</f>
        <v>5</v>
      </c>
      <c r="AQ41" s="1" t="n">
        <v>39</v>
      </c>
      <c r="AR41" s="1" t="n">
        <f aca="false">RANDBETWEEN($AJ41+$AL41,$AK41+$AL41)</f>
        <v>13</v>
      </c>
      <c r="AS41" s="1" t="n">
        <f aca="false">RANDBETWEEN($AJ41+$AL41,$AK41+$AL41)</f>
        <v>16</v>
      </c>
      <c r="AT41" s="1" t="n">
        <f aca="false">RANDBETWEEN($AJ41+$AL41,$AK41+$AL41)</f>
        <v>14</v>
      </c>
      <c r="AU41" s="1" t="n">
        <f aca="false">RANDBETWEEN($AJ41+$AL41,$AK41+$AL41)</f>
        <v>13</v>
      </c>
      <c r="AV41" s="1" t="n">
        <f aca="false">RANDBETWEEN($AJ41+$AL41,$AK41+$AL41)</f>
        <v>13</v>
      </c>
      <c r="AW41" s="1" t="n">
        <f aca="false">ROUND(AVERAGE(AR41:AV41),3)</f>
        <v>13.8</v>
      </c>
      <c r="AX41" s="1" t="n">
        <f aca="false">RANDBETWEEN($AJ41+$AL41,$AK41+$AL41)</f>
        <v>15</v>
      </c>
      <c r="AY41" s="1" t="n">
        <f aca="false">RANDBETWEEN($AJ41+$AL41,$AK41+$AL41)</f>
        <v>13</v>
      </c>
      <c r="AZ41" s="1" t="n">
        <f aca="false">RANDBETWEEN($AJ41+$AL41,$AK41+$AL41)</f>
        <v>14</v>
      </c>
      <c r="BA41" s="1" t="n">
        <f aca="false">RANDBETWEEN($AJ41+$AL41,$AK41+$AL41)</f>
        <v>16</v>
      </c>
      <c r="BB41" s="1" t="n">
        <f aca="false">RANDBETWEEN($AJ41+$AL41,$AK41+$AL41)</f>
        <v>16</v>
      </c>
      <c r="BC41" s="1" t="n">
        <f aca="false">ROUND(AVERAGE(AX41:BB41),3)</f>
        <v>14.8</v>
      </c>
      <c r="BD41" s="1" t="n">
        <f aca="false">RANDBETWEEN($AJ41+$AL41,$AK41+$AL41)</f>
        <v>14</v>
      </c>
      <c r="BE41" s="1" t="n">
        <f aca="false">RANDBETWEEN($AJ41+$AL41,$AK41+$AL41)</f>
        <v>15</v>
      </c>
      <c r="BF41" s="1" t="n">
        <f aca="false">RANDBETWEEN($AJ41+$AL41,$AK41+$AL41)</f>
        <v>14</v>
      </c>
      <c r="BG41" s="1" t="n">
        <f aca="false">RANDBETWEEN($AJ41+$AL41,$AK41+$AL41)</f>
        <v>14</v>
      </c>
      <c r="BH41" s="1" t="n">
        <f aca="false">RANDBETWEEN($AJ41+$AL41,$AK41+$AL41)</f>
        <v>16</v>
      </c>
      <c r="BI41" s="1" t="n">
        <f aca="false">RANDBETWEEN($AJ41+$AL41,$AK41+$AL41)</f>
        <v>15</v>
      </c>
      <c r="BJ41" s="1" t="n">
        <f aca="false">RANDBETWEEN($AJ41+$AL41,$AK41+$AL41)</f>
        <v>14</v>
      </c>
      <c r="BK41" s="1" t="n">
        <f aca="false">ROUND(AVERAGE(BD41:BJ41),3)</f>
        <v>14.571</v>
      </c>
      <c r="BL41" s="1" t="n">
        <f aca="false">RANDBETWEEN($AJ41+$AL41,$AK41+$AL41)</f>
        <v>16</v>
      </c>
      <c r="BM41" s="1" t="n">
        <f aca="false">RANDBETWEEN($AJ41+$AL41,$AK41+$AL41)</f>
        <v>13</v>
      </c>
      <c r="BN41" s="1" t="n">
        <f aca="false">RANDBETWEEN($AJ41+$AL41,$AK41+$AL41)</f>
        <v>16</v>
      </c>
      <c r="BO41" s="1" t="n">
        <f aca="false">RANDBETWEEN($AJ41+$AL41,$AK41+$AL41)</f>
        <v>14</v>
      </c>
      <c r="BP41" s="1" t="n">
        <f aca="false">RANDBETWEEN($AJ41+$AL41,$AK41+$AL41)</f>
        <v>15</v>
      </c>
      <c r="BQ41" s="1" t="n">
        <f aca="false">ROUND(AVERAGE(BL41:BP41),3)</f>
        <v>14.8</v>
      </c>
      <c r="BR41" s="1" t="n">
        <f aca="false">RANDBETWEEN($AJ41+$AL41,$AK41+$AL41)</f>
        <v>14</v>
      </c>
      <c r="BS41" s="1" t="n">
        <f aca="false">RANDBETWEEN($AJ41+$AL41,$AK41+$AL41)</f>
        <v>13</v>
      </c>
      <c r="BT41" s="1" t="n">
        <f aca="false">RANDBETWEEN($AJ41+$AL41,$AK41+$AL41)</f>
        <v>13</v>
      </c>
      <c r="BU41" s="1" t="n">
        <f aca="false">RANDBETWEEN($AJ41+$AL41,$AK41+$AL41)</f>
        <v>14</v>
      </c>
      <c r="BV41" s="1" t="n">
        <f aca="false">RANDBETWEEN($AJ41+$AL41,$AK41+$AL41)</f>
        <v>16</v>
      </c>
      <c r="BW41" s="1" t="n">
        <f aca="false">ROUND(AVERAGE(BR41:BV41),3)</f>
        <v>14</v>
      </c>
      <c r="BX41" s="1" t="n">
        <f aca="false">ROUND(AVERAGE(AW41,BC41,BK41,BQ41,BW41),3)</f>
        <v>14.394</v>
      </c>
    </row>
    <row r="42" customFormat="false" ht="12.8" hidden="false" customHeight="false" outlineLevel="0" collapsed="false">
      <c r="A42" s="1" t="n">
        <v>40</v>
      </c>
      <c r="B42" s="1" t="n">
        <f aca="false">RANDBETWEEN($AJ42+$AL42,$AK42+$AL42)</f>
        <v>13</v>
      </c>
      <c r="C42" s="1" t="n">
        <f aca="false">RANDBETWEEN($AJ42+$AL42,$AK42+$AL42)</f>
        <v>14</v>
      </c>
      <c r="D42" s="1" t="n">
        <f aca="false">RANDBETWEEN($AJ42+$AL42,$AK42+$AL42)</f>
        <v>14</v>
      </c>
      <c r="E42" s="1" t="n">
        <f aca="false">RANDBETWEEN($AJ42+$AL42,$AK42+$AL42)</f>
        <v>12</v>
      </c>
      <c r="F42" s="1" t="n">
        <f aca="false">RANDBETWEEN($AJ42+$AL42,$AK42+$AL42)</f>
        <v>14</v>
      </c>
      <c r="G42" s="1" t="n">
        <f aca="false">ROUND(AVERAGE(B42:F42),3)</f>
        <v>13.4</v>
      </c>
      <c r="H42" s="1" t="n">
        <f aca="false">RANDBETWEEN($AJ42+$AL42,$AK42+$AL42)</f>
        <v>11</v>
      </c>
      <c r="I42" s="1" t="n">
        <f aca="false">RANDBETWEEN($AJ42+$AL42,$AK42+$AL42)</f>
        <v>12</v>
      </c>
      <c r="J42" s="1" t="n">
        <f aca="false">RANDBETWEEN($AJ42+$AL42,$AK42+$AL42)</f>
        <v>12</v>
      </c>
      <c r="K42" s="1" t="n">
        <f aca="false">RANDBETWEEN($AJ42+$AL42,$AK42+$AL42)</f>
        <v>13</v>
      </c>
      <c r="L42" s="1" t="n">
        <f aca="false">RANDBETWEEN($AJ42+$AL42,$AK42+$AL42)</f>
        <v>12</v>
      </c>
      <c r="M42" s="1" t="n">
        <f aca="false">ROUND(AVERAGE(H42:L42),3)</f>
        <v>12</v>
      </c>
      <c r="N42" s="1" t="n">
        <f aca="false">RANDBETWEEN($AJ42+$AL42,$AK42+$AL42)</f>
        <v>11</v>
      </c>
      <c r="O42" s="1" t="n">
        <f aca="false">RANDBETWEEN($AJ42+$AL42,$AK42+$AL42)</f>
        <v>13</v>
      </c>
      <c r="P42" s="1" t="n">
        <f aca="false">RANDBETWEEN($AJ42+$AL42,$AK42+$AL42)</f>
        <v>13</v>
      </c>
      <c r="Q42" s="1" t="n">
        <f aca="false">RANDBETWEEN($AJ42+$AL42,$AK42+$AL42)</f>
        <v>14</v>
      </c>
      <c r="R42" s="1" t="n">
        <f aca="false">RANDBETWEEN($AJ42+$AL42,$AK42+$AL42)</f>
        <v>14</v>
      </c>
      <c r="S42" s="1" t="n">
        <f aca="false">RANDBETWEEN($AJ42+$AL42,$AK42+$AL42)</f>
        <v>13</v>
      </c>
      <c r="T42" s="1" t="n">
        <f aca="false">RANDBETWEEN($AJ42+$AL42,$AK42+$AL42)</f>
        <v>11</v>
      </c>
      <c r="U42" s="1" t="n">
        <f aca="false">ROUND(AVERAGE(N42:T42),3)</f>
        <v>12.714</v>
      </c>
      <c r="V42" s="1" t="n">
        <f aca="false">RANDBETWEEN($AJ42+$AL42,$AK42+$AL42)</f>
        <v>11</v>
      </c>
      <c r="W42" s="1" t="n">
        <f aca="false">RANDBETWEEN($AJ42+$AL42,$AK42+$AL42)</f>
        <v>12</v>
      </c>
      <c r="X42" s="1" t="n">
        <f aca="false">RANDBETWEEN($AJ42+$AL42,$AK42+$AL42)</f>
        <v>13</v>
      </c>
      <c r="Y42" s="1" t="n">
        <f aca="false">RANDBETWEEN($AJ42+$AL42,$AK42+$AL42)</f>
        <v>13</v>
      </c>
      <c r="Z42" s="1" t="n">
        <f aca="false">RANDBETWEEN($AJ42+$AL42,$AK42+$AL42)</f>
        <v>11</v>
      </c>
      <c r="AA42" s="1" t="n">
        <f aca="false">ROUND(AVERAGE(V42:Z42),3)</f>
        <v>12</v>
      </c>
      <c r="AB42" s="1" t="n">
        <f aca="false">RANDBETWEEN($AJ42+$AL42,$AK42+$AL42)</f>
        <v>14</v>
      </c>
      <c r="AC42" s="1" t="n">
        <f aca="false">RANDBETWEEN($AJ42+$AL42,$AK42+$AL42)</f>
        <v>12</v>
      </c>
      <c r="AD42" s="1" t="n">
        <f aca="false">RANDBETWEEN($AJ42+$AL42,$AK42+$AL42)</f>
        <v>11</v>
      </c>
      <c r="AE42" s="1" t="n">
        <f aca="false">RANDBETWEEN($AJ42+$AL42,$AK42+$AL42)</f>
        <v>11</v>
      </c>
      <c r="AF42" s="1" t="n">
        <f aca="false">RANDBETWEEN($AJ42+$AL42,$AK42+$AL42)</f>
        <v>11</v>
      </c>
      <c r="AG42" s="1" t="n">
        <f aca="false">ROUND(AVERAGE(AB42:AF42),3)</f>
        <v>11.8</v>
      </c>
      <c r="AH42" s="1" t="n">
        <f aca="false">ROUND(AVERAGE(G42,M42,U42,AA42,AG42),3)</f>
        <v>12.383</v>
      </c>
      <c r="AI42" s="1"/>
      <c r="AJ42" s="1" t="n">
        <v>5</v>
      </c>
      <c r="AK42" s="1" t="n">
        <f aca="false">AK5</f>
        <v>8</v>
      </c>
      <c r="AL42" s="1" t="n">
        <f aca="false">AM42+$AM$39</f>
        <v>6</v>
      </c>
      <c r="AM42" s="1" t="n">
        <f aca="false">AM5</f>
        <v>3</v>
      </c>
      <c r="AQ42" s="1" t="n">
        <v>40</v>
      </c>
      <c r="AR42" s="1" t="n">
        <f aca="false">RANDBETWEEN($AJ42+$AL42,$AK42+$AL42)</f>
        <v>13</v>
      </c>
      <c r="AS42" s="1" t="n">
        <f aca="false">RANDBETWEEN($AJ42+$AL42,$AK42+$AL42)</f>
        <v>13</v>
      </c>
      <c r="AT42" s="1" t="n">
        <f aca="false">RANDBETWEEN($AJ42+$AL42,$AK42+$AL42)</f>
        <v>14</v>
      </c>
      <c r="AU42" s="1" t="n">
        <f aca="false">RANDBETWEEN($AJ42+$AL42,$AK42+$AL42)</f>
        <v>11</v>
      </c>
      <c r="AV42" s="1" t="n">
        <f aca="false">RANDBETWEEN($AJ42+$AL42,$AK42+$AL42)</f>
        <v>13</v>
      </c>
      <c r="AW42" s="1" t="n">
        <f aca="false">ROUND(AVERAGE(AR42:AV42),3)</f>
        <v>12.8</v>
      </c>
      <c r="AX42" s="1" t="n">
        <f aca="false">RANDBETWEEN($AJ42+$AL42,$AK42+$AL42)</f>
        <v>11</v>
      </c>
      <c r="AY42" s="1" t="n">
        <f aca="false">RANDBETWEEN($AJ42+$AL42,$AK42+$AL42)</f>
        <v>11</v>
      </c>
      <c r="AZ42" s="1" t="n">
        <f aca="false">RANDBETWEEN($AJ42+$AL42,$AK42+$AL42)</f>
        <v>12</v>
      </c>
      <c r="BA42" s="1" t="n">
        <f aca="false">RANDBETWEEN($AJ42+$AL42,$AK42+$AL42)</f>
        <v>14</v>
      </c>
      <c r="BB42" s="1" t="n">
        <f aca="false">RANDBETWEEN($AJ42+$AL42,$AK42+$AL42)</f>
        <v>11</v>
      </c>
      <c r="BC42" s="1" t="n">
        <f aca="false">ROUND(AVERAGE(AX42:BB42),3)</f>
        <v>11.8</v>
      </c>
      <c r="BD42" s="1" t="n">
        <f aca="false">RANDBETWEEN($AJ42+$AL42,$AK42+$AL42)</f>
        <v>13</v>
      </c>
      <c r="BE42" s="1" t="n">
        <f aca="false">RANDBETWEEN($AJ42+$AL42,$AK42+$AL42)</f>
        <v>12</v>
      </c>
      <c r="BF42" s="1" t="n">
        <f aca="false">RANDBETWEEN($AJ42+$AL42,$AK42+$AL42)</f>
        <v>12</v>
      </c>
      <c r="BG42" s="1" t="n">
        <f aca="false">RANDBETWEEN($AJ42+$AL42,$AK42+$AL42)</f>
        <v>11</v>
      </c>
      <c r="BH42" s="1" t="n">
        <f aca="false">RANDBETWEEN($AJ42+$AL42,$AK42+$AL42)</f>
        <v>12</v>
      </c>
      <c r="BI42" s="1" t="n">
        <f aca="false">RANDBETWEEN($AJ42+$AL42,$AK42+$AL42)</f>
        <v>14</v>
      </c>
      <c r="BJ42" s="1" t="n">
        <f aca="false">RANDBETWEEN($AJ42+$AL42,$AK42+$AL42)</f>
        <v>13</v>
      </c>
      <c r="BK42" s="1" t="n">
        <f aca="false">ROUND(AVERAGE(BD42:BJ42),3)</f>
        <v>12.429</v>
      </c>
      <c r="BL42" s="1" t="n">
        <f aca="false">RANDBETWEEN($AJ42+$AL42,$AK42+$AL42)</f>
        <v>11</v>
      </c>
      <c r="BM42" s="1" t="n">
        <f aca="false">RANDBETWEEN($AJ42+$AL42,$AK42+$AL42)</f>
        <v>13</v>
      </c>
      <c r="BN42" s="1" t="n">
        <f aca="false">RANDBETWEEN($AJ42+$AL42,$AK42+$AL42)</f>
        <v>14</v>
      </c>
      <c r="BO42" s="1" t="n">
        <f aca="false">RANDBETWEEN($AJ42+$AL42,$AK42+$AL42)</f>
        <v>12</v>
      </c>
      <c r="BP42" s="1" t="n">
        <f aca="false">RANDBETWEEN($AJ42+$AL42,$AK42+$AL42)</f>
        <v>12</v>
      </c>
      <c r="BQ42" s="1" t="n">
        <f aca="false">ROUND(AVERAGE(BL42:BP42),3)</f>
        <v>12.4</v>
      </c>
      <c r="BR42" s="1" t="n">
        <f aca="false">RANDBETWEEN($AJ42+$AL42,$AK42+$AL42)</f>
        <v>14</v>
      </c>
      <c r="BS42" s="1" t="n">
        <f aca="false">RANDBETWEEN($AJ42+$AL42,$AK42+$AL42)</f>
        <v>11</v>
      </c>
      <c r="BT42" s="1" t="n">
        <f aca="false">RANDBETWEEN($AJ42+$AL42,$AK42+$AL42)</f>
        <v>11</v>
      </c>
      <c r="BU42" s="1" t="n">
        <f aca="false">RANDBETWEEN($AJ42+$AL42,$AK42+$AL42)</f>
        <v>14</v>
      </c>
      <c r="BV42" s="1" t="n">
        <f aca="false">RANDBETWEEN($AJ42+$AL42,$AK42+$AL42)</f>
        <v>13</v>
      </c>
      <c r="BW42" s="1" t="n">
        <f aca="false">ROUND(AVERAGE(BR42:BV42),3)</f>
        <v>12.6</v>
      </c>
      <c r="BX42" s="1" t="n">
        <f aca="false">ROUND(AVERAGE(AW42,BC42,BK42,BQ42,BW42),3)</f>
        <v>12.406</v>
      </c>
    </row>
    <row r="43" customFormat="false" ht="12.8" hidden="false" customHeight="false" outlineLevel="0" collapsed="false">
      <c r="A43" s="1" t="n">
        <v>41</v>
      </c>
      <c r="B43" s="1" t="n">
        <f aca="false">RANDBETWEEN($AJ43+$AL43,$AK43+$AL43)</f>
        <v>11</v>
      </c>
      <c r="C43" s="1" t="n">
        <f aca="false">RANDBETWEEN($AJ43+$AL43,$AK43+$AL43)</f>
        <v>13</v>
      </c>
      <c r="D43" s="1" t="n">
        <f aca="false">RANDBETWEEN($AJ43+$AL43,$AK43+$AL43)</f>
        <v>13</v>
      </c>
      <c r="E43" s="1" t="n">
        <f aca="false">RANDBETWEEN($AJ43+$AL43,$AK43+$AL43)</f>
        <v>12</v>
      </c>
      <c r="F43" s="1" t="n">
        <f aca="false">RANDBETWEEN($AJ43+$AL43,$AK43+$AL43)</f>
        <v>13</v>
      </c>
      <c r="G43" s="1" t="n">
        <f aca="false">ROUND(AVERAGE(B43:F43),3)</f>
        <v>12.4</v>
      </c>
      <c r="H43" s="1" t="n">
        <f aca="false">RANDBETWEEN($AJ43+$AL43,$AK43+$AL43)</f>
        <v>14</v>
      </c>
      <c r="I43" s="1" t="n">
        <f aca="false">RANDBETWEEN($AJ43+$AL43,$AK43+$AL43)</f>
        <v>11</v>
      </c>
      <c r="J43" s="1" t="n">
        <f aca="false">RANDBETWEEN($AJ43+$AL43,$AK43+$AL43)</f>
        <v>11</v>
      </c>
      <c r="K43" s="1" t="n">
        <f aca="false">RANDBETWEEN($AJ43+$AL43,$AK43+$AL43)</f>
        <v>12</v>
      </c>
      <c r="L43" s="1" t="n">
        <f aca="false">RANDBETWEEN($AJ43+$AL43,$AK43+$AL43)</f>
        <v>13</v>
      </c>
      <c r="M43" s="1" t="n">
        <f aca="false">ROUND(AVERAGE(H43:L43),3)</f>
        <v>12.2</v>
      </c>
      <c r="N43" s="1" t="n">
        <f aca="false">RANDBETWEEN($AJ43+$AL43,$AK43+$AL43)</f>
        <v>12</v>
      </c>
      <c r="O43" s="1" t="n">
        <f aca="false">RANDBETWEEN($AJ43+$AL43,$AK43+$AL43)</f>
        <v>14</v>
      </c>
      <c r="P43" s="1" t="n">
        <f aca="false">RANDBETWEEN($AJ43+$AL43,$AK43+$AL43)</f>
        <v>12</v>
      </c>
      <c r="Q43" s="1" t="n">
        <f aca="false">RANDBETWEEN($AJ43+$AL43,$AK43+$AL43)</f>
        <v>11</v>
      </c>
      <c r="R43" s="1" t="n">
        <f aca="false">RANDBETWEEN($AJ43+$AL43,$AK43+$AL43)</f>
        <v>13</v>
      </c>
      <c r="S43" s="1" t="n">
        <f aca="false">RANDBETWEEN($AJ43+$AL43,$AK43+$AL43)</f>
        <v>13</v>
      </c>
      <c r="T43" s="1" t="n">
        <f aca="false">RANDBETWEEN($AJ43+$AL43,$AK43+$AL43)</f>
        <v>13</v>
      </c>
      <c r="U43" s="1" t="n">
        <f aca="false">ROUND(AVERAGE(N43:T43),3)</f>
        <v>12.571</v>
      </c>
      <c r="V43" s="1" t="n">
        <f aca="false">RANDBETWEEN($AJ43+$AL43,$AK43+$AL43)</f>
        <v>12</v>
      </c>
      <c r="W43" s="1" t="n">
        <f aca="false">RANDBETWEEN($AJ43+$AL43,$AK43+$AL43)</f>
        <v>11</v>
      </c>
      <c r="X43" s="1" t="n">
        <f aca="false">RANDBETWEEN($AJ43+$AL43,$AK43+$AL43)</f>
        <v>11</v>
      </c>
      <c r="Y43" s="1" t="n">
        <f aca="false">RANDBETWEEN($AJ43+$AL43,$AK43+$AL43)</f>
        <v>14</v>
      </c>
      <c r="Z43" s="1" t="n">
        <f aca="false">RANDBETWEEN($AJ43+$AL43,$AK43+$AL43)</f>
        <v>13</v>
      </c>
      <c r="AA43" s="1" t="n">
        <f aca="false">ROUND(AVERAGE(V43:Z43),3)</f>
        <v>12.2</v>
      </c>
      <c r="AB43" s="1" t="n">
        <f aca="false">RANDBETWEEN($AJ43+$AL43,$AK43+$AL43)</f>
        <v>12</v>
      </c>
      <c r="AC43" s="1" t="n">
        <f aca="false">RANDBETWEEN($AJ43+$AL43,$AK43+$AL43)</f>
        <v>13</v>
      </c>
      <c r="AD43" s="1" t="n">
        <f aca="false">RANDBETWEEN($AJ43+$AL43,$AK43+$AL43)</f>
        <v>12</v>
      </c>
      <c r="AE43" s="1" t="n">
        <f aca="false">RANDBETWEEN($AJ43+$AL43,$AK43+$AL43)</f>
        <v>13</v>
      </c>
      <c r="AF43" s="1" t="n">
        <f aca="false">RANDBETWEEN($AJ43+$AL43,$AK43+$AL43)</f>
        <v>12</v>
      </c>
      <c r="AG43" s="1" t="n">
        <f aca="false">ROUND(AVERAGE(AB43:AF43),3)</f>
        <v>12.4</v>
      </c>
      <c r="AH43" s="1" t="n">
        <f aca="false">ROUND(AVERAGE(G43,M43,U43,AA43,AG43),3)</f>
        <v>12.354</v>
      </c>
      <c r="AI43" s="1"/>
      <c r="AJ43" s="1" t="n">
        <v>5</v>
      </c>
      <c r="AK43" s="1" t="n">
        <f aca="false">AK6</f>
        <v>8</v>
      </c>
      <c r="AL43" s="1" t="n">
        <f aca="false">AM43+$AM$39</f>
        <v>6</v>
      </c>
      <c r="AM43" s="1" t="n">
        <f aca="false">AM6</f>
        <v>3</v>
      </c>
      <c r="AQ43" s="1" t="n">
        <v>41</v>
      </c>
      <c r="AR43" s="1" t="n">
        <f aca="false">RANDBETWEEN($AJ43+$AL43,$AK43+$AL43)</f>
        <v>12</v>
      </c>
      <c r="AS43" s="1" t="n">
        <f aca="false">RANDBETWEEN($AJ43+$AL43,$AK43+$AL43)</f>
        <v>12</v>
      </c>
      <c r="AT43" s="1" t="n">
        <f aca="false">RANDBETWEEN($AJ43+$AL43,$AK43+$AL43)</f>
        <v>14</v>
      </c>
      <c r="AU43" s="1" t="n">
        <f aca="false">RANDBETWEEN($AJ43+$AL43,$AK43+$AL43)</f>
        <v>12</v>
      </c>
      <c r="AV43" s="1" t="n">
        <f aca="false">RANDBETWEEN($AJ43+$AL43,$AK43+$AL43)</f>
        <v>12</v>
      </c>
      <c r="AW43" s="1" t="n">
        <f aca="false">ROUND(AVERAGE(AR43:AV43),3)</f>
        <v>12.4</v>
      </c>
      <c r="AX43" s="1" t="n">
        <f aca="false">RANDBETWEEN($AJ43+$AL43,$AK43+$AL43)</f>
        <v>14</v>
      </c>
      <c r="AY43" s="1" t="n">
        <f aca="false">RANDBETWEEN($AJ43+$AL43,$AK43+$AL43)</f>
        <v>13</v>
      </c>
      <c r="AZ43" s="1" t="n">
        <f aca="false">RANDBETWEEN($AJ43+$AL43,$AK43+$AL43)</f>
        <v>12</v>
      </c>
      <c r="BA43" s="1" t="n">
        <f aca="false">RANDBETWEEN($AJ43+$AL43,$AK43+$AL43)</f>
        <v>11</v>
      </c>
      <c r="BB43" s="1" t="n">
        <f aca="false">RANDBETWEEN($AJ43+$AL43,$AK43+$AL43)</f>
        <v>12</v>
      </c>
      <c r="BC43" s="1" t="n">
        <f aca="false">ROUND(AVERAGE(AX43:BB43),3)</f>
        <v>12.4</v>
      </c>
      <c r="BD43" s="1" t="n">
        <f aca="false">RANDBETWEEN($AJ43+$AL43,$AK43+$AL43)</f>
        <v>12</v>
      </c>
      <c r="BE43" s="1" t="n">
        <f aca="false">RANDBETWEEN($AJ43+$AL43,$AK43+$AL43)</f>
        <v>14</v>
      </c>
      <c r="BF43" s="1" t="n">
        <f aca="false">RANDBETWEEN($AJ43+$AL43,$AK43+$AL43)</f>
        <v>11</v>
      </c>
      <c r="BG43" s="1" t="n">
        <f aca="false">RANDBETWEEN($AJ43+$AL43,$AK43+$AL43)</f>
        <v>12</v>
      </c>
      <c r="BH43" s="1" t="n">
        <f aca="false">RANDBETWEEN($AJ43+$AL43,$AK43+$AL43)</f>
        <v>11</v>
      </c>
      <c r="BI43" s="1" t="n">
        <f aca="false">RANDBETWEEN($AJ43+$AL43,$AK43+$AL43)</f>
        <v>11</v>
      </c>
      <c r="BJ43" s="1" t="n">
        <f aca="false">RANDBETWEEN($AJ43+$AL43,$AK43+$AL43)</f>
        <v>14</v>
      </c>
      <c r="BK43" s="1" t="n">
        <f aca="false">ROUND(AVERAGE(BD43:BJ43),3)</f>
        <v>12.143</v>
      </c>
      <c r="BL43" s="1" t="n">
        <f aca="false">RANDBETWEEN($AJ43+$AL43,$AK43+$AL43)</f>
        <v>13</v>
      </c>
      <c r="BM43" s="1" t="n">
        <f aca="false">RANDBETWEEN($AJ43+$AL43,$AK43+$AL43)</f>
        <v>11</v>
      </c>
      <c r="BN43" s="1" t="n">
        <f aca="false">RANDBETWEEN($AJ43+$AL43,$AK43+$AL43)</f>
        <v>11</v>
      </c>
      <c r="BO43" s="1" t="n">
        <f aca="false">RANDBETWEEN($AJ43+$AL43,$AK43+$AL43)</f>
        <v>11</v>
      </c>
      <c r="BP43" s="1" t="n">
        <f aca="false">RANDBETWEEN($AJ43+$AL43,$AK43+$AL43)</f>
        <v>14</v>
      </c>
      <c r="BQ43" s="1" t="n">
        <f aca="false">ROUND(AVERAGE(BL43:BP43),3)</f>
        <v>12</v>
      </c>
      <c r="BR43" s="1" t="n">
        <f aca="false">RANDBETWEEN($AJ43+$AL43,$AK43+$AL43)</f>
        <v>13</v>
      </c>
      <c r="BS43" s="1" t="n">
        <f aca="false">RANDBETWEEN($AJ43+$AL43,$AK43+$AL43)</f>
        <v>12</v>
      </c>
      <c r="BT43" s="1" t="n">
        <f aca="false">RANDBETWEEN($AJ43+$AL43,$AK43+$AL43)</f>
        <v>12</v>
      </c>
      <c r="BU43" s="1" t="n">
        <f aca="false">RANDBETWEEN($AJ43+$AL43,$AK43+$AL43)</f>
        <v>14</v>
      </c>
      <c r="BV43" s="1" t="n">
        <f aca="false">RANDBETWEEN($AJ43+$AL43,$AK43+$AL43)</f>
        <v>13</v>
      </c>
      <c r="BW43" s="1" t="n">
        <f aca="false">ROUND(AVERAGE(BR43:BV43),3)</f>
        <v>12.8</v>
      </c>
      <c r="BX43" s="1" t="n">
        <f aca="false">ROUND(AVERAGE(AW43,BC43,BK43,BQ43,BW43),3)</f>
        <v>12.349</v>
      </c>
    </row>
    <row r="44" customFormat="false" ht="12.8" hidden="false" customHeight="false" outlineLevel="0" collapsed="false">
      <c r="A44" s="1" t="n">
        <v>42</v>
      </c>
      <c r="B44" s="1" t="n">
        <f aca="false">RANDBETWEEN($AJ44+$AL44,$AK44+$AL44)</f>
        <v>14</v>
      </c>
      <c r="C44" s="1" t="n">
        <f aca="false">RANDBETWEEN($AJ44+$AL44,$AK44+$AL44)</f>
        <v>16</v>
      </c>
      <c r="D44" s="1" t="n">
        <f aca="false">RANDBETWEEN($AJ44+$AL44,$AK44+$AL44)</f>
        <v>14</v>
      </c>
      <c r="E44" s="1" t="n">
        <f aca="false">RANDBETWEEN($AJ44+$AL44,$AK44+$AL44)</f>
        <v>16</v>
      </c>
      <c r="F44" s="1" t="n">
        <f aca="false">RANDBETWEEN($AJ44+$AL44,$AK44+$AL44)</f>
        <v>13</v>
      </c>
      <c r="G44" s="1" t="n">
        <f aca="false">ROUND(AVERAGE(B44:F44),3)</f>
        <v>14.6</v>
      </c>
      <c r="H44" s="1" t="n">
        <f aca="false">RANDBETWEEN($AJ44+$AL44,$AK44+$AL44)</f>
        <v>13</v>
      </c>
      <c r="I44" s="1" t="n">
        <f aca="false">RANDBETWEEN($AJ44+$AL44,$AK44+$AL44)</f>
        <v>16</v>
      </c>
      <c r="J44" s="1" t="n">
        <f aca="false">RANDBETWEEN($AJ44+$AL44,$AK44+$AL44)</f>
        <v>16</v>
      </c>
      <c r="K44" s="1" t="n">
        <f aca="false">RANDBETWEEN($AJ44+$AL44,$AK44+$AL44)</f>
        <v>13</v>
      </c>
      <c r="L44" s="1" t="n">
        <f aca="false">RANDBETWEEN($AJ44+$AL44,$AK44+$AL44)</f>
        <v>16</v>
      </c>
      <c r="M44" s="1" t="n">
        <f aca="false">ROUND(AVERAGE(H44:L44),3)</f>
        <v>14.8</v>
      </c>
      <c r="N44" s="1" t="n">
        <f aca="false">RANDBETWEEN($AJ44+$AL44,$AK44+$AL44)</f>
        <v>14</v>
      </c>
      <c r="O44" s="1" t="n">
        <f aca="false">RANDBETWEEN($AJ44+$AL44,$AK44+$AL44)</f>
        <v>15</v>
      </c>
      <c r="P44" s="1" t="n">
        <f aca="false">RANDBETWEEN($AJ44+$AL44,$AK44+$AL44)</f>
        <v>14</v>
      </c>
      <c r="Q44" s="1" t="n">
        <f aca="false">RANDBETWEEN($AJ44+$AL44,$AK44+$AL44)</f>
        <v>15</v>
      </c>
      <c r="R44" s="1" t="n">
        <f aca="false">RANDBETWEEN($AJ44+$AL44,$AK44+$AL44)</f>
        <v>13</v>
      </c>
      <c r="S44" s="1" t="n">
        <f aca="false">RANDBETWEEN($AJ44+$AL44,$AK44+$AL44)</f>
        <v>14</v>
      </c>
      <c r="T44" s="1" t="n">
        <f aca="false">RANDBETWEEN($AJ44+$AL44,$AK44+$AL44)</f>
        <v>15</v>
      </c>
      <c r="U44" s="1" t="n">
        <f aca="false">ROUND(AVERAGE(N44:T44),3)</f>
        <v>14.286</v>
      </c>
      <c r="V44" s="1" t="n">
        <f aca="false">RANDBETWEEN($AJ44+$AL44,$AK44+$AL44)</f>
        <v>15</v>
      </c>
      <c r="W44" s="1" t="n">
        <f aca="false">RANDBETWEEN($AJ44+$AL44,$AK44+$AL44)</f>
        <v>15</v>
      </c>
      <c r="X44" s="1" t="n">
        <f aca="false">RANDBETWEEN($AJ44+$AL44,$AK44+$AL44)</f>
        <v>13</v>
      </c>
      <c r="Y44" s="1" t="n">
        <f aca="false">RANDBETWEEN($AJ44+$AL44,$AK44+$AL44)</f>
        <v>16</v>
      </c>
      <c r="Z44" s="1" t="n">
        <f aca="false">RANDBETWEEN($AJ44+$AL44,$AK44+$AL44)</f>
        <v>14</v>
      </c>
      <c r="AA44" s="1" t="n">
        <f aca="false">ROUND(AVERAGE(V44:Z44),3)</f>
        <v>14.6</v>
      </c>
      <c r="AB44" s="1" t="n">
        <f aca="false">RANDBETWEEN($AJ44+$AL44,$AK44+$AL44)</f>
        <v>14</v>
      </c>
      <c r="AC44" s="1" t="n">
        <f aca="false">RANDBETWEEN($AJ44+$AL44,$AK44+$AL44)</f>
        <v>15</v>
      </c>
      <c r="AD44" s="1" t="n">
        <f aca="false">RANDBETWEEN($AJ44+$AL44,$AK44+$AL44)</f>
        <v>16</v>
      </c>
      <c r="AE44" s="1" t="n">
        <f aca="false">RANDBETWEEN($AJ44+$AL44,$AK44+$AL44)</f>
        <v>16</v>
      </c>
      <c r="AF44" s="1" t="n">
        <f aca="false">RANDBETWEEN($AJ44+$AL44,$AK44+$AL44)</f>
        <v>15</v>
      </c>
      <c r="AG44" s="1" t="n">
        <f aca="false">ROUND(AVERAGE(AB44:AF44),3)</f>
        <v>15.2</v>
      </c>
      <c r="AH44" s="1" t="n">
        <f aca="false">ROUND(AVERAGE(G44,M44,U44,AA44,AG44),3)</f>
        <v>14.697</v>
      </c>
      <c r="AI44" s="1"/>
      <c r="AJ44" s="1" t="n">
        <v>5</v>
      </c>
      <c r="AK44" s="1" t="n">
        <f aca="false">AK7</f>
        <v>8</v>
      </c>
      <c r="AL44" s="1" t="n">
        <f aca="false">AM44+$AM$39</f>
        <v>8</v>
      </c>
      <c r="AM44" s="1" t="n">
        <f aca="false">AM7</f>
        <v>5</v>
      </c>
      <c r="AQ44" s="1" t="n">
        <v>42</v>
      </c>
      <c r="AR44" s="1" t="n">
        <f aca="false">RANDBETWEEN($AJ44+$AL44,$AK44+$AL44)</f>
        <v>14</v>
      </c>
      <c r="AS44" s="1" t="n">
        <f aca="false">RANDBETWEEN($AJ44+$AL44,$AK44+$AL44)</f>
        <v>16</v>
      </c>
      <c r="AT44" s="1" t="n">
        <f aca="false">RANDBETWEEN($AJ44+$AL44,$AK44+$AL44)</f>
        <v>15</v>
      </c>
      <c r="AU44" s="1" t="n">
        <f aca="false">RANDBETWEEN($AJ44+$AL44,$AK44+$AL44)</f>
        <v>16</v>
      </c>
      <c r="AV44" s="1" t="n">
        <f aca="false">RANDBETWEEN($AJ44+$AL44,$AK44+$AL44)</f>
        <v>16</v>
      </c>
      <c r="AW44" s="1" t="n">
        <f aca="false">ROUND(AVERAGE(AR44:AV44),3)</f>
        <v>15.4</v>
      </c>
      <c r="AX44" s="1" t="n">
        <f aca="false">RANDBETWEEN($AJ44+$AL44,$AK44+$AL44)</f>
        <v>15</v>
      </c>
      <c r="AY44" s="1" t="n">
        <f aca="false">RANDBETWEEN($AJ44+$AL44,$AK44+$AL44)</f>
        <v>14</v>
      </c>
      <c r="AZ44" s="1" t="n">
        <f aca="false">RANDBETWEEN($AJ44+$AL44,$AK44+$AL44)</f>
        <v>13</v>
      </c>
      <c r="BA44" s="1" t="n">
        <f aca="false">RANDBETWEEN($AJ44+$AL44,$AK44+$AL44)</f>
        <v>13</v>
      </c>
      <c r="BB44" s="1" t="n">
        <f aca="false">RANDBETWEEN($AJ44+$AL44,$AK44+$AL44)</f>
        <v>14</v>
      </c>
      <c r="BC44" s="1" t="n">
        <f aca="false">ROUND(AVERAGE(AX44:BB44),3)</f>
        <v>13.8</v>
      </c>
      <c r="BD44" s="1" t="n">
        <f aca="false">RANDBETWEEN($AJ44+$AL44,$AK44+$AL44)</f>
        <v>16</v>
      </c>
      <c r="BE44" s="1" t="n">
        <f aca="false">RANDBETWEEN($AJ44+$AL44,$AK44+$AL44)</f>
        <v>14</v>
      </c>
      <c r="BF44" s="1" t="n">
        <f aca="false">RANDBETWEEN($AJ44+$AL44,$AK44+$AL44)</f>
        <v>13</v>
      </c>
      <c r="BG44" s="1" t="n">
        <f aca="false">RANDBETWEEN($AJ44+$AL44,$AK44+$AL44)</f>
        <v>14</v>
      </c>
      <c r="BH44" s="1" t="n">
        <f aca="false">RANDBETWEEN($AJ44+$AL44,$AK44+$AL44)</f>
        <v>13</v>
      </c>
      <c r="BI44" s="1" t="n">
        <f aca="false">RANDBETWEEN($AJ44+$AL44,$AK44+$AL44)</f>
        <v>13</v>
      </c>
      <c r="BJ44" s="1" t="n">
        <f aca="false">RANDBETWEEN($AJ44+$AL44,$AK44+$AL44)</f>
        <v>16</v>
      </c>
      <c r="BK44" s="1" t="n">
        <f aca="false">ROUND(AVERAGE(BD44:BJ44),3)</f>
        <v>14.143</v>
      </c>
      <c r="BL44" s="1" t="n">
        <f aca="false">RANDBETWEEN($AJ44+$AL44,$AK44+$AL44)</f>
        <v>14</v>
      </c>
      <c r="BM44" s="1" t="n">
        <f aca="false">RANDBETWEEN($AJ44+$AL44,$AK44+$AL44)</f>
        <v>15</v>
      </c>
      <c r="BN44" s="1" t="n">
        <f aca="false">RANDBETWEEN($AJ44+$AL44,$AK44+$AL44)</f>
        <v>14</v>
      </c>
      <c r="BO44" s="1" t="n">
        <f aca="false">RANDBETWEEN($AJ44+$AL44,$AK44+$AL44)</f>
        <v>14</v>
      </c>
      <c r="BP44" s="1" t="n">
        <f aca="false">RANDBETWEEN($AJ44+$AL44,$AK44+$AL44)</f>
        <v>16</v>
      </c>
      <c r="BQ44" s="1" t="n">
        <f aca="false">ROUND(AVERAGE(BL44:BP44),3)</f>
        <v>14.6</v>
      </c>
      <c r="BR44" s="1" t="n">
        <f aca="false">RANDBETWEEN($AJ44+$AL44,$AK44+$AL44)</f>
        <v>15</v>
      </c>
      <c r="BS44" s="1" t="n">
        <f aca="false">RANDBETWEEN($AJ44+$AL44,$AK44+$AL44)</f>
        <v>13</v>
      </c>
      <c r="BT44" s="1" t="n">
        <f aca="false">RANDBETWEEN($AJ44+$AL44,$AK44+$AL44)</f>
        <v>16</v>
      </c>
      <c r="BU44" s="1" t="n">
        <f aca="false">RANDBETWEEN($AJ44+$AL44,$AK44+$AL44)</f>
        <v>15</v>
      </c>
      <c r="BV44" s="1" t="n">
        <f aca="false">RANDBETWEEN($AJ44+$AL44,$AK44+$AL44)</f>
        <v>14</v>
      </c>
      <c r="BW44" s="1" t="n">
        <f aca="false">ROUND(AVERAGE(BR44:BV44),3)</f>
        <v>14.6</v>
      </c>
      <c r="BX44" s="1" t="n">
        <f aca="false">ROUND(AVERAGE(AW44,BC44,BK44,BQ44,BW44),3)</f>
        <v>14.509</v>
      </c>
    </row>
    <row r="45" customFormat="false" ht="12.8" hidden="false" customHeight="false" outlineLevel="0" collapsed="false">
      <c r="A45" s="1" t="n">
        <v>43</v>
      </c>
      <c r="B45" s="1" t="n">
        <f aca="false">RANDBETWEEN($AJ45+$AL45,$AK45+$AL45)</f>
        <v>11</v>
      </c>
      <c r="C45" s="1" t="n">
        <f aca="false">RANDBETWEEN($AJ45+$AL45,$AK45+$AL45)</f>
        <v>9</v>
      </c>
      <c r="D45" s="1" t="n">
        <f aca="false">RANDBETWEEN($AJ45+$AL45,$AK45+$AL45)</f>
        <v>9</v>
      </c>
      <c r="E45" s="1" t="n">
        <f aca="false">RANDBETWEEN($AJ45+$AL45,$AK45+$AL45)</f>
        <v>11</v>
      </c>
      <c r="F45" s="1" t="n">
        <f aca="false">RANDBETWEEN($AJ45+$AL45,$AK45+$AL45)</f>
        <v>9</v>
      </c>
      <c r="G45" s="1" t="n">
        <f aca="false">ROUND(AVERAGE(B45:F45),3)</f>
        <v>9.8</v>
      </c>
      <c r="H45" s="1" t="n">
        <f aca="false">RANDBETWEEN($AJ45+$AL45,$AK45+$AL45)</f>
        <v>9</v>
      </c>
      <c r="I45" s="1" t="n">
        <f aca="false">RANDBETWEEN($AJ45+$AL45,$AK45+$AL45)</f>
        <v>12</v>
      </c>
      <c r="J45" s="1" t="n">
        <f aca="false">RANDBETWEEN($AJ45+$AL45,$AK45+$AL45)</f>
        <v>11</v>
      </c>
      <c r="K45" s="1" t="n">
        <f aca="false">RANDBETWEEN($AJ45+$AL45,$AK45+$AL45)</f>
        <v>11</v>
      </c>
      <c r="L45" s="1" t="n">
        <f aca="false">RANDBETWEEN($AJ45+$AL45,$AK45+$AL45)</f>
        <v>12</v>
      </c>
      <c r="M45" s="1" t="n">
        <f aca="false">ROUND(AVERAGE(H45:L45),3)</f>
        <v>11</v>
      </c>
      <c r="N45" s="1" t="n">
        <f aca="false">RANDBETWEEN($AJ45+$AL45,$AK45+$AL45)</f>
        <v>12</v>
      </c>
      <c r="O45" s="1" t="n">
        <f aca="false">RANDBETWEEN($AJ45+$AL45,$AK45+$AL45)</f>
        <v>11</v>
      </c>
      <c r="P45" s="1" t="n">
        <f aca="false">RANDBETWEEN($AJ45+$AL45,$AK45+$AL45)</f>
        <v>10</v>
      </c>
      <c r="Q45" s="1" t="n">
        <f aca="false">RANDBETWEEN($AJ45+$AL45,$AK45+$AL45)</f>
        <v>9</v>
      </c>
      <c r="R45" s="1" t="n">
        <f aca="false">RANDBETWEEN($AJ45+$AL45,$AK45+$AL45)</f>
        <v>9</v>
      </c>
      <c r="S45" s="1" t="n">
        <f aca="false">RANDBETWEEN($AJ45+$AL45,$AK45+$AL45)</f>
        <v>10</v>
      </c>
      <c r="T45" s="1" t="n">
        <f aca="false">RANDBETWEEN($AJ45+$AL45,$AK45+$AL45)</f>
        <v>9</v>
      </c>
      <c r="U45" s="1" t="n">
        <f aca="false">ROUND(AVERAGE(N45:T45),3)</f>
        <v>10</v>
      </c>
      <c r="V45" s="1" t="n">
        <f aca="false">RANDBETWEEN($AJ45+$AL45,$AK45+$AL45)</f>
        <v>11</v>
      </c>
      <c r="W45" s="1" t="n">
        <f aca="false">RANDBETWEEN($AJ45+$AL45,$AK45+$AL45)</f>
        <v>9</v>
      </c>
      <c r="X45" s="1" t="n">
        <f aca="false">RANDBETWEEN($AJ45+$AL45,$AK45+$AL45)</f>
        <v>9</v>
      </c>
      <c r="Y45" s="1" t="n">
        <f aca="false">RANDBETWEEN($AJ45+$AL45,$AK45+$AL45)</f>
        <v>11</v>
      </c>
      <c r="Z45" s="1" t="n">
        <f aca="false">RANDBETWEEN($AJ45+$AL45,$AK45+$AL45)</f>
        <v>9</v>
      </c>
      <c r="AA45" s="1" t="n">
        <f aca="false">ROUND(AVERAGE(V45:Z45),3)</f>
        <v>9.8</v>
      </c>
      <c r="AB45" s="1" t="n">
        <f aca="false">RANDBETWEEN($AJ45+$AL45,$AK45+$AL45)</f>
        <v>9</v>
      </c>
      <c r="AC45" s="1" t="n">
        <f aca="false">RANDBETWEEN($AJ45+$AL45,$AK45+$AL45)</f>
        <v>10</v>
      </c>
      <c r="AD45" s="1" t="n">
        <f aca="false">RANDBETWEEN($AJ45+$AL45,$AK45+$AL45)</f>
        <v>12</v>
      </c>
      <c r="AE45" s="1" t="n">
        <f aca="false">RANDBETWEEN($AJ45+$AL45,$AK45+$AL45)</f>
        <v>10</v>
      </c>
      <c r="AF45" s="1" t="n">
        <f aca="false">RANDBETWEEN($AJ45+$AL45,$AK45+$AL45)</f>
        <v>11</v>
      </c>
      <c r="AG45" s="1" t="n">
        <f aca="false">ROUND(AVERAGE(AB45:AF45),3)</f>
        <v>10.4</v>
      </c>
      <c r="AH45" s="1" t="n">
        <f aca="false">ROUND(AVERAGE(G45,M45,U45,AA45,AG45),3)</f>
        <v>10.2</v>
      </c>
      <c r="AI45" s="1"/>
      <c r="AJ45" s="1" t="n">
        <v>5</v>
      </c>
      <c r="AK45" s="1" t="n">
        <f aca="false">AK8</f>
        <v>8</v>
      </c>
      <c r="AL45" s="1" t="n">
        <f aca="false">AM45+$AM$39</f>
        <v>4</v>
      </c>
      <c r="AM45" s="1" t="n">
        <f aca="false">AM8</f>
        <v>1</v>
      </c>
      <c r="AQ45" s="1" t="n">
        <v>43</v>
      </c>
      <c r="AR45" s="1" t="n">
        <f aca="false">RANDBETWEEN($AJ45+$AL45,$AK45+$AL45)</f>
        <v>10</v>
      </c>
      <c r="AS45" s="1" t="n">
        <f aca="false">RANDBETWEEN($AJ45+$AL45,$AK45+$AL45)</f>
        <v>12</v>
      </c>
      <c r="AT45" s="1" t="n">
        <f aca="false">RANDBETWEEN($AJ45+$AL45,$AK45+$AL45)</f>
        <v>12</v>
      </c>
      <c r="AU45" s="1" t="n">
        <f aca="false">RANDBETWEEN($AJ45+$AL45,$AK45+$AL45)</f>
        <v>10</v>
      </c>
      <c r="AV45" s="1" t="n">
        <f aca="false">RANDBETWEEN($AJ45+$AL45,$AK45+$AL45)</f>
        <v>12</v>
      </c>
      <c r="AW45" s="1" t="n">
        <f aca="false">ROUND(AVERAGE(AR45:AV45),3)</f>
        <v>11.2</v>
      </c>
      <c r="AX45" s="1" t="n">
        <f aca="false">RANDBETWEEN($AJ45+$AL45,$AK45+$AL45)</f>
        <v>9</v>
      </c>
      <c r="AY45" s="1" t="n">
        <f aca="false">RANDBETWEEN($AJ45+$AL45,$AK45+$AL45)</f>
        <v>11</v>
      </c>
      <c r="AZ45" s="1" t="n">
        <f aca="false">RANDBETWEEN($AJ45+$AL45,$AK45+$AL45)</f>
        <v>10</v>
      </c>
      <c r="BA45" s="1" t="n">
        <f aca="false">RANDBETWEEN($AJ45+$AL45,$AK45+$AL45)</f>
        <v>11</v>
      </c>
      <c r="BB45" s="1" t="n">
        <f aca="false">RANDBETWEEN($AJ45+$AL45,$AK45+$AL45)</f>
        <v>11</v>
      </c>
      <c r="BC45" s="1" t="n">
        <f aca="false">ROUND(AVERAGE(AX45:BB45),3)</f>
        <v>10.4</v>
      </c>
      <c r="BD45" s="1" t="n">
        <f aca="false">RANDBETWEEN($AJ45+$AL45,$AK45+$AL45)</f>
        <v>11</v>
      </c>
      <c r="BE45" s="1" t="n">
        <f aca="false">RANDBETWEEN($AJ45+$AL45,$AK45+$AL45)</f>
        <v>10</v>
      </c>
      <c r="BF45" s="1" t="n">
        <f aca="false">RANDBETWEEN($AJ45+$AL45,$AK45+$AL45)</f>
        <v>12</v>
      </c>
      <c r="BG45" s="1" t="n">
        <f aca="false">RANDBETWEEN($AJ45+$AL45,$AK45+$AL45)</f>
        <v>9</v>
      </c>
      <c r="BH45" s="1" t="n">
        <f aca="false">RANDBETWEEN($AJ45+$AL45,$AK45+$AL45)</f>
        <v>11</v>
      </c>
      <c r="BI45" s="1" t="n">
        <f aca="false">RANDBETWEEN($AJ45+$AL45,$AK45+$AL45)</f>
        <v>10</v>
      </c>
      <c r="BJ45" s="1" t="n">
        <f aca="false">RANDBETWEEN($AJ45+$AL45,$AK45+$AL45)</f>
        <v>12</v>
      </c>
      <c r="BK45" s="1" t="n">
        <f aca="false">ROUND(AVERAGE(BD45:BJ45),3)</f>
        <v>10.714</v>
      </c>
      <c r="BL45" s="1" t="n">
        <f aca="false">RANDBETWEEN($AJ45+$AL45,$AK45+$AL45)</f>
        <v>9</v>
      </c>
      <c r="BM45" s="1" t="n">
        <f aca="false">RANDBETWEEN($AJ45+$AL45,$AK45+$AL45)</f>
        <v>9</v>
      </c>
      <c r="BN45" s="1" t="n">
        <f aca="false">RANDBETWEEN($AJ45+$AL45,$AK45+$AL45)</f>
        <v>9</v>
      </c>
      <c r="BO45" s="1" t="n">
        <f aca="false">RANDBETWEEN($AJ45+$AL45,$AK45+$AL45)</f>
        <v>11</v>
      </c>
      <c r="BP45" s="1" t="n">
        <f aca="false">RANDBETWEEN($AJ45+$AL45,$AK45+$AL45)</f>
        <v>9</v>
      </c>
      <c r="BQ45" s="1" t="n">
        <f aca="false">ROUND(AVERAGE(BL45:BP45),3)</f>
        <v>9.4</v>
      </c>
      <c r="BR45" s="1" t="n">
        <f aca="false">RANDBETWEEN($AJ45+$AL45,$AK45+$AL45)</f>
        <v>10</v>
      </c>
      <c r="BS45" s="1" t="n">
        <f aca="false">RANDBETWEEN($AJ45+$AL45,$AK45+$AL45)</f>
        <v>11</v>
      </c>
      <c r="BT45" s="1" t="n">
        <f aca="false">RANDBETWEEN($AJ45+$AL45,$AK45+$AL45)</f>
        <v>9</v>
      </c>
      <c r="BU45" s="1" t="n">
        <f aca="false">RANDBETWEEN($AJ45+$AL45,$AK45+$AL45)</f>
        <v>9</v>
      </c>
      <c r="BV45" s="1" t="n">
        <f aca="false">RANDBETWEEN($AJ45+$AL45,$AK45+$AL45)</f>
        <v>12</v>
      </c>
      <c r="BW45" s="1" t="n">
        <f aca="false">ROUND(AVERAGE(BR45:BV45),3)</f>
        <v>10.2</v>
      </c>
      <c r="BX45" s="1" t="n">
        <f aca="false">ROUND(AVERAGE(AW45,BC45,BK45,BQ45,BW45),3)</f>
        <v>10.383</v>
      </c>
    </row>
    <row r="46" customFormat="false" ht="12.8" hidden="false" customHeight="false" outlineLevel="0" collapsed="false">
      <c r="A46" s="1" t="n">
        <v>44</v>
      </c>
      <c r="B46" s="1" t="n">
        <f aca="false">RANDBETWEEN($AJ46+$AL46,$AK46+$AL46)</f>
        <v>14</v>
      </c>
      <c r="C46" s="1" t="n">
        <f aca="false">RANDBETWEEN($AJ46+$AL46,$AK46+$AL46)</f>
        <v>14</v>
      </c>
      <c r="D46" s="1" t="n">
        <f aca="false">RANDBETWEEN($AJ46+$AL46,$AK46+$AL46)</f>
        <v>12</v>
      </c>
      <c r="E46" s="1" t="n">
        <f aca="false">RANDBETWEEN($AJ46+$AL46,$AK46+$AL46)</f>
        <v>14</v>
      </c>
      <c r="F46" s="1" t="n">
        <f aca="false">RANDBETWEEN($AJ46+$AL46,$AK46+$AL46)</f>
        <v>12</v>
      </c>
      <c r="G46" s="1" t="n">
        <f aca="false">ROUND(AVERAGE(B46:F46),3)</f>
        <v>13.2</v>
      </c>
      <c r="H46" s="1" t="n">
        <f aca="false">RANDBETWEEN($AJ46+$AL46,$AK46+$AL46)</f>
        <v>12</v>
      </c>
      <c r="I46" s="1" t="n">
        <f aca="false">RANDBETWEEN($AJ46+$AL46,$AK46+$AL46)</f>
        <v>11</v>
      </c>
      <c r="J46" s="1" t="n">
        <f aca="false">RANDBETWEEN($AJ46+$AL46,$AK46+$AL46)</f>
        <v>11</v>
      </c>
      <c r="K46" s="1" t="n">
        <f aca="false">RANDBETWEEN($AJ46+$AL46,$AK46+$AL46)</f>
        <v>14</v>
      </c>
      <c r="L46" s="1" t="n">
        <f aca="false">RANDBETWEEN($AJ46+$AL46,$AK46+$AL46)</f>
        <v>14</v>
      </c>
      <c r="M46" s="1" t="n">
        <f aca="false">ROUND(AVERAGE(H46:L46),3)</f>
        <v>12.4</v>
      </c>
      <c r="N46" s="1" t="n">
        <f aca="false">RANDBETWEEN($AJ46+$AL46,$AK46+$AL46)</f>
        <v>11</v>
      </c>
      <c r="O46" s="1" t="n">
        <f aca="false">RANDBETWEEN($AJ46+$AL46,$AK46+$AL46)</f>
        <v>13</v>
      </c>
      <c r="P46" s="1" t="n">
        <f aca="false">RANDBETWEEN($AJ46+$AL46,$AK46+$AL46)</f>
        <v>11</v>
      </c>
      <c r="Q46" s="1" t="n">
        <f aca="false">RANDBETWEEN($AJ46+$AL46,$AK46+$AL46)</f>
        <v>13</v>
      </c>
      <c r="R46" s="1" t="n">
        <f aca="false">RANDBETWEEN($AJ46+$AL46,$AK46+$AL46)</f>
        <v>12</v>
      </c>
      <c r="S46" s="1" t="n">
        <f aca="false">RANDBETWEEN($AJ46+$AL46,$AK46+$AL46)</f>
        <v>14</v>
      </c>
      <c r="T46" s="1" t="n">
        <f aca="false">RANDBETWEEN($AJ46+$AL46,$AK46+$AL46)</f>
        <v>13</v>
      </c>
      <c r="U46" s="1" t="n">
        <f aca="false">ROUND(AVERAGE(N46:T46),3)</f>
        <v>12.429</v>
      </c>
      <c r="V46" s="1" t="n">
        <f aca="false">RANDBETWEEN($AJ46+$AL46,$AK46+$AL46)</f>
        <v>14</v>
      </c>
      <c r="W46" s="1" t="n">
        <f aca="false">RANDBETWEEN($AJ46+$AL46,$AK46+$AL46)</f>
        <v>12</v>
      </c>
      <c r="X46" s="1" t="n">
        <f aca="false">RANDBETWEEN($AJ46+$AL46,$AK46+$AL46)</f>
        <v>14</v>
      </c>
      <c r="Y46" s="1" t="n">
        <f aca="false">RANDBETWEEN($AJ46+$AL46,$AK46+$AL46)</f>
        <v>14</v>
      </c>
      <c r="Z46" s="1" t="n">
        <f aca="false">RANDBETWEEN($AJ46+$AL46,$AK46+$AL46)</f>
        <v>12</v>
      </c>
      <c r="AA46" s="1" t="n">
        <f aca="false">ROUND(AVERAGE(V46:Z46),3)</f>
        <v>13.2</v>
      </c>
      <c r="AB46" s="1" t="n">
        <f aca="false">RANDBETWEEN($AJ46+$AL46,$AK46+$AL46)</f>
        <v>13</v>
      </c>
      <c r="AC46" s="1" t="n">
        <f aca="false">RANDBETWEEN($AJ46+$AL46,$AK46+$AL46)</f>
        <v>14</v>
      </c>
      <c r="AD46" s="1" t="n">
        <f aca="false">RANDBETWEEN($AJ46+$AL46,$AK46+$AL46)</f>
        <v>13</v>
      </c>
      <c r="AE46" s="1" t="n">
        <f aca="false">RANDBETWEEN($AJ46+$AL46,$AK46+$AL46)</f>
        <v>14</v>
      </c>
      <c r="AF46" s="1" t="n">
        <f aca="false">RANDBETWEEN($AJ46+$AL46,$AK46+$AL46)</f>
        <v>14</v>
      </c>
      <c r="AG46" s="1" t="n">
        <f aca="false">ROUND(AVERAGE(AB46:AF46),3)</f>
        <v>13.6</v>
      </c>
      <c r="AH46" s="1" t="n">
        <f aca="false">ROUND(AVERAGE(G46,M46,U46,AA46,AG46),3)</f>
        <v>12.966</v>
      </c>
      <c r="AI46" s="1"/>
      <c r="AJ46" s="1" t="n">
        <v>5</v>
      </c>
      <c r="AK46" s="1" t="n">
        <f aca="false">AK9</f>
        <v>8</v>
      </c>
      <c r="AL46" s="1" t="n">
        <f aca="false">AM46+$AM$39</f>
        <v>6</v>
      </c>
      <c r="AM46" s="1" t="n">
        <f aca="false">AM9</f>
        <v>3</v>
      </c>
      <c r="AQ46" s="1" t="n">
        <v>44</v>
      </c>
      <c r="AR46" s="1" t="n">
        <f aca="false">RANDBETWEEN($AJ46+$AL46,$AK46+$AL46)</f>
        <v>14</v>
      </c>
      <c r="AS46" s="1" t="n">
        <f aca="false">RANDBETWEEN($AJ46+$AL46,$AK46+$AL46)</f>
        <v>13</v>
      </c>
      <c r="AT46" s="1" t="n">
        <f aca="false">RANDBETWEEN($AJ46+$AL46,$AK46+$AL46)</f>
        <v>13</v>
      </c>
      <c r="AU46" s="1" t="n">
        <f aca="false">RANDBETWEEN($AJ46+$AL46,$AK46+$AL46)</f>
        <v>12</v>
      </c>
      <c r="AV46" s="1" t="n">
        <f aca="false">RANDBETWEEN($AJ46+$AL46,$AK46+$AL46)</f>
        <v>13</v>
      </c>
      <c r="AW46" s="1" t="n">
        <f aca="false">ROUND(AVERAGE(AR46:AV46),3)</f>
        <v>13</v>
      </c>
      <c r="AX46" s="1" t="n">
        <f aca="false">RANDBETWEEN($AJ46+$AL46,$AK46+$AL46)</f>
        <v>14</v>
      </c>
      <c r="AY46" s="1" t="n">
        <f aca="false">RANDBETWEEN($AJ46+$AL46,$AK46+$AL46)</f>
        <v>13</v>
      </c>
      <c r="AZ46" s="1" t="n">
        <f aca="false">RANDBETWEEN($AJ46+$AL46,$AK46+$AL46)</f>
        <v>14</v>
      </c>
      <c r="BA46" s="1" t="n">
        <f aca="false">RANDBETWEEN($AJ46+$AL46,$AK46+$AL46)</f>
        <v>13</v>
      </c>
      <c r="BB46" s="1" t="n">
        <f aca="false">RANDBETWEEN($AJ46+$AL46,$AK46+$AL46)</f>
        <v>13</v>
      </c>
      <c r="BC46" s="1" t="n">
        <f aca="false">ROUND(AVERAGE(AX46:BB46),3)</f>
        <v>13.4</v>
      </c>
      <c r="BD46" s="1" t="n">
        <f aca="false">RANDBETWEEN($AJ46+$AL46,$AK46+$AL46)</f>
        <v>12</v>
      </c>
      <c r="BE46" s="1" t="n">
        <f aca="false">RANDBETWEEN($AJ46+$AL46,$AK46+$AL46)</f>
        <v>11</v>
      </c>
      <c r="BF46" s="1" t="n">
        <f aca="false">RANDBETWEEN($AJ46+$AL46,$AK46+$AL46)</f>
        <v>12</v>
      </c>
      <c r="BG46" s="1" t="n">
        <f aca="false">RANDBETWEEN($AJ46+$AL46,$AK46+$AL46)</f>
        <v>14</v>
      </c>
      <c r="BH46" s="1" t="n">
        <f aca="false">RANDBETWEEN($AJ46+$AL46,$AK46+$AL46)</f>
        <v>13</v>
      </c>
      <c r="BI46" s="1" t="n">
        <f aca="false">RANDBETWEEN($AJ46+$AL46,$AK46+$AL46)</f>
        <v>13</v>
      </c>
      <c r="BJ46" s="1" t="n">
        <f aca="false">RANDBETWEEN($AJ46+$AL46,$AK46+$AL46)</f>
        <v>11</v>
      </c>
      <c r="BK46" s="1" t="n">
        <f aca="false">ROUND(AVERAGE(BD46:BJ46),3)</f>
        <v>12.286</v>
      </c>
      <c r="BL46" s="1" t="n">
        <f aca="false">RANDBETWEEN($AJ46+$AL46,$AK46+$AL46)</f>
        <v>13</v>
      </c>
      <c r="BM46" s="1" t="n">
        <f aca="false">RANDBETWEEN($AJ46+$AL46,$AK46+$AL46)</f>
        <v>14</v>
      </c>
      <c r="BN46" s="1" t="n">
        <f aca="false">RANDBETWEEN($AJ46+$AL46,$AK46+$AL46)</f>
        <v>14</v>
      </c>
      <c r="BO46" s="1" t="n">
        <f aca="false">RANDBETWEEN($AJ46+$AL46,$AK46+$AL46)</f>
        <v>14</v>
      </c>
      <c r="BP46" s="1" t="n">
        <f aca="false">RANDBETWEEN($AJ46+$AL46,$AK46+$AL46)</f>
        <v>11</v>
      </c>
      <c r="BQ46" s="1" t="n">
        <f aca="false">ROUND(AVERAGE(BL46:BP46),3)</f>
        <v>13.2</v>
      </c>
      <c r="BR46" s="1" t="n">
        <f aca="false">RANDBETWEEN($AJ46+$AL46,$AK46+$AL46)</f>
        <v>13</v>
      </c>
      <c r="BS46" s="1" t="n">
        <f aca="false">RANDBETWEEN($AJ46+$AL46,$AK46+$AL46)</f>
        <v>11</v>
      </c>
      <c r="BT46" s="1" t="n">
        <f aca="false">RANDBETWEEN($AJ46+$AL46,$AK46+$AL46)</f>
        <v>11</v>
      </c>
      <c r="BU46" s="1" t="n">
        <f aca="false">RANDBETWEEN($AJ46+$AL46,$AK46+$AL46)</f>
        <v>13</v>
      </c>
      <c r="BV46" s="1" t="n">
        <f aca="false">RANDBETWEEN($AJ46+$AL46,$AK46+$AL46)</f>
        <v>14</v>
      </c>
      <c r="BW46" s="1" t="n">
        <f aca="false">ROUND(AVERAGE(BR46:BV46),3)</f>
        <v>12.4</v>
      </c>
      <c r="BX46" s="1" t="n">
        <f aca="false">ROUND(AVERAGE(AW46,BC46,BK46,BQ46,BW46),3)</f>
        <v>12.857</v>
      </c>
    </row>
    <row r="47" customFormat="false" ht="12.8" hidden="false" customHeight="false" outlineLevel="0" collapsed="false">
      <c r="A47" s="1" t="n">
        <v>45</v>
      </c>
      <c r="B47" s="1" t="n">
        <f aca="false">RANDBETWEEN($AJ47+$AL47,$AK47+$AL47)</f>
        <v>13</v>
      </c>
      <c r="C47" s="1" t="n">
        <f aca="false">RANDBETWEEN($AJ47+$AL47,$AK47+$AL47)</f>
        <v>12</v>
      </c>
      <c r="D47" s="1" t="n">
        <f aca="false">RANDBETWEEN($AJ47+$AL47,$AK47+$AL47)</f>
        <v>12</v>
      </c>
      <c r="E47" s="1" t="n">
        <f aca="false">RANDBETWEEN($AJ47+$AL47,$AK47+$AL47)</f>
        <v>11</v>
      </c>
      <c r="F47" s="1" t="n">
        <f aca="false">RANDBETWEEN($AJ47+$AL47,$AK47+$AL47)</f>
        <v>10</v>
      </c>
      <c r="G47" s="1" t="n">
        <f aca="false">ROUND(AVERAGE(B47:F47),3)</f>
        <v>11.6</v>
      </c>
      <c r="H47" s="1" t="n">
        <f aca="false">RANDBETWEEN($AJ47+$AL47,$AK47+$AL47)</f>
        <v>13</v>
      </c>
      <c r="I47" s="1" t="n">
        <f aca="false">RANDBETWEEN($AJ47+$AL47,$AK47+$AL47)</f>
        <v>10</v>
      </c>
      <c r="J47" s="1" t="n">
        <f aca="false">RANDBETWEEN($AJ47+$AL47,$AK47+$AL47)</f>
        <v>11</v>
      </c>
      <c r="K47" s="1" t="n">
        <f aca="false">RANDBETWEEN($AJ47+$AL47,$AK47+$AL47)</f>
        <v>10</v>
      </c>
      <c r="L47" s="1" t="n">
        <f aca="false">RANDBETWEEN($AJ47+$AL47,$AK47+$AL47)</f>
        <v>11</v>
      </c>
      <c r="M47" s="1" t="n">
        <f aca="false">ROUND(AVERAGE(H47:L47),3)</f>
        <v>11</v>
      </c>
      <c r="N47" s="1" t="n">
        <f aca="false">RANDBETWEEN($AJ47+$AL47,$AK47+$AL47)</f>
        <v>12</v>
      </c>
      <c r="O47" s="1" t="n">
        <f aca="false">RANDBETWEEN($AJ47+$AL47,$AK47+$AL47)</f>
        <v>12</v>
      </c>
      <c r="P47" s="1" t="n">
        <f aca="false">RANDBETWEEN($AJ47+$AL47,$AK47+$AL47)</f>
        <v>10</v>
      </c>
      <c r="Q47" s="1" t="n">
        <f aca="false">RANDBETWEEN($AJ47+$AL47,$AK47+$AL47)</f>
        <v>11</v>
      </c>
      <c r="R47" s="1" t="n">
        <f aca="false">RANDBETWEEN($AJ47+$AL47,$AK47+$AL47)</f>
        <v>10</v>
      </c>
      <c r="S47" s="1" t="n">
        <f aca="false">RANDBETWEEN($AJ47+$AL47,$AK47+$AL47)</f>
        <v>12</v>
      </c>
      <c r="T47" s="1" t="n">
        <f aca="false">RANDBETWEEN($AJ47+$AL47,$AK47+$AL47)</f>
        <v>10</v>
      </c>
      <c r="U47" s="1" t="n">
        <f aca="false">ROUND(AVERAGE(N47:T47),3)</f>
        <v>11</v>
      </c>
      <c r="V47" s="1" t="n">
        <f aca="false">RANDBETWEEN($AJ47+$AL47,$AK47+$AL47)</f>
        <v>13</v>
      </c>
      <c r="W47" s="1" t="n">
        <f aca="false">RANDBETWEEN($AJ47+$AL47,$AK47+$AL47)</f>
        <v>11</v>
      </c>
      <c r="X47" s="1" t="n">
        <f aca="false">RANDBETWEEN($AJ47+$AL47,$AK47+$AL47)</f>
        <v>10</v>
      </c>
      <c r="Y47" s="1" t="n">
        <f aca="false">RANDBETWEEN($AJ47+$AL47,$AK47+$AL47)</f>
        <v>13</v>
      </c>
      <c r="Z47" s="1" t="n">
        <f aca="false">RANDBETWEEN($AJ47+$AL47,$AK47+$AL47)</f>
        <v>11</v>
      </c>
      <c r="AA47" s="1" t="n">
        <f aca="false">ROUND(AVERAGE(V47:Z47),3)</f>
        <v>11.6</v>
      </c>
      <c r="AB47" s="1" t="n">
        <f aca="false">RANDBETWEEN($AJ47+$AL47,$AK47+$AL47)</f>
        <v>13</v>
      </c>
      <c r="AC47" s="1" t="n">
        <f aca="false">RANDBETWEEN($AJ47+$AL47,$AK47+$AL47)</f>
        <v>12</v>
      </c>
      <c r="AD47" s="1" t="n">
        <f aca="false">RANDBETWEEN($AJ47+$AL47,$AK47+$AL47)</f>
        <v>10</v>
      </c>
      <c r="AE47" s="1" t="n">
        <f aca="false">RANDBETWEEN($AJ47+$AL47,$AK47+$AL47)</f>
        <v>12</v>
      </c>
      <c r="AF47" s="1" t="n">
        <f aca="false">RANDBETWEEN($AJ47+$AL47,$AK47+$AL47)</f>
        <v>11</v>
      </c>
      <c r="AG47" s="1" t="n">
        <f aca="false">ROUND(AVERAGE(AB47:AF47),3)</f>
        <v>11.6</v>
      </c>
      <c r="AH47" s="1" t="n">
        <f aca="false">ROUND(AVERAGE(G47,M47,U47,AA47,AG47),3)</f>
        <v>11.36</v>
      </c>
      <c r="AI47" s="1"/>
      <c r="AJ47" s="1" t="n">
        <v>5</v>
      </c>
      <c r="AK47" s="1" t="n">
        <f aca="false">AK10</f>
        <v>8</v>
      </c>
      <c r="AL47" s="1" t="n">
        <f aca="false">AM47+$AM$39</f>
        <v>5</v>
      </c>
      <c r="AM47" s="1" t="n">
        <f aca="false">AM10</f>
        <v>2</v>
      </c>
      <c r="AQ47" s="1" t="n">
        <v>45</v>
      </c>
      <c r="AR47" s="1" t="n">
        <f aca="false">RANDBETWEEN($AJ47+$AL47,$AK47+$AL47)</f>
        <v>11</v>
      </c>
      <c r="AS47" s="1" t="n">
        <f aca="false">RANDBETWEEN($AJ47+$AL47,$AK47+$AL47)</f>
        <v>12</v>
      </c>
      <c r="AT47" s="1" t="n">
        <f aca="false">RANDBETWEEN($AJ47+$AL47,$AK47+$AL47)</f>
        <v>13</v>
      </c>
      <c r="AU47" s="1" t="n">
        <f aca="false">RANDBETWEEN($AJ47+$AL47,$AK47+$AL47)</f>
        <v>10</v>
      </c>
      <c r="AV47" s="1" t="n">
        <f aca="false">RANDBETWEEN($AJ47+$AL47,$AK47+$AL47)</f>
        <v>12</v>
      </c>
      <c r="AW47" s="1" t="n">
        <f aca="false">ROUND(AVERAGE(AR47:AV47),3)</f>
        <v>11.6</v>
      </c>
      <c r="AX47" s="1" t="n">
        <f aca="false">RANDBETWEEN($AJ47+$AL47,$AK47+$AL47)</f>
        <v>11</v>
      </c>
      <c r="AY47" s="1" t="n">
        <f aca="false">RANDBETWEEN($AJ47+$AL47,$AK47+$AL47)</f>
        <v>12</v>
      </c>
      <c r="AZ47" s="1" t="n">
        <f aca="false">RANDBETWEEN($AJ47+$AL47,$AK47+$AL47)</f>
        <v>12</v>
      </c>
      <c r="BA47" s="1" t="n">
        <f aca="false">RANDBETWEEN($AJ47+$AL47,$AK47+$AL47)</f>
        <v>10</v>
      </c>
      <c r="BB47" s="1" t="n">
        <f aca="false">RANDBETWEEN($AJ47+$AL47,$AK47+$AL47)</f>
        <v>12</v>
      </c>
      <c r="BC47" s="1" t="n">
        <f aca="false">ROUND(AVERAGE(AX47:BB47),3)</f>
        <v>11.4</v>
      </c>
      <c r="BD47" s="1" t="n">
        <f aca="false">RANDBETWEEN($AJ47+$AL47,$AK47+$AL47)</f>
        <v>11</v>
      </c>
      <c r="BE47" s="1" t="n">
        <f aca="false">RANDBETWEEN($AJ47+$AL47,$AK47+$AL47)</f>
        <v>10</v>
      </c>
      <c r="BF47" s="1" t="n">
        <f aca="false">RANDBETWEEN($AJ47+$AL47,$AK47+$AL47)</f>
        <v>10</v>
      </c>
      <c r="BG47" s="1" t="n">
        <f aca="false">RANDBETWEEN($AJ47+$AL47,$AK47+$AL47)</f>
        <v>12</v>
      </c>
      <c r="BH47" s="1" t="n">
        <f aca="false">RANDBETWEEN($AJ47+$AL47,$AK47+$AL47)</f>
        <v>11</v>
      </c>
      <c r="BI47" s="1" t="n">
        <f aca="false">RANDBETWEEN($AJ47+$AL47,$AK47+$AL47)</f>
        <v>10</v>
      </c>
      <c r="BJ47" s="1" t="n">
        <f aca="false">RANDBETWEEN($AJ47+$AL47,$AK47+$AL47)</f>
        <v>12</v>
      </c>
      <c r="BK47" s="1" t="n">
        <f aca="false">ROUND(AVERAGE(BD47:BJ47),3)</f>
        <v>10.857</v>
      </c>
      <c r="BL47" s="1" t="n">
        <f aca="false">RANDBETWEEN($AJ47+$AL47,$AK47+$AL47)</f>
        <v>11</v>
      </c>
      <c r="BM47" s="1" t="n">
        <f aca="false">RANDBETWEEN($AJ47+$AL47,$AK47+$AL47)</f>
        <v>12</v>
      </c>
      <c r="BN47" s="1" t="n">
        <f aca="false">RANDBETWEEN($AJ47+$AL47,$AK47+$AL47)</f>
        <v>13</v>
      </c>
      <c r="BO47" s="1" t="n">
        <f aca="false">RANDBETWEEN($AJ47+$AL47,$AK47+$AL47)</f>
        <v>11</v>
      </c>
      <c r="BP47" s="1" t="n">
        <f aca="false">RANDBETWEEN($AJ47+$AL47,$AK47+$AL47)</f>
        <v>13</v>
      </c>
      <c r="BQ47" s="1" t="n">
        <f aca="false">ROUND(AVERAGE(BL47:BP47),3)</f>
        <v>12</v>
      </c>
      <c r="BR47" s="1" t="n">
        <f aca="false">RANDBETWEEN($AJ47+$AL47,$AK47+$AL47)</f>
        <v>13</v>
      </c>
      <c r="BS47" s="1" t="n">
        <f aca="false">RANDBETWEEN($AJ47+$AL47,$AK47+$AL47)</f>
        <v>11</v>
      </c>
      <c r="BT47" s="1" t="n">
        <f aca="false">RANDBETWEEN($AJ47+$AL47,$AK47+$AL47)</f>
        <v>10</v>
      </c>
      <c r="BU47" s="1" t="n">
        <f aca="false">RANDBETWEEN($AJ47+$AL47,$AK47+$AL47)</f>
        <v>12</v>
      </c>
      <c r="BV47" s="1" t="n">
        <f aca="false">RANDBETWEEN($AJ47+$AL47,$AK47+$AL47)</f>
        <v>12</v>
      </c>
      <c r="BW47" s="1" t="n">
        <f aca="false">ROUND(AVERAGE(BR47:BV47),3)</f>
        <v>11.6</v>
      </c>
      <c r="BX47" s="1" t="n">
        <f aca="false">ROUND(AVERAGE(AW47,BC47,BK47,BQ47,BW47),3)</f>
        <v>11.491</v>
      </c>
    </row>
    <row r="48" customFormat="false" ht="12.8" hidden="false" customHeight="false" outlineLevel="0" collapsed="false">
      <c r="A48" s="1" t="n">
        <v>46</v>
      </c>
      <c r="B48" s="1" t="n">
        <f aca="false">RANDBETWEEN($AJ48+$AL48,$AK48+$AL48)</f>
        <v>9</v>
      </c>
      <c r="C48" s="1" t="n">
        <f aca="false">RANDBETWEEN($AJ48+$AL48,$AK48+$AL48)</f>
        <v>10</v>
      </c>
      <c r="D48" s="1" t="n">
        <f aca="false">RANDBETWEEN($AJ48+$AL48,$AK48+$AL48)</f>
        <v>9</v>
      </c>
      <c r="E48" s="1" t="n">
        <f aca="false">RANDBETWEEN($AJ48+$AL48,$AK48+$AL48)</f>
        <v>9</v>
      </c>
      <c r="F48" s="1" t="n">
        <f aca="false">RANDBETWEEN($AJ48+$AL48,$AK48+$AL48)</f>
        <v>9</v>
      </c>
      <c r="G48" s="1" t="n">
        <f aca="false">ROUND(AVERAGE(B48:F48),3)</f>
        <v>9.2</v>
      </c>
      <c r="H48" s="1" t="n">
        <f aca="false">RANDBETWEEN($AJ48+$AL48,$AK48+$AL48)</f>
        <v>10</v>
      </c>
      <c r="I48" s="1" t="n">
        <f aca="false">RANDBETWEEN($AJ48+$AL48,$AK48+$AL48)</f>
        <v>11</v>
      </c>
      <c r="J48" s="1" t="n">
        <f aca="false">RANDBETWEEN($AJ48+$AL48,$AK48+$AL48)</f>
        <v>12</v>
      </c>
      <c r="K48" s="1" t="n">
        <f aca="false">RANDBETWEEN($AJ48+$AL48,$AK48+$AL48)</f>
        <v>12</v>
      </c>
      <c r="L48" s="1" t="n">
        <f aca="false">RANDBETWEEN($AJ48+$AL48,$AK48+$AL48)</f>
        <v>10</v>
      </c>
      <c r="M48" s="1" t="n">
        <f aca="false">ROUND(AVERAGE(H48:L48),3)</f>
        <v>11</v>
      </c>
      <c r="N48" s="1" t="n">
        <f aca="false">RANDBETWEEN($AJ48+$AL48,$AK48+$AL48)</f>
        <v>11</v>
      </c>
      <c r="O48" s="1" t="n">
        <f aca="false">RANDBETWEEN($AJ48+$AL48,$AK48+$AL48)</f>
        <v>11</v>
      </c>
      <c r="P48" s="1" t="n">
        <f aca="false">RANDBETWEEN($AJ48+$AL48,$AK48+$AL48)</f>
        <v>11</v>
      </c>
      <c r="Q48" s="1" t="n">
        <f aca="false">RANDBETWEEN($AJ48+$AL48,$AK48+$AL48)</f>
        <v>9</v>
      </c>
      <c r="R48" s="1" t="n">
        <f aca="false">RANDBETWEEN($AJ48+$AL48,$AK48+$AL48)</f>
        <v>11</v>
      </c>
      <c r="S48" s="1" t="n">
        <f aca="false">RANDBETWEEN($AJ48+$AL48,$AK48+$AL48)</f>
        <v>10</v>
      </c>
      <c r="T48" s="1" t="n">
        <f aca="false">RANDBETWEEN($AJ48+$AL48,$AK48+$AL48)</f>
        <v>10</v>
      </c>
      <c r="U48" s="1" t="n">
        <f aca="false">ROUND(AVERAGE(N48:T48),3)</f>
        <v>10.429</v>
      </c>
      <c r="V48" s="1" t="n">
        <f aca="false">RANDBETWEEN($AJ48+$AL48,$AK48+$AL48)</f>
        <v>11</v>
      </c>
      <c r="W48" s="1" t="n">
        <f aca="false">RANDBETWEEN($AJ48+$AL48,$AK48+$AL48)</f>
        <v>11</v>
      </c>
      <c r="X48" s="1" t="n">
        <f aca="false">RANDBETWEEN($AJ48+$AL48,$AK48+$AL48)</f>
        <v>9</v>
      </c>
      <c r="Y48" s="1" t="n">
        <f aca="false">RANDBETWEEN($AJ48+$AL48,$AK48+$AL48)</f>
        <v>10</v>
      </c>
      <c r="Z48" s="1" t="n">
        <f aca="false">RANDBETWEEN($AJ48+$AL48,$AK48+$AL48)</f>
        <v>10</v>
      </c>
      <c r="AA48" s="1" t="n">
        <f aca="false">ROUND(AVERAGE(V48:Z48),3)</f>
        <v>10.2</v>
      </c>
      <c r="AB48" s="1" t="n">
        <f aca="false">RANDBETWEEN($AJ48+$AL48,$AK48+$AL48)</f>
        <v>10</v>
      </c>
      <c r="AC48" s="1" t="n">
        <f aca="false">RANDBETWEEN($AJ48+$AL48,$AK48+$AL48)</f>
        <v>10</v>
      </c>
      <c r="AD48" s="1" t="n">
        <f aca="false">RANDBETWEEN($AJ48+$AL48,$AK48+$AL48)</f>
        <v>9</v>
      </c>
      <c r="AE48" s="1" t="n">
        <f aca="false">RANDBETWEEN($AJ48+$AL48,$AK48+$AL48)</f>
        <v>10</v>
      </c>
      <c r="AF48" s="1" t="n">
        <f aca="false">RANDBETWEEN($AJ48+$AL48,$AK48+$AL48)</f>
        <v>10</v>
      </c>
      <c r="AG48" s="1" t="n">
        <f aca="false">ROUND(AVERAGE(AB48:AF48),3)</f>
        <v>9.8</v>
      </c>
      <c r="AH48" s="1" t="n">
        <f aca="false">ROUND(AVERAGE(G48,M48,U48,AA48,AG48),3)</f>
        <v>10.126</v>
      </c>
      <c r="AI48" s="1"/>
      <c r="AJ48" s="1" t="n">
        <v>5</v>
      </c>
      <c r="AK48" s="1" t="n">
        <f aca="false">AK11</f>
        <v>8</v>
      </c>
      <c r="AL48" s="1" t="n">
        <f aca="false">AM48+$AM$39</f>
        <v>4</v>
      </c>
      <c r="AM48" s="1" t="n">
        <f aca="false">AM11</f>
        <v>1</v>
      </c>
      <c r="AQ48" s="1" t="n">
        <v>46</v>
      </c>
      <c r="AR48" s="1" t="n">
        <f aca="false">RANDBETWEEN($AJ48+$AL48,$AK48+$AL48)</f>
        <v>10</v>
      </c>
      <c r="AS48" s="1" t="n">
        <f aca="false">RANDBETWEEN($AJ48+$AL48,$AK48+$AL48)</f>
        <v>11</v>
      </c>
      <c r="AT48" s="1" t="n">
        <f aca="false">RANDBETWEEN($AJ48+$AL48,$AK48+$AL48)</f>
        <v>11</v>
      </c>
      <c r="AU48" s="1" t="n">
        <f aca="false">RANDBETWEEN($AJ48+$AL48,$AK48+$AL48)</f>
        <v>9</v>
      </c>
      <c r="AV48" s="1" t="n">
        <f aca="false">RANDBETWEEN($AJ48+$AL48,$AK48+$AL48)</f>
        <v>10</v>
      </c>
      <c r="AW48" s="1" t="n">
        <f aca="false">ROUND(AVERAGE(AR48:AV48),3)</f>
        <v>10.2</v>
      </c>
      <c r="AX48" s="1" t="n">
        <f aca="false">RANDBETWEEN($AJ48+$AL48,$AK48+$AL48)</f>
        <v>12</v>
      </c>
      <c r="AY48" s="1" t="n">
        <f aca="false">RANDBETWEEN($AJ48+$AL48,$AK48+$AL48)</f>
        <v>10</v>
      </c>
      <c r="AZ48" s="1" t="n">
        <f aca="false">RANDBETWEEN($AJ48+$AL48,$AK48+$AL48)</f>
        <v>11</v>
      </c>
      <c r="BA48" s="1" t="n">
        <f aca="false">RANDBETWEEN($AJ48+$AL48,$AK48+$AL48)</f>
        <v>9</v>
      </c>
      <c r="BB48" s="1" t="n">
        <f aca="false">RANDBETWEEN($AJ48+$AL48,$AK48+$AL48)</f>
        <v>9</v>
      </c>
      <c r="BC48" s="1" t="n">
        <f aca="false">ROUND(AVERAGE(AX48:BB48),3)</f>
        <v>10.2</v>
      </c>
      <c r="BD48" s="1" t="n">
        <f aca="false">RANDBETWEEN($AJ48+$AL48,$AK48+$AL48)</f>
        <v>9</v>
      </c>
      <c r="BE48" s="1" t="n">
        <f aca="false">RANDBETWEEN($AJ48+$AL48,$AK48+$AL48)</f>
        <v>10</v>
      </c>
      <c r="BF48" s="1" t="n">
        <f aca="false">RANDBETWEEN($AJ48+$AL48,$AK48+$AL48)</f>
        <v>9</v>
      </c>
      <c r="BG48" s="1" t="n">
        <f aca="false">RANDBETWEEN($AJ48+$AL48,$AK48+$AL48)</f>
        <v>12</v>
      </c>
      <c r="BH48" s="1" t="n">
        <f aca="false">RANDBETWEEN($AJ48+$AL48,$AK48+$AL48)</f>
        <v>11</v>
      </c>
      <c r="BI48" s="1" t="n">
        <f aca="false">RANDBETWEEN($AJ48+$AL48,$AK48+$AL48)</f>
        <v>11</v>
      </c>
      <c r="BJ48" s="1" t="n">
        <f aca="false">RANDBETWEEN($AJ48+$AL48,$AK48+$AL48)</f>
        <v>9</v>
      </c>
      <c r="BK48" s="1" t="n">
        <f aca="false">ROUND(AVERAGE(BD48:BJ48),3)</f>
        <v>10.143</v>
      </c>
      <c r="BL48" s="1" t="n">
        <f aca="false">RANDBETWEEN($AJ48+$AL48,$AK48+$AL48)</f>
        <v>11</v>
      </c>
      <c r="BM48" s="1" t="n">
        <f aca="false">RANDBETWEEN($AJ48+$AL48,$AK48+$AL48)</f>
        <v>9</v>
      </c>
      <c r="BN48" s="1" t="n">
        <f aca="false">RANDBETWEEN($AJ48+$AL48,$AK48+$AL48)</f>
        <v>12</v>
      </c>
      <c r="BO48" s="1" t="n">
        <f aca="false">RANDBETWEEN($AJ48+$AL48,$AK48+$AL48)</f>
        <v>12</v>
      </c>
      <c r="BP48" s="1" t="n">
        <f aca="false">RANDBETWEEN($AJ48+$AL48,$AK48+$AL48)</f>
        <v>12</v>
      </c>
      <c r="BQ48" s="1" t="n">
        <f aca="false">ROUND(AVERAGE(BL48:BP48),3)</f>
        <v>11.2</v>
      </c>
      <c r="BR48" s="1" t="n">
        <f aca="false">RANDBETWEEN($AJ48+$AL48,$AK48+$AL48)</f>
        <v>12</v>
      </c>
      <c r="BS48" s="1" t="n">
        <f aca="false">RANDBETWEEN($AJ48+$AL48,$AK48+$AL48)</f>
        <v>11</v>
      </c>
      <c r="BT48" s="1" t="n">
        <f aca="false">RANDBETWEEN($AJ48+$AL48,$AK48+$AL48)</f>
        <v>12</v>
      </c>
      <c r="BU48" s="1" t="n">
        <f aca="false">RANDBETWEEN($AJ48+$AL48,$AK48+$AL48)</f>
        <v>10</v>
      </c>
      <c r="BV48" s="1" t="n">
        <f aca="false">RANDBETWEEN($AJ48+$AL48,$AK48+$AL48)</f>
        <v>12</v>
      </c>
      <c r="BW48" s="1" t="n">
        <f aca="false">ROUND(AVERAGE(BR48:BV48),3)</f>
        <v>11.4</v>
      </c>
      <c r="BX48" s="1" t="n">
        <f aca="false">ROUND(AVERAGE(AW48,BC48,BK48,BQ48,BW48),3)</f>
        <v>10.629</v>
      </c>
    </row>
    <row r="49" customFormat="false" ht="12.8" hidden="false" customHeight="false" outlineLevel="0" collapsed="false">
      <c r="A49" s="1" t="n">
        <v>47</v>
      </c>
      <c r="B49" s="1" t="n">
        <f aca="false">RANDBETWEEN($AJ49+$AL49,$AK49+$AL49)</f>
        <v>13</v>
      </c>
      <c r="C49" s="1" t="n">
        <f aca="false">RANDBETWEEN($AJ49+$AL49,$AK49+$AL49)</f>
        <v>11</v>
      </c>
      <c r="D49" s="1" t="n">
        <f aca="false">RANDBETWEEN($AJ49+$AL49,$AK49+$AL49)</f>
        <v>10</v>
      </c>
      <c r="E49" s="1" t="n">
        <f aca="false">RANDBETWEEN($AJ49+$AL49,$AK49+$AL49)</f>
        <v>11</v>
      </c>
      <c r="F49" s="1" t="n">
        <f aca="false">RANDBETWEEN($AJ49+$AL49,$AK49+$AL49)</f>
        <v>11</v>
      </c>
      <c r="G49" s="1" t="n">
        <f aca="false">ROUND(AVERAGE(B49:F49),3)</f>
        <v>11.2</v>
      </c>
      <c r="H49" s="1" t="n">
        <f aca="false">RANDBETWEEN($AJ49+$AL49,$AK49+$AL49)</f>
        <v>10</v>
      </c>
      <c r="I49" s="1" t="n">
        <f aca="false">RANDBETWEEN($AJ49+$AL49,$AK49+$AL49)</f>
        <v>11</v>
      </c>
      <c r="J49" s="1" t="n">
        <f aca="false">RANDBETWEEN($AJ49+$AL49,$AK49+$AL49)</f>
        <v>13</v>
      </c>
      <c r="K49" s="1" t="n">
        <f aca="false">RANDBETWEEN($AJ49+$AL49,$AK49+$AL49)</f>
        <v>11</v>
      </c>
      <c r="L49" s="1" t="n">
        <f aca="false">RANDBETWEEN($AJ49+$AL49,$AK49+$AL49)</f>
        <v>10</v>
      </c>
      <c r="M49" s="1" t="n">
        <f aca="false">ROUND(AVERAGE(H49:L49),3)</f>
        <v>11</v>
      </c>
      <c r="N49" s="1" t="n">
        <f aca="false">RANDBETWEEN($AJ49+$AL49,$AK49+$AL49)</f>
        <v>13</v>
      </c>
      <c r="O49" s="1" t="n">
        <f aca="false">RANDBETWEEN($AJ49+$AL49,$AK49+$AL49)</f>
        <v>10</v>
      </c>
      <c r="P49" s="1" t="n">
        <f aca="false">RANDBETWEEN($AJ49+$AL49,$AK49+$AL49)</f>
        <v>12</v>
      </c>
      <c r="Q49" s="1" t="n">
        <f aca="false">RANDBETWEEN($AJ49+$AL49,$AK49+$AL49)</f>
        <v>11</v>
      </c>
      <c r="R49" s="1" t="n">
        <f aca="false">RANDBETWEEN($AJ49+$AL49,$AK49+$AL49)</f>
        <v>12</v>
      </c>
      <c r="S49" s="1" t="n">
        <f aca="false">RANDBETWEEN($AJ49+$AL49,$AK49+$AL49)</f>
        <v>13</v>
      </c>
      <c r="T49" s="1" t="n">
        <f aca="false">RANDBETWEEN($AJ49+$AL49,$AK49+$AL49)</f>
        <v>12</v>
      </c>
      <c r="U49" s="1" t="n">
        <f aca="false">ROUND(AVERAGE(N49:T49),3)</f>
        <v>11.857</v>
      </c>
      <c r="V49" s="1" t="n">
        <f aca="false">RANDBETWEEN($AJ49+$AL49,$AK49+$AL49)</f>
        <v>10</v>
      </c>
      <c r="W49" s="1" t="n">
        <f aca="false">RANDBETWEEN($AJ49+$AL49,$AK49+$AL49)</f>
        <v>10</v>
      </c>
      <c r="X49" s="1" t="n">
        <f aca="false">RANDBETWEEN($AJ49+$AL49,$AK49+$AL49)</f>
        <v>13</v>
      </c>
      <c r="Y49" s="1" t="n">
        <f aca="false">RANDBETWEEN($AJ49+$AL49,$AK49+$AL49)</f>
        <v>13</v>
      </c>
      <c r="Z49" s="1" t="n">
        <f aca="false">RANDBETWEEN($AJ49+$AL49,$AK49+$AL49)</f>
        <v>11</v>
      </c>
      <c r="AA49" s="1" t="n">
        <f aca="false">ROUND(AVERAGE(V49:Z49),3)</f>
        <v>11.4</v>
      </c>
      <c r="AB49" s="1" t="n">
        <f aca="false">RANDBETWEEN($AJ49+$AL49,$AK49+$AL49)</f>
        <v>12</v>
      </c>
      <c r="AC49" s="1" t="n">
        <f aca="false">RANDBETWEEN($AJ49+$AL49,$AK49+$AL49)</f>
        <v>12</v>
      </c>
      <c r="AD49" s="1" t="n">
        <f aca="false">RANDBETWEEN($AJ49+$AL49,$AK49+$AL49)</f>
        <v>11</v>
      </c>
      <c r="AE49" s="1" t="n">
        <f aca="false">RANDBETWEEN($AJ49+$AL49,$AK49+$AL49)</f>
        <v>10</v>
      </c>
      <c r="AF49" s="1" t="n">
        <f aca="false">RANDBETWEEN($AJ49+$AL49,$AK49+$AL49)</f>
        <v>12</v>
      </c>
      <c r="AG49" s="1" t="n">
        <f aca="false">ROUND(AVERAGE(AB49:AF49),3)</f>
        <v>11.4</v>
      </c>
      <c r="AH49" s="1" t="n">
        <f aca="false">ROUND(AVERAGE(G49,M49,U49,AA49,AG49),3)</f>
        <v>11.371</v>
      </c>
      <c r="AI49" s="1"/>
      <c r="AJ49" s="1" t="n">
        <v>5</v>
      </c>
      <c r="AK49" s="1" t="n">
        <f aca="false">AK12</f>
        <v>8</v>
      </c>
      <c r="AL49" s="1" t="n">
        <f aca="false">AM49+$AM$39</f>
        <v>5</v>
      </c>
      <c r="AM49" s="1" t="n">
        <f aca="false">AM12</f>
        <v>2</v>
      </c>
      <c r="AQ49" s="1" t="n">
        <v>47</v>
      </c>
      <c r="AR49" s="1" t="n">
        <f aca="false">RANDBETWEEN($AJ49+$AL49,$AK49+$AL49)</f>
        <v>11</v>
      </c>
      <c r="AS49" s="1" t="n">
        <f aca="false">RANDBETWEEN($AJ49+$AL49,$AK49+$AL49)</f>
        <v>10</v>
      </c>
      <c r="AT49" s="1" t="n">
        <f aca="false">RANDBETWEEN($AJ49+$AL49,$AK49+$AL49)</f>
        <v>12</v>
      </c>
      <c r="AU49" s="1" t="n">
        <f aca="false">RANDBETWEEN($AJ49+$AL49,$AK49+$AL49)</f>
        <v>13</v>
      </c>
      <c r="AV49" s="1" t="n">
        <f aca="false">RANDBETWEEN($AJ49+$AL49,$AK49+$AL49)</f>
        <v>13</v>
      </c>
      <c r="AW49" s="1" t="n">
        <f aca="false">ROUND(AVERAGE(AR49:AV49),3)</f>
        <v>11.8</v>
      </c>
      <c r="AX49" s="1" t="n">
        <f aca="false">RANDBETWEEN($AJ49+$AL49,$AK49+$AL49)</f>
        <v>13</v>
      </c>
      <c r="AY49" s="1" t="n">
        <f aca="false">RANDBETWEEN($AJ49+$AL49,$AK49+$AL49)</f>
        <v>13</v>
      </c>
      <c r="AZ49" s="1" t="n">
        <f aca="false">RANDBETWEEN($AJ49+$AL49,$AK49+$AL49)</f>
        <v>12</v>
      </c>
      <c r="BA49" s="1" t="n">
        <f aca="false">RANDBETWEEN($AJ49+$AL49,$AK49+$AL49)</f>
        <v>11</v>
      </c>
      <c r="BB49" s="1" t="n">
        <f aca="false">RANDBETWEEN($AJ49+$AL49,$AK49+$AL49)</f>
        <v>11</v>
      </c>
      <c r="BC49" s="1" t="n">
        <f aca="false">ROUND(AVERAGE(AX49:BB49),3)</f>
        <v>12</v>
      </c>
      <c r="BD49" s="1" t="n">
        <f aca="false">RANDBETWEEN($AJ49+$AL49,$AK49+$AL49)</f>
        <v>13</v>
      </c>
      <c r="BE49" s="1" t="n">
        <f aca="false">RANDBETWEEN($AJ49+$AL49,$AK49+$AL49)</f>
        <v>12</v>
      </c>
      <c r="BF49" s="1" t="n">
        <f aca="false">RANDBETWEEN($AJ49+$AL49,$AK49+$AL49)</f>
        <v>12</v>
      </c>
      <c r="BG49" s="1" t="n">
        <f aca="false">RANDBETWEEN($AJ49+$AL49,$AK49+$AL49)</f>
        <v>13</v>
      </c>
      <c r="BH49" s="1" t="n">
        <f aca="false">RANDBETWEEN($AJ49+$AL49,$AK49+$AL49)</f>
        <v>13</v>
      </c>
      <c r="BI49" s="1" t="n">
        <f aca="false">RANDBETWEEN($AJ49+$AL49,$AK49+$AL49)</f>
        <v>10</v>
      </c>
      <c r="BJ49" s="1" t="n">
        <f aca="false">RANDBETWEEN($AJ49+$AL49,$AK49+$AL49)</f>
        <v>13</v>
      </c>
      <c r="BK49" s="1" t="n">
        <f aca="false">ROUND(AVERAGE(BD49:BJ49),3)</f>
        <v>12.286</v>
      </c>
      <c r="BL49" s="1" t="n">
        <f aca="false">RANDBETWEEN($AJ49+$AL49,$AK49+$AL49)</f>
        <v>12</v>
      </c>
      <c r="BM49" s="1" t="n">
        <f aca="false">RANDBETWEEN($AJ49+$AL49,$AK49+$AL49)</f>
        <v>11</v>
      </c>
      <c r="BN49" s="1" t="n">
        <f aca="false">RANDBETWEEN($AJ49+$AL49,$AK49+$AL49)</f>
        <v>12</v>
      </c>
      <c r="BO49" s="1" t="n">
        <f aca="false">RANDBETWEEN($AJ49+$AL49,$AK49+$AL49)</f>
        <v>12</v>
      </c>
      <c r="BP49" s="1" t="n">
        <f aca="false">RANDBETWEEN($AJ49+$AL49,$AK49+$AL49)</f>
        <v>13</v>
      </c>
      <c r="BQ49" s="1" t="n">
        <f aca="false">ROUND(AVERAGE(BL49:BP49),3)</f>
        <v>12</v>
      </c>
      <c r="BR49" s="1" t="n">
        <f aca="false">RANDBETWEEN($AJ49+$AL49,$AK49+$AL49)</f>
        <v>11</v>
      </c>
      <c r="BS49" s="1" t="n">
        <f aca="false">RANDBETWEEN($AJ49+$AL49,$AK49+$AL49)</f>
        <v>13</v>
      </c>
      <c r="BT49" s="1" t="n">
        <f aca="false">RANDBETWEEN($AJ49+$AL49,$AK49+$AL49)</f>
        <v>12</v>
      </c>
      <c r="BU49" s="1" t="n">
        <f aca="false">RANDBETWEEN($AJ49+$AL49,$AK49+$AL49)</f>
        <v>10</v>
      </c>
      <c r="BV49" s="1" t="n">
        <f aca="false">RANDBETWEEN($AJ49+$AL49,$AK49+$AL49)</f>
        <v>13</v>
      </c>
      <c r="BW49" s="1" t="n">
        <f aca="false">ROUND(AVERAGE(BR49:BV49),3)</f>
        <v>11.8</v>
      </c>
      <c r="BX49" s="1" t="n">
        <f aca="false">ROUND(AVERAGE(AW49,BC49,BK49,BQ49,BW49),3)</f>
        <v>11.977</v>
      </c>
    </row>
    <row r="50" customFormat="false" ht="12.8" hidden="false" customHeight="false" outlineLevel="0" collapsed="false">
      <c r="A50" s="1" t="n">
        <v>48</v>
      </c>
      <c r="B50" s="1" t="n">
        <f aca="false">RANDBETWEEN($AJ50+$AL50,$AK50+$AL50)</f>
        <v>13</v>
      </c>
      <c r="C50" s="1" t="n">
        <f aca="false">RANDBETWEEN($AJ50+$AL50,$AK50+$AL50)</f>
        <v>12</v>
      </c>
      <c r="D50" s="1" t="n">
        <f aca="false">RANDBETWEEN($AJ50+$AL50,$AK50+$AL50)</f>
        <v>14</v>
      </c>
      <c r="E50" s="1" t="n">
        <f aca="false">RANDBETWEEN($AJ50+$AL50,$AK50+$AL50)</f>
        <v>12</v>
      </c>
      <c r="F50" s="1" t="n">
        <f aca="false">RANDBETWEEN($AJ50+$AL50,$AK50+$AL50)</f>
        <v>15</v>
      </c>
      <c r="G50" s="1" t="n">
        <f aca="false">ROUND(AVERAGE(B50:F50),3)</f>
        <v>13.2</v>
      </c>
      <c r="H50" s="1" t="n">
        <f aca="false">RANDBETWEEN($AJ50+$AL50,$AK50+$AL50)</f>
        <v>15</v>
      </c>
      <c r="I50" s="1" t="n">
        <f aca="false">RANDBETWEEN($AJ50+$AL50,$AK50+$AL50)</f>
        <v>13</v>
      </c>
      <c r="J50" s="1" t="n">
        <f aca="false">RANDBETWEEN($AJ50+$AL50,$AK50+$AL50)</f>
        <v>15</v>
      </c>
      <c r="K50" s="1" t="n">
        <f aca="false">RANDBETWEEN($AJ50+$AL50,$AK50+$AL50)</f>
        <v>15</v>
      </c>
      <c r="L50" s="1" t="n">
        <f aca="false">RANDBETWEEN($AJ50+$AL50,$AK50+$AL50)</f>
        <v>13</v>
      </c>
      <c r="M50" s="1" t="n">
        <f aca="false">ROUND(AVERAGE(H50:L50),3)</f>
        <v>14.2</v>
      </c>
      <c r="N50" s="1" t="n">
        <f aca="false">RANDBETWEEN($AJ50+$AL50,$AK50+$AL50)</f>
        <v>14</v>
      </c>
      <c r="O50" s="1" t="n">
        <f aca="false">RANDBETWEEN($AJ50+$AL50,$AK50+$AL50)</f>
        <v>13</v>
      </c>
      <c r="P50" s="1" t="n">
        <f aca="false">RANDBETWEEN($AJ50+$AL50,$AK50+$AL50)</f>
        <v>13</v>
      </c>
      <c r="Q50" s="1" t="n">
        <f aca="false">RANDBETWEEN($AJ50+$AL50,$AK50+$AL50)</f>
        <v>12</v>
      </c>
      <c r="R50" s="1" t="n">
        <f aca="false">RANDBETWEEN($AJ50+$AL50,$AK50+$AL50)</f>
        <v>13</v>
      </c>
      <c r="S50" s="1" t="n">
        <f aca="false">RANDBETWEEN($AJ50+$AL50,$AK50+$AL50)</f>
        <v>14</v>
      </c>
      <c r="T50" s="1" t="n">
        <f aca="false">RANDBETWEEN($AJ50+$AL50,$AK50+$AL50)</f>
        <v>15</v>
      </c>
      <c r="U50" s="1" t="n">
        <f aca="false">ROUND(AVERAGE(N50:T50),3)</f>
        <v>13.429</v>
      </c>
      <c r="V50" s="1" t="n">
        <f aca="false">RANDBETWEEN($AJ50+$AL50,$AK50+$AL50)</f>
        <v>12</v>
      </c>
      <c r="W50" s="1" t="n">
        <f aca="false">RANDBETWEEN($AJ50+$AL50,$AK50+$AL50)</f>
        <v>12</v>
      </c>
      <c r="X50" s="1" t="n">
        <f aca="false">RANDBETWEEN($AJ50+$AL50,$AK50+$AL50)</f>
        <v>14</v>
      </c>
      <c r="Y50" s="1" t="n">
        <f aca="false">RANDBETWEEN($AJ50+$AL50,$AK50+$AL50)</f>
        <v>13</v>
      </c>
      <c r="Z50" s="1" t="n">
        <f aca="false">RANDBETWEEN($AJ50+$AL50,$AK50+$AL50)</f>
        <v>13</v>
      </c>
      <c r="AA50" s="1" t="n">
        <f aca="false">ROUND(AVERAGE(V50:Z50),3)</f>
        <v>12.8</v>
      </c>
      <c r="AB50" s="1" t="n">
        <f aca="false">RANDBETWEEN($AJ50+$AL50,$AK50+$AL50)</f>
        <v>14</v>
      </c>
      <c r="AC50" s="1" t="n">
        <f aca="false">RANDBETWEEN($AJ50+$AL50,$AK50+$AL50)</f>
        <v>13</v>
      </c>
      <c r="AD50" s="1" t="n">
        <f aca="false">RANDBETWEEN($AJ50+$AL50,$AK50+$AL50)</f>
        <v>13</v>
      </c>
      <c r="AE50" s="1" t="n">
        <f aca="false">RANDBETWEEN($AJ50+$AL50,$AK50+$AL50)</f>
        <v>14</v>
      </c>
      <c r="AF50" s="1" t="n">
        <f aca="false">RANDBETWEEN($AJ50+$AL50,$AK50+$AL50)</f>
        <v>12</v>
      </c>
      <c r="AG50" s="1" t="n">
        <f aca="false">ROUND(AVERAGE(AB50:AF50),3)</f>
        <v>13.2</v>
      </c>
      <c r="AH50" s="1" t="n">
        <f aca="false">ROUND(AVERAGE(G50,M50,U50,AA50,AG50),3)</f>
        <v>13.366</v>
      </c>
      <c r="AI50" s="1"/>
      <c r="AJ50" s="1" t="n">
        <v>5</v>
      </c>
      <c r="AK50" s="1" t="n">
        <f aca="false">AK13</f>
        <v>8</v>
      </c>
      <c r="AL50" s="1" t="n">
        <f aca="false">AM50+$AM$39</f>
        <v>7</v>
      </c>
      <c r="AM50" s="1" t="n">
        <f aca="false">AM13</f>
        <v>4</v>
      </c>
      <c r="AQ50" s="1" t="n">
        <v>48</v>
      </c>
      <c r="AR50" s="1" t="n">
        <f aca="false">RANDBETWEEN($AJ50+$AL50,$AK50+$AL50)</f>
        <v>12</v>
      </c>
      <c r="AS50" s="1" t="n">
        <f aca="false">RANDBETWEEN($AJ50+$AL50,$AK50+$AL50)</f>
        <v>12</v>
      </c>
      <c r="AT50" s="1" t="n">
        <f aca="false">RANDBETWEEN($AJ50+$AL50,$AK50+$AL50)</f>
        <v>13</v>
      </c>
      <c r="AU50" s="1" t="n">
        <f aca="false">RANDBETWEEN($AJ50+$AL50,$AK50+$AL50)</f>
        <v>13</v>
      </c>
      <c r="AV50" s="1" t="n">
        <f aca="false">RANDBETWEEN($AJ50+$AL50,$AK50+$AL50)</f>
        <v>13</v>
      </c>
      <c r="AW50" s="1" t="n">
        <f aca="false">ROUND(AVERAGE(AR50:AV50),3)</f>
        <v>12.6</v>
      </c>
      <c r="AX50" s="1" t="n">
        <f aca="false">RANDBETWEEN($AJ50+$AL50,$AK50+$AL50)</f>
        <v>15</v>
      </c>
      <c r="AY50" s="1" t="n">
        <f aca="false">RANDBETWEEN($AJ50+$AL50,$AK50+$AL50)</f>
        <v>14</v>
      </c>
      <c r="AZ50" s="1" t="n">
        <f aca="false">RANDBETWEEN($AJ50+$AL50,$AK50+$AL50)</f>
        <v>15</v>
      </c>
      <c r="BA50" s="1" t="n">
        <f aca="false">RANDBETWEEN($AJ50+$AL50,$AK50+$AL50)</f>
        <v>14</v>
      </c>
      <c r="BB50" s="1" t="n">
        <f aca="false">RANDBETWEEN($AJ50+$AL50,$AK50+$AL50)</f>
        <v>14</v>
      </c>
      <c r="BC50" s="1" t="n">
        <f aca="false">ROUND(AVERAGE(AX50:BB50),3)</f>
        <v>14.4</v>
      </c>
      <c r="BD50" s="1" t="n">
        <f aca="false">RANDBETWEEN($AJ50+$AL50,$AK50+$AL50)</f>
        <v>12</v>
      </c>
      <c r="BE50" s="1" t="n">
        <f aca="false">RANDBETWEEN($AJ50+$AL50,$AK50+$AL50)</f>
        <v>13</v>
      </c>
      <c r="BF50" s="1" t="n">
        <f aca="false">RANDBETWEEN($AJ50+$AL50,$AK50+$AL50)</f>
        <v>12</v>
      </c>
      <c r="BG50" s="1" t="n">
        <f aca="false">RANDBETWEEN($AJ50+$AL50,$AK50+$AL50)</f>
        <v>12</v>
      </c>
      <c r="BH50" s="1" t="n">
        <f aca="false">RANDBETWEEN($AJ50+$AL50,$AK50+$AL50)</f>
        <v>13</v>
      </c>
      <c r="BI50" s="1" t="n">
        <f aca="false">RANDBETWEEN($AJ50+$AL50,$AK50+$AL50)</f>
        <v>15</v>
      </c>
      <c r="BJ50" s="1" t="n">
        <f aca="false">RANDBETWEEN($AJ50+$AL50,$AK50+$AL50)</f>
        <v>12</v>
      </c>
      <c r="BK50" s="1" t="n">
        <f aca="false">ROUND(AVERAGE(BD50:BJ50),3)</f>
        <v>12.714</v>
      </c>
      <c r="BL50" s="1" t="n">
        <f aca="false">RANDBETWEEN($AJ50+$AL50,$AK50+$AL50)</f>
        <v>13</v>
      </c>
      <c r="BM50" s="1" t="n">
        <f aca="false">RANDBETWEEN($AJ50+$AL50,$AK50+$AL50)</f>
        <v>12</v>
      </c>
      <c r="BN50" s="1" t="n">
        <f aca="false">RANDBETWEEN($AJ50+$AL50,$AK50+$AL50)</f>
        <v>12</v>
      </c>
      <c r="BO50" s="1" t="n">
        <f aca="false">RANDBETWEEN($AJ50+$AL50,$AK50+$AL50)</f>
        <v>13</v>
      </c>
      <c r="BP50" s="1" t="n">
        <f aca="false">RANDBETWEEN($AJ50+$AL50,$AK50+$AL50)</f>
        <v>15</v>
      </c>
      <c r="BQ50" s="1" t="n">
        <f aca="false">ROUND(AVERAGE(BL50:BP50),3)</f>
        <v>13</v>
      </c>
      <c r="BR50" s="1" t="n">
        <f aca="false">RANDBETWEEN($AJ50+$AL50,$AK50+$AL50)</f>
        <v>15</v>
      </c>
      <c r="BS50" s="1" t="n">
        <f aca="false">RANDBETWEEN($AJ50+$AL50,$AK50+$AL50)</f>
        <v>15</v>
      </c>
      <c r="BT50" s="1" t="n">
        <f aca="false">RANDBETWEEN($AJ50+$AL50,$AK50+$AL50)</f>
        <v>15</v>
      </c>
      <c r="BU50" s="1" t="n">
        <f aca="false">RANDBETWEEN($AJ50+$AL50,$AK50+$AL50)</f>
        <v>13</v>
      </c>
      <c r="BV50" s="1" t="n">
        <f aca="false">RANDBETWEEN($AJ50+$AL50,$AK50+$AL50)</f>
        <v>12</v>
      </c>
      <c r="BW50" s="1" t="n">
        <f aca="false">ROUND(AVERAGE(BR50:BV50),3)</f>
        <v>14</v>
      </c>
      <c r="BX50" s="1" t="n">
        <f aca="false">ROUND(AVERAGE(AW50,BC50,BK50,BQ50,BW50),3)</f>
        <v>13.343</v>
      </c>
    </row>
    <row r="51" customFormat="false" ht="12.8" hidden="false" customHeight="false" outlineLevel="0" collapsed="false">
      <c r="A51" s="1" t="n">
        <v>49</v>
      </c>
      <c r="B51" s="1" t="n">
        <f aca="false">RANDBETWEEN($AJ51+$AL51,$AK51+$AL51)</f>
        <v>9</v>
      </c>
      <c r="C51" s="1" t="n">
        <f aca="false">RANDBETWEEN($AJ51+$AL51,$AK51+$AL51)</f>
        <v>10</v>
      </c>
      <c r="D51" s="1" t="n">
        <f aca="false">RANDBETWEEN($AJ51+$AL51,$AK51+$AL51)</f>
        <v>9</v>
      </c>
      <c r="E51" s="1" t="n">
        <f aca="false">RANDBETWEEN($AJ51+$AL51,$AK51+$AL51)</f>
        <v>11</v>
      </c>
      <c r="F51" s="1" t="n">
        <f aca="false">RANDBETWEEN($AJ51+$AL51,$AK51+$AL51)</f>
        <v>11</v>
      </c>
      <c r="G51" s="1" t="n">
        <f aca="false">ROUND(AVERAGE(B51:F51),3)</f>
        <v>10</v>
      </c>
      <c r="H51" s="1" t="n">
        <f aca="false">RANDBETWEEN($AJ51+$AL51,$AK51+$AL51)</f>
        <v>11</v>
      </c>
      <c r="I51" s="1" t="n">
        <f aca="false">RANDBETWEEN($AJ51+$AL51,$AK51+$AL51)</f>
        <v>12</v>
      </c>
      <c r="J51" s="1" t="n">
        <f aca="false">RANDBETWEEN($AJ51+$AL51,$AK51+$AL51)</f>
        <v>10</v>
      </c>
      <c r="K51" s="1" t="n">
        <f aca="false">RANDBETWEEN($AJ51+$AL51,$AK51+$AL51)</f>
        <v>9</v>
      </c>
      <c r="L51" s="1" t="n">
        <f aca="false">RANDBETWEEN($AJ51+$AL51,$AK51+$AL51)</f>
        <v>10</v>
      </c>
      <c r="M51" s="1" t="n">
        <f aca="false">ROUND(AVERAGE(H51:L51),3)</f>
        <v>10.4</v>
      </c>
      <c r="N51" s="1" t="n">
        <f aca="false">RANDBETWEEN($AJ51+$AL51,$AK51+$AL51)</f>
        <v>12</v>
      </c>
      <c r="O51" s="1" t="n">
        <f aca="false">RANDBETWEEN($AJ51+$AL51,$AK51+$AL51)</f>
        <v>12</v>
      </c>
      <c r="P51" s="1" t="n">
        <f aca="false">RANDBETWEEN($AJ51+$AL51,$AK51+$AL51)</f>
        <v>12</v>
      </c>
      <c r="Q51" s="1" t="n">
        <f aca="false">RANDBETWEEN($AJ51+$AL51,$AK51+$AL51)</f>
        <v>11</v>
      </c>
      <c r="R51" s="1" t="n">
        <f aca="false">RANDBETWEEN($AJ51+$AL51,$AK51+$AL51)</f>
        <v>11</v>
      </c>
      <c r="S51" s="1" t="n">
        <f aca="false">RANDBETWEEN($AJ51+$AL51,$AK51+$AL51)</f>
        <v>11</v>
      </c>
      <c r="T51" s="1" t="n">
        <f aca="false">RANDBETWEEN($AJ51+$AL51,$AK51+$AL51)</f>
        <v>11</v>
      </c>
      <c r="U51" s="1" t="n">
        <f aca="false">ROUND(AVERAGE(N51:T51),3)</f>
        <v>11.429</v>
      </c>
      <c r="V51" s="1" t="n">
        <f aca="false">RANDBETWEEN($AJ51+$AL51,$AK51+$AL51)</f>
        <v>9</v>
      </c>
      <c r="W51" s="1" t="n">
        <f aca="false">RANDBETWEEN($AJ51+$AL51,$AK51+$AL51)</f>
        <v>10</v>
      </c>
      <c r="X51" s="1" t="n">
        <f aca="false">RANDBETWEEN($AJ51+$AL51,$AK51+$AL51)</f>
        <v>10</v>
      </c>
      <c r="Y51" s="1" t="n">
        <f aca="false">RANDBETWEEN($AJ51+$AL51,$AK51+$AL51)</f>
        <v>10</v>
      </c>
      <c r="Z51" s="1" t="n">
        <f aca="false">RANDBETWEEN($AJ51+$AL51,$AK51+$AL51)</f>
        <v>12</v>
      </c>
      <c r="AA51" s="1" t="n">
        <f aca="false">ROUND(AVERAGE(V51:Z51),3)</f>
        <v>10.2</v>
      </c>
      <c r="AB51" s="1" t="n">
        <f aca="false">RANDBETWEEN($AJ51+$AL51,$AK51+$AL51)</f>
        <v>12</v>
      </c>
      <c r="AC51" s="1" t="n">
        <f aca="false">RANDBETWEEN($AJ51+$AL51,$AK51+$AL51)</f>
        <v>11</v>
      </c>
      <c r="AD51" s="1" t="n">
        <f aca="false">RANDBETWEEN($AJ51+$AL51,$AK51+$AL51)</f>
        <v>12</v>
      </c>
      <c r="AE51" s="1" t="n">
        <f aca="false">RANDBETWEEN($AJ51+$AL51,$AK51+$AL51)</f>
        <v>11</v>
      </c>
      <c r="AF51" s="1" t="n">
        <f aca="false">RANDBETWEEN($AJ51+$AL51,$AK51+$AL51)</f>
        <v>9</v>
      </c>
      <c r="AG51" s="1" t="n">
        <f aca="false">ROUND(AVERAGE(AB51:AF51),3)</f>
        <v>11</v>
      </c>
      <c r="AH51" s="1" t="n">
        <f aca="false">ROUND(AVERAGE(G51,M51,U51,AA51,AG51),3)</f>
        <v>10.606</v>
      </c>
      <c r="AI51" s="1"/>
      <c r="AJ51" s="1" t="n">
        <v>5</v>
      </c>
      <c r="AK51" s="1" t="n">
        <f aca="false">AK14</f>
        <v>8</v>
      </c>
      <c r="AL51" s="1" t="n">
        <f aca="false">AM51+$AM$39</f>
        <v>4</v>
      </c>
      <c r="AM51" s="1" t="n">
        <f aca="false">AM14</f>
        <v>1</v>
      </c>
      <c r="AQ51" s="1" t="n">
        <v>49</v>
      </c>
      <c r="AR51" s="1" t="n">
        <f aca="false">RANDBETWEEN($AJ51+$AL51,$AK51+$AL51)</f>
        <v>9</v>
      </c>
      <c r="AS51" s="1" t="n">
        <f aca="false">RANDBETWEEN($AJ51+$AL51,$AK51+$AL51)</f>
        <v>11</v>
      </c>
      <c r="AT51" s="1" t="n">
        <f aca="false">RANDBETWEEN($AJ51+$AL51,$AK51+$AL51)</f>
        <v>11</v>
      </c>
      <c r="AU51" s="1" t="n">
        <f aca="false">RANDBETWEEN($AJ51+$AL51,$AK51+$AL51)</f>
        <v>9</v>
      </c>
      <c r="AV51" s="1" t="n">
        <f aca="false">RANDBETWEEN($AJ51+$AL51,$AK51+$AL51)</f>
        <v>12</v>
      </c>
      <c r="AW51" s="1" t="n">
        <f aca="false">ROUND(AVERAGE(AR51:AV51),3)</f>
        <v>10.4</v>
      </c>
      <c r="AX51" s="1" t="n">
        <f aca="false">RANDBETWEEN($AJ51+$AL51,$AK51+$AL51)</f>
        <v>9</v>
      </c>
      <c r="AY51" s="1" t="n">
        <f aca="false">RANDBETWEEN($AJ51+$AL51,$AK51+$AL51)</f>
        <v>10</v>
      </c>
      <c r="AZ51" s="1" t="n">
        <f aca="false">RANDBETWEEN($AJ51+$AL51,$AK51+$AL51)</f>
        <v>9</v>
      </c>
      <c r="BA51" s="1" t="n">
        <f aca="false">RANDBETWEEN($AJ51+$AL51,$AK51+$AL51)</f>
        <v>9</v>
      </c>
      <c r="BB51" s="1" t="n">
        <f aca="false">RANDBETWEEN($AJ51+$AL51,$AK51+$AL51)</f>
        <v>11</v>
      </c>
      <c r="BC51" s="1" t="n">
        <f aca="false">ROUND(AVERAGE(AX51:BB51),3)</f>
        <v>9.6</v>
      </c>
      <c r="BD51" s="1" t="n">
        <f aca="false">RANDBETWEEN($AJ51+$AL51,$AK51+$AL51)</f>
        <v>12</v>
      </c>
      <c r="BE51" s="1" t="n">
        <f aca="false">RANDBETWEEN($AJ51+$AL51,$AK51+$AL51)</f>
        <v>11</v>
      </c>
      <c r="BF51" s="1" t="n">
        <f aca="false">RANDBETWEEN($AJ51+$AL51,$AK51+$AL51)</f>
        <v>11</v>
      </c>
      <c r="BG51" s="1" t="n">
        <f aca="false">RANDBETWEEN($AJ51+$AL51,$AK51+$AL51)</f>
        <v>12</v>
      </c>
      <c r="BH51" s="1" t="n">
        <f aca="false">RANDBETWEEN($AJ51+$AL51,$AK51+$AL51)</f>
        <v>9</v>
      </c>
      <c r="BI51" s="1" t="n">
        <f aca="false">RANDBETWEEN($AJ51+$AL51,$AK51+$AL51)</f>
        <v>10</v>
      </c>
      <c r="BJ51" s="1" t="n">
        <f aca="false">RANDBETWEEN($AJ51+$AL51,$AK51+$AL51)</f>
        <v>11</v>
      </c>
      <c r="BK51" s="1" t="n">
        <f aca="false">ROUND(AVERAGE(BD51:BJ51),3)</f>
        <v>10.857</v>
      </c>
      <c r="BL51" s="1" t="n">
        <f aca="false">RANDBETWEEN($AJ51+$AL51,$AK51+$AL51)</f>
        <v>9</v>
      </c>
      <c r="BM51" s="1" t="n">
        <f aca="false">RANDBETWEEN($AJ51+$AL51,$AK51+$AL51)</f>
        <v>11</v>
      </c>
      <c r="BN51" s="1" t="n">
        <f aca="false">RANDBETWEEN($AJ51+$AL51,$AK51+$AL51)</f>
        <v>12</v>
      </c>
      <c r="BO51" s="1" t="n">
        <f aca="false">RANDBETWEEN($AJ51+$AL51,$AK51+$AL51)</f>
        <v>11</v>
      </c>
      <c r="BP51" s="1" t="n">
        <f aca="false">RANDBETWEEN($AJ51+$AL51,$AK51+$AL51)</f>
        <v>10</v>
      </c>
      <c r="BQ51" s="1" t="n">
        <f aca="false">ROUND(AVERAGE(BL51:BP51),3)</f>
        <v>10.6</v>
      </c>
      <c r="BR51" s="1" t="n">
        <f aca="false">RANDBETWEEN($AJ51+$AL51,$AK51+$AL51)</f>
        <v>11</v>
      </c>
      <c r="BS51" s="1" t="n">
        <f aca="false">RANDBETWEEN($AJ51+$AL51,$AK51+$AL51)</f>
        <v>12</v>
      </c>
      <c r="BT51" s="1" t="n">
        <f aca="false">RANDBETWEEN($AJ51+$AL51,$AK51+$AL51)</f>
        <v>10</v>
      </c>
      <c r="BU51" s="1" t="n">
        <f aca="false">RANDBETWEEN($AJ51+$AL51,$AK51+$AL51)</f>
        <v>10</v>
      </c>
      <c r="BV51" s="1" t="n">
        <f aca="false">RANDBETWEEN($AJ51+$AL51,$AK51+$AL51)</f>
        <v>11</v>
      </c>
      <c r="BW51" s="1" t="n">
        <f aca="false">ROUND(AVERAGE(BR51:BV51),3)</f>
        <v>10.8</v>
      </c>
      <c r="BX51" s="1" t="n">
        <f aca="false">ROUND(AVERAGE(AW51,BC51,BK51,BQ51,BW51),3)</f>
        <v>10.451</v>
      </c>
    </row>
    <row r="52" customFormat="false" ht="12.8" hidden="false" customHeight="false" outlineLevel="0" collapsed="false">
      <c r="A52" s="1" t="n">
        <v>50</v>
      </c>
      <c r="B52" s="1" t="n">
        <f aca="false">RANDBETWEEN($AJ52+$AL52,$AK52+$AL52)</f>
        <v>11</v>
      </c>
      <c r="C52" s="1" t="n">
        <f aca="false">RANDBETWEEN($AJ52+$AL52,$AK52+$AL52)</f>
        <v>13</v>
      </c>
      <c r="D52" s="1" t="n">
        <f aca="false">RANDBETWEEN($AJ52+$AL52,$AK52+$AL52)</f>
        <v>12</v>
      </c>
      <c r="E52" s="1" t="n">
        <f aca="false">RANDBETWEEN($AJ52+$AL52,$AK52+$AL52)</f>
        <v>10</v>
      </c>
      <c r="F52" s="1" t="n">
        <f aca="false">RANDBETWEEN($AJ52+$AL52,$AK52+$AL52)</f>
        <v>13</v>
      </c>
      <c r="G52" s="1" t="n">
        <f aca="false">ROUND(AVERAGE(B52:F52),3)</f>
        <v>11.8</v>
      </c>
      <c r="H52" s="1" t="n">
        <f aca="false">RANDBETWEEN($AJ52+$AL52,$AK52+$AL52)</f>
        <v>10</v>
      </c>
      <c r="I52" s="1" t="n">
        <f aca="false">RANDBETWEEN($AJ52+$AL52,$AK52+$AL52)</f>
        <v>10</v>
      </c>
      <c r="J52" s="1" t="n">
        <f aca="false">RANDBETWEEN($AJ52+$AL52,$AK52+$AL52)</f>
        <v>13</v>
      </c>
      <c r="K52" s="1" t="n">
        <f aca="false">RANDBETWEEN($AJ52+$AL52,$AK52+$AL52)</f>
        <v>12</v>
      </c>
      <c r="L52" s="1" t="n">
        <f aca="false">RANDBETWEEN($AJ52+$AL52,$AK52+$AL52)</f>
        <v>10</v>
      </c>
      <c r="M52" s="1" t="n">
        <f aca="false">ROUND(AVERAGE(H52:L52),3)</f>
        <v>11</v>
      </c>
      <c r="N52" s="1" t="n">
        <f aca="false">RANDBETWEEN($AJ52+$AL52,$AK52+$AL52)</f>
        <v>12</v>
      </c>
      <c r="O52" s="1" t="n">
        <f aca="false">RANDBETWEEN($AJ52+$AL52,$AK52+$AL52)</f>
        <v>12</v>
      </c>
      <c r="P52" s="1" t="n">
        <f aca="false">RANDBETWEEN($AJ52+$AL52,$AK52+$AL52)</f>
        <v>12</v>
      </c>
      <c r="Q52" s="1" t="n">
        <f aca="false">RANDBETWEEN($AJ52+$AL52,$AK52+$AL52)</f>
        <v>11</v>
      </c>
      <c r="R52" s="1" t="n">
        <f aca="false">RANDBETWEEN($AJ52+$AL52,$AK52+$AL52)</f>
        <v>12</v>
      </c>
      <c r="S52" s="1" t="n">
        <f aca="false">RANDBETWEEN($AJ52+$AL52,$AK52+$AL52)</f>
        <v>10</v>
      </c>
      <c r="T52" s="1" t="n">
        <f aca="false">RANDBETWEEN($AJ52+$AL52,$AK52+$AL52)</f>
        <v>10</v>
      </c>
      <c r="U52" s="1" t="n">
        <f aca="false">ROUND(AVERAGE(N52:T52),3)</f>
        <v>11.286</v>
      </c>
      <c r="V52" s="1" t="n">
        <f aca="false">RANDBETWEEN($AJ52+$AL52,$AK52+$AL52)</f>
        <v>13</v>
      </c>
      <c r="W52" s="1" t="n">
        <f aca="false">RANDBETWEEN($AJ52+$AL52,$AK52+$AL52)</f>
        <v>13</v>
      </c>
      <c r="X52" s="1" t="n">
        <f aca="false">RANDBETWEEN($AJ52+$AL52,$AK52+$AL52)</f>
        <v>12</v>
      </c>
      <c r="Y52" s="1" t="n">
        <f aca="false">RANDBETWEEN($AJ52+$AL52,$AK52+$AL52)</f>
        <v>13</v>
      </c>
      <c r="Z52" s="1" t="n">
        <f aca="false">RANDBETWEEN($AJ52+$AL52,$AK52+$AL52)</f>
        <v>10</v>
      </c>
      <c r="AA52" s="1" t="n">
        <f aca="false">ROUND(AVERAGE(V52:Z52),3)</f>
        <v>12.2</v>
      </c>
      <c r="AB52" s="1" t="n">
        <f aca="false">RANDBETWEEN($AJ52+$AL52,$AK52+$AL52)</f>
        <v>10</v>
      </c>
      <c r="AC52" s="1" t="n">
        <f aca="false">RANDBETWEEN($AJ52+$AL52,$AK52+$AL52)</f>
        <v>13</v>
      </c>
      <c r="AD52" s="1" t="n">
        <f aca="false">RANDBETWEEN($AJ52+$AL52,$AK52+$AL52)</f>
        <v>12</v>
      </c>
      <c r="AE52" s="1" t="n">
        <f aca="false">RANDBETWEEN($AJ52+$AL52,$AK52+$AL52)</f>
        <v>13</v>
      </c>
      <c r="AF52" s="1" t="n">
        <f aca="false">RANDBETWEEN($AJ52+$AL52,$AK52+$AL52)</f>
        <v>12</v>
      </c>
      <c r="AG52" s="1" t="n">
        <f aca="false">ROUND(AVERAGE(AB52:AF52),3)</f>
        <v>12</v>
      </c>
      <c r="AH52" s="1" t="n">
        <f aca="false">ROUND(AVERAGE(G52,M52,U52,AA52,AG52),3)</f>
        <v>11.657</v>
      </c>
      <c r="AI52" s="1"/>
      <c r="AJ52" s="1" t="n">
        <v>5</v>
      </c>
      <c r="AK52" s="1" t="n">
        <f aca="false">AK15</f>
        <v>8</v>
      </c>
      <c r="AL52" s="1" t="n">
        <f aca="false">AM52+$AM$39</f>
        <v>5</v>
      </c>
      <c r="AM52" s="1" t="n">
        <f aca="false">AM15</f>
        <v>2</v>
      </c>
      <c r="AQ52" s="1" t="n">
        <v>50</v>
      </c>
      <c r="AR52" s="1" t="n">
        <f aca="false">RANDBETWEEN($AJ52+$AL52,$AK52+$AL52)</f>
        <v>10</v>
      </c>
      <c r="AS52" s="1" t="n">
        <f aca="false">RANDBETWEEN($AJ52+$AL52,$AK52+$AL52)</f>
        <v>11</v>
      </c>
      <c r="AT52" s="1" t="n">
        <f aca="false">RANDBETWEEN($AJ52+$AL52,$AK52+$AL52)</f>
        <v>13</v>
      </c>
      <c r="AU52" s="1" t="n">
        <f aca="false">RANDBETWEEN($AJ52+$AL52,$AK52+$AL52)</f>
        <v>12</v>
      </c>
      <c r="AV52" s="1" t="n">
        <f aca="false">RANDBETWEEN($AJ52+$AL52,$AK52+$AL52)</f>
        <v>12</v>
      </c>
      <c r="AW52" s="1" t="n">
        <f aca="false">ROUND(AVERAGE(AR52:AV52),3)</f>
        <v>11.6</v>
      </c>
      <c r="AX52" s="1" t="n">
        <f aca="false">RANDBETWEEN($AJ52+$AL52,$AK52+$AL52)</f>
        <v>10</v>
      </c>
      <c r="AY52" s="1" t="n">
        <f aca="false">RANDBETWEEN($AJ52+$AL52,$AK52+$AL52)</f>
        <v>10</v>
      </c>
      <c r="AZ52" s="1" t="n">
        <f aca="false">RANDBETWEEN($AJ52+$AL52,$AK52+$AL52)</f>
        <v>10</v>
      </c>
      <c r="BA52" s="1" t="n">
        <f aca="false">RANDBETWEEN($AJ52+$AL52,$AK52+$AL52)</f>
        <v>11</v>
      </c>
      <c r="BB52" s="1" t="n">
        <f aca="false">RANDBETWEEN($AJ52+$AL52,$AK52+$AL52)</f>
        <v>13</v>
      </c>
      <c r="BC52" s="1" t="n">
        <f aca="false">ROUND(AVERAGE(AX52:BB52),3)</f>
        <v>10.8</v>
      </c>
      <c r="BD52" s="1" t="n">
        <f aca="false">RANDBETWEEN($AJ52+$AL52,$AK52+$AL52)</f>
        <v>12</v>
      </c>
      <c r="BE52" s="1" t="n">
        <f aca="false">RANDBETWEEN($AJ52+$AL52,$AK52+$AL52)</f>
        <v>13</v>
      </c>
      <c r="BF52" s="1" t="n">
        <f aca="false">RANDBETWEEN($AJ52+$AL52,$AK52+$AL52)</f>
        <v>13</v>
      </c>
      <c r="BG52" s="1" t="n">
        <f aca="false">RANDBETWEEN($AJ52+$AL52,$AK52+$AL52)</f>
        <v>13</v>
      </c>
      <c r="BH52" s="1" t="n">
        <f aca="false">RANDBETWEEN($AJ52+$AL52,$AK52+$AL52)</f>
        <v>10</v>
      </c>
      <c r="BI52" s="1" t="n">
        <f aca="false">RANDBETWEEN($AJ52+$AL52,$AK52+$AL52)</f>
        <v>11</v>
      </c>
      <c r="BJ52" s="1" t="n">
        <f aca="false">RANDBETWEEN($AJ52+$AL52,$AK52+$AL52)</f>
        <v>10</v>
      </c>
      <c r="BK52" s="1" t="n">
        <f aca="false">ROUND(AVERAGE(BD52:BJ52),3)</f>
        <v>11.714</v>
      </c>
      <c r="BL52" s="1" t="n">
        <f aca="false">RANDBETWEEN($AJ52+$AL52,$AK52+$AL52)</f>
        <v>10</v>
      </c>
      <c r="BM52" s="1" t="n">
        <f aca="false">RANDBETWEEN($AJ52+$AL52,$AK52+$AL52)</f>
        <v>10</v>
      </c>
      <c r="BN52" s="1" t="n">
        <f aca="false">RANDBETWEEN($AJ52+$AL52,$AK52+$AL52)</f>
        <v>10</v>
      </c>
      <c r="BO52" s="1" t="n">
        <f aca="false">RANDBETWEEN($AJ52+$AL52,$AK52+$AL52)</f>
        <v>11</v>
      </c>
      <c r="BP52" s="1" t="n">
        <f aca="false">RANDBETWEEN($AJ52+$AL52,$AK52+$AL52)</f>
        <v>10</v>
      </c>
      <c r="BQ52" s="1" t="n">
        <f aca="false">ROUND(AVERAGE(BL52:BP52),3)</f>
        <v>10.2</v>
      </c>
      <c r="BR52" s="1" t="n">
        <f aca="false">RANDBETWEEN($AJ52+$AL52,$AK52+$AL52)</f>
        <v>10</v>
      </c>
      <c r="BS52" s="1" t="n">
        <f aca="false">RANDBETWEEN($AJ52+$AL52,$AK52+$AL52)</f>
        <v>12</v>
      </c>
      <c r="BT52" s="1" t="n">
        <f aca="false">RANDBETWEEN($AJ52+$AL52,$AK52+$AL52)</f>
        <v>11</v>
      </c>
      <c r="BU52" s="1" t="n">
        <f aca="false">RANDBETWEEN($AJ52+$AL52,$AK52+$AL52)</f>
        <v>11</v>
      </c>
      <c r="BV52" s="1" t="n">
        <f aca="false">RANDBETWEEN($AJ52+$AL52,$AK52+$AL52)</f>
        <v>13</v>
      </c>
      <c r="BW52" s="1" t="n">
        <f aca="false">ROUND(AVERAGE(BR52:BV52),3)</f>
        <v>11.4</v>
      </c>
      <c r="BX52" s="1" t="n">
        <f aca="false">ROUND(AVERAGE(AW52,BC52,BK52,BQ52,BW52),3)</f>
        <v>11.143</v>
      </c>
    </row>
    <row r="53" customFormat="false" ht="12.8" hidden="false" customHeight="false" outlineLevel="0" collapsed="false">
      <c r="A53" s="1" t="n">
        <v>51</v>
      </c>
      <c r="B53" s="1" t="n">
        <f aca="false">RANDBETWEEN($AJ53+$AL53,$AK53+$AL53)</f>
        <v>13</v>
      </c>
      <c r="C53" s="1" t="n">
        <f aca="false">RANDBETWEEN($AJ53+$AL53,$AK53+$AL53)</f>
        <v>15</v>
      </c>
      <c r="D53" s="1" t="n">
        <f aca="false">RANDBETWEEN($AJ53+$AL53,$AK53+$AL53)</f>
        <v>12</v>
      </c>
      <c r="E53" s="1" t="n">
        <f aca="false">RANDBETWEEN($AJ53+$AL53,$AK53+$AL53)</f>
        <v>15</v>
      </c>
      <c r="F53" s="1" t="n">
        <f aca="false">RANDBETWEEN($AJ53+$AL53,$AK53+$AL53)</f>
        <v>13</v>
      </c>
      <c r="G53" s="1" t="n">
        <f aca="false">ROUND(AVERAGE(B53:F53),3)</f>
        <v>13.6</v>
      </c>
      <c r="H53" s="1" t="n">
        <f aca="false">RANDBETWEEN($AJ53+$AL53,$AK53+$AL53)</f>
        <v>12</v>
      </c>
      <c r="I53" s="1" t="n">
        <f aca="false">RANDBETWEEN($AJ53+$AL53,$AK53+$AL53)</f>
        <v>14</v>
      </c>
      <c r="J53" s="1" t="n">
        <f aca="false">RANDBETWEEN($AJ53+$AL53,$AK53+$AL53)</f>
        <v>12</v>
      </c>
      <c r="K53" s="1" t="n">
        <f aca="false">RANDBETWEEN($AJ53+$AL53,$AK53+$AL53)</f>
        <v>15</v>
      </c>
      <c r="L53" s="1" t="n">
        <f aca="false">RANDBETWEEN($AJ53+$AL53,$AK53+$AL53)</f>
        <v>12</v>
      </c>
      <c r="M53" s="1" t="n">
        <f aca="false">ROUND(AVERAGE(H53:L53),3)</f>
        <v>13</v>
      </c>
      <c r="N53" s="1" t="n">
        <f aca="false">RANDBETWEEN($AJ53+$AL53,$AK53+$AL53)</f>
        <v>14</v>
      </c>
      <c r="O53" s="1" t="n">
        <f aca="false">RANDBETWEEN($AJ53+$AL53,$AK53+$AL53)</f>
        <v>15</v>
      </c>
      <c r="P53" s="1" t="n">
        <f aca="false">RANDBETWEEN($AJ53+$AL53,$AK53+$AL53)</f>
        <v>14</v>
      </c>
      <c r="Q53" s="1" t="n">
        <f aca="false">RANDBETWEEN($AJ53+$AL53,$AK53+$AL53)</f>
        <v>12</v>
      </c>
      <c r="R53" s="1" t="n">
        <f aca="false">RANDBETWEEN($AJ53+$AL53,$AK53+$AL53)</f>
        <v>14</v>
      </c>
      <c r="S53" s="1" t="n">
        <f aca="false">RANDBETWEEN($AJ53+$AL53,$AK53+$AL53)</f>
        <v>14</v>
      </c>
      <c r="T53" s="1" t="n">
        <f aca="false">RANDBETWEEN($AJ53+$AL53,$AK53+$AL53)</f>
        <v>15</v>
      </c>
      <c r="U53" s="1" t="n">
        <f aca="false">ROUND(AVERAGE(N53:T53),3)</f>
        <v>14</v>
      </c>
      <c r="V53" s="1" t="n">
        <f aca="false">RANDBETWEEN($AJ53+$AL53,$AK53+$AL53)</f>
        <v>12</v>
      </c>
      <c r="W53" s="1" t="n">
        <f aca="false">RANDBETWEEN($AJ53+$AL53,$AK53+$AL53)</f>
        <v>14</v>
      </c>
      <c r="X53" s="1" t="n">
        <f aca="false">RANDBETWEEN($AJ53+$AL53,$AK53+$AL53)</f>
        <v>15</v>
      </c>
      <c r="Y53" s="1" t="n">
        <f aca="false">RANDBETWEEN($AJ53+$AL53,$AK53+$AL53)</f>
        <v>15</v>
      </c>
      <c r="Z53" s="1" t="n">
        <f aca="false">RANDBETWEEN($AJ53+$AL53,$AK53+$AL53)</f>
        <v>12</v>
      </c>
      <c r="AA53" s="1" t="n">
        <f aca="false">ROUND(AVERAGE(V53:Z53),3)</f>
        <v>13.6</v>
      </c>
      <c r="AB53" s="1" t="n">
        <f aca="false">RANDBETWEEN($AJ53+$AL53,$AK53+$AL53)</f>
        <v>15</v>
      </c>
      <c r="AC53" s="1" t="n">
        <f aca="false">RANDBETWEEN($AJ53+$AL53,$AK53+$AL53)</f>
        <v>12</v>
      </c>
      <c r="AD53" s="1" t="n">
        <f aca="false">RANDBETWEEN($AJ53+$AL53,$AK53+$AL53)</f>
        <v>12</v>
      </c>
      <c r="AE53" s="1" t="n">
        <f aca="false">RANDBETWEEN($AJ53+$AL53,$AK53+$AL53)</f>
        <v>14</v>
      </c>
      <c r="AF53" s="1" t="n">
        <f aca="false">RANDBETWEEN($AJ53+$AL53,$AK53+$AL53)</f>
        <v>12</v>
      </c>
      <c r="AG53" s="1" t="n">
        <f aca="false">ROUND(AVERAGE(AB53:AF53),3)</f>
        <v>13</v>
      </c>
      <c r="AH53" s="1" t="n">
        <f aca="false">ROUND(AVERAGE(G53,M53,U53,AA53,AG53),3)</f>
        <v>13.44</v>
      </c>
      <c r="AI53" s="1"/>
      <c r="AJ53" s="1" t="n">
        <v>5</v>
      </c>
      <c r="AK53" s="1" t="n">
        <f aca="false">AK16</f>
        <v>8</v>
      </c>
      <c r="AL53" s="1" t="n">
        <f aca="false">AM53+$AM$39</f>
        <v>7</v>
      </c>
      <c r="AM53" s="1" t="n">
        <f aca="false">AM16</f>
        <v>4</v>
      </c>
      <c r="AQ53" s="1" t="n">
        <v>51</v>
      </c>
      <c r="AR53" s="1" t="n">
        <f aca="false">RANDBETWEEN($AJ53+$AL53,$AK53+$AL53)</f>
        <v>13</v>
      </c>
      <c r="AS53" s="1" t="n">
        <f aca="false">RANDBETWEEN($AJ53+$AL53,$AK53+$AL53)</f>
        <v>14</v>
      </c>
      <c r="AT53" s="1" t="n">
        <f aca="false">RANDBETWEEN($AJ53+$AL53,$AK53+$AL53)</f>
        <v>14</v>
      </c>
      <c r="AU53" s="1" t="n">
        <f aca="false">RANDBETWEEN($AJ53+$AL53,$AK53+$AL53)</f>
        <v>12</v>
      </c>
      <c r="AV53" s="1" t="n">
        <f aca="false">RANDBETWEEN($AJ53+$AL53,$AK53+$AL53)</f>
        <v>13</v>
      </c>
      <c r="AW53" s="1" t="n">
        <f aca="false">ROUND(AVERAGE(AR53:AV53),3)</f>
        <v>13.2</v>
      </c>
      <c r="AX53" s="1" t="n">
        <f aca="false">RANDBETWEEN($AJ53+$AL53,$AK53+$AL53)</f>
        <v>12</v>
      </c>
      <c r="AY53" s="1" t="n">
        <f aca="false">RANDBETWEEN($AJ53+$AL53,$AK53+$AL53)</f>
        <v>12</v>
      </c>
      <c r="AZ53" s="1" t="n">
        <f aca="false">RANDBETWEEN($AJ53+$AL53,$AK53+$AL53)</f>
        <v>13</v>
      </c>
      <c r="BA53" s="1" t="n">
        <f aca="false">RANDBETWEEN($AJ53+$AL53,$AK53+$AL53)</f>
        <v>12</v>
      </c>
      <c r="BB53" s="1" t="n">
        <f aca="false">RANDBETWEEN($AJ53+$AL53,$AK53+$AL53)</f>
        <v>13</v>
      </c>
      <c r="BC53" s="1" t="n">
        <f aca="false">ROUND(AVERAGE(AX53:BB53),3)</f>
        <v>12.4</v>
      </c>
      <c r="BD53" s="1" t="n">
        <f aca="false">RANDBETWEEN($AJ53+$AL53,$AK53+$AL53)</f>
        <v>13</v>
      </c>
      <c r="BE53" s="1" t="n">
        <f aca="false">RANDBETWEEN($AJ53+$AL53,$AK53+$AL53)</f>
        <v>14</v>
      </c>
      <c r="BF53" s="1" t="n">
        <f aca="false">RANDBETWEEN($AJ53+$AL53,$AK53+$AL53)</f>
        <v>15</v>
      </c>
      <c r="BG53" s="1" t="n">
        <f aca="false">RANDBETWEEN($AJ53+$AL53,$AK53+$AL53)</f>
        <v>12</v>
      </c>
      <c r="BH53" s="1" t="n">
        <f aca="false">RANDBETWEEN($AJ53+$AL53,$AK53+$AL53)</f>
        <v>13</v>
      </c>
      <c r="BI53" s="1" t="n">
        <f aca="false">RANDBETWEEN($AJ53+$AL53,$AK53+$AL53)</f>
        <v>14</v>
      </c>
      <c r="BJ53" s="1" t="n">
        <f aca="false">RANDBETWEEN($AJ53+$AL53,$AK53+$AL53)</f>
        <v>12</v>
      </c>
      <c r="BK53" s="1" t="n">
        <f aca="false">ROUND(AVERAGE(BD53:BJ53),3)</f>
        <v>13.286</v>
      </c>
      <c r="BL53" s="1" t="n">
        <f aca="false">RANDBETWEEN($AJ53+$AL53,$AK53+$AL53)</f>
        <v>12</v>
      </c>
      <c r="BM53" s="1" t="n">
        <f aca="false">RANDBETWEEN($AJ53+$AL53,$AK53+$AL53)</f>
        <v>15</v>
      </c>
      <c r="BN53" s="1" t="n">
        <f aca="false">RANDBETWEEN($AJ53+$AL53,$AK53+$AL53)</f>
        <v>13</v>
      </c>
      <c r="BO53" s="1" t="n">
        <f aca="false">RANDBETWEEN($AJ53+$AL53,$AK53+$AL53)</f>
        <v>14</v>
      </c>
      <c r="BP53" s="1" t="n">
        <f aca="false">RANDBETWEEN($AJ53+$AL53,$AK53+$AL53)</f>
        <v>14</v>
      </c>
      <c r="BQ53" s="1" t="n">
        <f aca="false">ROUND(AVERAGE(BL53:BP53),3)</f>
        <v>13.6</v>
      </c>
      <c r="BR53" s="1" t="n">
        <f aca="false">RANDBETWEEN($AJ53+$AL53,$AK53+$AL53)</f>
        <v>14</v>
      </c>
      <c r="BS53" s="1" t="n">
        <f aca="false">RANDBETWEEN($AJ53+$AL53,$AK53+$AL53)</f>
        <v>14</v>
      </c>
      <c r="BT53" s="1" t="n">
        <f aca="false">RANDBETWEEN($AJ53+$AL53,$AK53+$AL53)</f>
        <v>12</v>
      </c>
      <c r="BU53" s="1" t="n">
        <f aca="false">RANDBETWEEN($AJ53+$AL53,$AK53+$AL53)</f>
        <v>12</v>
      </c>
      <c r="BV53" s="1" t="n">
        <f aca="false">RANDBETWEEN($AJ53+$AL53,$AK53+$AL53)</f>
        <v>15</v>
      </c>
      <c r="BW53" s="1" t="n">
        <f aca="false">ROUND(AVERAGE(BR53:BV53),3)</f>
        <v>13.4</v>
      </c>
      <c r="BX53" s="1" t="n">
        <f aca="false">ROUND(AVERAGE(AW53,BC53,BK53,BQ53,BW53),3)</f>
        <v>13.177</v>
      </c>
    </row>
    <row r="54" customFormat="false" ht="12.8" hidden="false" customHeight="false" outlineLevel="0" collapsed="false">
      <c r="A54" s="1" t="n">
        <v>52</v>
      </c>
      <c r="B54" s="1" t="n">
        <f aca="false">RANDBETWEEN($AJ54+$AL54,$AK54+$AL54)</f>
        <v>13</v>
      </c>
      <c r="C54" s="1" t="n">
        <f aca="false">RANDBETWEEN($AJ54+$AL54,$AK54+$AL54)</f>
        <v>11</v>
      </c>
      <c r="D54" s="1" t="n">
        <f aca="false">RANDBETWEEN($AJ54+$AL54,$AK54+$AL54)</f>
        <v>13</v>
      </c>
      <c r="E54" s="1" t="n">
        <f aca="false">RANDBETWEEN($AJ54+$AL54,$AK54+$AL54)</f>
        <v>10</v>
      </c>
      <c r="F54" s="1" t="n">
        <f aca="false">RANDBETWEEN($AJ54+$AL54,$AK54+$AL54)</f>
        <v>11</v>
      </c>
      <c r="G54" s="1" t="n">
        <f aca="false">ROUND(AVERAGE(B54:F54),3)</f>
        <v>11.6</v>
      </c>
      <c r="H54" s="1" t="n">
        <f aca="false">RANDBETWEEN($AJ54+$AL54,$AK54+$AL54)</f>
        <v>12</v>
      </c>
      <c r="I54" s="1" t="n">
        <f aca="false">RANDBETWEEN($AJ54+$AL54,$AK54+$AL54)</f>
        <v>11</v>
      </c>
      <c r="J54" s="1" t="n">
        <f aca="false">RANDBETWEEN($AJ54+$AL54,$AK54+$AL54)</f>
        <v>12</v>
      </c>
      <c r="K54" s="1" t="n">
        <f aca="false">RANDBETWEEN($AJ54+$AL54,$AK54+$AL54)</f>
        <v>10</v>
      </c>
      <c r="L54" s="1" t="n">
        <f aca="false">RANDBETWEEN($AJ54+$AL54,$AK54+$AL54)</f>
        <v>13</v>
      </c>
      <c r="M54" s="1" t="n">
        <f aca="false">ROUND(AVERAGE(H54:L54),3)</f>
        <v>11.6</v>
      </c>
      <c r="N54" s="1" t="n">
        <f aca="false">RANDBETWEEN($AJ54+$AL54,$AK54+$AL54)</f>
        <v>12</v>
      </c>
      <c r="O54" s="1" t="n">
        <f aca="false">RANDBETWEEN($AJ54+$AL54,$AK54+$AL54)</f>
        <v>11</v>
      </c>
      <c r="P54" s="1" t="n">
        <f aca="false">RANDBETWEEN($AJ54+$AL54,$AK54+$AL54)</f>
        <v>12</v>
      </c>
      <c r="Q54" s="1" t="n">
        <f aca="false">RANDBETWEEN($AJ54+$AL54,$AK54+$AL54)</f>
        <v>10</v>
      </c>
      <c r="R54" s="1" t="n">
        <f aca="false">RANDBETWEEN($AJ54+$AL54,$AK54+$AL54)</f>
        <v>13</v>
      </c>
      <c r="S54" s="1" t="n">
        <f aca="false">RANDBETWEEN($AJ54+$AL54,$AK54+$AL54)</f>
        <v>11</v>
      </c>
      <c r="T54" s="1" t="n">
        <f aca="false">RANDBETWEEN($AJ54+$AL54,$AK54+$AL54)</f>
        <v>13</v>
      </c>
      <c r="U54" s="1" t="n">
        <f aca="false">ROUND(AVERAGE(N54:T54),3)</f>
        <v>11.714</v>
      </c>
      <c r="V54" s="1" t="n">
        <f aca="false">RANDBETWEEN($AJ54+$AL54,$AK54+$AL54)</f>
        <v>10</v>
      </c>
      <c r="W54" s="1" t="n">
        <f aca="false">RANDBETWEEN($AJ54+$AL54,$AK54+$AL54)</f>
        <v>11</v>
      </c>
      <c r="X54" s="1" t="n">
        <f aca="false">RANDBETWEEN($AJ54+$AL54,$AK54+$AL54)</f>
        <v>13</v>
      </c>
      <c r="Y54" s="1" t="n">
        <f aca="false">RANDBETWEEN($AJ54+$AL54,$AK54+$AL54)</f>
        <v>13</v>
      </c>
      <c r="Z54" s="1" t="n">
        <f aca="false">RANDBETWEEN($AJ54+$AL54,$AK54+$AL54)</f>
        <v>13</v>
      </c>
      <c r="AA54" s="1" t="n">
        <f aca="false">ROUND(AVERAGE(V54:Z54),3)</f>
        <v>12</v>
      </c>
      <c r="AB54" s="1" t="n">
        <f aca="false">RANDBETWEEN($AJ54+$AL54,$AK54+$AL54)</f>
        <v>13</v>
      </c>
      <c r="AC54" s="1" t="n">
        <f aca="false">RANDBETWEEN($AJ54+$AL54,$AK54+$AL54)</f>
        <v>13</v>
      </c>
      <c r="AD54" s="1" t="n">
        <f aca="false">RANDBETWEEN($AJ54+$AL54,$AK54+$AL54)</f>
        <v>13</v>
      </c>
      <c r="AE54" s="1" t="n">
        <f aca="false">RANDBETWEEN($AJ54+$AL54,$AK54+$AL54)</f>
        <v>11</v>
      </c>
      <c r="AF54" s="1" t="n">
        <f aca="false">RANDBETWEEN($AJ54+$AL54,$AK54+$AL54)</f>
        <v>10</v>
      </c>
      <c r="AG54" s="1" t="n">
        <f aca="false">ROUND(AVERAGE(AB54:AF54),3)</f>
        <v>12</v>
      </c>
      <c r="AH54" s="1" t="n">
        <f aca="false">ROUND(AVERAGE(G54,M54,U54,AA54,AG54),3)</f>
        <v>11.783</v>
      </c>
      <c r="AI54" s="1"/>
      <c r="AJ54" s="1" t="n">
        <v>5</v>
      </c>
      <c r="AK54" s="1" t="n">
        <f aca="false">AK17</f>
        <v>8</v>
      </c>
      <c r="AL54" s="1" t="n">
        <f aca="false">AM54+$AM$39</f>
        <v>5</v>
      </c>
      <c r="AM54" s="1" t="n">
        <f aca="false">AM17</f>
        <v>2</v>
      </c>
      <c r="AQ54" s="1" t="n">
        <v>52</v>
      </c>
      <c r="AR54" s="1" t="n">
        <f aca="false">RANDBETWEEN($AJ54+$AL54,$AK54+$AL54)</f>
        <v>13</v>
      </c>
      <c r="AS54" s="1" t="n">
        <f aca="false">RANDBETWEEN($AJ54+$AL54,$AK54+$AL54)</f>
        <v>10</v>
      </c>
      <c r="AT54" s="1" t="n">
        <f aca="false">RANDBETWEEN($AJ54+$AL54,$AK54+$AL54)</f>
        <v>13</v>
      </c>
      <c r="AU54" s="1" t="n">
        <f aca="false">RANDBETWEEN($AJ54+$AL54,$AK54+$AL54)</f>
        <v>13</v>
      </c>
      <c r="AV54" s="1" t="n">
        <f aca="false">RANDBETWEEN($AJ54+$AL54,$AK54+$AL54)</f>
        <v>13</v>
      </c>
      <c r="AW54" s="1" t="n">
        <f aca="false">ROUND(AVERAGE(AR54:AV54),3)</f>
        <v>12.4</v>
      </c>
      <c r="AX54" s="1" t="n">
        <f aca="false">RANDBETWEEN($AJ54+$AL54,$AK54+$AL54)</f>
        <v>12</v>
      </c>
      <c r="AY54" s="1" t="n">
        <f aca="false">RANDBETWEEN($AJ54+$AL54,$AK54+$AL54)</f>
        <v>10</v>
      </c>
      <c r="AZ54" s="1" t="n">
        <f aca="false">RANDBETWEEN($AJ54+$AL54,$AK54+$AL54)</f>
        <v>12</v>
      </c>
      <c r="BA54" s="1" t="n">
        <f aca="false">RANDBETWEEN($AJ54+$AL54,$AK54+$AL54)</f>
        <v>11</v>
      </c>
      <c r="BB54" s="1" t="n">
        <f aca="false">RANDBETWEEN($AJ54+$AL54,$AK54+$AL54)</f>
        <v>13</v>
      </c>
      <c r="BC54" s="1" t="n">
        <f aca="false">ROUND(AVERAGE(AX54:BB54),3)</f>
        <v>11.6</v>
      </c>
      <c r="BD54" s="1" t="n">
        <f aca="false">RANDBETWEEN($AJ54+$AL54,$AK54+$AL54)</f>
        <v>10</v>
      </c>
      <c r="BE54" s="1" t="n">
        <f aca="false">RANDBETWEEN($AJ54+$AL54,$AK54+$AL54)</f>
        <v>11</v>
      </c>
      <c r="BF54" s="1" t="n">
        <f aca="false">RANDBETWEEN($AJ54+$AL54,$AK54+$AL54)</f>
        <v>12</v>
      </c>
      <c r="BG54" s="1" t="n">
        <f aca="false">RANDBETWEEN($AJ54+$AL54,$AK54+$AL54)</f>
        <v>10</v>
      </c>
      <c r="BH54" s="1" t="n">
        <f aca="false">RANDBETWEEN($AJ54+$AL54,$AK54+$AL54)</f>
        <v>10</v>
      </c>
      <c r="BI54" s="1" t="n">
        <f aca="false">RANDBETWEEN($AJ54+$AL54,$AK54+$AL54)</f>
        <v>12</v>
      </c>
      <c r="BJ54" s="1" t="n">
        <f aca="false">RANDBETWEEN($AJ54+$AL54,$AK54+$AL54)</f>
        <v>12</v>
      </c>
      <c r="BK54" s="1" t="n">
        <f aca="false">ROUND(AVERAGE(BD54:BJ54),3)</f>
        <v>11</v>
      </c>
      <c r="BL54" s="1" t="n">
        <f aca="false">RANDBETWEEN($AJ54+$AL54,$AK54+$AL54)</f>
        <v>12</v>
      </c>
      <c r="BM54" s="1" t="n">
        <f aca="false">RANDBETWEEN($AJ54+$AL54,$AK54+$AL54)</f>
        <v>10</v>
      </c>
      <c r="BN54" s="1" t="n">
        <f aca="false">RANDBETWEEN($AJ54+$AL54,$AK54+$AL54)</f>
        <v>10</v>
      </c>
      <c r="BO54" s="1" t="n">
        <f aca="false">RANDBETWEEN($AJ54+$AL54,$AK54+$AL54)</f>
        <v>11</v>
      </c>
      <c r="BP54" s="1" t="n">
        <f aca="false">RANDBETWEEN($AJ54+$AL54,$AK54+$AL54)</f>
        <v>11</v>
      </c>
      <c r="BQ54" s="1" t="n">
        <f aca="false">ROUND(AVERAGE(BL54:BP54),3)</f>
        <v>10.8</v>
      </c>
      <c r="BR54" s="1" t="n">
        <f aca="false">RANDBETWEEN($AJ54+$AL54,$AK54+$AL54)</f>
        <v>12</v>
      </c>
      <c r="BS54" s="1" t="n">
        <f aca="false">RANDBETWEEN($AJ54+$AL54,$AK54+$AL54)</f>
        <v>12</v>
      </c>
      <c r="BT54" s="1" t="n">
        <f aca="false">RANDBETWEEN($AJ54+$AL54,$AK54+$AL54)</f>
        <v>13</v>
      </c>
      <c r="BU54" s="1" t="n">
        <f aca="false">RANDBETWEEN($AJ54+$AL54,$AK54+$AL54)</f>
        <v>12</v>
      </c>
      <c r="BV54" s="1" t="n">
        <f aca="false">RANDBETWEEN($AJ54+$AL54,$AK54+$AL54)</f>
        <v>13</v>
      </c>
      <c r="BW54" s="1" t="n">
        <f aca="false">ROUND(AVERAGE(BR54:BV54),3)</f>
        <v>12.4</v>
      </c>
      <c r="BX54" s="1" t="n">
        <f aca="false">ROUND(AVERAGE(AW54,BC54,BK54,BQ54,BW54),3)</f>
        <v>11.64</v>
      </c>
    </row>
    <row r="55" customFormat="false" ht="12.8" hidden="false" customHeight="false" outlineLevel="0" collapsed="false">
      <c r="A55" s="1" t="n">
        <v>53</v>
      </c>
      <c r="B55" s="1" t="n">
        <f aca="false">RANDBETWEEN($AJ55+$AL55,$AK55+$AL55)</f>
        <v>13</v>
      </c>
      <c r="C55" s="1" t="n">
        <f aca="false">RANDBETWEEN($AJ55+$AL55,$AK55+$AL55)</f>
        <v>14</v>
      </c>
      <c r="D55" s="1" t="n">
        <f aca="false">RANDBETWEEN($AJ55+$AL55,$AK55+$AL55)</f>
        <v>13</v>
      </c>
      <c r="E55" s="1" t="n">
        <f aca="false">RANDBETWEEN($AJ55+$AL55,$AK55+$AL55)</f>
        <v>13</v>
      </c>
      <c r="F55" s="1" t="n">
        <f aca="false">RANDBETWEEN($AJ55+$AL55,$AK55+$AL55)</f>
        <v>13</v>
      </c>
      <c r="G55" s="1" t="n">
        <f aca="false">ROUND(AVERAGE(B55:F55),3)</f>
        <v>13.2</v>
      </c>
      <c r="H55" s="1" t="n">
        <f aca="false">RANDBETWEEN($AJ55+$AL55,$AK55+$AL55)</f>
        <v>12</v>
      </c>
      <c r="I55" s="1" t="n">
        <f aca="false">RANDBETWEEN($AJ55+$AL55,$AK55+$AL55)</f>
        <v>12</v>
      </c>
      <c r="J55" s="1" t="n">
        <f aca="false">RANDBETWEEN($AJ55+$AL55,$AK55+$AL55)</f>
        <v>14</v>
      </c>
      <c r="K55" s="1" t="n">
        <f aca="false">RANDBETWEEN($AJ55+$AL55,$AK55+$AL55)</f>
        <v>14</v>
      </c>
      <c r="L55" s="1" t="n">
        <f aca="false">RANDBETWEEN($AJ55+$AL55,$AK55+$AL55)</f>
        <v>14</v>
      </c>
      <c r="M55" s="1" t="n">
        <f aca="false">ROUND(AVERAGE(H55:L55),3)</f>
        <v>13.2</v>
      </c>
      <c r="N55" s="1" t="n">
        <f aca="false">RANDBETWEEN($AJ55+$AL55,$AK55+$AL55)</f>
        <v>14</v>
      </c>
      <c r="O55" s="1" t="n">
        <f aca="false">RANDBETWEEN($AJ55+$AL55,$AK55+$AL55)</f>
        <v>14</v>
      </c>
      <c r="P55" s="1" t="n">
        <f aca="false">RANDBETWEEN($AJ55+$AL55,$AK55+$AL55)</f>
        <v>12</v>
      </c>
      <c r="Q55" s="1" t="n">
        <f aca="false">RANDBETWEEN($AJ55+$AL55,$AK55+$AL55)</f>
        <v>13</v>
      </c>
      <c r="R55" s="1" t="n">
        <f aca="false">RANDBETWEEN($AJ55+$AL55,$AK55+$AL55)</f>
        <v>11</v>
      </c>
      <c r="S55" s="1" t="n">
        <f aca="false">RANDBETWEEN($AJ55+$AL55,$AK55+$AL55)</f>
        <v>14</v>
      </c>
      <c r="T55" s="1" t="n">
        <f aca="false">RANDBETWEEN($AJ55+$AL55,$AK55+$AL55)</f>
        <v>14</v>
      </c>
      <c r="U55" s="1" t="n">
        <f aca="false">ROUND(AVERAGE(N55:T55),3)</f>
        <v>13.143</v>
      </c>
      <c r="V55" s="1" t="n">
        <f aca="false">RANDBETWEEN($AJ55+$AL55,$AK55+$AL55)</f>
        <v>12</v>
      </c>
      <c r="W55" s="1" t="n">
        <f aca="false">RANDBETWEEN($AJ55+$AL55,$AK55+$AL55)</f>
        <v>13</v>
      </c>
      <c r="X55" s="1" t="n">
        <f aca="false">RANDBETWEEN($AJ55+$AL55,$AK55+$AL55)</f>
        <v>13</v>
      </c>
      <c r="Y55" s="1" t="n">
        <f aca="false">RANDBETWEEN($AJ55+$AL55,$AK55+$AL55)</f>
        <v>11</v>
      </c>
      <c r="Z55" s="1" t="n">
        <f aca="false">RANDBETWEEN($AJ55+$AL55,$AK55+$AL55)</f>
        <v>13</v>
      </c>
      <c r="AA55" s="1" t="n">
        <f aca="false">ROUND(AVERAGE(V55:Z55),3)</f>
        <v>12.4</v>
      </c>
      <c r="AB55" s="1" t="n">
        <f aca="false">RANDBETWEEN($AJ55+$AL55,$AK55+$AL55)</f>
        <v>11</v>
      </c>
      <c r="AC55" s="1" t="n">
        <f aca="false">RANDBETWEEN($AJ55+$AL55,$AK55+$AL55)</f>
        <v>14</v>
      </c>
      <c r="AD55" s="1" t="n">
        <f aca="false">RANDBETWEEN($AJ55+$AL55,$AK55+$AL55)</f>
        <v>12</v>
      </c>
      <c r="AE55" s="1" t="n">
        <f aca="false">RANDBETWEEN($AJ55+$AL55,$AK55+$AL55)</f>
        <v>14</v>
      </c>
      <c r="AF55" s="1" t="n">
        <f aca="false">RANDBETWEEN($AJ55+$AL55,$AK55+$AL55)</f>
        <v>12</v>
      </c>
      <c r="AG55" s="1" t="n">
        <f aca="false">ROUND(AVERAGE(AB55:AF55),3)</f>
        <v>12.6</v>
      </c>
      <c r="AH55" s="1" t="n">
        <f aca="false">ROUND(AVERAGE(G55,M55,U55,AA55,AG55),3)</f>
        <v>12.909</v>
      </c>
      <c r="AI55" s="1"/>
      <c r="AJ55" s="1" t="n">
        <v>5</v>
      </c>
      <c r="AK55" s="1" t="n">
        <f aca="false">AK18</f>
        <v>8</v>
      </c>
      <c r="AL55" s="1" t="n">
        <f aca="false">AM55+$AM$39</f>
        <v>6</v>
      </c>
      <c r="AM55" s="1" t="n">
        <f aca="false">AM18</f>
        <v>3</v>
      </c>
      <c r="AQ55" s="1" t="n">
        <v>53</v>
      </c>
      <c r="AR55" s="1" t="n">
        <f aca="false">RANDBETWEEN($AJ55+$AL55,$AK55+$AL55)</f>
        <v>11</v>
      </c>
      <c r="AS55" s="1" t="n">
        <f aca="false">RANDBETWEEN($AJ55+$AL55,$AK55+$AL55)</f>
        <v>14</v>
      </c>
      <c r="AT55" s="1" t="n">
        <f aca="false">RANDBETWEEN($AJ55+$AL55,$AK55+$AL55)</f>
        <v>11</v>
      </c>
      <c r="AU55" s="1" t="n">
        <f aca="false">RANDBETWEEN($AJ55+$AL55,$AK55+$AL55)</f>
        <v>12</v>
      </c>
      <c r="AV55" s="1" t="n">
        <f aca="false">RANDBETWEEN($AJ55+$AL55,$AK55+$AL55)</f>
        <v>11</v>
      </c>
      <c r="AW55" s="1" t="n">
        <f aca="false">ROUND(AVERAGE(AR55:AV55),3)</f>
        <v>11.8</v>
      </c>
      <c r="AX55" s="1" t="n">
        <f aca="false">RANDBETWEEN($AJ55+$AL55,$AK55+$AL55)</f>
        <v>14</v>
      </c>
      <c r="AY55" s="1" t="n">
        <f aca="false">RANDBETWEEN($AJ55+$AL55,$AK55+$AL55)</f>
        <v>11</v>
      </c>
      <c r="AZ55" s="1" t="n">
        <f aca="false">RANDBETWEEN($AJ55+$AL55,$AK55+$AL55)</f>
        <v>14</v>
      </c>
      <c r="BA55" s="1" t="n">
        <f aca="false">RANDBETWEEN($AJ55+$AL55,$AK55+$AL55)</f>
        <v>14</v>
      </c>
      <c r="BB55" s="1" t="n">
        <f aca="false">RANDBETWEEN($AJ55+$AL55,$AK55+$AL55)</f>
        <v>11</v>
      </c>
      <c r="BC55" s="1" t="n">
        <f aca="false">ROUND(AVERAGE(AX55:BB55),3)</f>
        <v>12.8</v>
      </c>
      <c r="BD55" s="1" t="n">
        <f aca="false">RANDBETWEEN($AJ55+$AL55,$AK55+$AL55)</f>
        <v>13</v>
      </c>
      <c r="BE55" s="1" t="n">
        <f aca="false">RANDBETWEEN($AJ55+$AL55,$AK55+$AL55)</f>
        <v>14</v>
      </c>
      <c r="BF55" s="1" t="n">
        <f aca="false">RANDBETWEEN($AJ55+$AL55,$AK55+$AL55)</f>
        <v>14</v>
      </c>
      <c r="BG55" s="1" t="n">
        <f aca="false">RANDBETWEEN($AJ55+$AL55,$AK55+$AL55)</f>
        <v>12</v>
      </c>
      <c r="BH55" s="1" t="n">
        <f aca="false">RANDBETWEEN($AJ55+$AL55,$AK55+$AL55)</f>
        <v>12</v>
      </c>
      <c r="BI55" s="1" t="n">
        <f aca="false">RANDBETWEEN($AJ55+$AL55,$AK55+$AL55)</f>
        <v>14</v>
      </c>
      <c r="BJ55" s="1" t="n">
        <f aca="false">RANDBETWEEN($AJ55+$AL55,$AK55+$AL55)</f>
        <v>12</v>
      </c>
      <c r="BK55" s="1" t="n">
        <f aca="false">ROUND(AVERAGE(BD55:BJ55),3)</f>
        <v>13</v>
      </c>
      <c r="BL55" s="1" t="n">
        <f aca="false">RANDBETWEEN($AJ55+$AL55,$AK55+$AL55)</f>
        <v>11</v>
      </c>
      <c r="BM55" s="1" t="n">
        <f aca="false">RANDBETWEEN($AJ55+$AL55,$AK55+$AL55)</f>
        <v>14</v>
      </c>
      <c r="BN55" s="1" t="n">
        <f aca="false">RANDBETWEEN($AJ55+$AL55,$AK55+$AL55)</f>
        <v>13</v>
      </c>
      <c r="BO55" s="1" t="n">
        <f aca="false">RANDBETWEEN($AJ55+$AL55,$AK55+$AL55)</f>
        <v>12</v>
      </c>
      <c r="BP55" s="1" t="n">
        <f aca="false">RANDBETWEEN($AJ55+$AL55,$AK55+$AL55)</f>
        <v>12</v>
      </c>
      <c r="BQ55" s="1" t="n">
        <f aca="false">ROUND(AVERAGE(BL55:BP55),3)</f>
        <v>12.4</v>
      </c>
      <c r="BR55" s="1" t="n">
        <f aca="false">RANDBETWEEN($AJ55+$AL55,$AK55+$AL55)</f>
        <v>14</v>
      </c>
      <c r="BS55" s="1" t="n">
        <f aca="false">RANDBETWEEN($AJ55+$AL55,$AK55+$AL55)</f>
        <v>11</v>
      </c>
      <c r="BT55" s="1" t="n">
        <f aca="false">RANDBETWEEN($AJ55+$AL55,$AK55+$AL55)</f>
        <v>14</v>
      </c>
      <c r="BU55" s="1" t="n">
        <f aca="false">RANDBETWEEN($AJ55+$AL55,$AK55+$AL55)</f>
        <v>11</v>
      </c>
      <c r="BV55" s="1" t="n">
        <f aca="false">RANDBETWEEN($AJ55+$AL55,$AK55+$AL55)</f>
        <v>14</v>
      </c>
      <c r="BW55" s="1" t="n">
        <f aca="false">ROUND(AVERAGE(BR55:BV55),3)</f>
        <v>12.8</v>
      </c>
      <c r="BX55" s="1" t="n">
        <f aca="false">ROUND(AVERAGE(AW55,BC55,BK55,BQ55,BW55),3)</f>
        <v>12.56</v>
      </c>
    </row>
    <row r="56" customFormat="false" ht="12.8" hidden="false" customHeight="false" outlineLevel="0" collapsed="false">
      <c r="A56" s="1" t="n">
        <v>54</v>
      </c>
      <c r="B56" s="1" t="n">
        <f aca="false">RANDBETWEEN($AJ56+$AL56,$AK56+$AL56)</f>
        <v>11</v>
      </c>
      <c r="C56" s="1" t="n">
        <f aca="false">RANDBETWEEN($AJ56+$AL56,$AK56+$AL56)</f>
        <v>11</v>
      </c>
      <c r="D56" s="1" t="n">
        <f aca="false">RANDBETWEEN($AJ56+$AL56,$AK56+$AL56)</f>
        <v>13</v>
      </c>
      <c r="E56" s="1" t="n">
        <f aca="false">RANDBETWEEN($AJ56+$AL56,$AK56+$AL56)</f>
        <v>10</v>
      </c>
      <c r="F56" s="1" t="n">
        <f aca="false">RANDBETWEEN($AJ56+$AL56,$AK56+$AL56)</f>
        <v>13</v>
      </c>
      <c r="G56" s="1" t="n">
        <f aca="false">ROUND(AVERAGE(B56:F56),3)</f>
        <v>11.6</v>
      </c>
      <c r="H56" s="1" t="n">
        <f aca="false">RANDBETWEEN($AJ56+$AL56,$AK56+$AL56)</f>
        <v>13</v>
      </c>
      <c r="I56" s="1" t="n">
        <f aca="false">RANDBETWEEN($AJ56+$AL56,$AK56+$AL56)</f>
        <v>10</v>
      </c>
      <c r="J56" s="1" t="n">
        <f aca="false">RANDBETWEEN($AJ56+$AL56,$AK56+$AL56)</f>
        <v>11</v>
      </c>
      <c r="K56" s="1" t="n">
        <f aca="false">RANDBETWEEN($AJ56+$AL56,$AK56+$AL56)</f>
        <v>10</v>
      </c>
      <c r="L56" s="1" t="n">
        <f aca="false">RANDBETWEEN($AJ56+$AL56,$AK56+$AL56)</f>
        <v>12</v>
      </c>
      <c r="M56" s="1" t="n">
        <f aca="false">ROUND(AVERAGE(H56:L56),3)</f>
        <v>11.2</v>
      </c>
      <c r="N56" s="1" t="n">
        <f aca="false">RANDBETWEEN($AJ56+$AL56,$AK56+$AL56)</f>
        <v>12</v>
      </c>
      <c r="O56" s="1" t="n">
        <f aca="false">RANDBETWEEN($AJ56+$AL56,$AK56+$AL56)</f>
        <v>10</v>
      </c>
      <c r="P56" s="1" t="n">
        <f aca="false">RANDBETWEEN($AJ56+$AL56,$AK56+$AL56)</f>
        <v>12</v>
      </c>
      <c r="Q56" s="1" t="n">
        <f aca="false">RANDBETWEEN($AJ56+$AL56,$AK56+$AL56)</f>
        <v>13</v>
      </c>
      <c r="R56" s="1" t="n">
        <f aca="false">RANDBETWEEN($AJ56+$AL56,$AK56+$AL56)</f>
        <v>10</v>
      </c>
      <c r="S56" s="1" t="n">
        <f aca="false">RANDBETWEEN($AJ56+$AL56,$AK56+$AL56)</f>
        <v>10</v>
      </c>
      <c r="T56" s="1" t="n">
        <f aca="false">RANDBETWEEN($AJ56+$AL56,$AK56+$AL56)</f>
        <v>13</v>
      </c>
      <c r="U56" s="1" t="n">
        <f aca="false">ROUND(AVERAGE(N56:T56),3)</f>
        <v>11.429</v>
      </c>
      <c r="V56" s="1" t="n">
        <f aca="false">RANDBETWEEN($AJ56+$AL56,$AK56+$AL56)</f>
        <v>11</v>
      </c>
      <c r="W56" s="1" t="n">
        <f aca="false">RANDBETWEEN($AJ56+$AL56,$AK56+$AL56)</f>
        <v>12</v>
      </c>
      <c r="X56" s="1" t="n">
        <f aca="false">RANDBETWEEN($AJ56+$AL56,$AK56+$AL56)</f>
        <v>10</v>
      </c>
      <c r="Y56" s="1" t="n">
        <f aca="false">RANDBETWEEN($AJ56+$AL56,$AK56+$AL56)</f>
        <v>12</v>
      </c>
      <c r="Z56" s="1" t="n">
        <f aca="false">RANDBETWEEN($AJ56+$AL56,$AK56+$AL56)</f>
        <v>13</v>
      </c>
      <c r="AA56" s="1" t="n">
        <f aca="false">ROUND(AVERAGE(V56:Z56),3)</f>
        <v>11.6</v>
      </c>
      <c r="AB56" s="1" t="n">
        <f aca="false">RANDBETWEEN($AJ56+$AL56,$AK56+$AL56)</f>
        <v>11</v>
      </c>
      <c r="AC56" s="1" t="n">
        <f aca="false">RANDBETWEEN($AJ56+$AL56,$AK56+$AL56)</f>
        <v>12</v>
      </c>
      <c r="AD56" s="1" t="n">
        <f aca="false">RANDBETWEEN($AJ56+$AL56,$AK56+$AL56)</f>
        <v>11</v>
      </c>
      <c r="AE56" s="1" t="n">
        <f aca="false">RANDBETWEEN($AJ56+$AL56,$AK56+$AL56)</f>
        <v>10</v>
      </c>
      <c r="AF56" s="1" t="n">
        <f aca="false">RANDBETWEEN($AJ56+$AL56,$AK56+$AL56)</f>
        <v>10</v>
      </c>
      <c r="AG56" s="1" t="n">
        <f aca="false">ROUND(AVERAGE(AB56:AF56),3)</f>
        <v>10.8</v>
      </c>
      <c r="AH56" s="1" t="n">
        <f aca="false">ROUND(AVERAGE(G56,M56,U56,AA56,AG56),3)</f>
        <v>11.326</v>
      </c>
      <c r="AI56" s="1"/>
      <c r="AJ56" s="1" t="n">
        <v>5</v>
      </c>
      <c r="AK56" s="1" t="n">
        <f aca="false">AK19</f>
        <v>8</v>
      </c>
      <c r="AL56" s="1" t="n">
        <f aca="false">AM56+$AM$39</f>
        <v>5</v>
      </c>
      <c r="AM56" s="1" t="n">
        <f aca="false">AM19</f>
        <v>2</v>
      </c>
      <c r="AQ56" s="1" t="n">
        <v>54</v>
      </c>
      <c r="AR56" s="1" t="n">
        <f aca="false">RANDBETWEEN($AJ56+$AL56,$AK56+$AL56)</f>
        <v>11</v>
      </c>
      <c r="AS56" s="1" t="n">
        <f aca="false">RANDBETWEEN($AJ56+$AL56,$AK56+$AL56)</f>
        <v>12</v>
      </c>
      <c r="AT56" s="1" t="n">
        <f aca="false">RANDBETWEEN($AJ56+$AL56,$AK56+$AL56)</f>
        <v>10</v>
      </c>
      <c r="AU56" s="1" t="n">
        <f aca="false">RANDBETWEEN($AJ56+$AL56,$AK56+$AL56)</f>
        <v>11</v>
      </c>
      <c r="AV56" s="1" t="n">
        <f aca="false">RANDBETWEEN($AJ56+$AL56,$AK56+$AL56)</f>
        <v>10</v>
      </c>
      <c r="AW56" s="1" t="n">
        <f aca="false">ROUND(AVERAGE(AR56:AV56),3)</f>
        <v>10.8</v>
      </c>
      <c r="AX56" s="1" t="n">
        <f aca="false">RANDBETWEEN($AJ56+$AL56,$AK56+$AL56)</f>
        <v>11</v>
      </c>
      <c r="AY56" s="1" t="n">
        <f aca="false">RANDBETWEEN($AJ56+$AL56,$AK56+$AL56)</f>
        <v>13</v>
      </c>
      <c r="AZ56" s="1" t="n">
        <f aca="false">RANDBETWEEN($AJ56+$AL56,$AK56+$AL56)</f>
        <v>12</v>
      </c>
      <c r="BA56" s="1" t="n">
        <f aca="false">RANDBETWEEN($AJ56+$AL56,$AK56+$AL56)</f>
        <v>12</v>
      </c>
      <c r="BB56" s="1" t="n">
        <f aca="false">RANDBETWEEN($AJ56+$AL56,$AK56+$AL56)</f>
        <v>13</v>
      </c>
      <c r="BC56" s="1" t="n">
        <f aca="false">ROUND(AVERAGE(AX56:BB56),3)</f>
        <v>12.2</v>
      </c>
      <c r="BD56" s="1" t="n">
        <f aca="false">RANDBETWEEN($AJ56+$AL56,$AK56+$AL56)</f>
        <v>13</v>
      </c>
      <c r="BE56" s="1" t="n">
        <f aca="false">RANDBETWEEN($AJ56+$AL56,$AK56+$AL56)</f>
        <v>13</v>
      </c>
      <c r="BF56" s="1" t="n">
        <f aca="false">RANDBETWEEN($AJ56+$AL56,$AK56+$AL56)</f>
        <v>12</v>
      </c>
      <c r="BG56" s="1" t="n">
        <f aca="false">RANDBETWEEN($AJ56+$AL56,$AK56+$AL56)</f>
        <v>13</v>
      </c>
      <c r="BH56" s="1" t="n">
        <f aca="false">RANDBETWEEN($AJ56+$AL56,$AK56+$AL56)</f>
        <v>11</v>
      </c>
      <c r="BI56" s="1" t="n">
        <f aca="false">RANDBETWEEN($AJ56+$AL56,$AK56+$AL56)</f>
        <v>10</v>
      </c>
      <c r="BJ56" s="1" t="n">
        <f aca="false">RANDBETWEEN($AJ56+$AL56,$AK56+$AL56)</f>
        <v>12</v>
      </c>
      <c r="BK56" s="1" t="n">
        <f aca="false">ROUND(AVERAGE(BD56:BJ56),3)</f>
        <v>12</v>
      </c>
      <c r="BL56" s="1" t="n">
        <f aca="false">RANDBETWEEN($AJ56+$AL56,$AK56+$AL56)</f>
        <v>11</v>
      </c>
      <c r="BM56" s="1" t="n">
        <f aca="false">RANDBETWEEN($AJ56+$AL56,$AK56+$AL56)</f>
        <v>11</v>
      </c>
      <c r="BN56" s="1" t="n">
        <f aca="false">RANDBETWEEN($AJ56+$AL56,$AK56+$AL56)</f>
        <v>10</v>
      </c>
      <c r="BO56" s="1" t="n">
        <f aca="false">RANDBETWEEN($AJ56+$AL56,$AK56+$AL56)</f>
        <v>10</v>
      </c>
      <c r="BP56" s="1" t="n">
        <f aca="false">RANDBETWEEN($AJ56+$AL56,$AK56+$AL56)</f>
        <v>12</v>
      </c>
      <c r="BQ56" s="1" t="n">
        <f aca="false">ROUND(AVERAGE(BL56:BP56),3)</f>
        <v>10.8</v>
      </c>
      <c r="BR56" s="1" t="n">
        <f aca="false">RANDBETWEEN($AJ56+$AL56,$AK56+$AL56)</f>
        <v>12</v>
      </c>
      <c r="BS56" s="1" t="n">
        <f aca="false">RANDBETWEEN($AJ56+$AL56,$AK56+$AL56)</f>
        <v>12</v>
      </c>
      <c r="BT56" s="1" t="n">
        <f aca="false">RANDBETWEEN($AJ56+$AL56,$AK56+$AL56)</f>
        <v>10</v>
      </c>
      <c r="BU56" s="1" t="n">
        <f aca="false">RANDBETWEEN($AJ56+$AL56,$AK56+$AL56)</f>
        <v>11</v>
      </c>
      <c r="BV56" s="1" t="n">
        <f aca="false">RANDBETWEEN($AJ56+$AL56,$AK56+$AL56)</f>
        <v>10</v>
      </c>
      <c r="BW56" s="1" t="n">
        <f aca="false">ROUND(AVERAGE(BR56:BV56),3)</f>
        <v>11</v>
      </c>
      <c r="BX56" s="1" t="n">
        <f aca="false">ROUND(AVERAGE(AW56,BC56,BK56,BQ56,BW56),3)</f>
        <v>11.36</v>
      </c>
    </row>
    <row r="57" customFormat="false" ht="12.8" hidden="false" customHeight="false" outlineLevel="0" collapsed="false">
      <c r="A57" s="1" t="n">
        <v>55</v>
      </c>
      <c r="B57" s="1" t="n">
        <f aca="false">RANDBETWEEN($AJ57+$AL57,$AK57+$AL57)</f>
        <v>14</v>
      </c>
      <c r="C57" s="1" t="n">
        <f aca="false">RANDBETWEEN($AJ57+$AL57,$AK57+$AL57)</f>
        <v>13</v>
      </c>
      <c r="D57" s="1" t="n">
        <f aca="false">RANDBETWEEN($AJ57+$AL57,$AK57+$AL57)</f>
        <v>12</v>
      </c>
      <c r="E57" s="1" t="n">
        <f aca="false">RANDBETWEEN($AJ57+$AL57,$AK57+$AL57)</f>
        <v>12</v>
      </c>
      <c r="F57" s="1" t="n">
        <f aca="false">RANDBETWEEN($AJ57+$AL57,$AK57+$AL57)</f>
        <v>14</v>
      </c>
      <c r="G57" s="1" t="n">
        <f aca="false">ROUND(AVERAGE(B57:F57),3)</f>
        <v>13</v>
      </c>
      <c r="H57" s="1" t="n">
        <f aca="false">RANDBETWEEN($AJ57+$AL57,$AK57+$AL57)</f>
        <v>14</v>
      </c>
      <c r="I57" s="1" t="n">
        <f aca="false">RANDBETWEEN($AJ57+$AL57,$AK57+$AL57)</f>
        <v>12</v>
      </c>
      <c r="J57" s="1" t="n">
        <f aca="false">RANDBETWEEN($AJ57+$AL57,$AK57+$AL57)</f>
        <v>12</v>
      </c>
      <c r="K57" s="1" t="n">
        <f aca="false">RANDBETWEEN($AJ57+$AL57,$AK57+$AL57)</f>
        <v>13</v>
      </c>
      <c r="L57" s="1" t="n">
        <f aca="false">RANDBETWEEN($AJ57+$AL57,$AK57+$AL57)</f>
        <v>12</v>
      </c>
      <c r="M57" s="1" t="n">
        <f aca="false">ROUND(AVERAGE(H57:L57),3)</f>
        <v>12.6</v>
      </c>
      <c r="N57" s="1" t="n">
        <f aca="false">RANDBETWEEN($AJ57+$AL57,$AK57+$AL57)</f>
        <v>12</v>
      </c>
      <c r="O57" s="1" t="n">
        <f aca="false">RANDBETWEEN($AJ57+$AL57,$AK57+$AL57)</f>
        <v>12</v>
      </c>
      <c r="P57" s="1" t="n">
        <f aca="false">RANDBETWEEN($AJ57+$AL57,$AK57+$AL57)</f>
        <v>13</v>
      </c>
      <c r="Q57" s="1" t="n">
        <f aca="false">RANDBETWEEN($AJ57+$AL57,$AK57+$AL57)</f>
        <v>13</v>
      </c>
      <c r="R57" s="1" t="n">
        <f aca="false">RANDBETWEEN($AJ57+$AL57,$AK57+$AL57)</f>
        <v>12</v>
      </c>
      <c r="S57" s="1" t="n">
        <f aca="false">RANDBETWEEN($AJ57+$AL57,$AK57+$AL57)</f>
        <v>12</v>
      </c>
      <c r="T57" s="1" t="n">
        <f aca="false">RANDBETWEEN($AJ57+$AL57,$AK57+$AL57)</f>
        <v>13</v>
      </c>
      <c r="U57" s="1" t="n">
        <f aca="false">ROUND(AVERAGE(N57:T57),3)</f>
        <v>12.429</v>
      </c>
      <c r="V57" s="1" t="n">
        <f aca="false">RANDBETWEEN($AJ57+$AL57,$AK57+$AL57)</f>
        <v>14</v>
      </c>
      <c r="W57" s="1" t="n">
        <f aca="false">RANDBETWEEN($AJ57+$AL57,$AK57+$AL57)</f>
        <v>13</v>
      </c>
      <c r="X57" s="1" t="n">
        <f aca="false">RANDBETWEEN($AJ57+$AL57,$AK57+$AL57)</f>
        <v>13</v>
      </c>
      <c r="Y57" s="1" t="n">
        <f aca="false">RANDBETWEEN($AJ57+$AL57,$AK57+$AL57)</f>
        <v>14</v>
      </c>
      <c r="Z57" s="1" t="n">
        <f aca="false">RANDBETWEEN($AJ57+$AL57,$AK57+$AL57)</f>
        <v>13</v>
      </c>
      <c r="AA57" s="1" t="n">
        <f aca="false">ROUND(AVERAGE(V57:Z57),3)</f>
        <v>13.4</v>
      </c>
      <c r="AB57" s="1" t="n">
        <f aca="false">RANDBETWEEN($AJ57+$AL57,$AK57+$AL57)</f>
        <v>13</v>
      </c>
      <c r="AC57" s="1" t="n">
        <f aca="false">RANDBETWEEN($AJ57+$AL57,$AK57+$AL57)</f>
        <v>12</v>
      </c>
      <c r="AD57" s="1" t="n">
        <f aca="false">RANDBETWEEN($AJ57+$AL57,$AK57+$AL57)</f>
        <v>14</v>
      </c>
      <c r="AE57" s="1" t="n">
        <f aca="false">RANDBETWEEN($AJ57+$AL57,$AK57+$AL57)</f>
        <v>15</v>
      </c>
      <c r="AF57" s="1" t="n">
        <f aca="false">RANDBETWEEN($AJ57+$AL57,$AK57+$AL57)</f>
        <v>14</v>
      </c>
      <c r="AG57" s="1" t="n">
        <f aca="false">ROUND(AVERAGE(AB57:AF57),3)</f>
        <v>13.6</v>
      </c>
      <c r="AH57" s="1" t="n">
        <f aca="false">ROUND(AVERAGE(G57,M57,U57,AA57,AG57),3)</f>
        <v>13.006</v>
      </c>
      <c r="AI57" s="1"/>
      <c r="AJ57" s="1" t="n">
        <v>5</v>
      </c>
      <c r="AK57" s="1" t="n">
        <f aca="false">AK20</f>
        <v>8</v>
      </c>
      <c r="AL57" s="1" t="n">
        <f aca="false">AM57+$AM$39</f>
        <v>7</v>
      </c>
      <c r="AM57" s="1" t="n">
        <f aca="false">AM20</f>
        <v>4</v>
      </c>
      <c r="AQ57" s="1" t="n">
        <v>55</v>
      </c>
      <c r="AR57" s="1" t="n">
        <f aca="false">RANDBETWEEN($AJ57+$AL57,$AK57+$AL57)</f>
        <v>14</v>
      </c>
      <c r="AS57" s="1" t="n">
        <f aca="false">RANDBETWEEN($AJ57+$AL57,$AK57+$AL57)</f>
        <v>12</v>
      </c>
      <c r="AT57" s="1" t="n">
        <f aca="false">RANDBETWEEN($AJ57+$AL57,$AK57+$AL57)</f>
        <v>15</v>
      </c>
      <c r="AU57" s="1" t="n">
        <f aca="false">RANDBETWEEN($AJ57+$AL57,$AK57+$AL57)</f>
        <v>14</v>
      </c>
      <c r="AV57" s="1" t="n">
        <f aca="false">RANDBETWEEN($AJ57+$AL57,$AK57+$AL57)</f>
        <v>15</v>
      </c>
      <c r="AW57" s="1" t="n">
        <f aca="false">ROUND(AVERAGE(AR57:AV57),3)</f>
        <v>14</v>
      </c>
      <c r="AX57" s="1" t="n">
        <f aca="false">RANDBETWEEN($AJ57+$AL57,$AK57+$AL57)</f>
        <v>14</v>
      </c>
      <c r="AY57" s="1" t="n">
        <f aca="false">RANDBETWEEN($AJ57+$AL57,$AK57+$AL57)</f>
        <v>12</v>
      </c>
      <c r="AZ57" s="1" t="n">
        <f aca="false">RANDBETWEEN($AJ57+$AL57,$AK57+$AL57)</f>
        <v>12</v>
      </c>
      <c r="BA57" s="1" t="n">
        <f aca="false">RANDBETWEEN($AJ57+$AL57,$AK57+$AL57)</f>
        <v>12</v>
      </c>
      <c r="BB57" s="1" t="n">
        <f aca="false">RANDBETWEEN($AJ57+$AL57,$AK57+$AL57)</f>
        <v>13</v>
      </c>
      <c r="BC57" s="1" t="n">
        <f aca="false">ROUND(AVERAGE(AX57:BB57),3)</f>
        <v>12.6</v>
      </c>
      <c r="BD57" s="1" t="n">
        <f aca="false">RANDBETWEEN($AJ57+$AL57,$AK57+$AL57)</f>
        <v>13</v>
      </c>
      <c r="BE57" s="1" t="n">
        <f aca="false">RANDBETWEEN($AJ57+$AL57,$AK57+$AL57)</f>
        <v>12</v>
      </c>
      <c r="BF57" s="1" t="n">
        <f aca="false">RANDBETWEEN($AJ57+$AL57,$AK57+$AL57)</f>
        <v>15</v>
      </c>
      <c r="BG57" s="1" t="n">
        <f aca="false">RANDBETWEEN($AJ57+$AL57,$AK57+$AL57)</f>
        <v>15</v>
      </c>
      <c r="BH57" s="1" t="n">
        <f aca="false">RANDBETWEEN($AJ57+$AL57,$AK57+$AL57)</f>
        <v>12</v>
      </c>
      <c r="BI57" s="1" t="n">
        <f aca="false">RANDBETWEEN($AJ57+$AL57,$AK57+$AL57)</f>
        <v>12</v>
      </c>
      <c r="BJ57" s="1" t="n">
        <f aca="false">RANDBETWEEN($AJ57+$AL57,$AK57+$AL57)</f>
        <v>14</v>
      </c>
      <c r="BK57" s="1" t="n">
        <f aca="false">ROUND(AVERAGE(BD57:BJ57),3)</f>
        <v>13.286</v>
      </c>
      <c r="BL57" s="1" t="n">
        <f aca="false">RANDBETWEEN($AJ57+$AL57,$AK57+$AL57)</f>
        <v>15</v>
      </c>
      <c r="BM57" s="1" t="n">
        <f aca="false">RANDBETWEEN($AJ57+$AL57,$AK57+$AL57)</f>
        <v>12</v>
      </c>
      <c r="BN57" s="1" t="n">
        <f aca="false">RANDBETWEEN($AJ57+$AL57,$AK57+$AL57)</f>
        <v>13</v>
      </c>
      <c r="BO57" s="1" t="n">
        <f aca="false">RANDBETWEEN($AJ57+$AL57,$AK57+$AL57)</f>
        <v>12</v>
      </c>
      <c r="BP57" s="1" t="n">
        <f aca="false">RANDBETWEEN($AJ57+$AL57,$AK57+$AL57)</f>
        <v>15</v>
      </c>
      <c r="BQ57" s="1" t="n">
        <f aca="false">ROUND(AVERAGE(BL57:BP57),3)</f>
        <v>13.4</v>
      </c>
      <c r="BR57" s="1" t="n">
        <f aca="false">RANDBETWEEN($AJ57+$AL57,$AK57+$AL57)</f>
        <v>14</v>
      </c>
      <c r="BS57" s="1" t="n">
        <f aca="false">RANDBETWEEN($AJ57+$AL57,$AK57+$AL57)</f>
        <v>13</v>
      </c>
      <c r="BT57" s="1" t="n">
        <f aca="false">RANDBETWEEN($AJ57+$AL57,$AK57+$AL57)</f>
        <v>13</v>
      </c>
      <c r="BU57" s="1" t="n">
        <f aca="false">RANDBETWEEN($AJ57+$AL57,$AK57+$AL57)</f>
        <v>13</v>
      </c>
      <c r="BV57" s="1" t="n">
        <f aca="false">RANDBETWEEN($AJ57+$AL57,$AK57+$AL57)</f>
        <v>13</v>
      </c>
      <c r="BW57" s="1" t="n">
        <f aca="false">ROUND(AVERAGE(BR57:BV57),3)</f>
        <v>13.2</v>
      </c>
      <c r="BX57" s="1" t="n">
        <f aca="false">ROUND(AVERAGE(AW57,BC57,BK57,BQ57,BW57),3)</f>
        <v>13.297</v>
      </c>
    </row>
    <row r="58" customFormat="false" ht="12.8" hidden="false" customHeight="false" outlineLevel="0" collapsed="false">
      <c r="A58" s="1" t="n">
        <v>56</v>
      </c>
      <c r="B58" s="1" t="n">
        <f aca="false">RANDBETWEEN($AJ58+$AL58,$AK58+$AL58)</f>
        <v>14</v>
      </c>
      <c r="C58" s="1" t="n">
        <f aca="false">RANDBETWEEN($AJ58+$AL58,$AK58+$AL58)</f>
        <v>13</v>
      </c>
      <c r="D58" s="1" t="n">
        <f aca="false">RANDBETWEEN($AJ58+$AL58,$AK58+$AL58)</f>
        <v>12</v>
      </c>
      <c r="E58" s="1" t="n">
        <f aca="false">RANDBETWEEN($AJ58+$AL58,$AK58+$AL58)</f>
        <v>13</v>
      </c>
      <c r="F58" s="1" t="n">
        <f aca="false">RANDBETWEEN($AJ58+$AL58,$AK58+$AL58)</f>
        <v>12</v>
      </c>
      <c r="G58" s="1" t="n">
        <f aca="false">ROUND(AVERAGE(B58:F58),3)</f>
        <v>12.8</v>
      </c>
      <c r="H58" s="1" t="n">
        <f aca="false">RANDBETWEEN($AJ58+$AL58,$AK58+$AL58)</f>
        <v>12</v>
      </c>
      <c r="I58" s="1" t="n">
        <f aca="false">RANDBETWEEN($AJ58+$AL58,$AK58+$AL58)</f>
        <v>11</v>
      </c>
      <c r="J58" s="1" t="n">
        <f aca="false">RANDBETWEEN($AJ58+$AL58,$AK58+$AL58)</f>
        <v>13</v>
      </c>
      <c r="K58" s="1" t="n">
        <f aca="false">RANDBETWEEN($AJ58+$AL58,$AK58+$AL58)</f>
        <v>11</v>
      </c>
      <c r="L58" s="1" t="n">
        <f aca="false">RANDBETWEEN($AJ58+$AL58,$AK58+$AL58)</f>
        <v>11</v>
      </c>
      <c r="M58" s="1" t="n">
        <f aca="false">ROUND(AVERAGE(H58:L58),3)</f>
        <v>11.6</v>
      </c>
      <c r="N58" s="1" t="n">
        <f aca="false">RANDBETWEEN($AJ58+$AL58,$AK58+$AL58)</f>
        <v>11</v>
      </c>
      <c r="O58" s="1" t="n">
        <f aca="false">RANDBETWEEN($AJ58+$AL58,$AK58+$AL58)</f>
        <v>14</v>
      </c>
      <c r="P58" s="1" t="n">
        <f aca="false">RANDBETWEEN($AJ58+$AL58,$AK58+$AL58)</f>
        <v>14</v>
      </c>
      <c r="Q58" s="1" t="n">
        <f aca="false">RANDBETWEEN($AJ58+$AL58,$AK58+$AL58)</f>
        <v>14</v>
      </c>
      <c r="R58" s="1" t="n">
        <f aca="false">RANDBETWEEN($AJ58+$AL58,$AK58+$AL58)</f>
        <v>11</v>
      </c>
      <c r="S58" s="1" t="n">
        <f aca="false">RANDBETWEEN($AJ58+$AL58,$AK58+$AL58)</f>
        <v>13</v>
      </c>
      <c r="T58" s="1" t="n">
        <f aca="false">RANDBETWEEN($AJ58+$AL58,$AK58+$AL58)</f>
        <v>14</v>
      </c>
      <c r="U58" s="1" t="n">
        <f aca="false">ROUND(AVERAGE(N58:T58),3)</f>
        <v>13</v>
      </c>
      <c r="V58" s="1" t="n">
        <f aca="false">RANDBETWEEN($AJ58+$AL58,$AK58+$AL58)</f>
        <v>14</v>
      </c>
      <c r="W58" s="1" t="n">
        <f aca="false">RANDBETWEEN($AJ58+$AL58,$AK58+$AL58)</f>
        <v>12</v>
      </c>
      <c r="X58" s="1" t="n">
        <f aca="false">RANDBETWEEN($AJ58+$AL58,$AK58+$AL58)</f>
        <v>13</v>
      </c>
      <c r="Y58" s="1" t="n">
        <f aca="false">RANDBETWEEN($AJ58+$AL58,$AK58+$AL58)</f>
        <v>12</v>
      </c>
      <c r="Z58" s="1" t="n">
        <f aca="false">RANDBETWEEN($AJ58+$AL58,$AK58+$AL58)</f>
        <v>13</v>
      </c>
      <c r="AA58" s="1" t="n">
        <f aca="false">ROUND(AVERAGE(V58:Z58),3)</f>
        <v>12.8</v>
      </c>
      <c r="AB58" s="1" t="n">
        <f aca="false">RANDBETWEEN($AJ58+$AL58,$AK58+$AL58)</f>
        <v>11</v>
      </c>
      <c r="AC58" s="1" t="n">
        <f aca="false">RANDBETWEEN($AJ58+$AL58,$AK58+$AL58)</f>
        <v>11</v>
      </c>
      <c r="AD58" s="1" t="n">
        <f aca="false">RANDBETWEEN($AJ58+$AL58,$AK58+$AL58)</f>
        <v>11</v>
      </c>
      <c r="AE58" s="1" t="n">
        <f aca="false">RANDBETWEEN($AJ58+$AL58,$AK58+$AL58)</f>
        <v>13</v>
      </c>
      <c r="AF58" s="1" t="n">
        <f aca="false">RANDBETWEEN($AJ58+$AL58,$AK58+$AL58)</f>
        <v>14</v>
      </c>
      <c r="AG58" s="1" t="n">
        <f aca="false">ROUND(AVERAGE(AB58:AF58),3)</f>
        <v>12</v>
      </c>
      <c r="AH58" s="1" t="n">
        <f aca="false">ROUND(AVERAGE(G58,M58,U58,AA58,AG58),3)</f>
        <v>12.44</v>
      </c>
      <c r="AI58" s="1"/>
      <c r="AJ58" s="1" t="n">
        <v>5</v>
      </c>
      <c r="AK58" s="1" t="n">
        <f aca="false">AK21</f>
        <v>8</v>
      </c>
      <c r="AL58" s="1" t="n">
        <f aca="false">AM58+$AM$39</f>
        <v>6</v>
      </c>
      <c r="AM58" s="1" t="n">
        <f aca="false">AM21</f>
        <v>3</v>
      </c>
      <c r="AQ58" s="1" t="n">
        <v>56</v>
      </c>
      <c r="AR58" s="1" t="n">
        <f aca="false">RANDBETWEEN($AJ58+$AL58,$AK58+$AL58)</f>
        <v>13</v>
      </c>
      <c r="AS58" s="1" t="n">
        <f aca="false">RANDBETWEEN($AJ58+$AL58,$AK58+$AL58)</f>
        <v>13</v>
      </c>
      <c r="AT58" s="1" t="n">
        <f aca="false">RANDBETWEEN($AJ58+$AL58,$AK58+$AL58)</f>
        <v>14</v>
      </c>
      <c r="AU58" s="1" t="n">
        <f aca="false">RANDBETWEEN($AJ58+$AL58,$AK58+$AL58)</f>
        <v>13</v>
      </c>
      <c r="AV58" s="1" t="n">
        <f aca="false">RANDBETWEEN($AJ58+$AL58,$AK58+$AL58)</f>
        <v>13</v>
      </c>
      <c r="AW58" s="1" t="n">
        <f aca="false">ROUND(AVERAGE(AR58:AV58),3)</f>
        <v>13.2</v>
      </c>
      <c r="AX58" s="1" t="n">
        <f aca="false">RANDBETWEEN($AJ58+$AL58,$AK58+$AL58)</f>
        <v>12</v>
      </c>
      <c r="AY58" s="1" t="n">
        <f aca="false">RANDBETWEEN($AJ58+$AL58,$AK58+$AL58)</f>
        <v>13</v>
      </c>
      <c r="AZ58" s="1" t="n">
        <f aca="false">RANDBETWEEN($AJ58+$AL58,$AK58+$AL58)</f>
        <v>13</v>
      </c>
      <c r="BA58" s="1" t="n">
        <f aca="false">RANDBETWEEN($AJ58+$AL58,$AK58+$AL58)</f>
        <v>12</v>
      </c>
      <c r="BB58" s="1" t="n">
        <f aca="false">RANDBETWEEN($AJ58+$AL58,$AK58+$AL58)</f>
        <v>14</v>
      </c>
      <c r="BC58" s="1" t="n">
        <f aca="false">ROUND(AVERAGE(AX58:BB58),3)</f>
        <v>12.8</v>
      </c>
      <c r="BD58" s="1" t="n">
        <f aca="false">RANDBETWEEN($AJ58+$AL58,$AK58+$AL58)</f>
        <v>14</v>
      </c>
      <c r="BE58" s="1" t="n">
        <f aca="false">RANDBETWEEN($AJ58+$AL58,$AK58+$AL58)</f>
        <v>11</v>
      </c>
      <c r="BF58" s="1" t="n">
        <f aca="false">RANDBETWEEN($AJ58+$AL58,$AK58+$AL58)</f>
        <v>14</v>
      </c>
      <c r="BG58" s="1" t="n">
        <f aca="false">RANDBETWEEN($AJ58+$AL58,$AK58+$AL58)</f>
        <v>12</v>
      </c>
      <c r="BH58" s="1" t="n">
        <f aca="false">RANDBETWEEN($AJ58+$AL58,$AK58+$AL58)</f>
        <v>14</v>
      </c>
      <c r="BI58" s="1" t="n">
        <f aca="false">RANDBETWEEN($AJ58+$AL58,$AK58+$AL58)</f>
        <v>13</v>
      </c>
      <c r="BJ58" s="1" t="n">
        <f aca="false">RANDBETWEEN($AJ58+$AL58,$AK58+$AL58)</f>
        <v>14</v>
      </c>
      <c r="BK58" s="1" t="n">
        <f aca="false">ROUND(AVERAGE(BD58:BJ58),3)</f>
        <v>13.143</v>
      </c>
      <c r="BL58" s="1" t="n">
        <f aca="false">RANDBETWEEN($AJ58+$AL58,$AK58+$AL58)</f>
        <v>13</v>
      </c>
      <c r="BM58" s="1" t="n">
        <f aca="false">RANDBETWEEN($AJ58+$AL58,$AK58+$AL58)</f>
        <v>13</v>
      </c>
      <c r="BN58" s="1" t="n">
        <f aca="false">RANDBETWEEN($AJ58+$AL58,$AK58+$AL58)</f>
        <v>13</v>
      </c>
      <c r="BO58" s="1" t="n">
        <f aca="false">RANDBETWEEN($AJ58+$AL58,$AK58+$AL58)</f>
        <v>13</v>
      </c>
      <c r="BP58" s="1" t="n">
        <f aca="false">RANDBETWEEN($AJ58+$AL58,$AK58+$AL58)</f>
        <v>14</v>
      </c>
      <c r="BQ58" s="1" t="n">
        <f aca="false">ROUND(AVERAGE(BL58:BP58),3)</f>
        <v>13.2</v>
      </c>
      <c r="BR58" s="1" t="n">
        <f aca="false">RANDBETWEEN($AJ58+$AL58,$AK58+$AL58)</f>
        <v>11</v>
      </c>
      <c r="BS58" s="1" t="n">
        <f aca="false">RANDBETWEEN($AJ58+$AL58,$AK58+$AL58)</f>
        <v>12</v>
      </c>
      <c r="BT58" s="1" t="n">
        <f aca="false">RANDBETWEEN($AJ58+$AL58,$AK58+$AL58)</f>
        <v>12</v>
      </c>
      <c r="BU58" s="1" t="n">
        <f aca="false">RANDBETWEEN($AJ58+$AL58,$AK58+$AL58)</f>
        <v>14</v>
      </c>
      <c r="BV58" s="1" t="n">
        <f aca="false">RANDBETWEEN($AJ58+$AL58,$AK58+$AL58)</f>
        <v>12</v>
      </c>
      <c r="BW58" s="1" t="n">
        <f aca="false">ROUND(AVERAGE(BR58:BV58),3)</f>
        <v>12.2</v>
      </c>
      <c r="BX58" s="1" t="n">
        <f aca="false">ROUND(AVERAGE(AW58,BC58,BK58,BQ58,BW58),3)</f>
        <v>12.909</v>
      </c>
    </row>
    <row r="59" customFormat="false" ht="12.8" hidden="false" customHeight="false" outlineLevel="0" collapsed="false">
      <c r="A59" s="1" t="n">
        <v>57</v>
      </c>
      <c r="B59" s="1" t="n">
        <f aca="false">RANDBETWEEN($AJ59+$AL59,$AK59+$AL59)</f>
        <v>12</v>
      </c>
      <c r="C59" s="1" t="n">
        <f aca="false">RANDBETWEEN($AJ59+$AL59,$AK59+$AL59)</f>
        <v>12</v>
      </c>
      <c r="D59" s="1" t="n">
        <f aca="false">RANDBETWEEN($AJ59+$AL59,$AK59+$AL59)</f>
        <v>14</v>
      </c>
      <c r="E59" s="1" t="n">
        <f aca="false">RANDBETWEEN($AJ59+$AL59,$AK59+$AL59)</f>
        <v>13</v>
      </c>
      <c r="F59" s="1" t="n">
        <f aca="false">RANDBETWEEN($AJ59+$AL59,$AK59+$AL59)</f>
        <v>14</v>
      </c>
      <c r="G59" s="1" t="n">
        <f aca="false">ROUND(AVERAGE(B59:F59),3)</f>
        <v>13</v>
      </c>
      <c r="H59" s="1" t="n">
        <f aca="false">RANDBETWEEN($AJ59+$AL59,$AK59+$AL59)</f>
        <v>12</v>
      </c>
      <c r="I59" s="1" t="n">
        <f aca="false">RANDBETWEEN($AJ59+$AL59,$AK59+$AL59)</f>
        <v>13</v>
      </c>
      <c r="J59" s="1" t="n">
        <f aca="false">RANDBETWEEN($AJ59+$AL59,$AK59+$AL59)</f>
        <v>14</v>
      </c>
      <c r="K59" s="1" t="n">
        <f aca="false">RANDBETWEEN($AJ59+$AL59,$AK59+$AL59)</f>
        <v>12</v>
      </c>
      <c r="L59" s="1" t="n">
        <f aca="false">RANDBETWEEN($AJ59+$AL59,$AK59+$AL59)</f>
        <v>14</v>
      </c>
      <c r="M59" s="1" t="n">
        <f aca="false">ROUND(AVERAGE(H59:L59),3)</f>
        <v>13</v>
      </c>
      <c r="N59" s="1" t="n">
        <f aca="false">RANDBETWEEN($AJ59+$AL59,$AK59+$AL59)</f>
        <v>13</v>
      </c>
      <c r="O59" s="1" t="n">
        <f aca="false">RANDBETWEEN($AJ59+$AL59,$AK59+$AL59)</f>
        <v>14</v>
      </c>
      <c r="P59" s="1" t="n">
        <f aca="false">RANDBETWEEN($AJ59+$AL59,$AK59+$AL59)</f>
        <v>14</v>
      </c>
      <c r="Q59" s="1" t="n">
        <f aca="false">RANDBETWEEN($AJ59+$AL59,$AK59+$AL59)</f>
        <v>12</v>
      </c>
      <c r="R59" s="1" t="n">
        <f aca="false">RANDBETWEEN($AJ59+$AL59,$AK59+$AL59)</f>
        <v>12</v>
      </c>
      <c r="S59" s="1" t="n">
        <f aca="false">RANDBETWEEN($AJ59+$AL59,$AK59+$AL59)</f>
        <v>13</v>
      </c>
      <c r="T59" s="1" t="n">
        <f aca="false">RANDBETWEEN($AJ59+$AL59,$AK59+$AL59)</f>
        <v>15</v>
      </c>
      <c r="U59" s="1" t="n">
        <f aca="false">ROUND(AVERAGE(N59:T59),3)</f>
        <v>13.286</v>
      </c>
      <c r="V59" s="1" t="n">
        <f aca="false">RANDBETWEEN($AJ59+$AL59,$AK59+$AL59)</f>
        <v>12</v>
      </c>
      <c r="W59" s="1" t="n">
        <f aca="false">RANDBETWEEN($AJ59+$AL59,$AK59+$AL59)</f>
        <v>13</v>
      </c>
      <c r="X59" s="1" t="n">
        <f aca="false">RANDBETWEEN($AJ59+$AL59,$AK59+$AL59)</f>
        <v>14</v>
      </c>
      <c r="Y59" s="1" t="n">
        <f aca="false">RANDBETWEEN($AJ59+$AL59,$AK59+$AL59)</f>
        <v>12</v>
      </c>
      <c r="Z59" s="1" t="n">
        <f aca="false">RANDBETWEEN($AJ59+$AL59,$AK59+$AL59)</f>
        <v>14</v>
      </c>
      <c r="AA59" s="1" t="n">
        <f aca="false">ROUND(AVERAGE(V59:Z59),3)</f>
        <v>13</v>
      </c>
      <c r="AB59" s="1" t="n">
        <f aca="false">RANDBETWEEN($AJ59+$AL59,$AK59+$AL59)</f>
        <v>13</v>
      </c>
      <c r="AC59" s="1" t="n">
        <f aca="false">RANDBETWEEN($AJ59+$AL59,$AK59+$AL59)</f>
        <v>12</v>
      </c>
      <c r="AD59" s="1" t="n">
        <f aca="false">RANDBETWEEN($AJ59+$AL59,$AK59+$AL59)</f>
        <v>14</v>
      </c>
      <c r="AE59" s="1" t="n">
        <f aca="false">RANDBETWEEN($AJ59+$AL59,$AK59+$AL59)</f>
        <v>12</v>
      </c>
      <c r="AF59" s="1" t="n">
        <f aca="false">RANDBETWEEN($AJ59+$AL59,$AK59+$AL59)</f>
        <v>15</v>
      </c>
      <c r="AG59" s="1" t="n">
        <f aca="false">ROUND(AVERAGE(AB59:AF59),3)</f>
        <v>13.2</v>
      </c>
      <c r="AH59" s="1" t="n">
        <f aca="false">ROUND(AVERAGE(G59,M59,U59,AA59,AG59),3)</f>
        <v>13.097</v>
      </c>
      <c r="AI59" s="1"/>
      <c r="AJ59" s="1" t="n">
        <v>5</v>
      </c>
      <c r="AK59" s="1" t="n">
        <f aca="false">AK22</f>
        <v>8</v>
      </c>
      <c r="AL59" s="1" t="n">
        <f aca="false">AM59+$AM$39</f>
        <v>7</v>
      </c>
      <c r="AM59" s="1" t="n">
        <f aca="false">AM22</f>
        <v>4</v>
      </c>
      <c r="AQ59" s="1" t="n">
        <v>57</v>
      </c>
      <c r="AR59" s="1" t="n">
        <f aca="false">RANDBETWEEN($AJ59+$AL59,$AK59+$AL59)</f>
        <v>13</v>
      </c>
      <c r="AS59" s="1" t="n">
        <f aca="false">RANDBETWEEN($AJ59+$AL59,$AK59+$AL59)</f>
        <v>12</v>
      </c>
      <c r="AT59" s="1" t="n">
        <f aca="false">RANDBETWEEN($AJ59+$AL59,$AK59+$AL59)</f>
        <v>12</v>
      </c>
      <c r="AU59" s="1" t="n">
        <f aca="false">RANDBETWEEN($AJ59+$AL59,$AK59+$AL59)</f>
        <v>13</v>
      </c>
      <c r="AV59" s="1" t="n">
        <f aca="false">RANDBETWEEN($AJ59+$AL59,$AK59+$AL59)</f>
        <v>14</v>
      </c>
      <c r="AW59" s="1" t="n">
        <f aca="false">ROUND(AVERAGE(AR59:AV59),3)</f>
        <v>12.8</v>
      </c>
      <c r="AX59" s="1" t="n">
        <f aca="false">RANDBETWEEN($AJ59+$AL59,$AK59+$AL59)</f>
        <v>12</v>
      </c>
      <c r="AY59" s="1" t="n">
        <f aca="false">RANDBETWEEN($AJ59+$AL59,$AK59+$AL59)</f>
        <v>14</v>
      </c>
      <c r="AZ59" s="1" t="n">
        <f aca="false">RANDBETWEEN($AJ59+$AL59,$AK59+$AL59)</f>
        <v>15</v>
      </c>
      <c r="BA59" s="1" t="n">
        <f aca="false">RANDBETWEEN($AJ59+$AL59,$AK59+$AL59)</f>
        <v>13</v>
      </c>
      <c r="BB59" s="1" t="n">
        <f aca="false">RANDBETWEEN($AJ59+$AL59,$AK59+$AL59)</f>
        <v>12</v>
      </c>
      <c r="BC59" s="1" t="n">
        <f aca="false">ROUND(AVERAGE(AX59:BB59),3)</f>
        <v>13.2</v>
      </c>
      <c r="BD59" s="1" t="n">
        <f aca="false">RANDBETWEEN($AJ59+$AL59,$AK59+$AL59)</f>
        <v>13</v>
      </c>
      <c r="BE59" s="1" t="n">
        <f aca="false">RANDBETWEEN($AJ59+$AL59,$AK59+$AL59)</f>
        <v>12</v>
      </c>
      <c r="BF59" s="1" t="n">
        <f aca="false">RANDBETWEEN($AJ59+$AL59,$AK59+$AL59)</f>
        <v>13</v>
      </c>
      <c r="BG59" s="1" t="n">
        <f aca="false">RANDBETWEEN($AJ59+$AL59,$AK59+$AL59)</f>
        <v>14</v>
      </c>
      <c r="BH59" s="1" t="n">
        <f aca="false">RANDBETWEEN($AJ59+$AL59,$AK59+$AL59)</f>
        <v>14</v>
      </c>
      <c r="BI59" s="1" t="n">
        <f aca="false">RANDBETWEEN($AJ59+$AL59,$AK59+$AL59)</f>
        <v>14</v>
      </c>
      <c r="BJ59" s="1" t="n">
        <f aca="false">RANDBETWEEN($AJ59+$AL59,$AK59+$AL59)</f>
        <v>13</v>
      </c>
      <c r="BK59" s="1" t="n">
        <f aca="false">ROUND(AVERAGE(BD59:BJ59),3)</f>
        <v>13.286</v>
      </c>
      <c r="BL59" s="1" t="n">
        <f aca="false">RANDBETWEEN($AJ59+$AL59,$AK59+$AL59)</f>
        <v>15</v>
      </c>
      <c r="BM59" s="1" t="n">
        <f aca="false">RANDBETWEEN($AJ59+$AL59,$AK59+$AL59)</f>
        <v>15</v>
      </c>
      <c r="BN59" s="1" t="n">
        <f aca="false">RANDBETWEEN($AJ59+$AL59,$AK59+$AL59)</f>
        <v>15</v>
      </c>
      <c r="BO59" s="1" t="n">
        <f aca="false">RANDBETWEEN($AJ59+$AL59,$AK59+$AL59)</f>
        <v>14</v>
      </c>
      <c r="BP59" s="1" t="n">
        <f aca="false">RANDBETWEEN($AJ59+$AL59,$AK59+$AL59)</f>
        <v>13</v>
      </c>
      <c r="BQ59" s="1" t="n">
        <f aca="false">ROUND(AVERAGE(BL59:BP59),3)</f>
        <v>14.4</v>
      </c>
      <c r="BR59" s="1" t="n">
        <f aca="false">RANDBETWEEN($AJ59+$AL59,$AK59+$AL59)</f>
        <v>12</v>
      </c>
      <c r="BS59" s="1" t="n">
        <f aca="false">RANDBETWEEN($AJ59+$AL59,$AK59+$AL59)</f>
        <v>15</v>
      </c>
      <c r="BT59" s="1" t="n">
        <f aca="false">RANDBETWEEN($AJ59+$AL59,$AK59+$AL59)</f>
        <v>12</v>
      </c>
      <c r="BU59" s="1" t="n">
        <f aca="false">RANDBETWEEN($AJ59+$AL59,$AK59+$AL59)</f>
        <v>12</v>
      </c>
      <c r="BV59" s="1" t="n">
        <f aca="false">RANDBETWEEN($AJ59+$AL59,$AK59+$AL59)</f>
        <v>14</v>
      </c>
      <c r="BW59" s="1" t="n">
        <f aca="false">ROUND(AVERAGE(BR59:BV59),3)</f>
        <v>13</v>
      </c>
      <c r="BX59" s="1" t="n">
        <f aca="false">ROUND(AVERAGE(AW59,BC59,BK59,BQ59,BW59),3)</f>
        <v>13.337</v>
      </c>
    </row>
    <row r="60" customFormat="false" ht="12.8" hidden="false" customHeight="false" outlineLevel="0" collapsed="false">
      <c r="A60" s="1" t="n">
        <v>58</v>
      </c>
      <c r="B60" s="1" t="n">
        <f aca="false">RANDBETWEEN($AJ60+$AL60,$AK60+$AL60)</f>
        <v>12</v>
      </c>
      <c r="C60" s="1" t="n">
        <f aca="false">RANDBETWEEN($AJ60+$AL60,$AK60+$AL60)</f>
        <v>10</v>
      </c>
      <c r="D60" s="1" t="n">
        <f aca="false">RANDBETWEEN($AJ60+$AL60,$AK60+$AL60)</f>
        <v>10</v>
      </c>
      <c r="E60" s="1" t="n">
        <f aca="false">RANDBETWEEN($AJ60+$AL60,$AK60+$AL60)</f>
        <v>11</v>
      </c>
      <c r="F60" s="1" t="n">
        <f aca="false">RANDBETWEEN($AJ60+$AL60,$AK60+$AL60)</f>
        <v>10</v>
      </c>
      <c r="G60" s="1" t="n">
        <f aca="false">ROUND(AVERAGE(B60:F60),3)</f>
        <v>10.6</v>
      </c>
      <c r="H60" s="1" t="n">
        <f aca="false">RANDBETWEEN($AJ60+$AL60,$AK60+$AL60)</f>
        <v>13</v>
      </c>
      <c r="I60" s="1" t="n">
        <f aca="false">RANDBETWEEN($AJ60+$AL60,$AK60+$AL60)</f>
        <v>12</v>
      </c>
      <c r="J60" s="1" t="n">
        <f aca="false">RANDBETWEEN($AJ60+$AL60,$AK60+$AL60)</f>
        <v>11</v>
      </c>
      <c r="K60" s="1" t="n">
        <f aca="false">RANDBETWEEN($AJ60+$AL60,$AK60+$AL60)</f>
        <v>10</v>
      </c>
      <c r="L60" s="1" t="n">
        <f aca="false">RANDBETWEEN($AJ60+$AL60,$AK60+$AL60)</f>
        <v>11</v>
      </c>
      <c r="M60" s="1" t="n">
        <f aca="false">ROUND(AVERAGE(H60:L60),3)</f>
        <v>11.4</v>
      </c>
      <c r="N60" s="1" t="n">
        <f aca="false">RANDBETWEEN($AJ60+$AL60,$AK60+$AL60)</f>
        <v>13</v>
      </c>
      <c r="O60" s="1" t="n">
        <f aca="false">RANDBETWEEN($AJ60+$AL60,$AK60+$AL60)</f>
        <v>12</v>
      </c>
      <c r="P60" s="1" t="n">
        <f aca="false">RANDBETWEEN($AJ60+$AL60,$AK60+$AL60)</f>
        <v>10</v>
      </c>
      <c r="Q60" s="1" t="n">
        <f aca="false">RANDBETWEEN($AJ60+$AL60,$AK60+$AL60)</f>
        <v>13</v>
      </c>
      <c r="R60" s="1" t="n">
        <f aca="false">RANDBETWEEN($AJ60+$AL60,$AK60+$AL60)</f>
        <v>10</v>
      </c>
      <c r="S60" s="1" t="n">
        <f aca="false">RANDBETWEEN($AJ60+$AL60,$AK60+$AL60)</f>
        <v>10</v>
      </c>
      <c r="T60" s="1" t="n">
        <f aca="false">RANDBETWEEN($AJ60+$AL60,$AK60+$AL60)</f>
        <v>12</v>
      </c>
      <c r="U60" s="1" t="n">
        <f aca="false">ROUND(AVERAGE(N60:T60),3)</f>
        <v>11.429</v>
      </c>
      <c r="V60" s="1" t="n">
        <f aca="false">RANDBETWEEN($AJ60+$AL60,$AK60+$AL60)</f>
        <v>13</v>
      </c>
      <c r="W60" s="1" t="n">
        <f aca="false">RANDBETWEEN($AJ60+$AL60,$AK60+$AL60)</f>
        <v>13</v>
      </c>
      <c r="X60" s="1" t="n">
        <f aca="false">RANDBETWEEN($AJ60+$AL60,$AK60+$AL60)</f>
        <v>11</v>
      </c>
      <c r="Y60" s="1" t="n">
        <f aca="false">RANDBETWEEN($AJ60+$AL60,$AK60+$AL60)</f>
        <v>12</v>
      </c>
      <c r="Z60" s="1" t="n">
        <f aca="false">RANDBETWEEN($AJ60+$AL60,$AK60+$AL60)</f>
        <v>11</v>
      </c>
      <c r="AA60" s="1" t="n">
        <f aca="false">ROUND(AVERAGE(V60:Z60),3)</f>
        <v>12</v>
      </c>
      <c r="AB60" s="1" t="n">
        <f aca="false">RANDBETWEEN($AJ60+$AL60,$AK60+$AL60)</f>
        <v>11</v>
      </c>
      <c r="AC60" s="1" t="n">
        <f aca="false">RANDBETWEEN($AJ60+$AL60,$AK60+$AL60)</f>
        <v>12</v>
      </c>
      <c r="AD60" s="1" t="n">
        <f aca="false">RANDBETWEEN($AJ60+$AL60,$AK60+$AL60)</f>
        <v>12</v>
      </c>
      <c r="AE60" s="1" t="n">
        <f aca="false">RANDBETWEEN($AJ60+$AL60,$AK60+$AL60)</f>
        <v>13</v>
      </c>
      <c r="AF60" s="1" t="n">
        <f aca="false">RANDBETWEEN($AJ60+$AL60,$AK60+$AL60)</f>
        <v>11</v>
      </c>
      <c r="AG60" s="1" t="n">
        <f aca="false">ROUND(AVERAGE(AB60:AF60),3)</f>
        <v>11.8</v>
      </c>
      <c r="AH60" s="1" t="n">
        <f aca="false">ROUND(AVERAGE(G60,M60,U60,AA60,AG60),3)</f>
        <v>11.446</v>
      </c>
      <c r="AI60" s="1"/>
      <c r="AJ60" s="1" t="n">
        <v>5</v>
      </c>
      <c r="AK60" s="1" t="n">
        <f aca="false">AK23</f>
        <v>8</v>
      </c>
      <c r="AL60" s="1" t="n">
        <f aca="false">AM60+$AM$39</f>
        <v>5</v>
      </c>
      <c r="AM60" s="1" t="n">
        <f aca="false">AM23</f>
        <v>2</v>
      </c>
      <c r="AQ60" s="1" t="n">
        <v>58</v>
      </c>
      <c r="AR60" s="1" t="n">
        <f aca="false">RANDBETWEEN($AJ60+$AL60,$AK60+$AL60)</f>
        <v>11</v>
      </c>
      <c r="AS60" s="1" t="n">
        <f aca="false">RANDBETWEEN($AJ60+$AL60,$AK60+$AL60)</f>
        <v>12</v>
      </c>
      <c r="AT60" s="1" t="n">
        <f aca="false">RANDBETWEEN($AJ60+$AL60,$AK60+$AL60)</f>
        <v>10</v>
      </c>
      <c r="AU60" s="1" t="n">
        <f aca="false">RANDBETWEEN($AJ60+$AL60,$AK60+$AL60)</f>
        <v>10</v>
      </c>
      <c r="AV60" s="1" t="n">
        <f aca="false">RANDBETWEEN($AJ60+$AL60,$AK60+$AL60)</f>
        <v>11</v>
      </c>
      <c r="AW60" s="1" t="n">
        <f aca="false">ROUND(AVERAGE(AR60:AV60),3)</f>
        <v>10.8</v>
      </c>
      <c r="AX60" s="1" t="n">
        <f aca="false">RANDBETWEEN($AJ60+$AL60,$AK60+$AL60)</f>
        <v>10</v>
      </c>
      <c r="AY60" s="1" t="n">
        <f aca="false">RANDBETWEEN($AJ60+$AL60,$AK60+$AL60)</f>
        <v>13</v>
      </c>
      <c r="AZ60" s="1" t="n">
        <f aca="false">RANDBETWEEN($AJ60+$AL60,$AK60+$AL60)</f>
        <v>13</v>
      </c>
      <c r="BA60" s="1" t="n">
        <f aca="false">RANDBETWEEN($AJ60+$AL60,$AK60+$AL60)</f>
        <v>11</v>
      </c>
      <c r="BB60" s="1" t="n">
        <f aca="false">RANDBETWEEN($AJ60+$AL60,$AK60+$AL60)</f>
        <v>12</v>
      </c>
      <c r="BC60" s="1" t="n">
        <f aca="false">ROUND(AVERAGE(AX60:BB60),3)</f>
        <v>11.8</v>
      </c>
      <c r="BD60" s="1" t="n">
        <f aca="false">RANDBETWEEN($AJ60+$AL60,$AK60+$AL60)</f>
        <v>12</v>
      </c>
      <c r="BE60" s="1" t="n">
        <f aca="false">RANDBETWEEN($AJ60+$AL60,$AK60+$AL60)</f>
        <v>10</v>
      </c>
      <c r="BF60" s="1" t="n">
        <f aca="false">RANDBETWEEN($AJ60+$AL60,$AK60+$AL60)</f>
        <v>13</v>
      </c>
      <c r="BG60" s="1" t="n">
        <f aca="false">RANDBETWEEN($AJ60+$AL60,$AK60+$AL60)</f>
        <v>11</v>
      </c>
      <c r="BH60" s="1" t="n">
        <f aca="false">RANDBETWEEN($AJ60+$AL60,$AK60+$AL60)</f>
        <v>13</v>
      </c>
      <c r="BI60" s="1" t="n">
        <f aca="false">RANDBETWEEN($AJ60+$AL60,$AK60+$AL60)</f>
        <v>10</v>
      </c>
      <c r="BJ60" s="1" t="n">
        <f aca="false">RANDBETWEEN($AJ60+$AL60,$AK60+$AL60)</f>
        <v>12</v>
      </c>
      <c r="BK60" s="1" t="n">
        <f aca="false">ROUND(AVERAGE(BD60:BJ60),3)</f>
        <v>11.571</v>
      </c>
      <c r="BL60" s="1" t="n">
        <f aca="false">RANDBETWEEN($AJ60+$AL60,$AK60+$AL60)</f>
        <v>10</v>
      </c>
      <c r="BM60" s="1" t="n">
        <f aca="false">RANDBETWEEN($AJ60+$AL60,$AK60+$AL60)</f>
        <v>11</v>
      </c>
      <c r="BN60" s="1" t="n">
        <f aca="false">RANDBETWEEN($AJ60+$AL60,$AK60+$AL60)</f>
        <v>12</v>
      </c>
      <c r="BO60" s="1" t="n">
        <f aca="false">RANDBETWEEN($AJ60+$AL60,$AK60+$AL60)</f>
        <v>10</v>
      </c>
      <c r="BP60" s="1" t="n">
        <f aca="false">RANDBETWEEN($AJ60+$AL60,$AK60+$AL60)</f>
        <v>12</v>
      </c>
      <c r="BQ60" s="1" t="n">
        <f aca="false">ROUND(AVERAGE(BL60:BP60),3)</f>
        <v>11</v>
      </c>
      <c r="BR60" s="1" t="n">
        <f aca="false">RANDBETWEEN($AJ60+$AL60,$AK60+$AL60)</f>
        <v>10</v>
      </c>
      <c r="BS60" s="1" t="n">
        <f aca="false">RANDBETWEEN($AJ60+$AL60,$AK60+$AL60)</f>
        <v>12</v>
      </c>
      <c r="BT60" s="1" t="n">
        <f aca="false">RANDBETWEEN($AJ60+$AL60,$AK60+$AL60)</f>
        <v>10</v>
      </c>
      <c r="BU60" s="1" t="n">
        <f aca="false">RANDBETWEEN($AJ60+$AL60,$AK60+$AL60)</f>
        <v>12</v>
      </c>
      <c r="BV60" s="1" t="n">
        <f aca="false">RANDBETWEEN($AJ60+$AL60,$AK60+$AL60)</f>
        <v>13</v>
      </c>
      <c r="BW60" s="1" t="n">
        <f aca="false">ROUND(AVERAGE(BR60:BV60),3)</f>
        <v>11.4</v>
      </c>
      <c r="BX60" s="1" t="n">
        <f aca="false">ROUND(AVERAGE(AW60,BC60,BK60,BQ60,BW60),3)</f>
        <v>11.314</v>
      </c>
    </row>
    <row r="61" customFormat="false" ht="12.8" hidden="false" customHeight="false" outlineLevel="0" collapsed="false">
      <c r="A61" s="1" t="n">
        <v>59</v>
      </c>
      <c r="B61" s="1" t="n">
        <f aca="false">RANDBETWEEN($AJ61+$AL61,$AK61+$AL61)</f>
        <v>15</v>
      </c>
      <c r="C61" s="1" t="n">
        <f aca="false">RANDBETWEEN($AJ61+$AL61,$AK61+$AL61)</f>
        <v>15</v>
      </c>
      <c r="D61" s="1" t="n">
        <f aca="false">RANDBETWEEN($AJ61+$AL61,$AK61+$AL61)</f>
        <v>13</v>
      </c>
      <c r="E61" s="1" t="n">
        <f aca="false">RANDBETWEEN($AJ61+$AL61,$AK61+$AL61)</f>
        <v>12</v>
      </c>
      <c r="F61" s="1" t="n">
        <f aca="false">RANDBETWEEN($AJ61+$AL61,$AK61+$AL61)</f>
        <v>15</v>
      </c>
      <c r="G61" s="1" t="n">
        <f aca="false">ROUND(AVERAGE(B61:F61),3)</f>
        <v>14</v>
      </c>
      <c r="H61" s="1" t="n">
        <f aca="false">RANDBETWEEN($AJ61+$AL61,$AK61+$AL61)</f>
        <v>15</v>
      </c>
      <c r="I61" s="1" t="n">
        <f aca="false">RANDBETWEEN($AJ61+$AL61,$AK61+$AL61)</f>
        <v>14</v>
      </c>
      <c r="J61" s="1" t="n">
        <f aca="false">RANDBETWEEN($AJ61+$AL61,$AK61+$AL61)</f>
        <v>15</v>
      </c>
      <c r="K61" s="1" t="n">
        <f aca="false">RANDBETWEEN($AJ61+$AL61,$AK61+$AL61)</f>
        <v>14</v>
      </c>
      <c r="L61" s="1" t="n">
        <f aca="false">RANDBETWEEN($AJ61+$AL61,$AK61+$AL61)</f>
        <v>15</v>
      </c>
      <c r="M61" s="1" t="n">
        <f aca="false">ROUND(AVERAGE(H61:L61),3)</f>
        <v>14.6</v>
      </c>
      <c r="N61" s="1" t="n">
        <f aca="false">RANDBETWEEN($AJ61+$AL61,$AK61+$AL61)</f>
        <v>12</v>
      </c>
      <c r="O61" s="1" t="n">
        <f aca="false">RANDBETWEEN($AJ61+$AL61,$AK61+$AL61)</f>
        <v>14</v>
      </c>
      <c r="P61" s="1" t="n">
        <f aca="false">RANDBETWEEN($AJ61+$AL61,$AK61+$AL61)</f>
        <v>15</v>
      </c>
      <c r="Q61" s="1" t="n">
        <f aca="false">RANDBETWEEN($AJ61+$AL61,$AK61+$AL61)</f>
        <v>14</v>
      </c>
      <c r="R61" s="1" t="n">
        <f aca="false">RANDBETWEEN($AJ61+$AL61,$AK61+$AL61)</f>
        <v>14</v>
      </c>
      <c r="S61" s="1" t="n">
        <f aca="false">RANDBETWEEN($AJ61+$AL61,$AK61+$AL61)</f>
        <v>14</v>
      </c>
      <c r="T61" s="1" t="n">
        <f aca="false">RANDBETWEEN($AJ61+$AL61,$AK61+$AL61)</f>
        <v>15</v>
      </c>
      <c r="U61" s="1" t="n">
        <f aca="false">ROUND(AVERAGE(N61:T61),3)</f>
        <v>14</v>
      </c>
      <c r="V61" s="1" t="n">
        <f aca="false">RANDBETWEEN($AJ61+$AL61,$AK61+$AL61)</f>
        <v>15</v>
      </c>
      <c r="W61" s="1" t="n">
        <f aca="false">RANDBETWEEN($AJ61+$AL61,$AK61+$AL61)</f>
        <v>13</v>
      </c>
      <c r="X61" s="1" t="n">
        <f aca="false">RANDBETWEEN($AJ61+$AL61,$AK61+$AL61)</f>
        <v>15</v>
      </c>
      <c r="Y61" s="1" t="n">
        <f aca="false">RANDBETWEEN($AJ61+$AL61,$AK61+$AL61)</f>
        <v>15</v>
      </c>
      <c r="Z61" s="1" t="n">
        <f aca="false">RANDBETWEEN($AJ61+$AL61,$AK61+$AL61)</f>
        <v>14</v>
      </c>
      <c r="AA61" s="1" t="n">
        <f aca="false">ROUND(AVERAGE(V61:Z61),3)</f>
        <v>14.4</v>
      </c>
      <c r="AB61" s="1" t="n">
        <f aca="false">RANDBETWEEN($AJ61+$AL61,$AK61+$AL61)</f>
        <v>12</v>
      </c>
      <c r="AC61" s="1" t="n">
        <f aca="false">RANDBETWEEN($AJ61+$AL61,$AK61+$AL61)</f>
        <v>14</v>
      </c>
      <c r="AD61" s="1" t="n">
        <f aca="false">RANDBETWEEN($AJ61+$AL61,$AK61+$AL61)</f>
        <v>13</v>
      </c>
      <c r="AE61" s="1" t="n">
        <f aca="false">RANDBETWEEN($AJ61+$AL61,$AK61+$AL61)</f>
        <v>12</v>
      </c>
      <c r="AF61" s="1" t="n">
        <f aca="false">RANDBETWEEN($AJ61+$AL61,$AK61+$AL61)</f>
        <v>15</v>
      </c>
      <c r="AG61" s="1" t="n">
        <f aca="false">ROUND(AVERAGE(AB61:AF61),3)</f>
        <v>13.2</v>
      </c>
      <c r="AH61" s="1" t="n">
        <f aca="false">ROUND(AVERAGE(G61,M61,U61,AA61,AG61),3)</f>
        <v>14.04</v>
      </c>
      <c r="AI61" s="1"/>
      <c r="AJ61" s="1" t="n">
        <v>5</v>
      </c>
      <c r="AK61" s="1" t="n">
        <f aca="false">AK24</f>
        <v>8</v>
      </c>
      <c r="AL61" s="1" t="n">
        <f aca="false">AM61+$AM$39</f>
        <v>7</v>
      </c>
      <c r="AM61" s="1" t="n">
        <f aca="false">AM24</f>
        <v>4</v>
      </c>
      <c r="AQ61" s="1" t="n">
        <v>59</v>
      </c>
      <c r="AR61" s="1" t="n">
        <f aca="false">RANDBETWEEN($AJ61+$AL61,$AK61+$AL61)</f>
        <v>13</v>
      </c>
      <c r="AS61" s="1" t="n">
        <f aca="false">RANDBETWEEN($AJ61+$AL61,$AK61+$AL61)</f>
        <v>15</v>
      </c>
      <c r="AT61" s="1" t="n">
        <f aca="false">RANDBETWEEN($AJ61+$AL61,$AK61+$AL61)</f>
        <v>12</v>
      </c>
      <c r="AU61" s="1" t="n">
        <f aca="false">RANDBETWEEN($AJ61+$AL61,$AK61+$AL61)</f>
        <v>13</v>
      </c>
      <c r="AV61" s="1" t="n">
        <f aca="false">RANDBETWEEN($AJ61+$AL61,$AK61+$AL61)</f>
        <v>14</v>
      </c>
      <c r="AW61" s="1" t="n">
        <f aca="false">ROUND(AVERAGE(AR61:AV61),3)</f>
        <v>13.4</v>
      </c>
      <c r="AX61" s="1" t="n">
        <f aca="false">RANDBETWEEN($AJ61+$AL61,$AK61+$AL61)</f>
        <v>15</v>
      </c>
      <c r="AY61" s="1" t="n">
        <f aca="false">RANDBETWEEN($AJ61+$AL61,$AK61+$AL61)</f>
        <v>12</v>
      </c>
      <c r="AZ61" s="1" t="n">
        <f aca="false">RANDBETWEEN($AJ61+$AL61,$AK61+$AL61)</f>
        <v>12</v>
      </c>
      <c r="BA61" s="1" t="n">
        <f aca="false">RANDBETWEEN($AJ61+$AL61,$AK61+$AL61)</f>
        <v>14</v>
      </c>
      <c r="BB61" s="1" t="n">
        <f aca="false">RANDBETWEEN($AJ61+$AL61,$AK61+$AL61)</f>
        <v>12</v>
      </c>
      <c r="BC61" s="1" t="n">
        <f aca="false">ROUND(AVERAGE(AX61:BB61),3)</f>
        <v>13</v>
      </c>
      <c r="BD61" s="1" t="n">
        <f aca="false">RANDBETWEEN($AJ61+$AL61,$AK61+$AL61)</f>
        <v>13</v>
      </c>
      <c r="BE61" s="1" t="n">
        <f aca="false">RANDBETWEEN($AJ61+$AL61,$AK61+$AL61)</f>
        <v>15</v>
      </c>
      <c r="BF61" s="1" t="n">
        <f aca="false">RANDBETWEEN($AJ61+$AL61,$AK61+$AL61)</f>
        <v>14</v>
      </c>
      <c r="BG61" s="1" t="n">
        <f aca="false">RANDBETWEEN($AJ61+$AL61,$AK61+$AL61)</f>
        <v>15</v>
      </c>
      <c r="BH61" s="1" t="n">
        <f aca="false">RANDBETWEEN($AJ61+$AL61,$AK61+$AL61)</f>
        <v>15</v>
      </c>
      <c r="BI61" s="1" t="n">
        <f aca="false">RANDBETWEEN($AJ61+$AL61,$AK61+$AL61)</f>
        <v>15</v>
      </c>
      <c r="BJ61" s="1" t="n">
        <f aca="false">RANDBETWEEN($AJ61+$AL61,$AK61+$AL61)</f>
        <v>14</v>
      </c>
      <c r="BK61" s="1" t="n">
        <f aca="false">ROUND(AVERAGE(BD61:BJ61),3)</f>
        <v>14.429</v>
      </c>
      <c r="BL61" s="1" t="n">
        <f aca="false">RANDBETWEEN($AJ61+$AL61,$AK61+$AL61)</f>
        <v>15</v>
      </c>
      <c r="BM61" s="1" t="n">
        <f aca="false">RANDBETWEEN($AJ61+$AL61,$AK61+$AL61)</f>
        <v>15</v>
      </c>
      <c r="BN61" s="1" t="n">
        <f aca="false">RANDBETWEEN($AJ61+$AL61,$AK61+$AL61)</f>
        <v>13</v>
      </c>
      <c r="BO61" s="1" t="n">
        <f aca="false">RANDBETWEEN($AJ61+$AL61,$AK61+$AL61)</f>
        <v>14</v>
      </c>
      <c r="BP61" s="1" t="n">
        <f aca="false">RANDBETWEEN($AJ61+$AL61,$AK61+$AL61)</f>
        <v>15</v>
      </c>
      <c r="BQ61" s="1" t="n">
        <f aca="false">ROUND(AVERAGE(BL61:BP61),3)</f>
        <v>14.4</v>
      </c>
      <c r="BR61" s="1" t="n">
        <f aca="false">RANDBETWEEN($AJ61+$AL61,$AK61+$AL61)</f>
        <v>12</v>
      </c>
      <c r="BS61" s="1" t="n">
        <f aca="false">RANDBETWEEN($AJ61+$AL61,$AK61+$AL61)</f>
        <v>15</v>
      </c>
      <c r="BT61" s="1" t="n">
        <f aca="false">RANDBETWEEN($AJ61+$AL61,$AK61+$AL61)</f>
        <v>13</v>
      </c>
      <c r="BU61" s="1" t="n">
        <f aca="false">RANDBETWEEN($AJ61+$AL61,$AK61+$AL61)</f>
        <v>13</v>
      </c>
      <c r="BV61" s="1" t="n">
        <f aca="false">RANDBETWEEN($AJ61+$AL61,$AK61+$AL61)</f>
        <v>12</v>
      </c>
      <c r="BW61" s="1" t="n">
        <f aca="false">ROUND(AVERAGE(BR61:BV61),3)</f>
        <v>13</v>
      </c>
      <c r="BX61" s="1" t="n">
        <f aca="false">ROUND(AVERAGE(AW61,BC61,BK61,BQ61,BW61),3)</f>
        <v>13.646</v>
      </c>
    </row>
    <row r="62" customFormat="false" ht="12.8" hidden="false" customHeight="false" outlineLevel="0" collapsed="false">
      <c r="A62" s="1" t="n">
        <v>60</v>
      </c>
      <c r="B62" s="1" t="n">
        <f aca="false">RANDBETWEEN($AJ62+$AL62,$AK62+$AL62)</f>
        <v>16</v>
      </c>
      <c r="C62" s="1" t="n">
        <f aca="false">RANDBETWEEN($AJ62+$AL62,$AK62+$AL62)</f>
        <v>16</v>
      </c>
      <c r="D62" s="1" t="n">
        <f aca="false">RANDBETWEEN($AJ62+$AL62,$AK62+$AL62)</f>
        <v>15</v>
      </c>
      <c r="E62" s="1" t="n">
        <f aca="false">RANDBETWEEN($AJ62+$AL62,$AK62+$AL62)</f>
        <v>16</v>
      </c>
      <c r="F62" s="1" t="n">
        <f aca="false">RANDBETWEEN($AJ62+$AL62,$AK62+$AL62)</f>
        <v>13</v>
      </c>
      <c r="G62" s="1" t="n">
        <f aca="false">ROUND(AVERAGE(B62:F62),3)</f>
        <v>15.2</v>
      </c>
      <c r="H62" s="1" t="n">
        <f aca="false">RANDBETWEEN($AJ62+$AL62,$AK62+$AL62)</f>
        <v>16</v>
      </c>
      <c r="I62" s="1" t="n">
        <f aca="false">RANDBETWEEN($AJ62+$AL62,$AK62+$AL62)</f>
        <v>14</v>
      </c>
      <c r="J62" s="1" t="n">
        <f aca="false">RANDBETWEEN($AJ62+$AL62,$AK62+$AL62)</f>
        <v>15</v>
      </c>
      <c r="K62" s="1" t="n">
        <f aca="false">RANDBETWEEN($AJ62+$AL62,$AK62+$AL62)</f>
        <v>16</v>
      </c>
      <c r="L62" s="1" t="n">
        <f aca="false">RANDBETWEEN($AJ62+$AL62,$AK62+$AL62)</f>
        <v>13</v>
      </c>
      <c r="M62" s="1" t="n">
        <f aca="false">ROUND(AVERAGE(H62:L62),3)</f>
        <v>14.8</v>
      </c>
      <c r="N62" s="1" t="n">
        <f aca="false">RANDBETWEEN($AJ62+$AL62,$AK62+$AL62)</f>
        <v>14</v>
      </c>
      <c r="O62" s="1" t="n">
        <f aca="false">RANDBETWEEN($AJ62+$AL62,$AK62+$AL62)</f>
        <v>13</v>
      </c>
      <c r="P62" s="1" t="n">
        <f aca="false">RANDBETWEEN($AJ62+$AL62,$AK62+$AL62)</f>
        <v>15</v>
      </c>
      <c r="Q62" s="1" t="n">
        <f aca="false">RANDBETWEEN($AJ62+$AL62,$AK62+$AL62)</f>
        <v>15</v>
      </c>
      <c r="R62" s="1" t="n">
        <f aca="false">RANDBETWEEN($AJ62+$AL62,$AK62+$AL62)</f>
        <v>16</v>
      </c>
      <c r="S62" s="1" t="n">
        <f aca="false">RANDBETWEEN($AJ62+$AL62,$AK62+$AL62)</f>
        <v>15</v>
      </c>
      <c r="T62" s="1" t="n">
        <f aca="false">RANDBETWEEN($AJ62+$AL62,$AK62+$AL62)</f>
        <v>15</v>
      </c>
      <c r="U62" s="1" t="n">
        <f aca="false">ROUND(AVERAGE(N62:T62),3)</f>
        <v>14.714</v>
      </c>
      <c r="V62" s="1" t="n">
        <f aca="false">RANDBETWEEN($AJ62+$AL62,$AK62+$AL62)</f>
        <v>15</v>
      </c>
      <c r="W62" s="1" t="n">
        <f aca="false">RANDBETWEEN($AJ62+$AL62,$AK62+$AL62)</f>
        <v>16</v>
      </c>
      <c r="X62" s="1" t="n">
        <f aca="false">RANDBETWEEN($AJ62+$AL62,$AK62+$AL62)</f>
        <v>15</v>
      </c>
      <c r="Y62" s="1" t="n">
        <f aca="false">RANDBETWEEN($AJ62+$AL62,$AK62+$AL62)</f>
        <v>15</v>
      </c>
      <c r="Z62" s="1" t="n">
        <f aca="false">RANDBETWEEN($AJ62+$AL62,$AK62+$AL62)</f>
        <v>16</v>
      </c>
      <c r="AA62" s="1" t="n">
        <f aca="false">ROUND(AVERAGE(V62:Z62),3)</f>
        <v>15.4</v>
      </c>
      <c r="AB62" s="1" t="n">
        <f aca="false">RANDBETWEEN($AJ62+$AL62,$AK62+$AL62)</f>
        <v>14</v>
      </c>
      <c r="AC62" s="1" t="n">
        <f aca="false">RANDBETWEEN($AJ62+$AL62,$AK62+$AL62)</f>
        <v>13</v>
      </c>
      <c r="AD62" s="1" t="n">
        <f aca="false">RANDBETWEEN($AJ62+$AL62,$AK62+$AL62)</f>
        <v>16</v>
      </c>
      <c r="AE62" s="1" t="n">
        <f aca="false">RANDBETWEEN($AJ62+$AL62,$AK62+$AL62)</f>
        <v>16</v>
      </c>
      <c r="AF62" s="1" t="n">
        <f aca="false">RANDBETWEEN($AJ62+$AL62,$AK62+$AL62)</f>
        <v>15</v>
      </c>
      <c r="AG62" s="1" t="n">
        <f aca="false">ROUND(AVERAGE(AB62:AF62),3)</f>
        <v>14.8</v>
      </c>
      <c r="AH62" s="1" t="n">
        <f aca="false">ROUND(AVERAGE(G62,M62,U62,AA62,AG62),3)</f>
        <v>14.983</v>
      </c>
      <c r="AI62" s="1"/>
      <c r="AJ62" s="1" t="n">
        <v>5</v>
      </c>
      <c r="AK62" s="1" t="n">
        <f aca="false">AK25</f>
        <v>8</v>
      </c>
      <c r="AL62" s="1" t="n">
        <f aca="false">AM62+$AM$39</f>
        <v>8</v>
      </c>
      <c r="AM62" s="1" t="n">
        <f aca="false">AM25</f>
        <v>5</v>
      </c>
      <c r="AQ62" s="1" t="n">
        <v>60</v>
      </c>
      <c r="AR62" s="1" t="n">
        <f aca="false">RANDBETWEEN($AJ62+$AL62,$AK62+$AL62)</f>
        <v>16</v>
      </c>
      <c r="AS62" s="1" t="n">
        <f aca="false">RANDBETWEEN($AJ62+$AL62,$AK62+$AL62)</f>
        <v>16</v>
      </c>
      <c r="AT62" s="1" t="n">
        <f aca="false">RANDBETWEEN($AJ62+$AL62,$AK62+$AL62)</f>
        <v>13</v>
      </c>
      <c r="AU62" s="1" t="n">
        <f aca="false">RANDBETWEEN($AJ62+$AL62,$AK62+$AL62)</f>
        <v>14</v>
      </c>
      <c r="AV62" s="1" t="n">
        <f aca="false">RANDBETWEEN($AJ62+$AL62,$AK62+$AL62)</f>
        <v>13</v>
      </c>
      <c r="AW62" s="1" t="n">
        <f aca="false">ROUND(AVERAGE(AR62:AV62),3)</f>
        <v>14.4</v>
      </c>
      <c r="AX62" s="1" t="n">
        <f aca="false">RANDBETWEEN($AJ62+$AL62,$AK62+$AL62)</f>
        <v>13</v>
      </c>
      <c r="AY62" s="1" t="n">
        <f aca="false">RANDBETWEEN($AJ62+$AL62,$AK62+$AL62)</f>
        <v>16</v>
      </c>
      <c r="AZ62" s="1" t="n">
        <f aca="false">RANDBETWEEN($AJ62+$AL62,$AK62+$AL62)</f>
        <v>14</v>
      </c>
      <c r="BA62" s="1" t="n">
        <f aca="false">RANDBETWEEN($AJ62+$AL62,$AK62+$AL62)</f>
        <v>13</v>
      </c>
      <c r="BB62" s="1" t="n">
        <f aca="false">RANDBETWEEN($AJ62+$AL62,$AK62+$AL62)</f>
        <v>15</v>
      </c>
      <c r="BC62" s="1" t="n">
        <f aca="false">ROUND(AVERAGE(AX62:BB62),3)</f>
        <v>14.2</v>
      </c>
      <c r="BD62" s="1" t="n">
        <f aca="false">RANDBETWEEN($AJ62+$AL62,$AK62+$AL62)</f>
        <v>14</v>
      </c>
      <c r="BE62" s="1" t="n">
        <f aca="false">RANDBETWEEN($AJ62+$AL62,$AK62+$AL62)</f>
        <v>16</v>
      </c>
      <c r="BF62" s="1" t="n">
        <f aca="false">RANDBETWEEN($AJ62+$AL62,$AK62+$AL62)</f>
        <v>15</v>
      </c>
      <c r="BG62" s="1" t="n">
        <f aca="false">RANDBETWEEN($AJ62+$AL62,$AK62+$AL62)</f>
        <v>14</v>
      </c>
      <c r="BH62" s="1" t="n">
        <f aca="false">RANDBETWEEN($AJ62+$AL62,$AK62+$AL62)</f>
        <v>16</v>
      </c>
      <c r="BI62" s="1" t="n">
        <f aca="false">RANDBETWEEN($AJ62+$AL62,$AK62+$AL62)</f>
        <v>15</v>
      </c>
      <c r="BJ62" s="1" t="n">
        <f aca="false">RANDBETWEEN($AJ62+$AL62,$AK62+$AL62)</f>
        <v>14</v>
      </c>
      <c r="BK62" s="1" t="n">
        <f aca="false">ROUND(AVERAGE(BD62:BJ62),3)</f>
        <v>14.857</v>
      </c>
      <c r="BL62" s="1" t="n">
        <f aca="false">RANDBETWEEN($AJ62+$AL62,$AK62+$AL62)</f>
        <v>13</v>
      </c>
      <c r="BM62" s="1" t="n">
        <f aca="false">RANDBETWEEN($AJ62+$AL62,$AK62+$AL62)</f>
        <v>15</v>
      </c>
      <c r="BN62" s="1" t="n">
        <f aca="false">RANDBETWEEN($AJ62+$AL62,$AK62+$AL62)</f>
        <v>13</v>
      </c>
      <c r="BO62" s="1" t="n">
        <f aca="false">RANDBETWEEN($AJ62+$AL62,$AK62+$AL62)</f>
        <v>13</v>
      </c>
      <c r="BP62" s="1" t="n">
        <f aca="false">RANDBETWEEN($AJ62+$AL62,$AK62+$AL62)</f>
        <v>16</v>
      </c>
      <c r="BQ62" s="1" t="n">
        <f aca="false">ROUND(AVERAGE(BL62:BP62),3)</f>
        <v>14</v>
      </c>
      <c r="BR62" s="1" t="n">
        <f aca="false">RANDBETWEEN($AJ62+$AL62,$AK62+$AL62)</f>
        <v>16</v>
      </c>
      <c r="BS62" s="1" t="n">
        <f aca="false">RANDBETWEEN($AJ62+$AL62,$AK62+$AL62)</f>
        <v>15</v>
      </c>
      <c r="BT62" s="1" t="n">
        <f aca="false">RANDBETWEEN($AJ62+$AL62,$AK62+$AL62)</f>
        <v>16</v>
      </c>
      <c r="BU62" s="1" t="n">
        <f aca="false">RANDBETWEEN($AJ62+$AL62,$AK62+$AL62)</f>
        <v>15</v>
      </c>
      <c r="BV62" s="1" t="n">
        <f aca="false">RANDBETWEEN($AJ62+$AL62,$AK62+$AL62)</f>
        <v>14</v>
      </c>
      <c r="BW62" s="1" t="n">
        <f aca="false">ROUND(AVERAGE(BR62:BV62),3)</f>
        <v>15.2</v>
      </c>
      <c r="BX62" s="1" t="n">
        <f aca="false">ROUND(AVERAGE(AW62,BC62,BK62,BQ62,BW62),3)</f>
        <v>14.531</v>
      </c>
    </row>
    <row r="63" customFormat="false" ht="12.8" hidden="false" customHeight="false" outlineLevel="0" collapsed="false">
      <c r="A63" s="1" t="n">
        <v>61</v>
      </c>
      <c r="B63" s="1" t="n">
        <f aca="false">RANDBETWEEN($AJ63+$AL63,$AK63+$AL63)</f>
        <v>13</v>
      </c>
      <c r="C63" s="1" t="n">
        <f aca="false">RANDBETWEEN($AJ63+$AL63,$AK63+$AL63)</f>
        <v>12</v>
      </c>
      <c r="D63" s="1" t="n">
        <f aca="false">RANDBETWEEN($AJ63+$AL63,$AK63+$AL63)</f>
        <v>15</v>
      </c>
      <c r="E63" s="1" t="n">
        <f aca="false">RANDBETWEEN($AJ63+$AL63,$AK63+$AL63)</f>
        <v>15</v>
      </c>
      <c r="F63" s="1" t="n">
        <f aca="false">RANDBETWEEN($AJ63+$AL63,$AK63+$AL63)</f>
        <v>15</v>
      </c>
      <c r="G63" s="1" t="n">
        <f aca="false">ROUND(AVERAGE(B63:F63),3)</f>
        <v>14</v>
      </c>
      <c r="H63" s="1" t="n">
        <f aca="false">RANDBETWEEN($AJ63+$AL63,$AK63+$AL63)</f>
        <v>13</v>
      </c>
      <c r="I63" s="1" t="n">
        <f aca="false">RANDBETWEEN($AJ63+$AL63,$AK63+$AL63)</f>
        <v>14</v>
      </c>
      <c r="J63" s="1" t="n">
        <f aca="false">RANDBETWEEN($AJ63+$AL63,$AK63+$AL63)</f>
        <v>12</v>
      </c>
      <c r="K63" s="1" t="n">
        <f aca="false">RANDBETWEEN($AJ63+$AL63,$AK63+$AL63)</f>
        <v>14</v>
      </c>
      <c r="L63" s="1" t="n">
        <f aca="false">RANDBETWEEN($AJ63+$AL63,$AK63+$AL63)</f>
        <v>13</v>
      </c>
      <c r="M63" s="1" t="n">
        <f aca="false">ROUND(AVERAGE(H63:L63),3)</f>
        <v>13.2</v>
      </c>
      <c r="N63" s="1" t="n">
        <f aca="false">RANDBETWEEN($AJ63+$AL63,$AK63+$AL63)</f>
        <v>15</v>
      </c>
      <c r="O63" s="1" t="n">
        <f aca="false">RANDBETWEEN($AJ63+$AL63,$AK63+$AL63)</f>
        <v>12</v>
      </c>
      <c r="P63" s="1" t="n">
        <f aca="false">RANDBETWEEN($AJ63+$AL63,$AK63+$AL63)</f>
        <v>15</v>
      </c>
      <c r="Q63" s="1" t="n">
        <f aca="false">RANDBETWEEN($AJ63+$AL63,$AK63+$AL63)</f>
        <v>15</v>
      </c>
      <c r="R63" s="1" t="n">
        <f aca="false">RANDBETWEEN($AJ63+$AL63,$AK63+$AL63)</f>
        <v>12</v>
      </c>
      <c r="S63" s="1" t="n">
        <f aca="false">RANDBETWEEN($AJ63+$AL63,$AK63+$AL63)</f>
        <v>12</v>
      </c>
      <c r="T63" s="1" t="n">
        <f aca="false">RANDBETWEEN($AJ63+$AL63,$AK63+$AL63)</f>
        <v>12</v>
      </c>
      <c r="U63" s="1" t="n">
        <f aca="false">ROUND(AVERAGE(N63:T63),3)</f>
        <v>13.286</v>
      </c>
      <c r="V63" s="1" t="n">
        <f aca="false">RANDBETWEEN($AJ63+$AL63,$AK63+$AL63)</f>
        <v>13</v>
      </c>
      <c r="W63" s="1" t="n">
        <f aca="false">RANDBETWEEN($AJ63+$AL63,$AK63+$AL63)</f>
        <v>14</v>
      </c>
      <c r="X63" s="1" t="n">
        <f aca="false">RANDBETWEEN($AJ63+$AL63,$AK63+$AL63)</f>
        <v>15</v>
      </c>
      <c r="Y63" s="1" t="n">
        <f aca="false">RANDBETWEEN($AJ63+$AL63,$AK63+$AL63)</f>
        <v>12</v>
      </c>
      <c r="Z63" s="1" t="n">
        <f aca="false">RANDBETWEEN($AJ63+$AL63,$AK63+$AL63)</f>
        <v>13</v>
      </c>
      <c r="AA63" s="1" t="n">
        <f aca="false">ROUND(AVERAGE(V63:Z63),3)</f>
        <v>13.4</v>
      </c>
      <c r="AB63" s="1" t="n">
        <f aca="false">RANDBETWEEN($AJ63+$AL63,$AK63+$AL63)</f>
        <v>13</v>
      </c>
      <c r="AC63" s="1" t="n">
        <f aca="false">RANDBETWEEN($AJ63+$AL63,$AK63+$AL63)</f>
        <v>14</v>
      </c>
      <c r="AD63" s="1" t="n">
        <f aca="false">RANDBETWEEN($AJ63+$AL63,$AK63+$AL63)</f>
        <v>13</v>
      </c>
      <c r="AE63" s="1" t="n">
        <f aca="false">RANDBETWEEN($AJ63+$AL63,$AK63+$AL63)</f>
        <v>12</v>
      </c>
      <c r="AF63" s="1" t="n">
        <f aca="false">RANDBETWEEN($AJ63+$AL63,$AK63+$AL63)</f>
        <v>15</v>
      </c>
      <c r="AG63" s="1" t="n">
        <f aca="false">ROUND(AVERAGE(AB63:AF63),3)</f>
        <v>13.4</v>
      </c>
      <c r="AH63" s="1" t="n">
        <f aca="false">ROUND(AVERAGE(G63,M63,U63,AA63,AG63),3)</f>
        <v>13.457</v>
      </c>
      <c r="AI63" s="1"/>
      <c r="AJ63" s="1" t="n">
        <v>5</v>
      </c>
      <c r="AK63" s="1" t="n">
        <f aca="false">AK26</f>
        <v>8</v>
      </c>
      <c r="AL63" s="1" t="n">
        <f aca="false">AM63+$AM$39</f>
        <v>7</v>
      </c>
      <c r="AM63" s="1" t="n">
        <f aca="false">AM26</f>
        <v>4</v>
      </c>
      <c r="AQ63" s="1" t="n">
        <v>61</v>
      </c>
      <c r="AR63" s="1" t="n">
        <f aca="false">RANDBETWEEN($AJ63+$AL63,$AK63+$AL63)</f>
        <v>14</v>
      </c>
      <c r="AS63" s="1" t="n">
        <f aca="false">RANDBETWEEN($AJ63+$AL63,$AK63+$AL63)</f>
        <v>15</v>
      </c>
      <c r="AT63" s="1" t="n">
        <f aca="false">RANDBETWEEN($AJ63+$AL63,$AK63+$AL63)</f>
        <v>14</v>
      </c>
      <c r="AU63" s="1" t="n">
        <f aca="false">RANDBETWEEN($AJ63+$AL63,$AK63+$AL63)</f>
        <v>13</v>
      </c>
      <c r="AV63" s="1" t="n">
        <f aca="false">RANDBETWEEN($AJ63+$AL63,$AK63+$AL63)</f>
        <v>15</v>
      </c>
      <c r="AW63" s="1" t="n">
        <f aca="false">ROUND(AVERAGE(AR63:AV63),3)</f>
        <v>14.2</v>
      </c>
      <c r="AX63" s="1" t="n">
        <f aca="false">RANDBETWEEN($AJ63+$AL63,$AK63+$AL63)</f>
        <v>15</v>
      </c>
      <c r="AY63" s="1" t="n">
        <f aca="false">RANDBETWEEN($AJ63+$AL63,$AK63+$AL63)</f>
        <v>15</v>
      </c>
      <c r="AZ63" s="1" t="n">
        <f aca="false">RANDBETWEEN($AJ63+$AL63,$AK63+$AL63)</f>
        <v>13</v>
      </c>
      <c r="BA63" s="1" t="n">
        <f aca="false">RANDBETWEEN($AJ63+$AL63,$AK63+$AL63)</f>
        <v>12</v>
      </c>
      <c r="BB63" s="1" t="n">
        <f aca="false">RANDBETWEEN($AJ63+$AL63,$AK63+$AL63)</f>
        <v>12</v>
      </c>
      <c r="BC63" s="1" t="n">
        <f aca="false">ROUND(AVERAGE(AX63:BB63),3)</f>
        <v>13.4</v>
      </c>
      <c r="BD63" s="1" t="n">
        <f aca="false">RANDBETWEEN($AJ63+$AL63,$AK63+$AL63)</f>
        <v>15</v>
      </c>
      <c r="BE63" s="1" t="n">
        <f aca="false">RANDBETWEEN($AJ63+$AL63,$AK63+$AL63)</f>
        <v>13</v>
      </c>
      <c r="BF63" s="1" t="n">
        <f aca="false">RANDBETWEEN($AJ63+$AL63,$AK63+$AL63)</f>
        <v>15</v>
      </c>
      <c r="BG63" s="1" t="n">
        <f aca="false">RANDBETWEEN($AJ63+$AL63,$AK63+$AL63)</f>
        <v>13</v>
      </c>
      <c r="BH63" s="1" t="n">
        <f aca="false">RANDBETWEEN($AJ63+$AL63,$AK63+$AL63)</f>
        <v>13</v>
      </c>
      <c r="BI63" s="1" t="n">
        <f aca="false">RANDBETWEEN($AJ63+$AL63,$AK63+$AL63)</f>
        <v>12</v>
      </c>
      <c r="BJ63" s="1" t="n">
        <f aca="false">RANDBETWEEN($AJ63+$AL63,$AK63+$AL63)</f>
        <v>13</v>
      </c>
      <c r="BK63" s="1" t="n">
        <f aca="false">ROUND(AVERAGE(BD63:BJ63),3)</f>
        <v>13.429</v>
      </c>
      <c r="BL63" s="1" t="n">
        <f aca="false">RANDBETWEEN($AJ63+$AL63,$AK63+$AL63)</f>
        <v>12</v>
      </c>
      <c r="BM63" s="1" t="n">
        <f aca="false">RANDBETWEEN($AJ63+$AL63,$AK63+$AL63)</f>
        <v>14</v>
      </c>
      <c r="BN63" s="1" t="n">
        <f aca="false">RANDBETWEEN($AJ63+$AL63,$AK63+$AL63)</f>
        <v>15</v>
      </c>
      <c r="BO63" s="1" t="n">
        <f aca="false">RANDBETWEEN($AJ63+$AL63,$AK63+$AL63)</f>
        <v>15</v>
      </c>
      <c r="BP63" s="1" t="n">
        <f aca="false">RANDBETWEEN($AJ63+$AL63,$AK63+$AL63)</f>
        <v>12</v>
      </c>
      <c r="BQ63" s="1" t="n">
        <f aca="false">ROUND(AVERAGE(BL63:BP63),3)</f>
        <v>13.6</v>
      </c>
      <c r="BR63" s="1" t="n">
        <f aca="false">RANDBETWEEN($AJ63+$AL63,$AK63+$AL63)</f>
        <v>15</v>
      </c>
      <c r="BS63" s="1" t="n">
        <f aca="false">RANDBETWEEN($AJ63+$AL63,$AK63+$AL63)</f>
        <v>12</v>
      </c>
      <c r="BT63" s="1" t="n">
        <f aca="false">RANDBETWEEN($AJ63+$AL63,$AK63+$AL63)</f>
        <v>15</v>
      </c>
      <c r="BU63" s="1" t="n">
        <f aca="false">RANDBETWEEN($AJ63+$AL63,$AK63+$AL63)</f>
        <v>15</v>
      </c>
      <c r="BV63" s="1" t="n">
        <f aca="false">RANDBETWEEN($AJ63+$AL63,$AK63+$AL63)</f>
        <v>14</v>
      </c>
      <c r="BW63" s="1" t="n">
        <f aca="false">ROUND(AVERAGE(BR63:BV63),3)</f>
        <v>14.2</v>
      </c>
      <c r="BX63" s="1" t="n">
        <f aca="false">ROUND(AVERAGE(AW63,BC63,BK63,BQ63,BW63),3)</f>
        <v>13.766</v>
      </c>
    </row>
    <row r="64" customFormat="false" ht="12.8" hidden="false" customHeight="false" outlineLevel="0" collapsed="false">
      <c r="A64" s="1" t="n">
        <v>62</v>
      </c>
      <c r="B64" s="1" t="n">
        <f aca="false">RANDBETWEEN($AJ64+$AL64,$AK64+$AL64)</f>
        <v>12</v>
      </c>
      <c r="C64" s="1" t="n">
        <f aca="false">RANDBETWEEN($AJ64+$AL64,$AK64+$AL64)</f>
        <v>12</v>
      </c>
      <c r="D64" s="1" t="n">
        <f aca="false">RANDBETWEEN($AJ64+$AL64,$AK64+$AL64)</f>
        <v>14</v>
      </c>
      <c r="E64" s="1" t="n">
        <f aca="false">RANDBETWEEN($AJ64+$AL64,$AK64+$AL64)</f>
        <v>13</v>
      </c>
      <c r="F64" s="1" t="n">
        <f aca="false">RANDBETWEEN($AJ64+$AL64,$AK64+$AL64)</f>
        <v>13</v>
      </c>
      <c r="G64" s="1" t="n">
        <f aca="false">ROUND(AVERAGE(B64:F64),3)</f>
        <v>12.8</v>
      </c>
      <c r="H64" s="1" t="n">
        <f aca="false">RANDBETWEEN($AJ64+$AL64,$AK64+$AL64)</f>
        <v>11</v>
      </c>
      <c r="I64" s="1" t="n">
        <f aca="false">RANDBETWEEN($AJ64+$AL64,$AK64+$AL64)</f>
        <v>13</v>
      </c>
      <c r="J64" s="1" t="n">
        <f aca="false">RANDBETWEEN($AJ64+$AL64,$AK64+$AL64)</f>
        <v>12</v>
      </c>
      <c r="K64" s="1" t="n">
        <f aca="false">RANDBETWEEN($AJ64+$AL64,$AK64+$AL64)</f>
        <v>14</v>
      </c>
      <c r="L64" s="1" t="n">
        <f aca="false">RANDBETWEEN($AJ64+$AL64,$AK64+$AL64)</f>
        <v>14</v>
      </c>
      <c r="M64" s="1" t="n">
        <f aca="false">ROUND(AVERAGE(H64:L64),3)</f>
        <v>12.8</v>
      </c>
      <c r="N64" s="1" t="n">
        <f aca="false">RANDBETWEEN($AJ64+$AL64,$AK64+$AL64)</f>
        <v>14</v>
      </c>
      <c r="O64" s="1" t="n">
        <f aca="false">RANDBETWEEN($AJ64+$AL64,$AK64+$AL64)</f>
        <v>12</v>
      </c>
      <c r="P64" s="1" t="n">
        <f aca="false">RANDBETWEEN($AJ64+$AL64,$AK64+$AL64)</f>
        <v>14</v>
      </c>
      <c r="Q64" s="1" t="n">
        <f aca="false">RANDBETWEEN($AJ64+$AL64,$AK64+$AL64)</f>
        <v>12</v>
      </c>
      <c r="R64" s="1" t="n">
        <f aca="false">RANDBETWEEN($AJ64+$AL64,$AK64+$AL64)</f>
        <v>14</v>
      </c>
      <c r="S64" s="1" t="n">
        <f aca="false">RANDBETWEEN($AJ64+$AL64,$AK64+$AL64)</f>
        <v>11</v>
      </c>
      <c r="T64" s="1" t="n">
        <f aca="false">RANDBETWEEN($AJ64+$AL64,$AK64+$AL64)</f>
        <v>11</v>
      </c>
      <c r="U64" s="1" t="n">
        <f aca="false">ROUND(AVERAGE(N64:T64),3)</f>
        <v>12.571</v>
      </c>
      <c r="V64" s="1" t="n">
        <f aca="false">RANDBETWEEN($AJ64+$AL64,$AK64+$AL64)</f>
        <v>12</v>
      </c>
      <c r="W64" s="1" t="n">
        <f aca="false">RANDBETWEEN($AJ64+$AL64,$AK64+$AL64)</f>
        <v>12</v>
      </c>
      <c r="X64" s="1" t="n">
        <f aca="false">RANDBETWEEN($AJ64+$AL64,$AK64+$AL64)</f>
        <v>14</v>
      </c>
      <c r="Y64" s="1" t="n">
        <f aca="false">RANDBETWEEN($AJ64+$AL64,$AK64+$AL64)</f>
        <v>11</v>
      </c>
      <c r="Z64" s="1" t="n">
        <f aca="false">RANDBETWEEN($AJ64+$AL64,$AK64+$AL64)</f>
        <v>11</v>
      </c>
      <c r="AA64" s="1" t="n">
        <f aca="false">ROUND(AVERAGE(V64:Z64),3)</f>
        <v>12</v>
      </c>
      <c r="AB64" s="1" t="n">
        <f aca="false">RANDBETWEEN($AJ64+$AL64,$AK64+$AL64)</f>
        <v>14</v>
      </c>
      <c r="AC64" s="1" t="n">
        <f aca="false">RANDBETWEEN($AJ64+$AL64,$AK64+$AL64)</f>
        <v>14</v>
      </c>
      <c r="AD64" s="1" t="n">
        <f aca="false">RANDBETWEEN($AJ64+$AL64,$AK64+$AL64)</f>
        <v>11</v>
      </c>
      <c r="AE64" s="1" t="n">
        <f aca="false">RANDBETWEEN($AJ64+$AL64,$AK64+$AL64)</f>
        <v>11</v>
      </c>
      <c r="AF64" s="1" t="n">
        <f aca="false">RANDBETWEEN($AJ64+$AL64,$AK64+$AL64)</f>
        <v>12</v>
      </c>
      <c r="AG64" s="1" t="n">
        <f aca="false">ROUND(AVERAGE(AB64:AF64),3)</f>
        <v>12.4</v>
      </c>
      <c r="AH64" s="1" t="n">
        <f aca="false">ROUND(AVERAGE(G64,M64,U64,AA64,AG64),3)</f>
        <v>12.514</v>
      </c>
      <c r="AI64" s="1"/>
      <c r="AJ64" s="1" t="n">
        <v>5</v>
      </c>
      <c r="AK64" s="1" t="n">
        <f aca="false">AK27</f>
        <v>8</v>
      </c>
      <c r="AL64" s="1" t="n">
        <f aca="false">AM64+$AM$39</f>
        <v>6</v>
      </c>
      <c r="AM64" s="1" t="n">
        <f aca="false">AM27</f>
        <v>3</v>
      </c>
      <c r="AQ64" s="1" t="n">
        <v>62</v>
      </c>
      <c r="AR64" s="1" t="n">
        <f aca="false">RANDBETWEEN($AJ64+$AL64,$AK64+$AL64)</f>
        <v>13</v>
      </c>
      <c r="AS64" s="1" t="n">
        <f aca="false">RANDBETWEEN($AJ64+$AL64,$AK64+$AL64)</f>
        <v>13</v>
      </c>
      <c r="AT64" s="1" t="n">
        <f aca="false">RANDBETWEEN($AJ64+$AL64,$AK64+$AL64)</f>
        <v>12</v>
      </c>
      <c r="AU64" s="1" t="n">
        <f aca="false">RANDBETWEEN($AJ64+$AL64,$AK64+$AL64)</f>
        <v>14</v>
      </c>
      <c r="AV64" s="1" t="n">
        <f aca="false">RANDBETWEEN($AJ64+$AL64,$AK64+$AL64)</f>
        <v>11</v>
      </c>
      <c r="AW64" s="1" t="n">
        <f aca="false">ROUND(AVERAGE(AR64:AV64),3)</f>
        <v>12.6</v>
      </c>
      <c r="AX64" s="1" t="n">
        <f aca="false">RANDBETWEEN($AJ64+$AL64,$AK64+$AL64)</f>
        <v>13</v>
      </c>
      <c r="AY64" s="1" t="n">
        <f aca="false">RANDBETWEEN($AJ64+$AL64,$AK64+$AL64)</f>
        <v>14</v>
      </c>
      <c r="AZ64" s="1" t="n">
        <f aca="false">RANDBETWEEN($AJ64+$AL64,$AK64+$AL64)</f>
        <v>13</v>
      </c>
      <c r="BA64" s="1" t="n">
        <f aca="false">RANDBETWEEN($AJ64+$AL64,$AK64+$AL64)</f>
        <v>13</v>
      </c>
      <c r="BB64" s="1" t="n">
        <f aca="false">RANDBETWEEN($AJ64+$AL64,$AK64+$AL64)</f>
        <v>12</v>
      </c>
      <c r="BC64" s="1" t="n">
        <f aca="false">ROUND(AVERAGE(AX64:BB64),3)</f>
        <v>13</v>
      </c>
      <c r="BD64" s="1" t="n">
        <f aca="false">RANDBETWEEN($AJ64+$AL64,$AK64+$AL64)</f>
        <v>14</v>
      </c>
      <c r="BE64" s="1" t="n">
        <f aca="false">RANDBETWEEN($AJ64+$AL64,$AK64+$AL64)</f>
        <v>13</v>
      </c>
      <c r="BF64" s="1" t="n">
        <f aca="false">RANDBETWEEN($AJ64+$AL64,$AK64+$AL64)</f>
        <v>14</v>
      </c>
      <c r="BG64" s="1" t="n">
        <f aca="false">RANDBETWEEN($AJ64+$AL64,$AK64+$AL64)</f>
        <v>14</v>
      </c>
      <c r="BH64" s="1" t="n">
        <f aca="false">RANDBETWEEN($AJ64+$AL64,$AK64+$AL64)</f>
        <v>11</v>
      </c>
      <c r="BI64" s="1" t="n">
        <f aca="false">RANDBETWEEN($AJ64+$AL64,$AK64+$AL64)</f>
        <v>12</v>
      </c>
      <c r="BJ64" s="1" t="n">
        <f aca="false">RANDBETWEEN($AJ64+$AL64,$AK64+$AL64)</f>
        <v>12</v>
      </c>
      <c r="BK64" s="1" t="n">
        <f aca="false">ROUND(AVERAGE(BD64:BJ64),3)</f>
        <v>12.857</v>
      </c>
      <c r="BL64" s="1" t="n">
        <f aca="false">RANDBETWEEN($AJ64+$AL64,$AK64+$AL64)</f>
        <v>11</v>
      </c>
      <c r="BM64" s="1" t="n">
        <f aca="false">RANDBETWEEN($AJ64+$AL64,$AK64+$AL64)</f>
        <v>13</v>
      </c>
      <c r="BN64" s="1" t="n">
        <f aca="false">RANDBETWEEN($AJ64+$AL64,$AK64+$AL64)</f>
        <v>12</v>
      </c>
      <c r="BO64" s="1" t="n">
        <f aca="false">RANDBETWEEN($AJ64+$AL64,$AK64+$AL64)</f>
        <v>14</v>
      </c>
      <c r="BP64" s="1" t="n">
        <f aca="false">RANDBETWEEN($AJ64+$AL64,$AK64+$AL64)</f>
        <v>11</v>
      </c>
      <c r="BQ64" s="1" t="n">
        <f aca="false">ROUND(AVERAGE(BL64:BP64),3)</f>
        <v>12.2</v>
      </c>
      <c r="BR64" s="1" t="n">
        <f aca="false">RANDBETWEEN($AJ64+$AL64,$AK64+$AL64)</f>
        <v>12</v>
      </c>
      <c r="BS64" s="1" t="n">
        <f aca="false">RANDBETWEEN($AJ64+$AL64,$AK64+$AL64)</f>
        <v>14</v>
      </c>
      <c r="BT64" s="1" t="n">
        <f aca="false">RANDBETWEEN($AJ64+$AL64,$AK64+$AL64)</f>
        <v>13</v>
      </c>
      <c r="BU64" s="1" t="n">
        <f aca="false">RANDBETWEEN($AJ64+$AL64,$AK64+$AL64)</f>
        <v>14</v>
      </c>
      <c r="BV64" s="1" t="n">
        <f aca="false">RANDBETWEEN($AJ64+$AL64,$AK64+$AL64)</f>
        <v>13</v>
      </c>
      <c r="BW64" s="1" t="n">
        <f aca="false">ROUND(AVERAGE(BR64:BV64),3)</f>
        <v>13.2</v>
      </c>
      <c r="BX64" s="1" t="n">
        <f aca="false">ROUND(AVERAGE(AW64,BC64,BK64,BQ64,BW64),3)</f>
        <v>12.771</v>
      </c>
    </row>
    <row r="65" customFormat="false" ht="12.8" hidden="false" customHeight="false" outlineLevel="0" collapsed="false">
      <c r="A65" s="1" t="n">
        <v>63</v>
      </c>
      <c r="B65" s="1" t="n">
        <f aca="false">RANDBETWEEN($AJ65+$AL65,$AK65+$AL65)</f>
        <v>12</v>
      </c>
      <c r="C65" s="1" t="n">
        <f aca="false">RANDBETWEEN($AJ65+$AL65,$AK65+$AL65)</f>
        <v>13</v>
      </c>
      <c r="D65" s="1" t="n">
        <f aca="false">RANDBETWEEN($AJ65+$AL65,$AK65+$AL65)</f>
        <v>10</v>
      </c>
      <c r="E65" s="1" t="n">
        <f aca="false">RANDBETWEEN($AJ65+$AL65,$AK65+$AL65)</f>
        <v>10</v>
      </c>
      <c r="F65" s="1" t="n">
        <f aca="false">RANDBETWEEN($AJ65+$AL65,$AK65+$AL65)</f>
        <v>11</v>
      </c>
      <c r="G65" s="1" t="n">
        <f aca="false">ROUND(AVERAGE(B65:F65),3)</f>
        <v>11.2</v>
      </c>
      <c r="H65" s="1" t="n">
        <f aca="false">RANDBETWEEN($AJ65+$AL65,$AK65+$AL65)</f>
        <v>12</v>
      </c>
      <c r="I65" s="1" t="n">
        <f aca="false">RANDBETWEEN($AJ65+$AL65,$AK65+$AL65)</f>
        <v>10</v>
      </c>
      <c r="J65" s="1" t="n">
        <f aca="false">RANDBETWEEN($AJ65+$AL65,$AK65+$AL65)</f>
        <v>11</v>
      </c>
      <c r="K65" s="1" t="n">
        <f aca="false">RANDBETWEEN($AJ65+$AL65,$AK65+$AL65)</f>
        <v>10</v>
      </c>
      <c r="L65" s="1" t="n">
        <f aca="false">RANDBETWEEN($AJ65+$AL65,$AK65+$AL65)</f>
        <v>12</v>
      </c>
      <c r="M65" s="1" t="n">
        <f aca="false">ROUND(AVERAGE(H65:L65),3)</f>
        <v>11</v>
      </c>
      <c r="N65" s="1" t="n">
        <f aca="false">RANDBETWEEN($AJ65+$AL65,$AK65+$AL65)</f>
        <v>10</v>
      </c>
      <c r="O65" s="1" t="n">
        <f aca="false">RANDBETWEEN($AJ65+$AL65,$AK65+$AL65)</f>
        <v>13</v>
      </c>
      <c r="P65" s="1" t="n">
        <f aca="false">RANDBETWEEN($AJ65+$AL65,$AK65+$AL65)</f>
        <v>11</v>
      </c>
      <c r="Q65" s="1" t="n">
        <f aca="false">RANDBETWEEN($AJ65+$AL65,$AK65+$AL65)</f>
        <v>13</v>
      </c>
      <c r="R65" s="1" t="n">
        <f aca="false">RANDBETWEEN($AJ65+$AL65,$AK65+$AL65)</f>
        <v>11</v>
      </c>
      <c r="S65" s="1" t="n">
        <f aca="false">RANDBETWEEN($AJ65+$AL65,$AK65+$AL65)</f>
        <v>13</v>
      </c>
      <c r="T65" s="1" t="n">
        <f aca="false">RANDBETWEEN($AJ65+$AL65,$AK65+$AL65)</f>
        <v>12</v>
      </c>
      <c r="U65" s="1" t="n">
        <f aca="false">ROUND(AVERAGE(N65:T65),3)</f>
        <v>11.857</v>
      </c>
      <c r="V65" s="1" t="n">
        <f aca="false">RANDBETWEEN($AJ65+$AL65,$AK65+$AL65)</f>
        <v>13</v>
      </c>
      <c r="W65" s="1" t="n">
        <f aca="false">RANDBETWEEN($AJ65+$AL65,$AK65+$AL65)</f>
        <v>13</v>
      </c>
      <c r="X65" s="1" t="n">
        <f aca="false">RANDBETWEEN($AJ65+$AL65,$AK65+$AL65)</f>
        <v>13</v>
      </c>
      <c r="Y65" s="1" t="n">
        <f aca="false">RANDBETWEEN($AJ65+$AL65,$AK65+$AL65)</f>
        <v>12</v>
      </c>
      <c r="Z65" s="1" t="n">
        <f aca="false">RANDBETWEEN($AJ65+$AL65,$AK65+$AL65)</f>
        <v>13</v>
      </c>
      <c r="AA65" s="1" t="n">
        <f aca="false">ROUND(AVERAGE(V65:Z65),3)</f>
        <v>12.8</v>
      </c>
      <c r="AB65" s="1" t="n">
        <f aca="false">RANDBETWEEN($AJ65+$AL65,$AK65+$AL65)</f>
        <v>12</v>
      </c>
      <c r="AC65" s="1" t="n">
        <f aca="false">RANDBETWEEN($AJ65+$AL65,$AK65+$AL65)</f>
        <v>10</v>
      </c>
      <c r="AD65" s="1" t="n">
        <f aca="false">RANDBETWEEN($AJ65+$AL65,$AK65+$AL65)</f>
        <v>13</v>
      </c>
      <c r="AE65" s="1" t="n">
        <f aca="false">RANDBETWEEN($AJ65+$AL65,$AK65+$AL65)</f>
        <v>13</v>
      </c>
      <c r="AF65" s="1" t="n">
        <f aca="false">RANDBETWEEN($AJ65+$AL65,$AK65+$AL65)</f>
        <v>11</v>
      </c>
      <c r="AG65" s="1" t="n">
        <f aca="false">ROUND(AVERAGE(AB65:AF65),3)</f>
        <v>11.8</v>
      </c>
      <c r="AH65" s="1" t="n">
        <f aca="false">ROUND(AVERAGE(G65,M65,U65,AA65,AG65),3)</f>
        <v>11.731</v>
      </c>
      <c r="AI65" s="1"/>
      <c r="AJ65" s="1" t="n">
        <v>5</v>
      </c>
      <c r="AK65" s="1" t="n">
        <f aca="false">AK28</f>
        <v>8</v>
      </c>
      <c r="AL65" s="1" t="n">
        <f aca="false">AM65+$AM$39</f>
        <v>5</v>
      </c>
      <c r="AM65" s="1" t="n">
        <f aca="false">AM28</f>
        <v>2</v>
      </c>
      <c r="AQ65" s="1" t="n">
        <v>63</v>
      </c>
      <c r="AR65" s="1" t="n">
        <f aca="false">RANDBETWEEN($AJ65+$AL65,$AK65+$AL65)</f>
        <v>10</v>
      </c>
      <c r="AS65" s="1" t="n">
        <f aca="false">RANDBETWEEN($AJ65+$AL65,$AK65+$AL65)</f>
        <v>10</v>
      </c>
      <c r="AT65" s="1" t="n">
        <f aca="false">RANDBETWEEN($AJ65+$AL65,$AK65+$AL65)</f>
        <v>13</v>
      </c>
      <c r="AU65" s="1" t="n">
        <f aca="false">RANDBETWEEN($AJ65+$AL65,$AK65+$AL65)</f>
        <v>10</v>
      </c>
      <c r="AV65" s="1" t="n">
        <f aca="false">RANDBETWEEN($AJ65+$AL65,$AK65+$AL65)</f>
        <v>10</v>
      </c>
      <c r="AW65" s="1" t="n">
        <f aca="false">ROUND(AVERAGE(AR65:AV65),3)</f>
        <v>10.6</v>
      </c>
      <c r="AX65" s="1" t="n">
        <f aca="false">RANDBETWEEN($AJ65+$AL65,$AK65+$AL65)</f>
        <v>13</v>
      </c>
      <c r="AY65" s="1" t="n">
        <f aca="false">RANDBETWEEN($AJ65+$AL65,$AK65+$AL65)</f>
        <v>12</v>
      </c>
      <c r="AZ65" s="1" t="n">
        <f aca="false">RANDBETWEEN($AJ65+$AL65,$AK65+$AL65)</f>
        <v>10</v>
      </c>
      <c r="BA65" s="1" t="n">
        <f aca="false">RANDBETWEEN($AJ65+$AL65,$AK65+$AL65)</f>
        <v>12</v>
      </c>
      <c r="BB65" s="1" t="n">
        <f aca="false">RANDBETWEEN($AJ65+$AL65,$AK65+$AL65)</f>
        <v>10</v>
      </c>
      <c r="BC65" s="1" t="n">
        <f aca="false">ROUND(AVERAGE(AX65:BB65),3)</f>
        <v>11.4</v>
      </c>
      <c r="BD65" s="1" t="n">
        <f aca="false">RANDBETWEEN($AJ65+$AL65,$AK65+$AL65)</f>
        <v>13</v>
      </c>
      <c r="BE65" s="1" t="n">
        <f aca="false">RANDBETWEEN($AJ65+$AL65,$AK65+$AL65)</f>
        <v>12</v>
      </c>
      <c r="BF65" s="1" t="n">
        <f aca="false">RANDBETWEEN($AJ65+$AL65,$AK65+$AL65)</f>
        <v>13</v>
      </c>
      <c r="BG65" s="1" t="n">
        <f aca="false">RANDBETWEEN($AJ65+$AL65,$AK65+$AL65)</f>
        <v>11</v>
      </c>
      <c r="BH65" s="1" t="n">
        <f aca="false">RANDBETWEEN($AJ65+$AL65,$AK65+$AL65)</f>
        <v>13</v>
      </c>
      <c r="BI65" s="1" t="n">
        <f aca="false">RANDBETWEEN($AJ65+$AL65,$AK65+$AL65)</f>
        <v>12</v>
      </c>
      <c r="BJ65" s="1" t="n">
        <f aca="false">RANDBETWEEN($AJ65+$AL65,$AK65+$AL65)</f>
        <v>11</v>
      </c>
      <c r="BK65" s="1" t="n">
        <f aca="false">ROUND(AVERAGE(BD65:BJ65),3)</f>
        <v>12.143</v>
      </c>
      <c r="BL65" s="1" t="n">
        <f aca="false">RANDBETWEEN($AJ65+$AL65,$AK65+$AL65)</f>
        <v>13</v>
      </c>
      <c r="BM65" s="1" t="n">
        <f aca="false">RANDBETWEEN($AJ65+$AL65,$AK65+$AL65)</f>
        <v>11</v>
      </c>
      <c r="BN65" s="1" t="n">
        <f aca="false">RANDBETWEEN($AJ65+$AL65,$AK65+$AL65)</f>
        <v>13</v>
      </c>
      <c r="BO65" s="1" t="n">
        <f aca="false">RANDBETWEEN($AJ65+$AL65,$AK65+$AL65)</f>
        <v>13</v>
      </c>
      <c r="BP65" s="1" t="n">
        <f aca="false">RANDBETWEEN($AJ65+$AL65,$AK65+$AL65)</f>
        <v>13</v>
      </c>
      <c r="BQ65" s="1" t="n">
        <f aca="false">ROUND(AVERAGE(BL65:BP65),3)</f>
        <v>12.6</v>
      </c>
      <c r="BR65" s="1" t="n">
        <f aca="false">RANDBETWEEN($AJ65+$AL65,$AK65+$AL65)</f>
        <v>11</v>
      </c>
      <c r="BS65" s="1" t="n">
        <f aca="false">RANDBETWEEN($AJ65+$AL65,$AK65+$AL65)</f>
        <v>11</v>
      </c>
      <c r="BT65" s="1" t="n">
        <f aca="false">RANDBETWEEN($AJ65+$AL65,$AK65+$AL65)</f>
        <v>10</v>
      </c>
      <c r="BU65" s="1" t="n">
        <f aca="false">RANDBETWEEN($AJ65+$AL65,$AK65+$AL65)</f>
        <v>12</v>
      </c>
      <c r="BV65" s="1" t="n">
        <f aca="false">RANDBETWEEN($AJ65+$AL65,$AK65+$AL65)</f>
        <v>10</v>
      </c>
      <c r="BW65" s="1" t="n">
        <f aca="false">ROUND(AVERAGE(BR65:BV65),3)</f>
        <v>10.8</v>
      </c>
      <c r="BX65" s="1" t="n">
        <f aca="false">ROUND(AVERAGE(AW65,BC65,BK65,BQ65,BW65),3)</f>
        <v>11.509</v>
      </c>
    </row>
    <row r="66" customFormat="false" ht="12.8" hidden="false" customHeight="false" outlineLevel="0" collapsed="false">
      <c r="A66" s="1" t="n">
        <v>64</v>
      </c>
      <c r="B66" s="1" t="n">
        <f aca="false">RANDBETWEEN($AJ66+$AL66,$AK66+$AL66)</f>
        <v>12</v>
      </c>
      <c r="C66" s="1" t="n">
        <f aca="false">RANDBETWEEN($AJ66+$AL66,$AK66+$AL66)</f>
        <v>10</v>
      </c>
      <c r="D66" s="1" t="n">
        <f aca="false">RANDBETWEEN($AJ66+$AL66,$AK66+$AL66)</f>
        <v>11</v>
      </c>
      <c r="E66" s="1" t="n">
        <f aca="false">RANDBETWEEN($AJ66+$AL66,$AK66+$AL66)</f>
        <v>10</v>
      </c>
      <c r="F66" s="1" t="n">
        <f aca="false">RANDBETWEEN($AJ66+$AL66,$AK66+$AL66)</f>
        <v>11</v>
      </c>
      <c r="G66" s="1" t="n">
        <f aca="false">ROUND(AVERAGE(B66:F66),3)</f>
        <v>10.8</v>
      </c>
      <c r="H66" s="1" t="n">
        <f aca="false">RANDBETWEEN($AJ66+$AL66,$AK66+$AL66)</f>
        <v>12</v>
      </c>
      <c r="I66" s="1" t="n">
        <f aca="false">RANDBETWEEN($AJ66+$AL66,$AK66+$AL66)</f>
        <v>13</v>
      </c>
      <c r="J66" s="1" t="n">
        <f aca="false">RANDBETWEEN($AJ66+$AL66,$AK66+$AL66)</f>
        <v>13</v>
      </c>
      <c r="K66" s="1" t="n">
        <f aca="false">RANDBETWEEN($AJ66+$AL66,$AK66+$AL66)</f>
        <v>13</v>
      </c>
      <c r="L66" s="1" t="n">
        <f aca="false">RANDBETWEEN($AJ66+$AL66,$AK66+$AL66)</f>
        <v>10</v>
      </c>
      <c r="M66" s="1" t="n">
        <f aca="false">ROUND(AVERAGE(H66:L66),3)</f>
        <v>12.2</v>
      </c>
      <c r="N66" s="1" t="n">
        <f aca="false">RANDBETWEEN($AJ66+$AL66,$AK66+$AL66)</f>
        <v>11</v>
      </c>
      <c r="O66" s="1" t="n">
        <f aca="false">RANDBETWEEN($AJ66+$AL66,$AK66+$AL66)</f>
        <v>11</v>
      </c>
      <c r="P66" s="1" t="n">
        <f aca="false">RANDBETWEEN($AJ66+$AL66,$AK66+$AL66)</f>
        <v>10</v>
      </c>
      <c r="Q66" s="1" t="n">
        <f aca="false">RANDBETWEEN($AJ66+$AL66,$AK66+$AL66)</f>
        <v>13</v>
      </c>
      <c r="R66" s="1" t="n">
        <f aca="false">RANDBETWEEN($AJ66+$AL66,$AK66+$AL66)</f>
        <v>13</v>
      </c>
      <c r="S66" s="1" t="n">
        <f aca="false">RANDBETWEEN($AJ66+$AL66,$AK66+$AL66)</f>
        <v>13</v>
      </c>
      <c r="T66" s="1" t="n">
        <f aca="false">RANDBETWEEN($AJ66+$AL66,$AK66+$AL66)</f>
        <v>10</v>
      </c>
      <c r="U66" s="1" t="n">
        <f aca="false">ROUND(AVERAGE(N66:T66),3)</f>
        <v>11.571</v>
      </c>
      <c r="V66" s="1" t="n">
        <f aca="false">RANDBETWEEN($AJ66+$AL66,$AK66+$AL66)</f>
        <v>10</v>
      </c>
      <c r="W66" s="1" t="n">
        <f aca="false">RANDBETWEEN($AJ66+$AL66,$AK66+$AL66)</f>
        <v>11</v>
      </c>
      <c r="X66" s="1" t="n">
        <f aca="false">RANDBETWEEN($AJ66+$AL66,$AK66+$AL66)</f>
        <v>11</v>
      </c>
      <c r="Y66" s="1" t="n">
        <f aca="false">RANDBETWEEN($AJ66+$AL66,$AK66+$AL66)</f>
        <v>10</v>
      </c>
      <c r="Z66" s="1" t="n">
        <f aca="false">RANDBETWEEN($AJ66+$AL66,$AK66+$AL66)</f>
        <v>13</v>
      </c>
      <c r="AA66" s="1" t="n">
        <f aca="false">ROUND(AVERAGE(V66:Z66),3)</f>
        <v>11</v>
      </c>
      <c r="AB66" s="1" t="n">
        <f aca="false">RANDBETWEEN($AJ66+$AL66,$AK66+$AL66)</f>
        <v>11</v>
      </c>
      <c r="AC66" s="1" t="n">
        <f aca="false">RANDBETWEEN($AJ66+$AL66,$AK66+$AL66)</f>
        <v>13</v>
      </c>
      <c r="AD66" s="1" t="n">
        <f aca="false">RANDBETWEEN($AJ66+$AL66,$AK66+$AL66)</f>
        <v>13</v>
      </c>
      <c r="AE66" s="1" t="n">
        <f aca="false">RANDBETWEEN($AJ66+$AL66,$AK66+$AL66)</f>
        <v>12</v>
      </c>
      <c r="AF66" s="1" t="n">
        <f aca="false">RANDBETWEEN($AJ66+$AL66,$AK66+$AL66)</f>
        <v>11</v>
      </c>
      <c r="AG66" s="1" t="n">
        <f aca="false">ROUND(AVERAGE(AB66:AF66),3)</f>
        <v>12</v>
      </c>
      <c r="AH66" s="1" t="n">
        <f aca="false">ROUND(AVERAGE(G66,M66,U66,AA66,AG66),3)</f>
        <v>11.514</v>
      </c>
      <c r="AI66" s="1"/>
      <c r="AJ66" s="1" t="n">
        <v>5</v>
      </c>
      <c r="AK66" s="1" t="n">
        <f aca="false">AK29</f>
        <v>8</v>
      </c>
      <c r="AL66" s="1" t="n">
        <f aca="false">AM66+$AM$39</f>
        <v>5</v>
      </c>
      <c r="AM66" s="1" t="n">
        <f aca="false">AM29</f>
        <v>2</v>
      </c>
      <c r="AQ66" s="1" t="n">
        <v>64</v>
      </c>
      <c r="AR66" s="1" t="n">
        <f aca="false">RANDBETWEEN($AJ66+$AL66,$AK66+$AL66)</f>
        <v>11</v>
      </c>
      <c r="AS66" s="1" t="n">
        <f aca="false">RANDBETWEEN($AJ66+$AL66,$AK66+$AL66)</f>
        <v>10</v>
      </c>
      <c r="AT66" s="1" t="n">
        <f aca="false">RANDBETWEEN($AJ66+$AL66,$AK66+$AL66)</f>
        <v>13</v>
      </c>
      <c r="AU66" s="1" t="n">
        <f aca="false">RANDBETWEEN($AJ66+$AL66,$AK66+$AL66)</f>
        <v>11</v>
      </c>
      <c r="AV66" s="1" t="n">
        <f aca="false">RANDBETWEEN($AJ66+$AL66,$AK66+$AL66)</f>
        <v>10</v>
      </c>
      <c r="AW66" s="1" t="n">
        <f aca="false">ROUND(AVERAGE(AR66:AV66),3)</f>
        <v>11</v>
      </c>
      <c r="AX66" s="1" t="n">
        <f aca="false">RANDBETWEEN($AJ66+$AL66,$AK66+$AL66)</f>
        <v>13</v>
      </c>
      <c r="AY66" s="1" t="n">
        <f aca="false">RANDBETWEEN($AJ66+$AL66,$AK66+$AL66)</f>
        <v>12</v>
      </c>
      <c r="AZ66" s="1" t="n">
        <f aca="false">RANDBETWEEN($AJ66+$AL66,$AK66+$AL66)</f>
        <v>13</v>
      </c>
      <c r="BA66" s="1" t="n">
        <f aca="false">RANDBETWEEN($AJ66+$AL66,$AK66+$AL66)</f>
        <v>12</v>
      </c>
      <c r="BB66" s="1" t="n">
        <f aca="false">RANDBETWEEN($AJ66+$AL66,$AK66+$AL66)</f>
        <v>11</v>
      </c>
      <c r="BC66" s="1" t="n">
        <f aca="false">ROUND(AVERAGE(AX66:BB66),3)</f>
        <v>12.2</v>
      </c>
      <c r="BD66" s="1" t="n">
        <f aca="false">RANDBETWEEN($AJ66+$AL66,$AK66+$AL66)</f>
        <v>13</v>
      </c>
      <c r="BE66" s="1" t="n">
        <f aca="false">RANDBETWEEN($AJ66+$AL66,$AK66+$AL66)</f>
        <v>11</v>
      </c>
      <c r="BF66" s="1" t="n">
        <f aca="false">RANDBETWEEN($AJ66+$AL66,$AK66+$AL66)</f>
        <v>10</v>
      </c>
      <c r="BG66" s="1" t="n">
        <f aca="false">RANDBETWEEN($AJ66+$AL66,$AK66+$AL66)</f>
        <v>11</v>
      </c>
      <c r="BH66" s="1" t="n">
        <f aca="false">RANDBETWEEN($AJ66+$AL66,$AK66+$AL66)</f>
        <v>10</v>
      </c>
      <c r="BI66" s="1" t="n">
        <f aca="false">RANDBETWEEN($AJ66+$AL66,$AK66+$AL66)</f>
        <v>13</v>
      </c>
      <c r="BJ66" s="1" t="n">
        <f aca="false">RANDBETWEEN($AJ66+$AL66,$AK66+$AL66)</f>
        <v>12</v>
      </c>
      <c r="BK66" s="1" t="n">
        <f aca="false">ROUND(AVERAGE(BD66:BJ66),3)</f>
        <v>11.429</v>
      </c>
      <c r="BL66" s="1" t="n">
        <f aca="false">RANDBETWEEN($AJ66+$AL66,$AK66+$AL66)</f>
        <v>10</v>
      </c>
      <c r="BM66" s="1" t="n">
        <f aca="false">RANDBETWEEN($AJ66+$AL66,$AK66+$AL66)</f>
        <v>11</v>
      </c>
      <c r="BN66" s="1" t="n">
        <f aca="false">RANDBETWEEN($AJ66+$AL66,$AK66+$AL66)</f>
        <v>12</v>
      </c>
      <c r="BO66" s="1" t="n">
        <f aca="false">RANDBETWEEN($AJ66+$AL66,$AK66+$AL66)</f>
        <v>12</v>
      </c>
      <c r="BP66" s="1" t="n">
        <f aca="false">RANDBETWEEN($AJ66+$AL66,$AK66+$AL66)</f>
        <v>12</v>
      </c>
      <c r="BQ66" s="1" t="n">
        <f aca="false">ROUND(AVERAGE(BL66:BP66),3)</f>
        <v>11.4</v>
      </c>
      <c r="BR66" s="1" t="n">
        <f aca="false">RANDBETWEEN($AJ66+$AL66,$AK66+$AL66)</f>
        <v>12</v>
      </c>
      <c r="BS66" s="1" t="n">
        <f aca="false">RANDBETWEEN($AJ66+$AL66,$AK66+$AL66)</f>
        <v>10</v>
      </c>
      <c r="BT66" s="1" t="n">
        <f aca="false">RANDBETWEEN($AJ66+$AL66,$AK66+$AL66)</f>
        <v>13</v>
      </c>
      <c r="BU66" s="1" t="n">
        <f aca="false">RANDBETWEEN($AJ66+$AL66,$AK66+$AL66)</f>
        <v>13</v>
      </c>
      <c r="BV66" s="1" t="n">
        <f aca="false">RANDBETWEEN($AJ66+$AL66,$AK66+$AL66)</f>
        <v>13</v>
      </c>
      <c r="BW66" s="1" t="n">
        <f aca="false">ROUND(AVERAGE(BR66:BV66),3)</f>
        <v>12.2</v>
      </c>
      <c r="BX66" s="1" t="n">
        <f aca="false">ROUND(AVERAGE(AW66,BC66,BK66,BQ66,BW66),3)</f>
        <v>11.646</v>
      </c>
    </row>
    <row r="67" customFormat="false" ht="12.8" hidden="false" customHeight="false" outlineLevel="0" collapsed="false">
      <c r="A67" s="1" t="n">
        <v>65</v>
      </c>
      <c r="B67" s="1" t="n">
        <f aca="false">RANDBETWEEN($AJ67+$AL67,$AK67+$AL67)</f>
        <v>12</v>
      </c>
      <c r="C67" s="1" t="n">
        <f aca="false">RANDBETWEEN($AJ67+$AL67,$AK67+$AL67)</f>
        <v>14</v>
      </c>
      <c r="D67" s="1" t="n">
        <f aca="false">RANDBETWEEN($AJ67+$AL67,$AK67+$AL67)</f>
        <v>11</v>
      </c>
      <c r="E67" s="1" t="n">
        <f aca="false">RANDBETWEEN($AJ67+$AL67,$AK67+$AL67)</f>
        <v>14</v>
      </c>
      <c r="F67" s="1" t="n">
        <f aca="false">RANDBETWEEN($AJ67+$AL67,$AK67+$AL67)</f>
        <v>13</v>
      </c>
      <c r="G67" s="1" t="n">
        <f aca="false">ROUND(AVERAGE(B67:F67),3)</f>
        <v>12.8</v>
      </c>
      <c r="H67" s="1" t="n">
        <f aca="false">RANDBETWEEN($AJ67+$AL67,$AK67+$AL67)</f>
        <v>14</v>
      </c>
      <c r="I67" s="1" t="n">
        <f aca="false">RANDBETWEEN($AJ67+$AL67,$AK67+$AL67)</f>
        <v>13</v>
      </c>
      <c r="J67" s="1" t="n">
        <f aca="false">RANDBETWEEN($AJ67+$AL67,$AK67+$AL67)</f>
        <v>14</v>
      </c>
      <c r="K67" s="1" t="n">
        <f aca="false">RANDBETWEEN($AJ67+$AL67,$AK67+$AL67)</f>
        <v>13</v>
      </c>
      <c r="L67" s="1" t="n">
        <f aca="false">RANDBETWEEN($AJ67+$AL67,$AK67+$AL67)</f>
        <v>12</v>
      </c>
      <c r="M67" s="1" t="n">
        <f aca="false">ROUND(AVERAGE(H67:L67),3)</f>
        <v>13.2</v>
      </c>
      <c r="N67" s="1" t="n">
        <f aca="false">RANDBETWEEN($AJ67+$AL67,$AK67+$AL67)</f>
        <v>14</v>
      </c>
      <c r="O67" s="1" t="n">
        <f aca="false">RANDBETWEEN($AJ67+$AL67,$AK67+$AL67)</f>
        <v>11</v>
      </c>
      <c r="P67" s="1" t="n">
        <f aca="false">RANDBETWEEN($AJ67+$AL67,$AK67+$AL67)</f>
        <v>13</v>
      </c>
      <c r="Q67" s="1" t="n">
        <f aca="false">RANDBETWEEN($AJ67+$AL67,$AK67+$AL67)</f>
        <v>12</v>
      </c>
      <c r="R67" s="1" t="n">
        <f aca="false">RANDBETWEEN($AJ67+$AL67,$AK67+$AL67)</f>
        <v>13</v>
      </c>
      <c r="S67" s="1" t="n">
        <f aca="false">RANDBETWEEN($AJ67+$AL67,$AK67+$AL67)</f>
        <v>13</v>
      </c>
      <c r="T67" s="1" t="n">
        <f aca="false">RANDBETWEEN($AJ67+$AL67,$AK67+$AL67)</f>
        <v>14</v>
      </c>
      <c r="U67" s="1" t="n">
        <f aca="false">ROUND(AVERAGE(N67:T67),3)</f>
        <v>12.857</v>
      </c>
      <c r="V67" s="1" t="n">
        <f aca="false">RANDBETWEEN($AJ67+$AL67,$AK67+$AL67)</f>
        <v>11</v>
      </c>
      <c r="W67" s="1" t="n">
        <f aca="false">RANDBETWEEN($AJ67+$AL67,$AK67+$AL67)</f>
        <v>14</v>
      </c>
      <c r="X67" s="1" t="n">
        <f aca="false">RANDBETWEEN($AJ67+$AL67,$AK67+$AL67)</f>
        <v>13</v>
      </c>
      <c r="Y67" s="1" t="n">
        <f aca="false">RANDBETWEEN($AJ67+$AL67,$AK67+$AL67)</f>
        <v>11</v>
      </c>
      <c r="Z67" s="1" t="n">
        <f aca="false">RANDBETWEEN($AJ67+$AL67,$AK67+$AL67)</f>
        <v>13</v>
      </c>
      <c r="AA67" s="1" t="n">
        <f aca="false">ROUND(AVERAGE(V67:Z67),3)</f>
        <v>12.4</v>
      </c>
      <c r="AB67" s="1" t="n">
        <f aca="false">RANDBETWEEN($AJ67+$AL67,$AK67+$AL67)</f>
        <v>11</v>
      </c>
      <c r="AC67" s="1" t="n">
        <f aca="false">RANDBETWEEN($AJ67+$AL67,$AK67+$AL67)</f>
        <v>13</v>
      </c>
      <c r="AD67" s="1" t="n">
        <f aca="false">RANDBETWEEN($AJ67+$AL67,$AK67+$AL67)</f>
        <v>14</v>
      </c>
      <c r="AE67" s="1" t="n">
        <f aca="false">RANDBETWEEN($AJ67+$AL67,$AK67+$AL67)</f>
        <v>13</v>
      </c>
      <c r="AF67" s="1" t="n">
        <f aca="false">RANDBETWEEN($AJ67+$AL67,$AK67+$AL67)</f>
        <v>11</v>
      </c>
      <c r="AG67" s="1" t="n">
        <f aca="false">ROUND(AVERAGE(AB67:AF67),3)</f>
        <v>12.4</v>
      </c>
      <c r="AH67" s="1" t="n">
        <f aca="false">ROUND(AVERAGE(G67,M67,U67,AA67,AG67),3)</f>
        <v>12.731</v>
      </c>
      <c r="AI67" s="1"/>
      <c r="AJ67" s="1" t="n">
        <v>5</v>
      </c>
      <c r="AK67" s="1" t="n">
        <f aca="false">AK30</f>
        <v>8</v>
      </c>
      <c r="AL67" s="1" t="n">
        <f aca="false">AM67+$AM$39</f>
        <v>6</v>
      </c>
      <c r="AM67" s="1" t="n">
        <f aca="false">AM30</f>
        <v>3</v>
      </c>
      <c r="AQ67" s="1" t="n">
        <v>65</v>
      </c>
      <c r="AR67" s="1" t="n">
        <f aca="false">RANDBETWEEN($AJ67+$AL67,$AK67+$AL67)</f>
        <v>14</v>
      </c>
      <c r="AS67" s="1" t="n">
        <f aca="false">RANDBETWEEN($AJ67+$AL67,$AK67+$AL67)</f>
        <v>12</v>
      </c>
      <c r="AT67" s="1" t="n">
        <f aca="false">RANDBETWEEN($AJ67+$AL67,$AK67+$AL67)</f>
        <v>14</v>
      </c>
      <c r="AU67" s="1" t="n">
        <f aca="false">RANDBETWEEN($AJ67+$AL67,$AK67+$AL67)</f>
        <v>12</v>
      </c>
      <c r="AV67" s="1" t="n">
        <f aca="false">RANDBETWEEN($AJ67+$AL67,$AK67+$AL67)</f>
        <v>13</v>
      </c>
      <c r="AW67" s="1" t="n">
        <f aca="false">ROUND(AVERAGE(AR67:AV67),3)</f>
        <v>13</v>
      </c>
      <c r="AX67" s="1" t="n">
        <f aca="false">RANDBETWEEN($AJ67+$AL67,$AK67+$AL67)</f>
        <v>12</v>
      </c>
      <c r="AY67" s="1" t="n">
        <f aca="false">RANDBETWEEN($AJ67+$AL67,$AK67+$AL67)</f>
        <v>14</v>
      </c>
      <c r="AZ67" s="1" t="n">
        <f aca="false">RANDBETWEEN($AJ67+$AL67,$AK67+$AL67)</f>
        <v>12</v>
      </c>
      <c r="BA67" s="1" t="n">
        <f aca="false">RANDBETWEEN($AJ67+$AL67,$AK67+$AL67)</f>
        <v>12</v>
      </c>
      <c r="BB67" s="1" t="n">
        <f aca="false">RANDBETWEEN($AJ67+$AL67,$AK67+$AL67)</f>
        <v>11</v>
      </c>
      <c r="BC67" s="1" t="n">
        <f aca="false">ROUND(AVERAGE(AX67:BB67),3)</f>
        <v>12.2</v>
      </c>
      <c r="BD67" s="1" t="n">
        <f aca="false">RANDBETWEEN($AJ67+$AL67,$AK67+$AL67)</f>
        <v>11</v>
      </c>
      <c r="BE67" s="1" t="n">
        <f aca="false">RANDBETWEEN($AJ67+$AL67,$AK67+$AL67)</f>
        <v>14</v>
      </c>
      <c r="BF67" s="1" t="n">
        <f aca="false">RANDBETWEEN($AJ67+$AL67,$AK67+$AL67)</f>
        <v>13</v>
      </c>
      <c r="BG67" s="1" t="n">
        <f aca="false">RANDBETWEEN($AJ67+$AL67,$AK67+$AL67)</f>
        <v>14</v>
      </c>
      <c r="BH67" s="1" t="n">
        <f aca="false">RANDBETWEEN($AJ67+$AL67,$AK67+$AL67)</f>
        <v>13</v>
      </c>
      <c r="BI67" s="1" t="n">
        <f aca="false">RANDBETWEEN($AJ67+$AL67,$AK67+$AL67)</f>
        <v>12</v>
      </c>
      <c r="BJ67" s="1" t="n">
        <f aca="false">RANDBETWEEN($AJ67+$AL67,$AK67+$AL67)</f>
        <v>11</v>
      </c>
      <c r="BK67" s="1" t="n">
        <f aca="false">ROUND(AVERAGE(BD67:BJ67),3)</f>
        <v>12.571</v>
      </c>
      <c r="BL67" s="1" t="n">
        <f aca="false">RANDBETWEEN($AJ67+$AL67,$AK67+$AL67)</f>
        <v>12</v>
      </c>
      <c r="BM67" s="1" t="n">
        <f aca="false">RANDBETWEEN($AJ67+$AL67,$AK67+$AL67)</f>
        <v>11</v>
      </c>
      <c r="BN67" s="1" t="n">
        <f aca="false">RANDBETWEEN($AJ67+$AL67,$AK67+$AL67)</f>
        <v>11</v>
      </c>
      <c r="BO67" s="1" t="n">
        <f aca="false">RANDBETWEEN($AJ67+$AL67,$AK67+$AL67)</f>
        <v>11</v>
      </c>
      <c r="BP67" s="1" t="n">
        <f aca="false">RANDBETWEEN($AJ67+$AL67,$AK67+$AL67)</f>
        <v>12</v>
      </c>
      <c r="BQ67" s="1" t="n">
        <f aca="false">ROUND(AVERAGE(BL67:BP67),3)</f>
        <v>11.4</v>
      </c>
      <c r="BR67" s="1" t="n">
        <f aca="false">RANDBETWEEN($AJ67+$AL67,$AK67+$AL67)</f>
        <v>14</v>
      </c>
      <c r="BS67" s="1" t="n">
        <f aca="false">RANDBETWEEN($AJ67+$AL67,$AK67+$AL67)</f>
        <v>11</v>
      </c>
      <c r="BT67" s="1" t="n">
        <f aca="false">RANDBETWEEN($AJ67+$AL67,$AK67+$AL67)</f>
        <v>14</v>
      </c>
      <c r="BU67" s="1" t="n">
        <f aca="false">RANDBETWEEN($AJ67+$AL67,$AK67+$AL67)</f>
        <v>13</v>
      </c>
      <c r="BV67" s="1" t="n">
        <f aca="false">RANDBETWEEN($AJ67+$AL67,$AK67+$AL67)</f>
        <v>11</v>
      </c>
      <c r="BW67" s="1" t="n">
        <f aca="false">ROUND(AVERAGE(BR67:BV67),3)</f>
        <v>12.6</v>
      </c>
      <c r="BX67" s="1" t="n">
        <f aca="false">ROUND(AVERAGE(AW67,BC67,BK67,BQ67,BW67),3)</f>
        <v>12.354</v>
      </c>
    </row>
    <row r="68" customFormat="false" ht="12.8" hidden="false" customHeight="false" outlineLevel="0" collapsed="false">
      <c r="A68" s="1" t="n">
        <v>66</v>
      </c>
      <c r="B68" s="1" t="n">
        <f aca="false">RANDBETWEEN($AJ68+$AL68,$AK68+$AL68)</f>
        <v>14</v>
      </c>
      <c r="C68" s="1" t="n">
        <f aca="false">RANDBETWEEN($AJ68+$AL68,$AK68+$AL68)</f>
        <v>13</v>
      </c>
      <c r="D68" s="1" t="n">
        <f aca="false">RANDBETWEEN($AJ68+$AL68,$AK68+$AL68)</f>
        <v>12</v>
      </c>
      <c r="E68" s="1" t="n">
        <f aca="false">RANDBETWEEN($AJ68+$AL68,$AK68+$AL68)</f>
        <v>12</v>
      </c>
      <c r="F68" s="1" t="n">
        <f aca="false">RANDBETWEEN($AJ68+$AL68,$AK68+$AL68)</f>
        <v>12</v>
      </c>
      <c r="G68" s="1" t="n">
        <f aca="false">ROUND(AVERAGE(B68:F68),3)</f>
        <v>12.6</v>
      </c>
      <c r="H68" s="1" t="n">
        <f aca="false">RANDBETWEEN($AJ68+$AL68,$AK68+$AL68)</f>
        <v>13</v>
      </c>
      <c r="I68" s="1" t="n">
        <f aca="false">RANDBETWEEN($AJ68+$AL68,$AK68+$AL68)</f>
        <v>12</v>
      </c>
      <c r="J68" s="1" t="n">
        <f aca="false">RANDBETWEEN($AJ68+$AL68,$AK68+$AL68)</f>
        <v>12</v>
      </c>
      <c r="K68" s="1" t="n">
        <f aca="false">RANDBETWEEN($AJ68+$AL68,$AK68+$AL68)</f>
        <v>14</v>
      </c>
      <c r="L68" s="1" t="n">
        <f aca="false">RANDBETWEEN($AJ68+$AL68,$AK68+$AL68)</f>
        <v>12</v>
      </c>
      <c r="M68" s="1" t="n">
        <f aca="false">ROUND(AVERAGE(H68:L68),3)</f>
        <v>12.6</v>
      </c>
      <c r="N68" s="1" t="n">
        <f aca="false">RANDBETWEEN($AJ68+$AL68,$AK68+$AL68)</f>
        <v>13</v>
      </c>
      <c r="O68" s="1" t="n">
        <f aca="false">RANDBETWEEN($AJ68+$AL68,$AK68+$AL68)</f>
        <v>12</v>
      </c>
      <c r="P68" s="1" t="n">
        <f aca="false">RANDBETWEEN($AJ68+$AL68,$AK68+$AL68)</f>
        <v>15</v>
      </c>
      <c r="Q68" s="1" t="n">
        <f aca="false">RANDBETWEEN($AJ68+$AL68,$AK68+$AL68)</f>
        <v>12</v>
      </c>
      <c r="R68" s="1" t="n">
        <f aca="false">RANDBETWEEN($AJ68+$AL68,$AK68+$AL68)</f>
        <v>15</v>
      </c>
      <c r="S68" s="1" t="n">
        <f aca="false">RANDBETWEEN($AJ68+$AL68,$AK68+$AL68)</f>
        <v>12</v>
      </c>
      <c r="T68" s="1" t="n">
        <f aca="false">RANDBETWEEN($AJ68+$AL68,$AK68+$AL68)</f>
        <v>12</v>
      </c>
      <c r="U68" s="1" t="n">
        <f aca="false">ROUND(AVERAGE(N68:T68),3)</f>
        <v>13</v>
      </c>
      <c r="V68" s="1" t="n">
        <f aca="false">RANDBETWEEN($AJ68+$AL68,$AK68+$AL68)</f>
        <v>15</v>
      </c>
      <c r="W68" s="1" t="n">
        <f aca="false">RANDBETWEEN($AJ68+$AL68,$AK68+$AL68)</f>
        <v>12</v>
      </c>
      <c r="X68" s="1" t="n">
        <f aca="false">RANDBETWEEN($AJ68+$AL68,$AK68+$AL68)</f>
        <v>13</v>
      </c>
      <c r="Y68" s="1" t="n">
        <f aca="false">RANDBETWEEN($AJ68+$AL68,$AK68+$AL68)</f>
        <v>15</v>
      </c>
      <c r="Z68" s="1" t="n">
        <f aca="false">RANDBETWEEN($AJ68+$AL68,$AK68+$AL68)</f>
        <v>15</v>
      </c>
      <c r="AA68" s="1" t="n">
        <f aca="false">ROUND(AVERAGE(V68:Z68),3)</f>
        <v>14</v>
      </c>
      <c r="AB68" s="1" t="n">
        <f aca="false">RANDBETWEEN($AJ68+$AL68,$AK68+$AL68)</f>
        <v>14</v>
      </c>
      <c r="AC68" s="1" t="n">
        <f aca="false">RANDBETWEEN($AJ68+$AL68,$AK68+$AL68)</f>
        <v>14</v>
      </c>
      <c r="AD68" s="1" t="n">
        <f aca="false">RANDBETWEEN($AJ68+$AL68,$AK68+$AL68)</f>
        <v>14</v>
      </c>
      <c r="AE68" s="1" t="n">
        <f aca="false">RANDBETWEEN($AJ68+$AL68,$AK68+$AL68)</f>
        <v>13</v>
      </c>
      <c r="AF68" s="1" t="n">
        <f aca="false">RANDBETWEEN($AJ68+$AL68,$AK68+$AL68)</f>
        <v>14</v>
      </c>
      <c r="AG68" s="1" t="n">
        <f aca="false">ROUND(AVERAGE(AB68:AF68),3)</f>
        <v>13.8</v>
      </c>
      <c r="AH68" s="1" t="n">
        <f aca="false">ROUND(AVERAGE(G68,M68,U68,AA68,AG68),3)</f>
        <v>13.2</v>
      </c>
      <c r="AI68" s="1"/>
      <c r="AJ68" s="1" t="n">
        <v>5</v>
      </c>
      <c r="AK68" s="1" t="n">
        <f aca="false">AK31</f>
        <v>8</v>
      </c>
      <c r="AL68" s="1" t="n">
        <f aca="false">AM68+$AM$39</f>
        <v>7</v>
      </c>
      <c r="AM68" s="1" t="n">
        <f aca="false">AM31</f>
        <v>4</v>
      </c>
      <c r="AQ68" s="1" t="n">
        <v>66</v>
      </c>
      <c r="AR68" s="1" t="n">
        <f aca="false">RANDBETWEEN($AJ68+$AL68,$AK68+$AL68)</f>
        <v>14</v>
      </c>
      <c r="AS68" s="1" t="n">
        <f aca="false">RANDBETWEEN($AJ68+$AL68,$AK68+$AL68)</f>
        <v>13</v>
      </c>
      <c r="AT68" s="1" t="n">
        <f aca="false">RANDBETWEEN($AJ68+$AL68,$AK68+$AL68)</f>
        <v>15</v>
      </c>
      <c r="AU68" s="1" t="n">
        <f aca="false">RANDBETWEEN($AJ68+$AL68,$AK68+$AL68)</f>
        <v>13</v>
      </c>
      <c r="AV68" s="1" t="n">
        <f aca="false">RANDBETWEEN($AJ68+$AL68,$AK68+$AL68)</f>
        <v>15</v>
      </c>
      <c r="AW68" s="1" t="n">
        <f aca="false">ROUND(AVERAGE(AR68:AV68),3)</f>
        <v>14</v>
      </c>
      <c r="AX68" s="1" t="n">
        <f aca="false">RANDBETWEEN($AJ68+$AL68,$AK68+$AL68)</f>
        <v>15</v>
      </c>
      <c r="AY68" s="1" t="n">
        <f aca="false">RANDBETWEEN($AJ68+$AL68,$AK68+$AL68)</f>
        <v>12</v>
      </c>
      <c r="AZ68" s="1" t="n">
        <f aca="false">RANDBETWEEN($AJ68+$AL68,$AK68+$AL68)</f>
        <v>12</v>
      </c>
      <c r="BA68" s="1" t="n">
        <f aca="false">RANDBETWEEN($AJ68+$AL68,$AK68+$AL68)</f>
        <v>12</v>
      </c>
      <c r="BB68" s="1" t="n">
        <f aca="false">RANDBETWEEN($AJ68+$AL68,$AK68+$AL68)</f>
        <v>13</v>
      </c>
      <c r="BC68" s="1" t="n">
        <f aca="false">ROUND(AVERAGE(AX68:BB68),3)</f>
        <v>12.8</v>
      </c>
      <c r="BD68" s="1" t="n">
        <f aca="false">RANDBETWEEN($AJ68+$AL68,$AK68+$AL68)</f>
        <v>15</v>
      </c>
      <c r="BE68" s="1" t="n">
        <f aca="false">RANDBETWEEN($AJ68+$AL68,$AK68+$AL68)</f>
        <v>14</v>
      </c>
      <c r="BF68" s="1" t="n">
        <f aca="false">RANDBETWEEN($AJ68+$AL68,$AK68+$AL68)</f>
        <v>15</v>
      </c>
      <c r="BG68" s="1" t="n">
        <f aca="false">RANDBETWEEN($AJ68+$AL68,$AK68+$AL68)</f>
        <v>15</v>
      </c>
      <c r="BH68" s="1" t="n">
        <f aca="false">RANDBETWEEN($AJ68+$AL68,$AK68+$AL68)</f>
        <v>13</v>
      </c>
      <c r="BI68" s="1" t="n">
        <f aca="false">RANDBETWEEN($AJ68+$AL68,$AK68+$AL68)</f>
        <v>13</v>
      </c>
      <c r="BJ68" s="1" t="n">
        <f aca="false">RANDBETWEEN($AJ68+$AL68,$AK68+$AL68)</f>
        <v>13</v>
      </c>
      <c r="BK68" s="1" t="n">
        <f aca="false">ROUND(AVERAGE(BD68:BJ68),3)</f>
        <v>14</v>
      </c>
      <c r="BL68" s="1" t="n">
        <f aca="false">RANDBETWEEN($AJ68+$AL68,$AK68+$AL68)</f>
        <v>15</v>
      </c>
      <c r="BM68" s="1" t="n">
        <f aca="false">RANDBETWEEN($AJ68+$AL68,$AK68+$AL68)</f>
        <v>13</v>
      </c>
      <c r="BN68" s="1" t="n">
        <f aca="false">RANDBETWEEN($AJ68+$AL68,$AK68+$AL68)</f>
        <v>15</v>
      </c>
      <c r="BO68" s="1" t="n">
        <f aca="false">RANDBETWEEN($AJ68+$AL68,$AK68+$AL68)</f>
        <v>15</v>
      </c>
      <c r="BP68" s="1" t="n">
        <f aca="false">RANDBETWEEN($AJ68+$AL68,$AK68+$AL68)</f>
        <v>12</v>
      </c>
      <c r="BQ68" s="1" t="n">
        <f aca="false">ROUND(AVERAGE(BL68:BP68),3)</f>
        <v>14</v>
      </c>
      <c r="BR68" s="1" t="n">
        <f aca="false">RANDBETWEEN($AJ68+$AL68,$AK68+$AL68)</f>
        <v>12</v>
      </c>
      <c r="BS68" s="1" t="n">
        <f aca="false">RANDBETWEEN($AJ68+$AL68,$AK68+$AL68)</f>
        <v>13</v>
      </c>
      <c r="BT68" s="1" t="n">
        <f aca="false">RANDBETWEEN($AJ68+$AL68,$AK68+$AL68)</f>
        <v>14</v>
      </c>
      <c r="BU68" s="1" t="n">
        <f aca="false">RANDBETWEEN($AJ68+$AL68,$AK68+$AL68)</f>
        <v>12</v>
      </c>
      <c r="BV68" s="1" t="n">
        <f aca="false">RANDBETWEEN($AJ68+$AL68,$AK68+$AL68)</f>
        <v>13</v>
      </c>
      <c r="BW68" s="1" t="n">
        <f aca="false">ROUND(AVERAGE(BR68:BV68),3)</f>
        <v>12.8</v>
      </c>
      <c r="BX68" s="1" t="n">
        <f aca="false">ROUND(AVERAGE(AW68,BC68,BK68,BQ68,BW68),3)</f>
        <v>13.52</v>
      </c>
    </row>
    <row r="69" customFormat="false" ht="12.8" hidden="false" customHeight="false" outlineLevel="0" collapsed="false">
      <c r="A69" s="1" t="n">
        <v>67</v>
      </c>
      <c r="B69" s="1" t="n">
        <f aca="false">RANDBETWEEN($AJ69+$AL69,$AK69+$AL69)</f>
        <v>12</v>
      </c>
      <c r="C69" s="1" t="n">
        <f aca="false">RANDBETWEEN($AJ69+$AL69,$AK69+$AL69)</f>
        <v>11</v>
      </c>
      <c r="D69" s="1" t="n">
        <f aca="false">RANDBETWEEN($AJ69+$AL69,$AK69+$AL69)</f>
        <v>12</v>
      </c>
      <c r="E69" s="1" t="n">
        <f aca="false">RANDBETWEEN($AJ69+$AL69,$AK69+$AL69)</f>
        <v>14</v>
      </c>
      <c r="F69" s="1" t="n">
        <f aca="false">RANDBETWEEN($AJ69+$AL69,$AK69+$AL69)</f>
        <v>11</v>
      </c>
      <c r="G69" s="1" t="n">
        <f aca="false">ROUND(AVERAGE(B69:F69),3)</f>
        <v>12</v>
      </c>
      <c r="H69" s="1" t="n">
        <f aca="false">RANDBETWEEN($AJ69+$AL69,$AK69+$AL69)</f>
        <v>12</v>
      </c>
      <c r="I69" s="1" t="n">
        <f aca="false">RANDBETWEEN($AJ69+$AL69,$AK69+$AL69)</f>
        <v>13</v>
      </c>
      <c r="J69" s="1" t="n">
        <f aca="false">RANDBETWEEN($AJ69+$AL69,$AK69+$AL69)</f>
        <v>12</v>
      </c>
      <c r="K69" s="1" t="n">
        <f aca="false">RANDBETWEEN($AJ69+$AL69,$AK69+$AL69)</f>
        <v>12</v>
      </c>
      <c r="L69" s="1" t="n">
        <f aca="false">RANDBETWEEN($AJ69+$AL69,$AK69+$AL69)</f>
        <v>13</v>
      </c>
      <c r="M69" s="1" t="n">
        <f aca="false">ROUND(AVERAGE(H69:L69),3)</f>
        <v>12.4</v>
      </c>
      <c r="N69" s="1" t="n">
        <f aca="false">RANDBETWEEN($AJ69+$AL69,$AK69+$AL69)</f>
        <v>11</v>
      </c>
      <c r="O69" s="1" t="n">
        <f aca="false">RANDBETWEEN($AJ69+$AL69,$AK69+$AL69)</f>
        <v>13</v>
      </c>
      <c r="P69" s="1" t="n">
        <f aca="false">RANDBETWEEN($AJ69+$AL69,$AK69+$AL69)</f>
        <v>14</v>
      </c>
      <c r="Q69" s="1" t="n">
        <f aca="false">RANDBETWEEN($AJ69+$AL69,$AK69+$AL69)</f>
        <v>13</v>
      </c>
      <c r="R69" s="1" t="n">
        <f aca="false">RANDBETWEEN($AJ69+$AL69,$AK69+$AL69)</f>
        <v>13</v>
      </c>
      <c r="S69" s="1" t="n">
        <f aca="false">RANDBETWEEN($AJ69+$AL69,$AK69+$AL69)</f>
        <v>13</v>
      </c>
      <c r="T69" s="1" t="n">
        <f aca="false">RANDBETWEEN($AJ69+$AL69,$AK69+$AL69)</f>
        <v>14</v>
      </c>
      <c r="U69" s="1" t="n">
        <f aca="false">ROUND(AVERAGE(N69:T69),3)</f>
        <v>13</v>
      </c>
      <c r="V69" s="1" t="n">
        <f aca="false">RANDBETWEEN($AJ69+$AL69,$AK69+$AL69)</f>
        <v>11</v>
      </c>
      <c r="W69" s="1" t="n">
        <f aca="false">RANDBETWEEN($AJ69+$AL69,$AK69+$AL69)</f>
        <v>12</v>
      </c>
      <c r="X69" s="1" t="n">
        <f aca="false">RANDBETWEEN($AJ69+$AL69,$AK69+$AL69)</f>
        <v>13</v>
      </c>
      <c r="Y69" s="1" t="n">
        <f aca="false">RANDBETWEEN($AJ69+$AL69,$AK69+$AL69)</f>
        <v>11</v>
      </c>
      <c r="Z69" s="1" t="n">
        <f aca="false">RANDBETWEEN($AJ69+$AL69,$AK69+$AL69)</f>
        <v>11</v>
      </c>
      <c r="AA69" s="1" t="n">
        <f aca="false">ROUND(AVERAGE(V69:Z69),3)</f>
        <v>11.6</v>
      </c>
      <c r="AB69" s="1" t="n">
        <f aca="false">RANDBETWEEN($AJ69+$AL69,$AK69+$AL69)</f>
        <v>11</v>
      </c>
      <c r="AC69" s="1" t="n">
        <f aca="false">RANDBETWEEN($AJ69+$AL69,$AK69+$AL69)</f>
        <v>12</v>
      </c>
      <c r="AD69" s="1" t="n">
        <f aca="false">RANDBETWEEN($AJ69+$AL69,$AK69+$AL69)</f>
        <v>13</v>
      </c>
      <c r="AE69" s="1" t="n">
        <f aca="false">RANDBETWEEN($AJ69+$AL69,$AK69+$AL69)</f>
        <v>12</v>
      </c>
      <c r="AF69" s="1" t="n">
        <f aca="false">RANDBETWEEN($AJ69+$AL69,$AK69+$AL69)</f>
        <v>12</v>
      </c>
      <c r="AG69" s="1" t="n">
        <f aca="false">ROUND(AVERAGE(AB69:AF69),3)</f>
        <v>12</v>
      </c>
      <c r="AH69" s="1" t="n">
        <f aca="false">ROUND(AVERAGE(G69,M69,U69,AA69,AG69),3)</f>
        <v>12.2</v>
      </c>
      <c r="AI69" s="1"/>
      <c r="AJ69" s="1" t="n">
        <v>5</v>
      </c>
      <c r="AK69" s="1" t="n">
        <f aca="false">AK32</f>
        <v>8</v>
      </c>
      <c r="AL69" s="1" t="n">
        <f aca="false">AM69+$AM$39</f>
        <v>6</v>
      </c>
      <c r="AM69" s="1" t="n">
        <f aca="false">AM32</f>
        <v>3</v>
      </c>
      <c r="AQ69" s="1" t="n">
        <v>67</v>
      </c>
      <c r="AR69" s="1" t="n">
        <f aca="false">RANDBETWEEN($AJ69+$AL69,$AK69+$AL69)</f>
        <v>13</v>
      </c>
      <c r="AS69" s="1" t="n">
        <f aca="false">RANDBETWEEN($AJ69+$AL69,$AK69+$AL69)</f>
        <v>12</v>
      </c>
      <c r="AT69" s="1" t="n">
        <f aca="false">RANDBETWEEN($AJ69+$AL69,$AK69+$AL69)</f>
        <v>12</v>
      </c>
      <c r="AU69" s="1" t="n">
        <f aca="false">RANDBETWEEN($AJ69+$AL69,$AK69+$AL69)</f>
        <v>11</v>
      </c>
      <c r="AV69" s="1" t="n">
        <f aca="false">RANDBETWEEN($AJ69+$AL69,$AK69+$AL69)</f>
        <v>11</v>
      </c>
      <c r="AW69" s="1" t="n">
        <f aca="false">ROUND(AVERAGE(AR69:AV69),3)</f>
        <v>11.8</v>
      </c>
      <c r="AX69" s="1" t="n">
        <f aca="false">RANDBETWEEN($AJ69+$AL69,$AK69+$AL69)</f>
        <v>13</v>
      </c>
      <c r="AY69" s="1" t="n">
        <f aca="false">RANDBETWEEN($AJ69+$AL69,$AK69+$AL69)</f>
        <v>14</v>
      </c>
      <c r="AZ69" s="1" t="n">
        <f aca="false">RANDBETWEEN($AJ69+$AL69,$AK69+$AL69)</f>
        <v>14</v>
      </c>
      <c r="BA69" s="1" t="n">
        <f aca="false">RANDBETWEEN($AJ69+$AL69,$AK69+$AL69)</f>
        <v>12</v>
      </c>
      <c r="BB69" s="1" t="n">
        <f aca="false">RANDBETWEEN($AJ69+$AL69,$AK69+$AL69)</f>
        <v>11</v>
      </c>
      <c r="BC69" s="1" t="n">
        <f aca="false">ROUND(AVERAGE(AX69:BB69),3)</f>
        <v>12.8</v>
      </c>
      <c r="BD69" s="1" t="n">
        <f aca="false">RANDBETWEEN($AJ69+$AL69,$AK69+$AL69)</f>
        <v>12</v>
      </c>
      <c r="BE69" s="1" t="n">
        <f aca="false">RANDBETWEEN($AJ69+$AL69,$AK69+$AL69)</f>
        <v>14</v>
      </c>
      <c r="BF69" s="1" t="n">
        <f aca="false">RANDBETWEEN($AJ69+$AL69,$AK69+$AL69)</f>
        <v>11</v>
      </c>
      <c r="BG69" s="1" t="n">
        <f aca="false">RANDBETWEEN($AJ69+$AL69,$AK69+$AL69)</f>
        <v>13</v>
      </c>
      <c r="BH69" s="1" t="n">
        <f aca="false">RANDBETWEEN($AJ69+$AL69,$AK69+$AL69)</f>
        <v>13</v>
      </c>
      <c r="BI69" s="1" t="n">
        <f aca="false">RANDBETWEEN($AJ69+$AL69,$AK69+$AL69)</f>
        <v>11</v>
      </c>
      <c r="BJ69" s="1" t="n">
        <f aca="false">RANDBETWEEN($AJ69+$AL69,$AK69+$AL69)</f>
        <v>14</v>
      </c>
      <c r="BK69" s="1" t="n">
        <f aca="false">ROUND(AVERAGE(BD69:BJ69),3)</f>
        <v>12.571</v>
      </c>
      <c r="BL69" s="1" t="n">
        <f aca="false">RANDBETWEEN($AJ69+$AL69,$AK69+$AL69)</f>
        <v>14</v>
      </c>
      <c r="BM69" s="1" t="n">
        <f aca="false">RANDBETWEEN($AJ69+$AL69,$AK69+$AL69)</f>
        <v>13</v>
      </c>
      <c r="BN69" s="1" t="n">
        <f aca="false">RANDBETWEEN($AJ69+$AL69,$AK69+$AL69)</f>
        <v>14</v>
      </c>
      <c r="BO69" s="1" t="n">
        <f aca="false">RANDBETWEEN($AJ69+$AL69,$AK69+$AL69)</f>
        <v>12</v>
      </c>
      <c r="BP69" s="1" t="n">
        <f aca="false">RANDBETWEEN($AJ69+$AL69,$AK69+$AL69)</f>
        <v>11</v>
      </c>
      <c r="BQ69" s="1" t="n">
        <f aca="false">ROUND(AVERAGE(BL69:BP69),3)</f>
        <v>12.8</v>
      </c>
      <c r="BR69" s="1" t="n">
        <f aca="false">RANDBETWEEN($AJ69+$AL69,$AK69+$AL69)</f>
        <v>12</v>
      </c>
      <c r="BS69" s="1" t="n">
        <f aca="false">RANDBETWEEN($AJ69+$AL69,$AK69+$AL69)</f>
        <v>14</v>
      </c>
      <c r="BT69" s="1" t="n">
        <f aca="false">RANDBETWEEN($AJ69+$AL69,$AK69+$AL69)</f>
        <v>13</v>
      </c>
      <c r="BU69" s="1" t="n">
        <f aca="false">RANDBETWEEN($AJ69+$AL69,$AK69+$AL69)</f>
        <v>13</v>
      </c>
      <c r="BV69" s="1" t="n">
        <f aca="false">RANDBETWEEN($AJ69+$AL69,$AK69+$AL69)</f>
        <v>12</v>
      </c>
      <c r="BW69" s="1" t="n">
        <f aca="false">ROUND(AVERAGE(BR69:BV69),3)</f>
        <v>12.8</v>
      </c>
      <c r="BX69" s="1" t="n">
        <f aca="false">ROUND(AVERAGE(AW69,BC69,BK69,BQ69,BW69),3)</f>
        <v>12.554</v>
      </c>
    </row>
    <row r="70" customFormat="false" ht="12.8" hidden="false" customHeight="false" outlineLevel="0" collapsed="false">
      <c r="A70" s="1" t="n">
        <v>68</v>
      </c>
      <c r="B70" s="1" t="n">
        <f aca="false">RANDBETWEEN($AJ70+$AL70,$AK70+$AL70)</f>
        <v>14</v>
      </c>
      <c r="C70" s="1" t="n">
        <f aca="false">RANDBETWEEN($AJ70+$AL70,$AK70+$AL70)</f>
        <v>14</v>
      </c>
      <c r="D70" s="1" t="n">
        <f aca="false">RANDBETWEEN($AJ70+$AL70,$AK70+$AL70)</f>
        <v>15</v>
      </c>
      <c r="E70" s="1" t="n">
        <f aca="false">RANDBETWEEN($AJ70+$AL70,$AK70+$AL70)</f>
        <v>15</v>
      </c>
      <c r="F70" s="1" t="n">
        <f aca="false">RANDBETWEEN($AJ70+$AL70,$AK70+$AL70)</f>
        <v>14</v>
      </c>
      <c r="G70" s="1" t="n">
        <f aca="false">ROUND(AVERAGE(B70:F70),3)</f>
        <v>14.4</v>
      </c>
      <c r="H70" s="1" t="n">
        <f aca="false">RANDBETWEEN($AJ70+$AL70,$AK70+$AL70)</f>
        <v>15</v>
      </c>
      <c r="I70" s="1" t="n">
        <f aca="false">RANDBETWEEN($AJ70+$AL70,$AK70+$AL70)</f>
        <v>15</v>
      </c>
      <c r="J70" s="1" t="n">
        <f aca="false">RANDBETWEEN($AJ70+$AL70,$AK70+$AL70)</f>
        <v>14</v>
      </c>
      <c r="K70" s="1" t="n">
        <f aca="false">RANDBETWEEN($AJ70+$AL70,$AK70+$AL70)</f>
        <v>15</v>
      </c>
      <c r="L70" s="1" t="n">
        <f aca="false">RANDBETWEEN($AJ70+$AL70,$AK70+$AL70)</f>
        <v>13</v>
      </c>
      <c r="M70" s="1" t="n">
        <f aca="false">ROUND(AVERAGE(H70:L70),3)</f>
        <v>14.4</v>
      </c>
      <c r="N70" s="1" t="n">
        <f aca="false">RANDBETWEEN($AJ70+$AL70,$AK70+$AL70)</f>
        <v>15</v>
      </c>
      <c r="O70" s="1" t="n">
        <f aca="false">RANDBETWEEN($AJ70+$AL70,$AK70+$AL70)</f>
        <v>14</v>
      </c>
      <c r="P70" s="1" t="n">
        <f aca="false">RANDBETWEEN($AJ70+$AL70,$AK70+$AL70)</f>
        <v>13</v>
      </c>
      <c r="Q70" s="1" t="n">
        <f aca="false">RANDBETWEEN($AJ70+$AL70,$AK70+$AL70)</f>
        <v>14</v>
      </c>
      <c r="R70" s="1" t="n">
        <f aca="false">RANDBETWEEN($AJ70+$AL70,$AK70+$AL70)</f>
        <v>13</v>
      </c>
      <c r="S70" s="1" t="n">
        <f aca="false">RANDBETWEEN($AJ70+$AL70,$AK70+$AL70)</f>
        <v>15</v>
      </c>
      <c r="T70" s="1" t="n">
        <f aca="false">RANDBETWEEN($AJ70+$AL70,$AK70+$AL70)</f>
        <v>12</v>
      </c>
      <c r="U70" s="1" t="n">
        <f aca="false">ROUND(AVERAGE(N70:T70),3)</f>
        <v>13.714</v>
      </c>
      <c r="V70" s="1" t="n">
        <f aca="false">RANDBETWEEN($AJ70+$AL70,$AK70+$AL70)</f>
        <v>15</v>
      </c>
      <c r="W70" s="1" t="n">
        <f aca="false">RANDBETWEEN($AJ70+$AL70,$AK70+$AL70)</f>
        <v>12</v>
      </c>
      <c r="X70" s="1" t="n">
        <f aca="false">RANDBETWEEN($AJ70+$AL70,$AK70+$AL70)</f>
        <v>13</v>
      </c>
      <c r="Y70" s="1" t="n">
        <f aca="false">RANDBETWEEN($AJ70+$AL70,$AK70+$AL70)</f>
        <v>14</v>
      </c>
      <c r="Z70" s="1" t="n">
        <f aca="false">RANDBETWEEN($AJ70+$AL70,$AK70+$AL70)</f>
        <v>12</v>
      </c>
      <c r="AA70" s="1" t="n">
        <f aca="false">ROUND(AVERAGE(V70:Z70),3)</f>
        <v>13.2</v>
      </c>
      <c r="AB70" s="1" t="n">
        <f aca="false">RANDBETWEEN($AJ70+$AL70,$AK70+$AL70)</f>
        <v>14</v>
      </c>
      <c r="AC70" s="1" t="n">
        <f aca="false">RANDBETWEEN($AJ70+$AL70,$AK70+$AL70)</f>
        <v>12</v>
      </c>
      <c r="AD70" s="1" t="n">
        <f aca="false">RANDBETWEEN($AJ70+$AL70,$AK70+$AL70)</f>
        <v>15</v>
      </c>
      <c r="AE70" s="1" t="n">
        <f aca="false">RANDBETWEEN($AJ70+$AL70,$AK70+$AL70)</f>
        <v>15</v>
      </c>
      <c r="AF70" s="1" t="n">
        <f aca="false">RANDBETWEEN($AJ70+$AL70,$AK70+$AL70)</f>
        <v>15</v>
      </c>
      <c r="AG70" s="1" t="n">
        <f aca="false">ROUND(AVERAGE(AB70:AF70),3)</f>
        <v>14.2</v>
      </c>
      <c r="AH70" s="1" t="n">
        <f aca="false">ROUND(AVERAGE(G70,M70,U70,AA70,AG70),3)</f>
        <v>13.983</v>
      </c>
      <c r="AI70" s="1"/>
      <c r="AJ70" s="1" t="n">
        <v>5</v>
      </c>
      <c r="AK70" s="1" t="n">
        <f aca="false">AK33</f>
        <v>8</v>
      </c>
      <c r="AL70" s="1" t="n">
        <f aca="false">AM70+$AM$39</f>
        <v>7</v>
      </c>
      <c r="AM70" s="1" t="n">
        <f aca="false">AM33</f>
        <v>4</v>
      </c>
      <c r="AQ70" s="1" t="n">
        <v>68</v>
      </c>
      <c r="AR70" s="1" t="n">
        <f aca="false">RANDBETWEEN($AJ70+$AL70,$AK70+$AL70)</f>
        <v>12</v>
      </c>
      <c r="AS70" s="1" t="n">
        <f aca="false">RANDBETWEEN($AJ70+$AL70,$AK70+$AL70)</f>
        <v>12</v>
      </c>
      <c r="AT70" s="1" t="n">
        <f aca="false">RANDBETWEEN($AJ70+$AL70,$AK70+$AL70)</f>
        <v>13</v>
      </c>
      <c r="AU70" s="1" t="n">
        <f aca="false">RANDBETWEEN($AJ70+$AL70,$AK70+$AL70)</f>
        <v>14</v>
      </c>
      <c r="AV70" s="1" t="n">
        <f aca="false">RANDBETWEEN($AJ70+$AL70,$AK70+$AL70)</f>
        <v>14</v>
      </c>
      <c r="AW70" s="1" t="n">
        <f aca="false">ROUND(AVERAGE(AR70:AV70),3)</f>
        <v>13</v>
      </c>
      <c r="AX70" s="1" t="n">
        <f aca="false">RANDBETWEEN($AJ70+$AL70,$AK70+$AL70)</f>
        <v>12</v>
      </c>
      <c r="AY70" s="1" t="n">
        <f aca="false">RANDBETWEEN($AJ70+$AL70,$AK70+$AL70)</f>
        <v>12</v>
      </c>
      <c r="AZ70" s="1" t="n">
        <f aca="false">RANDBETWEEN($AJ70+$AL70,$AK70+$AL70)</f>
        <v>12</v>
      </c>
      <c r="BA70" s="1" t="n">
        <f aca="false">RANDBETWEEN($AJ70+$AL70,$AK70+$AL70)</f>
        <v>13</v>
      </c>
      <c r="BB70" s="1" t="n">
        <f aca="false">RANDBETWEEN($AJ70+$AL70,$AK70+$AL70)</f>
        <v>13</v>
      </c>
      <c r="BC70" s="1" t="n">
        <f aca="false">ROUND(AVERAGE(AX70:BB70),3)</f>
        <v>12.4</v>
      </c>
      <c r="BD70" s="1" t="n">
        <f aca="false">RANDBETWEEN($AJ70+$AL70,$AK70+$AL70)</f>
        <v>14</v>
      </c>
      <c r="BE70" s="1" t="n">
        <f aca="false">RANDBETWEEN($AJ70+$AL70,$AK70+$AL70)</f>
        <v>12</v>
      </c>
      <c r="BF70" s="1" t="n">
        <f aca="false">RANDBETWEEN($AJ70+$AL70,$AK70+$AL70)</f>
        <v>15</v>
      </c>
      <c r="BG70" s="1" t="n">
        <f aca="false">RANDBETWEEN($AJ70+$AL70,$AK70+$AL70)</f>
        <v>12</v>
      </c>
      <c r="BH70" s="1" t="n">
        <f aca="false">RANDBETWEEN($AJ70+$AL70,$AK70+$AL70)</f>
        <v>15</v>
      </c>
      <c r="BI70" s="1" t="n">
        <f aca="false">RANDBETWEEN($AJ70+$AL70,$AK70+$AL70)</f>
        <v>15</v>
      </c>
      <c r="BJ70" s="1" t="n">
        <f aca="false">RANDBETWEEN($AJ70+$AL70,$AK70+$AL70)</f>
        <v>14</v>
      </c>
      <c r="BK70" s="1" t="n">
        <f aca="false">ROUND(AVERAGE(BD70:BJ70),3)</f>
        <v>13.857</v>
      </c>
      <c r="BL70" s="1" t="n">
        <f aca="false">RANDBETWEEN($AJ70+$AL70,$AK70+$AL70)</f>
        <v>13</v>
      </c>
      <c r="BM70" s="1" t="n">
        <f aca="false">RANDBETWEEN($AJ70+$AL70,$AK70+$AL70)</f>
        <v>15</v>
      </c>
      <c r="BN70" s="1" t="n">
        <f aca="false">RANDBETWEEN($AJ70+$AL70,$AK70+$AL70)</f>
        <v>14</v>
      </c>
      <c r="BO70" s="1" t="n">
        <f aca="false">RANDBETWEEN($AJ70+$AL70,$AK70+$AL70)</f>
        <v>12</v>
      </c>
      <c r="BP70" s="1" t="n">
        <f aca="false">RANDBETWEEN($AJ70+$AL70,$AK70+$AL70)</f>
        <v>14</v>
      </c>
      <c r="BQ70" s="1" t="n">
        <f aca="false">ROUND(AVERAGE(BL70:BP70),3)</f>
        <v>13.6</v>
      </c>
      <c r="BR70" s="1" t="n">
        <f aca="false">RANDBETWEEN($AJ70+$AL70,$AK70+$AL70)</f>
        <v>13</v>
      </c>
      <c r="BS70" s="1" t="n">
        <f aca="false">RANDBETWEEN($AJ70+$AL70,$AK70+$AL70)</f>
        <v>15</v>
      </c>
      <c r="BT70" s="1" t="n">
        <f aca="false">RANDBETWEEN($AJ70+$AL70,$AK70+$AL70)</f>
        <v>12</v>
      </c>
      <c r="BU70" s="1" t="n">
        <f aca="false">RANDBETWEEN($AJ70+$AL70,$AK70+$AL70)</f>
        <v>15</v>
      </c>
      <c r="BV70" s="1" t="n">
        <f aca="false">RANDBETWEEN($AJ70+$AL70,$AK70+$AL70)</f>
        <v>15</v>
      </c>
      <c r="BW70" s="1" t="n">
        <f aca="false">ROUND(AVERAGE(BR70:BV70),3)</f>
        <v>14</v>
      </c>
      <c r="BX70" s="1" t="n">
        <f aca="false">ROUND(AVERAGE(AW70,BC70,BK70,BQ70,BW70),3)</f>
        <v>13.371</v>
      </c>
    </row>
    <row r="71" customFormat="false" ht="12.8" hidden="false" customHeight="false" outlineLevel="0" collapsed="false">
      <c r="A71" s="1" t="n">
        <v>69</v>
      </c>
      <c r="B71" s="1" t="n">
        <f aca="false">RANDBETWEEN($AJ71+$AL71,$AK71+$AL71)</f>
        <v>13</v>
      </c>
      <c r="C71" s="1" t="n">
        <f aca="false">RANDBETWEEN($AJ71+$AL71,$AK71+$AL71)</f>
        <v>11</v>
      </c>
      <c r="D71" s="1" t="n">
        <f aca="false">RANDBETWEEN($AJ71+$AL71,$AK71+$AL71)</f>
        <v>11</v>
      </c>
      <c r="E71" s="1" t="n">
        <f aca="false">RANDBETWEEN($AJ71+$AL71,$AK71+$AL71)</f>
        <v>14</v>
      </c>
      <c r="F71" s="1" t="n">
        <f aca="false">RANDBETWEEN($AJ71+$AL71,$AK71+$AL71)</f>
        <v>13</v>
      </c>
      <c r="G71" s="1" t="n">
        <f aca="false">ROUND(AVERAGE(B71:F71),3)</f>
        <v>12.4</v>
      </c>
      <c r="H71" s="1" t="n">
        <f aca="false">RANDBETWEEN($AJ71+$AL71,$AK71+$AL71)</f>
        <v>12</v>
      </c>
      <c r="I71" s="1" t="n">
        <f aca="false">RANDBETWEEN($AJ71+$AL71,$AK71+$AL71)</f>
        <v>11</v>
      </c>
      <c r="J71" s="1" t="n">
        <f aca="false">RANDBETWEEN($AJ71+$AL71,$AK71+$AL71)</f>
        <v>13</v>
      </c>
      <c r="K71" s="1" t="n">
        <f aca="false">RANDBETWEEN($AJ71+$AL71,$AK71+$AL71)</f>
        <v>11</v>
      </c>
      <c r="L71" s="1" t="n">
        <f aca="false">RANDBETWEEN($AJ71+$AL71,$AK71+$AL71)</f>
        <v>12</v>
      </c>
      <c r="M71" s="1" t="n">
        <f aca="false">ROUND(AVERAGE(H71:L71),3)</f>
        <v>11.8</v>
      </c>
      <c r="N71" s="1" t="n">
        <f aca="false">RANDBETWEEN($AJ71+$AL71,$AK71+$AL71)</f>
        <v>11</v>
      </c>
      <c r="O71" s="1" t="n">
        <f aca="false">RANDBETWEEN($AJ71+$AL71,$AK71+$AL71)</f>
        <v>14</v>
      </c>
      <c r="P71" s="1" t="n">
        <f aca="false">RANDBETWEEN($AJ71+$AL71,$AK71+$AL71)</f>
        <v>12</v>
      </c>
      <c r="Q71" s="1" t="n">
        <f aca="false">RANDBETWEEN($AJ71+$AL71,$AK71+$AL71)</f>
        <v>12</v>
      </c>
      <c r="R71" s="1" t="n">
        <f aca="false">RANDBETWEEN($AJ71+$AL71,$AK71+$AL71)</f>
        <v>13</v>
      </c>
      <c r="S71" s="1" t="n">
        <f aca="false">RANDBETWEEN($AJ71+$AL71,$AK71+$AL71)</f>
        <v>13</v>
      </c>
      <c r="T71" s="1" t="n">
        <f aca="false">RANDBETWEEN($AJ71+$AL71,$AK71+$AL71)</f>
        <v>13</v>
      </c>
      <c r="U71" s="1" t="n">
        <f aca="false">ROUND(AVERAGE(N71:T71),3)</f>
        <v>12.571</v>
      </c>
      <c r="V71" s="1" t="n">
        <f aca="false">RANDBETWEEN($AJ71+$AL71,$AK71+$AL71)</f>
        <v>12</v>
      </c>
      <c r="W71" s="1" t="n">
        <f aca="false">RANDBETWEEN($AJ71+$AL71,$AK71+$AL71)</f>
        <v>12</v>
      </c>
      <c r="X71" s="1" t="n">
        <f aca="false">RANDBETWEEN($AJ71+$AL71,$AK71+$AL71)</f>
        <v>13</v>
      </c>
      <c r="Y71" s="1" t="n">
        <f aca="false">RANDBETWEEN($AJ71+$AL71,$AK71+$AL71)</f>
        <v>14</v>
      </c>
      <c r="Z71" s="1" t="n">
        <f aca="false">RANDBETWEEN($AJ71+$AL71,$AK71+$AL71)</f>
        <v>12</v>
      </c>
      <c r="AA71" s="1" t="n">
        <f aca="false">ROUND(AVERAGE(V71:Z71),3)</f>
        <v>12.6</v>
      </c>
      <c r="AB71" s="1" t="n">
        <f aca="false">RANDBETWEEN($AJ71+$AL71,$AK71+$AL71)</f>
        <v>13</v>
      </c>
      <c r="AC71" s="1" t="n">
        <f aca="false">RANDBETWEEN($AJ71+$AL71,$AK71+$AL71)</f>
        <v>11</v>
      </c>
      <c r="AD71" s="1" t="n">
        <f aca="false">RANDBETWEEN($AJ71+$AL71,$AK71+$AL71)</f>
        <v>13</v>
      </c>
      <c r="AE71" s="1" t="n">
        <f aca="false">RANDBETWEEN($AJ71+$AL71,$AK71+$AL71)</f>
        <v>11</v>
      </c>
      <c r="AF71" s="1" t="n">
        <f aca="false">RANDBETWEEN($AJ71+$AL71,$AK71+$AL71)</f>
        <v>14</v>
      </c>
      <c r="AG71" s="1" t="n">
        <f aca="false">ROUND(AVERAGE(AB71:AF71),3)</f>
        <v>12.4</v>
      </c>
      <c r="AH71" s="1" t="n">
        <f aca="false">ROUND(AVERAGE(G71,M71,U71,AA71,AG71),3)</f>
        <v>12.354</v>
      </c>
      <c r="AI71" s="1"/>
      <c r="AJ71" s="1" t="n">
        <v>5</v>
      </c>
      <c r="AK71" s="1" t="n">
        <f aca="false">AK34</f>
        <v>8</v>
      </c>
      <c r="AL71" s="1" t="n">
        <f aca="false">AM71+$AM$39</f>
        <v>6</v>
      </c>
      <c r="AM71" s="1" t="n">
        <f aca="false">AM34</f>
        <v>3</v>
      </c>
      <c r="AQ71" s="1" t="n">
        <v>69</v>
      </c>
      <c r="AR71" s="1" t="n">
        <f aca="false">RANDBETWEEN($AJ71+$AL71,$AK71+$AL71)</f>
        <v>13</v>
      </c>
      <c r="AS71" s="1" t="n">
        <f aca="false">RANDBETWEEN($AJ71+$AL71,$AK71+$AL71)</f>
        <v>11</v>
      </c>
      <c r="AT71" s="1" t="n">
        <f aca="false">RANDBETWEEN($AJ71+$AL71,$AK71+$AL71)</f>
        <v>14</v>
      </c>
      <c r="AU71" s="1" t="n">
        <f aca="false">RANDBETWEEN($AJ71+$AL71,$AK71+$AL71)</f>
        <v>13</v>
      </c>
      <c r="AV71" s="1" t="n">
        <f aca="false">RANDBETWEEN($AJ71+$AL71,$AK71+$AL71)</f>
        <v>13</v>
      </c>
      <c r="AW71" s="1" t="n">
        <f aca="false">ROUND(AVERAGE(AR71:AV71),3)</f>
        <v>12.8</v>
      </c>
      <c r="AX71" s="1" t="n">
        <f aca="false">RANDBETWEEN($AJ71+$AL71,$AK71+$AL71)</f>
        <v>12</v>
      </c>
      <c r="AY71" s="1" t="n">
        <f aca="false">RANDBETWEEN($AJ71+$AL71,$AK71+$AL71)</f>
        <v>12</v>
      </c>
      <c r="AZ71" s="1" t="n">
        <f aca="false">RANDBETWEEN($AJ71+$AL71,$AK71+$AL71)</f>
        <v>13</v>
      </c>
      <c r="BA71" s="1" t="n">
        <f aca="false">RANDBETWEEN($AJ71+$AL71,$AK71+$AL71)</f>
        <v>11</v>
      </c>
      <c r="BB71" s="1" t="n">
        <f aca="false">RANDBETWEEN($AJ71+$AL71,$AK71+$AL71)</f>
        <v>14</v>
      </c>
      <c r="BC71" s="1" t="n">
        <f aca="false">ROUND(AVERAGE(AX71:BB71),3)</f>
        <v>12.4</v>
      </c>
      <c r="BD71" s="1" t="n">
        <f aca="false">RANDBETWEEN($AJ71+$AL71,$AK71+$AL71)</f>
        <v>11</v>
      </c>
      <c r="BE71" s="1" t="n">
        <f aca="false">RANDBETWEEN($AJ71+$AL71,$AK71+$AL71)</f>
        <v>12</v>
      </c>
      <c r="BF71" s="1" t="n">
        <f aca="false">RANDBETWEEN($AJ71+$AL71,$AK71+$AL71)</f>
        <v>14</v>
      </c>
      <c r="BG71" s="1" t="n">
        <f aca="false">RANDBETWEEN($AJ71+$AL71,$AK71+$AL71)</f>
        <v>13</v>
      </c>
      <c r="BH71" s="1" t="n">
        <f aca="false">RANDBETWEEN($AJ71+$AL71,$AK71+$AL71)</f>
        <v>12</v>
      </c>
      <c r="BI71" s="1" t="n">
        <f aca="false">RANDBETWEEN($AJ71+$AL71,$AK71+$AL71)</f>
        <v>13</v>
      </c>
      <c r="BJ71" s="1" t="n">
        <f aca="false">RANDBETWEEN($AJ71+$AL71,$AK71+$AL71)</f>
        <v>12</v>
      </c>
      <c r="BK71" s="1" t="n">
        <f aca="false">ROUND(AVERAGE(BD71:BJ71),3)</f>
        <v>12.429</v>
      </c>
      <c r="BL71" s="1" t="n">
        <f aca="false">RANDBETWEEN($AJ71+$AL71,$AK71+$AL71)</f>
        <v>14</v>
      </c>
      <c r="BM71" s="1" t="n">
        <f aca="false">RANDBETWEEN($AJ71+$AL71,$AK71+$AL71)</f>
        <v>11</v>
      </c>
      <c r="BN71" s="1" t="n">
        <f aca="false">RANDBETWEEN($AJ71+$AL71,$AK71+$AL71)</f>
        <v>12</v>
      </c>
      <c r="BO71" s="1" t="n">
        <f aca="false">RANDBETWEEN($AJ71+$AL71,$AK71+$AL71)</f>
        <v>14</v>
      </c>
      <c r="BP71" s="1" t="n">
        <f aca="false">RANDBETWEEN($AJ71+$AL71,$AK71+$AL71)</f>
        <v>14</v>
      </c>
      <c r="BQ71" s="1" t="n">
        <f aca="false">ROUND(AVERAGE(BL71:BP71),3)</f>
        <v>13</v>
      </c>
      <c r="BR71" s="1" t="n">
        <f aca="false">RANDBETWEEN($AJ71+$AL71,$AK71+$AL71)</f>
        <v>14</v>
      </c>
      <c r="BS71" s="1" t="n">
        <f aca="false">RANDBETWEEN($AJ71+$AL71,$AK71+$AL71)</f>
        <v>12</v>
      </c>
      <c r="BT71" s="1" t="n">
        <f aca="false">RANDBETWEEN($AJ71+$AL71,$AK71+$AL71)</f>
        <v>11</v>
      </c>
      <c r="BU71" s="1" t="n">
        <f aca="false">RANDBETWEEN($AJ71+$AL71,$AK71+$AL71)</f>
        <v>13</v>
      </c>
      <c r="BV71" s="1" t="n">
        <f aca="false">RANDBETWEEN($AJ71+$AL71,$AK71+$AL71)</f>
        <v>11</v>
      </c>
      <c r="BW71" s="1" t="n">
        <f aca="false">ROUND(AVERAGE(BR71:BV71),3)</f>
        <v>12.2</v>
      </c>
      <c r="BX71" s="1" t="n">
        <f aca="false">ROUND(AVERAGE(AW71,BC71,BK71,BQ71,BW71),3)</f>
        <v>12.566</v>
      </c>
    </row>
    <row r="72" customFormat="false" ht="12.8" hidden="false" customHeight="false" outlineLevel="0" collapsed="false">
      <c r="A72" s="1" t="n">
        <v>70</v>
      </c>
      <c r="B72" s="1" t="n">
        <f aca="false">RANDBETWEEN($AJ72+$AL72,$AK72+$AL72)</f>
        <v>12</v>
      </c>
      <c r="C72" s="1" t="n">
        <f aca="false">RANDBETWEEN($AJ72+$AL72,$AK72+$AL72)</f>
        <v>9</v>
      </c>
      <c r="D72" s="1" t="n">
        <f aca="false">RANDBETWEEN($AJ72+$AL72,$AK72+$AL72)</f>
        <v>9</v>
      </c>
      <c r="E72" s="1" t="n">
        <f aca="false">RANDBETWEEN($AJ72+$AL72,$AK72+$AL72)</f>
        <v>12</v>
      </c>
      <c r="F72" s="1" t="n">
        <f aca="false">RANDBETWEEN($AJ72+$AL72,$AK72+$AL72)</f>
        <v>11</v>
      </c>
      <c r="G72" s="1" t="n">
        <f aca="false">ROUND(AVERAGE(B72:F72),3)</f>
        <v>10.6</v>
      </c>
      <c r="H72" s="1" t="n">
        <f aca="false">RANDBETWEEN($AJ72+$AL72,$AK72+$AL72)</f>
        <v>9</v>
      </c>
      <c r="I72" s="1" t="n">
        <f aca="false">RANDBETWEEN($AJ72+$AL72,$AK72+$AL72)</f>
        <v>12</v>
      </c>
      <c r="J72" s="1" t="n">
        <f aca="false">RANDBETWEEN($AJ72+$AL72,$AK72+$AL72)</f>
        <v>11</v>
      </c>
      <c r="K72" s="1" t="n">
        <f aca="false">RANDBETWEEN($AJ72+$AL72,$AK72+$AL72)</f>
        <v>10</v>
      </c>
      <c r="L72" s="1" t="n">
        <f aca="false">RANDBETWEEN($AJ72+$AL72,$AK72+$AL72)</f>
        <v>10</v>
      </c>
      <c r="M72" s="1" t="n">
        <f aca="false">ROUND(AVERAGE(H72:L72),3)</f>
        <v>10.4</v>
      </c>
      <c r="N72" s="1" t="n">
        <f aca="false">RANDBETWEEN($AJ72+$AL72,$AK72+$AL72)</f>
        <v>10</v>
      </c>
      <c r="O72" s="1" t="n">
        <f aca="false">RANDBETWEEN($AJ72+$AL72,$AK72+$AL72)</f>
        <v>11</v>
      </c>
      <c r="P72" s="1" t="n">
        <f aca="false">RANDBETWEEN($AJ72+$AL72,$AK72+$AL72)</f>
        <v>12</v>
      </c>
      <c r="Q72" s="1" t="n">
        <f aca="false">RANDBETWEEN($AJ72+$AL72,$AK72+$AL72)</f>
        <v>10</v>
      </c>
      <c r="R72" s="1" t="n">
        <f aca="false">RANDBETWEEN($AJ72+$AL72,$AK72+$AL72)</f>
        <v>10</v>
      </c>
      <c r="S72" s="1" t="n">
        <f aca="false">RANDBETWEEN($AJ72+$AL72,$AK72+$AL72)</f>
        <v>10</v>
      </c>
      <c r="T72" s="1" t="n">
        <f aca="false">RANDBETWEEN($AJ72+$AL72,$AK72+$AL72)</f>
        <v>10</v>
      </c>
      <c r="U72" s="1" t="n">
        <f aca="false">ROUND(AVERAGE(N72:T72),3)</f>
        <v>10.429</v>
      </c>
      <c r="V72" s="1" t="n">
        <f aca="false">RANDBETWEEN($AJ72+$AL72,$AK72+$AL72)</f>
        <v>9</v>
      </c>
      <c r="W72" s="1" t="n">
        <f aca="false">RANDBETWEEN($AJ72+$AL72,$AK72+$AL72)</f>
        <v>9</v>
      </c>
      <c r="X72" s="1" t="n">
        <f aca="false">RANDBETWEEN($AJ72+$AL72,$AK72+$AL72)</f>
        <v>12</v>
      </c>
      <c r="Y72" s="1" t="n">
        <f aca="false">RANDBETWEEN($AJ72+$AL72,$AK72+$AL72)</f>
        <v>10</v>
      </c>
      <c r="Z72" s="1" t="n">
        <f aca="false">RANDBETWEEN($AJ72+$AL72,$AK72+$AL72)</f>
        <v>12</v>
      </c>
      <c r="AA72" s="1" t="n">
        <f aca="false">ROUND(AVERAGE(V72:Z72),3)</f>
        <v>10.4</v>
      </c>
      <c r="AB72" s="1" t="n">
        <f aca="false">RANDBETWEEN($AJ72+$AL72,$AK72+$AL72)</f>
        <v>10</v>
      </c>
      <c r="AC72" s="1" t="n">
        <f aca="false">RANDBETWEEN($AJ72+$AL72,$AK72+$AL72)</f>
        <v>11</v>
      </c>
      <c r="AD72" s="1" t="n">
        <f aca="false">RANDBETWEEN($AJ72+$AL72,$AK72+$AL72)</f>
        <v>10</v>
      </c>
      <c r="AE72" s="1" t="n">
        <f aca="false">RANDBETWEEN($AJ72+$AL72,$AK72+$AL72)</f>
        <v>9</v>
      </c>
      <c r="AF72" s="1" t="n">
        <f aca="false">RANDBETWEEN($AJ72+$AL72,$AK72+$AL72)</f>
        <v>12</v>
      </c>
      <c r="AG72" s="1" t="n">
        <f aca="false">ROUND(AVERAGE(AB72:AF72),3)</f>
        <v>10.4</v>
      </c>
      <c r="AH72" s="1" t="n">
        <f aca="false">ROUND(AVERAGE(G72,M72,U72,AA72,AG72),3)</f>
        <v>10.446</v>
      </c>
      <c r="AI72" s="1"/>
      <c r="AJ72" s="1" t="n">
        <v>5</v>
      </c>
      <c r="AK72" s="1" t="n">
        <f aca="false">AK35</f>
        <v>8</v>
      </c>
      <c r="AL72" s="1" t="n">
        <f aca="false">AM72+$AM$39</f>
        <v>4</v>
      </c>
      <c r="AM72" s="1" t="n">
        <f aca="false">AM35</f>
        <v>1</v>
      </c>
      <c r="AQ72" s="1" t="n">
        <v>70</v>
      </c>
      <c r="AR72" s="1" t="n">
        <f aca="false">RANDBETWEEN($AJ72+$AL72,$AK72+$AL72)</f>
        <v>11</v>
      </c>
      <c r="AS72" s="1" t="n">
        <f aca="false">RANDBETWEEN($AJ72+$AL72,$AK72+$AL72)</f>
        <v>12</v>
      </c>
      <c r="AT72" s="1" t="n">
        <f aca="false">RANDBETWEEN($AJ72+$AL72,$AK72+$AL72)</f>
        <v>12</v>
      </c>
      <c r="AU72" s="1" t="n">
        <f aca="false">RANDBETWEEN($AJ72+$AL72,$AK72+$AL72)</f>
        <v>12</v>
      </c>
      <c r="AV72" s="1" t="n">
        <f aca="false">RANDBETWEEN($AJ72+$AL72,$AK72+$AL72)</f>
        <v>11</v>
      </c>
      <c r="AW72" s="1" t="n">
        <f aca="false">ROUND(AVERAGE(AR72:AV72),3)</f>
        <v>11.6</v>
      </c>
      <c r="AX72" s="1" t="n">
        <f aca="false">RANDBETWEEN($AJ72+$AL72,$AK72+$AL72)</f>
        <v>11</v>
      </c>
      <c r="AY72" s="1" t="n">
        <f aca="false">RANDBETWEEN($AJ72+$AL72,$AK72+$AL72)</f>
        <v>9</v>
      </c>
      <c r="AZ72" s="1" t="n">
        <f aca="false">RANDBETWEEN($AJ72+$AL72,$AK72+$AL72)</f>
        <v>11</v>
      </c>
      <c r="BA72" s="1" t="n">
        <f aca="false">RANDBETWEEN($AJ72+$AL72,$AK72+$AL72)</f>
        <v>9</v>
      </c>
      <c r="BB72" s="1" t="n">
        <f aca="false">RANDBETWEEN($AJ72+$AL72,$AK72+$AL72)</f>
        <v>10</v>
      </c>
      <c r="BC72" s="1" t="n">
        <f aca="false">ROUND(AVERAGE(AX72:BB72),3)</f>
        <v>10</v>
      </c>
      <c r="BD72" s="1" t="n">
        <f aca="false">RANDBETWEEN($AJ72+$AL72,$AK72+$AL72)</f>
        <v>12</v>
      </c>
      <c r="BE72" s="1" t="n">
        <f aca="false">RANDBETWEEN($AJ72+$AL72,$AK72+$AL72)</f>
        <v>9</v>
      </c>
      <c r="BF72" s="1" t="n">
        <f aca="false">RANDBETWEEN($AJ72+$AL72,$AK72+$AL72)</f>
        <v>12</v>
      </c>
      <c r="BG72" s="1" t="n">
        <f aca="false">RANDBETWEEN($AJ72+$AL72,$AK72+$AL72)</f>
        <v>12</v>
      </c>
      <c r="BH72" s="1" t="n">
        <f aca="false">RANDBETWEEN($AJ72+$AL72,$AK72+$AL72)</f>
        <v>11</v>
      </c>
      <c r="BI72" s="1" t="n">
        <f aca="false">RANDBETWEEN($AJ72+$AL72,$AK72+$AL72)</f>
        <v>9</v>
      </c>
      <c r="BJ72" s="1" t="n">
        <f aca="false">RANDBETWEEN($AJ72+$AL72,$AK72+$AL72)</f>
        <v>9</v>
      </c>
      <c r="BK72" s="1" t="n">
        <f aca="false">ROUND(AVERAGE(BD72:BJ72),3)</f>
        <v>10.571</v>
      </c>
      <c r="BL72" s="1" t="n">
        <f aca="false">RANDBETWEEN($AJ72+$AL72,$AK72+$AL72)</f>
        <v>12</v>
      </c>
      <c r="BM72" s="1" t="n">
        <f aca="false">RANDBETWEEN($AJ72+$AL72,$AK72+$AL72)</f>
        <v>10</v>
      </c>
      <c r="BN72" s="1" t="n">
        <f aca="false">RANDBETWEEN($AJ72+$AL72,$AK72+$AL72)</f>
        <v>12</v>
      </c>
      <c r="BO72" s="1" t="n">
        <f aca="false">RANDBETWEEN($AJ72+$AL72,$AK72+$AL72)</f>
        <v>11</v>
      </c>
      <c r="BP72" s="1" t="n">
        <f aca="false">RANDBETWEEN($AJ72+$AL72,$AK72+$AL72)</f>
        <v>9</v>
      </c>
      <c r="BQ72" s="1" t="n">
        <f aca="false">ROUND(AVERAGE(BL72:BP72),3)</f>
        <v>10.8</v>
      </c>
      <c r="BR72" s="1" t="n">
        <f aca="false">RANDBETWEEN($AJ72+$AL72,$AK72+$AL72)</f>
        <v>11</v>
      </c>
      <c r="BS72" s="1" t="n">
        <f aca="false">RANDBETWEEN($AJ72+$AL72,$AK72+$AL72)</f>
        <v>11</v>
      </c>
      <c r="BT72" s="1" t="n">
        <f aca="false">RANDBETWEEN($AJ72+$AL72,$AK72+$AL72)</f>
        <v>12</v>
      </c>
      <c r="BU72" s="1" t="n">
        <f aca="false">RANDBETWEEN($AJ72+$AL72,$AK72+$AL72)</f>
        <v>11</v>
      </c>
      <c r="BV72" s="1" t="n">
        <f aca="false">RANDBETWEEN($AJ72+$AL72,$AK72+$AL72)</f>
        <v>12</v>
      </c>
      <c r="BW72" s="1" t="n">
        <f aca="false">ROUND(AVERAGE(BR72:BV72),3)</f>
        <v>11.4</v>
      </c>
      <c r="BX72" s="1" t="n">
        <f aca="false">ROUND(AVERAGE(AW72,BC72,BK72,BQ72,BW72),3)</f>
        <v>10.874</v>
      </c>
    </row>
    <row r="73" customFormat="false" ht="12.8" hidden="false" customHeight="false" outlineLevel="0" collapsed="false">
      <c r="A73" s="1" t="n">
        <v>71</v>
      </c>
      <c r="B73" s="1" t="n">
        <f aca="false">RANDBETWEEN($AJ73+$AL73,$AK73+$AL73)</f>
        <v>12</v>
      </c>
      <c r="C73" s="1" t="n">
        <f aca="false">RANDBETWEEN($AJ73+$AL73,$AK73+$AL73)</f>
        <v>14</v>
      </c>
      <c r="D73" s="1" t="n">
        <f aca="false">RANDBETWEEN($AJ73+$AL73,$AK73+$AL73)</f>
        <v>11</v>
      </c>
      <c r="E73" s="1" t="n">
        <f aca="false">RANDBETWEEN($AJ73+$AL73,$AK73+$AL73)</f>
        <v>14</v>
      </c>
      <c r="F73" s="1" t="n">
        <f aca="false">RANDBETWEEN($AJ73+$AL73,$AK73+$AL73)</f>
        <v>13</v>
      </c>
      <c r="G73" s="1" t="n">
        <f aca="false">ROUND(AVERAGE(B73:F73),3)</f>
        <v>12.8</v>
      </c>
      <c r="H73" s="1" t="n">
        <f aca="false">RANDBETWEEN($AJ73+$AL73,$AK73+$AL73)</f>
        <v>12</v>
      </c>
      <c r="I73" s="1" t="n">
        <f aca="false">RANDBETWEEN($AJ73+$AL73,$AK73+$AL73)</f>
        <v>13</v>
      </c>
      <c r="J73" s="1" t="n">
        <f aca="false">RANDBETWEEN($AJ73+$AL73,$AK73+$AL73)</f>
        <v>12</v>
      </c>
      <c r="K73" s="1" t="n">
        <f aca="false">RANDBETWEEN($AJ73+$AL73,$AK73+$AL73)</f>
        <v>11</v>
      </c>
      <c r="L73" s="1" t="n">
        <f aca="false">RANDBETWEEN($AJ73+$AL73,$AK73+$AL73)</f>
        <v>13</v>
      </c>
      <c r="M73" s="1" t="n">
        <f aca="false">ROUND(AVERAGE(H73:L73),3)</f>
        <v>12.2</v>
      </c>
      <c r="N73" s="1" t="n">
        <f aca="false">RANDBETWEEN($AJ73+$AL73,$AK73+$AL73)</f>
        <v>14</v>
      </c>
      <c r="O73" s="1" t="n">
        <f aca="false">RANDBETWEEN($AJ73+$AL73,$AK73+$AL73)</f>
        <v>13</v>
      </c>
      <c r="P73" s="1" t="n">
        <f aca="false">RANDBETWEEN($AJ73+$AL73,$AK73+$AL73)</f>
        <v>12</v>
      </c>
      <c r="Q73" s="1" t="n">
        <f aca="false">RANDBETWEEN($AJ73+$AL73,$AK73+$AL73)</f>
        <v>11</v>
      </c>
      <c r="R73" s="1" t="n">
        <f aca="false">RANDBETWEEN($AJ73+$AL73,$AK73+$AL73)</f>
        <v>13</v>
      </c>
      <c r="S73" s="1" t="n">
        <f aca="false">RANDBETWEEN($AJ73+$AL73,$AK73+$AL73)</f>
        <v>13</v>
      </c>
      <c r="T73" s="1" t="n">
        <f aca="false">RANDBETWEEN($AJ73+$AL73,$AK73+$AL73)</f>
        <v>12</v>
      </c>
      <c r="U73" s="1" t="n">
        <f aca="false">ROUND(AVERAGE(N73:T73),3)</f>
        <v>12.571</v>
      </c>
      <c r="V73" s="1" t="n">
        <f aca="false">RANDBETWEEN($AJ73+$AL73,$AK73+$AL73)</f>
        <v>11</v>
      </c>
      <c r="W73" s="1" t="n">
        <f aca="false">RANDBETWEEN($AJ73+$AL73,$AK73+$AL73)</f>
        <v>11</v>
      </c>
      <c r="X73" s="1" t="n">
        <f aca="false">RANDBETWEEN($AJ73+$AL73,$AK73+$AL73)</f>
        <v>12</v>
      </c>
      <c r="Y73" s="1" t="n">
        <f aca="false">RANDBETWEEN($AJ73+$AL73,$AK73+$AL73)</f>
        <v>13</v>
      </c>
      <c r="Z73" s="1" t="n">
        <f aca="false">RANDBETWEEN($AJ73+$AL73,$AK73+$AL73)</f>
        <v>12</v>
      </c>
      <c r="AA73" s="1" t="n">
        <f aca="false">ROUND(AVERAGE(V73:Z73),3)</f>
        <v>11.8</v>
      </c>
      <c r="AB73" s="1" t="n">
        <f aca="false">RANDBETWEEN($AJ73+$AL73,$AK73+$AL73)</f>
        <v>14</v>
      </c>
      <c r="AC73" s="1" t="n">
        <f aca="false">RANDBETWEEN($AJ73+$AL73,$AK73+$AL73)</f>
        <v>14</v>
      </c>
      <c r="AD73" s="1" t="n">
        <f aca="false">RANDBETWEEN($AJ73+$AL73,$AK73+$AL73)</f>
        <v>11</v>
      </c>
      <c r="AE73" s="1" t="n">
        <f aca="false">RANDBETWEEN($AJ73+$AL73,$AK73+$AL73)</f>
        <v>14</v>
      </c>
      <c r="AF73" s="1" t="n">
        <f aca="false">RANDBETWEEN($AJ73+$AL73,$AK73+$AL73)</f>
        <v>12</v>
      </c>
      <c r="AG73" s="1" t="n">
        <f aca="false">ROUND(AVERAGE(AB73:AF73),3)</f>
        <v>13</v>
      </c>
      <c r="AH73" s="1" t="n">
        <f aca="false">ROUND(AVERAGE(G73,M73,U73,AA73,AG73),3)</f>
        <v>12.474</v>
      </c>
      <c r="AI73" s="1"/>
      <c r="AJ73" s="1" t="n">
        <v>5</v>
      </c>
      <c r="AK73" s="1" t="n">
        <f aca="false">AK36</f>
        <v>8</v>
      </c>
      <c r="AL73" s="1" t="n">
        <f aca="false">AM73+$AM$39</f>
        <v>6</v>
      </c>
      <c r="AM73" s="1" t="n">
        <f aca="false">AM36</f>
        <v>3</v>
      </c>
      <c r="AQ73" s="1" t="n">
        <v>71</v>
      </c>
      <c r="AR73" s="1" t="n">
        <f aca="false">RANDBETWEEN($AJ73+$AL73,$AK73+$AL73)</f>
        <v>14</v>
      </c>
      <c r="AS73" s="1" t="n">
        <f aca="false">RANDBETWEEN($AJ73+$AL73,$AK73+$AL73)</f>
        <v>12</v>
      </c>
      <c r="AT73" s="1" t="n">
        <f aca="false">RANDBETWEEN($AJ73+$AL73,$AK73+$AL73)</f>
        <v>12</v>
      </c>
      <c r="AU73" s="1" t="n">
        <f aca="false">RANDBETWEEN($AJ73+$AL73,$AK73+$AL73)</f>
        <v>11</v>
      </c>
      <c r="AV73" s="1" t="n">
        <f aca="false">RANDBETWEEN($AJ73+$AL73,$AK73+$AL73)</f>
        <v>13</v>
      </c>
      <c r="AW73" s="1" t="n">
        <f aca="false">ROUND(AVERAGE(AR73:AV73),3)</f>
        <v>12.4</v>
      </c>
      <c r="AX73" s="1" t="n">
        <f aca="false">RANDBETWEEN($AJ73+$AL73,$AK73+$AL73)</f>
        <v>12</v>
      </c>
      <c r="AY73" s="1" t="n">
        <f aca="false">RANDBETWEEN($AJ73+$AL73,$AK73+$AL73)</f>
        <v>13</v>
      </c>
      <c r="AZ73" s="1" t="n">
        <f aca="false">RANDBETWEEN($AJ73+$AL73,$AK73+$AL73)</f>
        <v>13</v>
      </c>
      <c r="BA73" s="1" t="n">
        <f aca="false">RANDBETWEEN($AJ73+$AL73,$AK73+$AL73)</f>
        <v>12</v>
      </c>
      <c r="BB73" s="1" t="n">
        <f aca="false">RANDBETWEEN($AJ73+$AL73,$AK73+$AL73)</f>
        <v>12</v>
      </c>
      <c r="BC73" s="1" t="n">
        <f aca="false">ROUND(AVERAGE(AX73:BB73),3)</f>
        <v>12.4</v>
      </c>
      <c r="BD73" s="1" t="n">
        <f aca="false">RANDBETWEEN($AJ73+$AL73,$AK73+$AL73)</f>
        <v>12</v>
      </c>
      <c r="BE73" s="1" t="n">
        <f aca="false">RANDBETWEEN($AJ73+$AL73,$AK73+$AL73)</f>
        <v>13</v>
      </c>
      <c r="BF73" s="1" t="n">
        <f aca="false">RANDBETWEEN($AJ73+$AL73,$AK73+$AL73)</f>
        <v>13</v>
      </c>
      <c r="BG73" s="1" t="n">
        <f aca="false">RANDBETWEEN($AJ73+$AL73,$AK73+$AL73)</f>
        <v>13</v>
      </c>
      <c r="BH73" s="1" t="n">
        <f aca="false">RANDBETWEEN($AJ73+$AL73,$AK73+$AL73)</f>
        <v>11</v>
      </c>
      <c r="BI73" s="1" t="n">
        <f aca="false">RANDBETWEEN($AJ73+$AL73,$AK73+$AL73)</f>
        <v>12</v>
      </c>
      <c r="BJ73" s="1" t="n">
        <f aca="false">RANDBETWEEN($AJ73+$AL73,$AK73+$AL73)</f>
        <v>13</v>
      </c>
      <c r="BK73" s="1" t="n">
        <f aca="false">ROUND(AVERAGE(BD73:BJ73),3)</f>
        <v>12.429</v>
      </c>
      <c r="BL73" s="1" t="n">
        <f aca="false">RANDBETWEEN($AJ73+$AL73,$AK73+$AL73)</f>
        <v>13</v>
      </c>
      <c r="BM73" s="1" t="n">
        <f aca="false">RANDBETWEEN($AJ73+$AL73,$AK73+$AL73)</f>
        <v>13</v>
      </c>
      <c r="BN73" s="1" t="n">
        <f aca="false">RANDBETWEEN($AJ73+$AL73,$AK73+$AL73)</f>
        <v>12</v>
      </c>
      <c r="BO73" s="1" t="n">
        <f aca="false">RANDBETWEEN($AJ73+$AL73,$AK73+$AL73)</f>
        <v>12</v>
      </c>
      <c r="BP73" s="1" t="n">
        <f aca="false">RANDBETWEEN($AJ73+$AL73,$AK73+$AL73)</f>
        <v>11</v>
      </c>
      <c r="BQ73" s="1" t="n">
        <f aca="false">ROUND(AVERAGE(BL73:BP73),3)</f>
        <v>12.2</v>
      </c>
      <c r="BR73" s="1" t="n">
        <f aca="false">RANDBETWEEN($AJ73+$AL73,$AK73+$AL73)</f>
        <v>12</v>
      </c>
      <c r="BS73" s="1" t="n">
        <f aca="false">RANDBETWEEN($AJ73+$AL73,$AK73+$AL73)</f>
        <v>14</v>
      </c>
      <c r="BT73" s="1" t="n">
        <f aca="false">RANDBETWEEN($AJ73+$AL73,$AK73+$AL73)</f>
        <v>11</v>
      </c>
      <c r="BU73" s="1" t="n">
        <f aca="false">RANDBETWEEN($AJ73+$AL73,$AK73+$AL73)</f>
        <v>12</v>
      </c>
      <c r="BV73" s="1" t="n">
        <f aca="false">RANDBETWEEN($AJ73+$AL73,$AK73+$AL73)</f>
        <v>11</v>
      </c>
      <c r="BW73" s="1" t="n">
        <f aca="false">ROUND(AVERAGE(BR73:BV73),3)</f>
        <v>12</v>
      </c>
      <c r="BX73" s="1" t="n">
        <f aca="false">ROUND(AVERAGE(AW73,BC73,BK73,BQ73,BW73),3)</f>
        <v>12.286</v>
      </c>
    </row>
    <row r="74" customFormat="false" ht="12.8" hidden="false" customHeight="false" outlineLevel="0" collapsed="false">
      <c r="A74" s="1" t="n">
        <v>72</v>
      </c>
      <c r="B74" s="1" t="n">
        <f aca="false">RANDBETWEEN($AJ74+$AL74,$AK74+$AL74)</f>
        <v>15</v>
      </c>
      <c r="C74" s="1" t="n">
        <f aca="false">RANDBETWEEN($AJ74+$AL74,$AK74+$AL74)</f>
        <v>13</v>
      </c>
      <c r="D74" s="1" t="n">
        <f aca="false">RANDBETWEEN($AJ74+$AL74,$AK74+$AL74)</f>
        <v>15</v>
      </c>
      <c r="E74" s="1" t="n">
        <f aca="false">RANDBETWEEN($AJ74+$AL74,$AK74+$AL74)</f>
        <v>16</v>
      </c>
      <c r="F74" s="1" t="n">
        <f aca="false">RANDBETWEEN($AJ74+$AL74,$AK74+$AL74)</f>
        <v>15</v>
      </c>
      <c r="G74" s="1" t="n">
        <f aca="false">ROUND(AVERAGE(B74:F74),3)</f>
        <v>14.8</v>
      </c>
      <c r="H74" s="1" t="n">
        <f aca="false">RANDBETWEEN($AJ74+$AL74,$AK74+$AL74)</f>
        <v>13</v>
      </c>
      <c r="I74" s="1" t="n">
        <f aca="false">RANDBETWEEN($AJ74+$AL74,$AK74+$AL74)</f>
        <v>16</v>
      </c>
      <c r="J74" s="1" t="n">
        <f aca="false">RANDBETWEEN($AJ74+$AL74,$AK74+$AL74)</f>
        <v>13</v>
      </c>
      <c r="K74" s="1" t="n">
        <f aca="false">RANDBETWEEN($AJ74+$AL74,$AK74+$AL74)</f>
        <v>14</v>
      </c>
      <c r="L74" s="1" t="n">
        <f aca="false">RANDBETWEEN($AJ74+$AL74,$AK74+$AL74)</f>
        <v>16</v>
      </c>
      <c r="M74" s="1" t="n">
        <f aca="false">ROUND(AVERAGE(H74:L74),3)</f>
        <v>14.4</v>
      </c>
      <c r="N74" s="1" t="n">
        <f aca="false">RANDBETWEEN($AJ74+$AL74,$AK74+$AL74)</f>
        <v>14</v>
      </c>
      <c r="O74" s="1" t="n">
        <f aca="false">RANDBETWEEN($AJ74+$AL74,$AK74+$AL74)</f>
        <v>16</v>
      </c>
      <c r="P74" s="1" t="n">
        <f aca="false">RANDBETWEEN($AJ74+$AL74,$AK74+$AL74)</f>
        <v>16</v>
      </c>
      <c r="Q74" s="1" t="n">
        <f aca="false">RANDBETWEEN($AJ74+$AL74,$AK74+$AL74)</f>
        <v>16</v>
      </c>
      <c r="R74" s="1" t="n">
        <f aca="false">RANDBETWEEN($AJ74+$AL74,$AK74+$AL74)</f>
        <v>14</v>
      </c>
      <c r="S74" s="1" t="n">
        <f aca="false">RANDBETWEEN($AJ74+$AL74,$AK74+$AL74)</f>
        <v>13</v>
      </c>
      <c r="T74" s="1" t="n">
        <f aca="false">RANDBETWEEN($AJ74+$AL74,$AK74+$AL74)</f>
        <v>13</v>
      </c>
      <c r="U74" s="1" t="n">
        <f aca="false">ROUND(AVERAGE(N74:T74),3)</f>
        <v>14.571</v>
      </c>
      <c r="V74" s="1" t="n">
        <f aca="false">RANDBETWEEN($AJ74+$AL74,$AK74+$AL74)</f>
        <v>13</v>
      </c>
      <c r="W74" s="1" t="n">
        <f aca="false">RANDBETWEEN($AJ74+$AL74,$AK74+$AL74)</f>
        <v>15</v>
      </c>
      <c r="X74" s="1" t="n">
        <f aca="false">RANDBETWEEN($AJ74+$AL74,$AK74+$AL74)</f>
        <v>14</v>
      </c>
      <c r="Y74" s="1" t="n">
        <f aca="false">RANDBETWEEN($AJ74+$AL74,$AK74+$AL74)</f>
        <v>16</v>
      </c>
      <c r="Z74" s="1" t="n">
        <f aca="false">RANDBETWEEN($AJ74+$AL74,$AK74+$AL74)</f>
        <v>15</v>
      </c>
      <c r="AA74" s="1" t="n">
        <f aca="false">ROUND(AVERAGE(V74:Z74),3)</f>
        <v>14.6</v>
      </c>
      <c r="AB74" s="1" t="n">
        <f aca="false">RANDBETWEEN($AJ74+$AL74,$AK74+$AL74)</f>
        <v>14</v>
      </c>
      <c r="AC74" s="1" t="n">
        <f aca="false">RANDBETWEEN($AJ74+$AL74,$AK74+$AL74)</f>
        <v>16</v>
      </c>
      <c r="AD74" s="1" t="n">
        <f aca="false">RANDBETWEEN($AJ74+$AL74,$AK74+$AL74)</f>
        <v>16</v>
      </c>
      <c r="AE74" s="1" t="n">
        <f aca="false">RANDBETWEEN($AJ74+$AL74,$AK74+$AL74)</f>
        <v>13</v>
      </c>
      <c r="AF74" s="1" t="n">
        <f aca="false">RANDBETWEEN($AJ74+$AL74,$AK74+$AL74)</f>
        <v>13</v>
      </c>
      <c r="AG74" s="1" t="n">
        <f aca="false">ROUND(AVERAGE(AB74:AF74),3)</f>
        <v>14.4</v>
      </c>
      <c r="AH74" s="1" t="n">
        <f aca="false">ROUND(AVERAGE(G74,M74,U74,AA74,AG74),3)</f>
        <v>14.554</v>
      </c>
      <c r="AI74" s="1"/>
      <c r="AJ74" s="1" t="n">
        <v>5</v>
      </c>
      <c r="AK74" s="1" t="n">
        <f aca="false">AK37</f>
        <v>8</v>
      </c>
      <c r="AL74" s="1" t="n">
        <f aca="false">AM74+$AM$39</f>
        <v>8</v>
      </c>
      <c r="AM74" s="1" t="n">
        <f aca="false">AM37</f>
        <v>5</v>
      </c>
      <c r="AQ74" s="1" t="n">
        <v>72</v>
      </c>
      <c r="AR74" s="1" t="n">
        <f aca="false">RANDBETWEEN($AJ74+$AL74,$AK74+$AL74)</f>
        <v>13</v>
      </c>
      <c r="AS74" s="1" t="n">
        <f aca="false">RANDBETWEEN($AJ74+$AL74,$AK74+$AL74)</f>
        <v>15</v>
      </c>
      <c r="AT74" s="1" t="n">
        <f aca="false">RANDBETWEEN($AJ74+$AL74,$AK74+$AL74)</f>
        <v>16</v>
      </c>
      <c r="AU74" s="1" t="n">
        <f aca="false">RANDBETWEEN($AJ74+$AL74,$AK74+$AL74)</f>
        <v>13</v>
      </c>
      <c r="AV74" s="1" t="n">
        <f aca="false">RANDBETWEEN($AJ74+$AL74,$AK74+$AL74)</f>
        <v>16</v>
      </c>
      <c r="AW74" s="1" t="n">
        <f aca="false">ROUND(AVERAGE(AR74:AV74),3)</f>
        <v>14.6</v>
      </c>
      <c r="AX74" s="1" t="n">
        <f aca="false">RANDBETWEEN($AJ74+$AL74,$AK74+$AL74)</f>
        <v>15</v>
      </c>
      <c r="AY74" s="1" t="n">
        <f aca="false">RANDBETWEEN($AJ74+$AL74,$AK74+$AL74)</f>
        <v>13</v>
      </c>
      <c r="AZ74" s="1" t="n">
        <f aca="false">RANDBETWEEN($AJ74+$AL74,$AK74+$AL74)</f>
        <v>13</v>
      </c>
      <c r="BA74" s="1" t="n">
        <f aca="false">RANDBETWEEN($AJ74+$AL74,$AK74+$AL74)</f>
        <v>16</v>
      </c>
      <c r="BB74" s="1" t="n">
        <f aca="false">RANDBETWEEN($AJ74+$AL74,$AK74+$AL74)</f>
        <v>13</v>
      </c>
      <c r="BC74" s="1" t="n">
        <f aca="false">ROUND(AVERAGE(AX74:BB74),3)</f>
        <v>14</v>
      </c>
      <c r="BD74" s="1" t="n">
        <f aca="false">RANDBETWEEN($AJ74+$AL74,$AK74+$AL74)</f>
        <v>14</v>
      </c>
      <c r="BE74" s="1" t="n">
        <f aca="false">RANDBETWEEN($AJ74+$AL74,$AK74+$AL74)</f>
        <v>13</v>
      </c>
      <c r="BF74" s="1" t="n">
        <f aca="false">RANDBETWEEN($AJ74+$AL74,$AK74+$AL74)</f>
        <v>13</v>
      </c>
      <c r="BG74" s="1" t="n">
        <f aca="false">RANDBETWEEN($AJ74+$AL74,$AK74+$AL74)</f>
        <v>14</v>
      </c>
      <c r="BH74" s="1" t="n">
        <f aca="false">RANDBETWEEN($AJ74+$AL74,$AK74+$AL74)</f>
        <v>16</v>
      </c>
      <c r="BI74" s="1" t="n">
        <f aca="false">RANDBETWEEN($AJ74+$AL74,$AK74+$AL74)</f>
        <v>16</v>
      </c>
      <c r="BJ74" s="1" t="n">
        <f aca="false">RANDBETWEEN($AJ74+$AL74,$AK74+$AL74)</f>
        <v>13</v>
      </c>
      <c r="BK74" s="1" t="n">
        <f aca="false">ROUND(AVERAGE(BD74:BJ74),3)</f>
        <v>14.143</v>
      </c>
      <c r="BL74" s="1" t="n">
        <f aca="false">RANDBETWEEN($AJ74+$AL74,$AK74+$AL74)</f>
        <v>14</v>
      </c>
      <c r="BM74" s="1" t="n">
        <f aca="false">RANDBETWEEN($AJ74+$AL74,$AK74+$AL74)</f>
        <v>14</v>
      </c>
      <c r="BN74" s="1" t="n">
        <f aca="false">RANDBETWEEN($AJ74+$AL74,$AK74+$AL74)</f>
        <v>15</v>
      </c>
      <c r="BO74" s="1" t="n">
        <f aca="false">RANDBETWEEN($AJ74+$AL74,$AK74+$AL74)</f>
        <v>16</v>
      </c>
      <c r="BP74" s="1" t="n">
        <f aca="false">RANDBETWEEN($AJ74+$AL74,$AK74+$AL74)</f>
        <v>15</v>
      </c>
      <c r="BQ74" s="1" t="n">
        <f aca="false">ROUND(AVERAGE(BL74:BP74),3)</f>
        <v>14.8</v>
      </c>
      <c r="BR74" s="1" t="n">
        <f aca="false">RANDBETWEEN($AJ74+$AL74,$AK74+$AL74)</f>
        <v>14</v>
      </c>
      <c r="BS74" s="1" t="n">
        <f aca="false">RANDBETWEEN($AJ74+$AL74,$AK74+$AL74)</f>
        <v>13</v>
      </c>
      <c r="BT74" s="1" t="n">
        <f aca="false">RANDBETWEEN($AJ74+$AL74,$AK74+$AL74)</f>
        <v>13</v>
      </c>
      <c r="BU74" s="1" t="n">
        <f aca="false">RANDBETWEEN($AJ74+$AL74,$AK74+$AL74)</f>
        <v>15</v>
      </c>
      <c r="BV74" s="1" t="n">
        <f aca="false">RANDBETWEEN($AJ74+$AL74,$AK74+$AL74)</f>
        <v>15</v>
      </c>
      <c r="BW74" s="1" t="n">
        <f aca="false">ROUND(AVERAGE(BR74:BV74),3)</f>
        <v>14</v>
      </c>
      <c r="BX74" s="1" t="n">
        <f aca="false">ROUND(AVERAGE(AW74,BC74,BK74,BQ74,BW74),3)</f>
        <v>14.309</v>
      </c>
    </row>
    <row r="75" customFormat="false" ht="12.8" hidden="false" customHeight="false" outlineLevel="0" collapsed="false">
      <c r="A75" s="1" t="n">
        <v>73</v>
      </c>
      <c r="B75" s="1" t="n">
        <f aca="false">RANDBETWEEN($AJ75+$AL75,$AK75+$AL75)</f>
        <v>13</v>
      </c>
      <c r="C75" s="1" t="n">
        <f aca="false">RANDBETWEEN($AJ75+$AL75,$AK75+$AL75)</f>
        <v>13</v>
      </c>
      <c r="D75" s="1" t="n">
        <f aca="false">RANDBETWEEN($AJ75+$AL75,$AK75+$AL75)</f>
        <v>13</v>
      </c>
      <c r="E75" s="1" t="n">
        <f aca="false">RANDBETWEEN($AJ75+$AL75,$AK75+$AL75)</f>
        <v>11</v>
      </c>
      <c r="F75" s="1" t="n">
        <f aca="false">RANDBETWEEN($AJ75+$AL75,$AK75+$AL75)</f>
        <v>11</v>
      </c>
      <c r="G75" s="1" t="n">
        <f aca="false">ROUND(AVERAGE(B75:F75),3)</f>
        <v>12.2</v>
      </c>
      <c r="H75" s="1" t="n">
        <f aca="false">RANDBETWEEN($AJ75+$AL75,$AK75+$AL75)</f>
        <v>11</v>
      </c>
      <c r="I75" s="1" t="n">
        <f aca="false">RANDBETWEEN($AJ75+$AL75,$AK75+$AL75)</f>
        <v>12</v>
      </c>
      <c r="J75" s="1" t="n">
        <f aca="false">RANDBETWEEN($AJ75+$AL75,$AK75+$AL75)</f>
        <v>14</v>
      </c>
      <c r="K75" s="1" t="n">
        <f aca="false">RANDBETWEEN($AJ75+$AL75,$AK75+$AL75)</f>
        <v>11</v>
      </c>
      <c r="L75" s="1" t="n">
        <f aca="false">RANDBETWEEN($AJ75+$AL75,$AK75+$AL75)</f>
        <v>13</v>
      </c>
      <c r="M75" s="1" t="n">
        <f aca="false">ROUND(AVERAGE(H75:L75),3)</f>
        <v>12.2</v>
      </c>
      <c r="N75" s="1" t="n">
        <f aca="false">RANDBETWEEN($AJ75+$AL75,$AK75+$AL75)</f>
        <v>13</v>
      </c>
      <c r="O75" s="1" t="n">
        <f aca="false">RANDBETWEEN($AJ75+$AL75,$AK75+$AL75)</f>
        <v>11</v>
      </c>
      <c r="P75" s="1" t="n">
        <f aca="false">RANDBETWEEN($AJ75+$AL75,$AK75+$AL75)</f>
        <v>13</v>
      </c>
      <c r="Q75" s="1" t="n">
        <f aca="false">RANDBETWEEN($AJ75+$AL75,$AK75+$AL75)</f>
        <v>14</v>
      </c>
      <c r="R75" s="1" t="n">
        <f aca="false">RANDBETWEEN($AJ75+$AL75,$AK75+$AL75)</f>
        <v>12</v>
      </c>
      <c r="S75" s="1" t="n">
        <f aca="false">RANDBETWEEN($AJ75+$AL75,$AK75+$AL75)</f>
        <v>11</v>
      </c>
      <c r="T75" s="1" t="n">
        <f aca="false">RANDBETWEEN($AJ75+$AL75,$AK75+$AL75)</f>
        <v>14</v>
      </c>
      <c r="U75" s="1" t="n">
        <f aca="false">ROUND(AVERAGE(N75:T75),3)</f>
        <v>12.571</v>
      </c>
      <c r="V75" s="1" t="n">
        <f aca="false">RANDBETWEEN($AJ75+$AL75,$AK75+$AL75)</f>
        <v>13</v>
      </c>
      <c r="W75" s="1" t="n">
        <f aca="false">RANDBETWEEN($AJ75+$AL75,$AK75+$AL75)</f>
        <v>13</v>
      </c>
      <c r="X75" s="1" t="n">
        <f aca="false">RANDBETWEEN($AJ75+$AL75,$AK75+$AL75)</f>
        <v>11</v>
      </c>
      <c r="Y75" s="1" t="n">
        <f aca="false">RANDBETWEEN($AJ75+$AL75,$AK75+$AL75)</f>
        <v>13</v>
      </c>
      <c r="Z75" s="1" t="n">
        <f aca="false">RANDBETWEEN($AJ75+$AL75,$AK75+$AL75)</f>
        <v>12</v>
      </c>
      <c r="AA75" s="1" t="n">
        <f aca="false">ROUND(AVERAGE(V75:Z75),3)</f>
        <v>12.4</v>
      </c>
      <c r="AB75" s="1" t="n">
        <f aca="false">RANDBETWEEN($AJ75+$AL75,$AK75+$AL75)</f>
        <v>12</v>
      </c>
      <c r="AC75" s="1" t="n">
        <f aca="false">RANDBETWEEN($AJ75+$AL75,$AK75+$AL75)</f>
        <v>12</v>
      </c>
      <c r="AD75" s="1" t="n">
        <f aca="false">RANDBETWEEN($AJ75+$AL75,$AK75+$AL75)</f>
        <v>14</v>
      </c>
      <c r="AE75" s="1" t="n">
        <f aca="false">RANDBETWEEN($AJ75+$AL75,$AK75+$AL75)</f>
        <v>11</v>
      </c>
      <c r="AF75" s="1" t="n">
        <f aca="false">RANDBETWEEN($AJ75+$AL75,$AK75+$AL75)</f>
        <v>11</v>
      </c>
      <c r="AG75" s="1" t="n">
        <f aca="false">ROUND(AVERAGE(AB75:AF75),3)</f>
        <v>12</v>
      </c>
      <c r="AH75" s="1" t="n">
        <f aca="false">ROUND(AVERAGE(G75,M75,U75,AA75,AG75),3)</f>
        <v>12.274</v>
      </c>
      <c r="AJ75" s="1" t="n">
        <v>5</v>
      </c>
      <c r="AK75" s="22" t="n">
        <v>8</v>
      </c>
      <c r="AL75" s="1" t="n">
        <f aca="false">AM75+$AM$39</f>
        <v>6</v>
      </c>
      <c r="AM75" s="1" t="n">
        <f aca="false">AM38</f>
        <v>3</v>
      </c>
      <c r="AQ75" s="1" t="n">
        <v>73</v>
      </c>
      <c r="AR75" s="1" t="n">
        <f aca="false">RANDBETWEEN($AJ75+$AL75,$AK75+$AL75)</f>
        <v>14</v>
      </c>
      <c r="AS75" s="1" t="n">
        <f aca="false">RANDBETWEEN($AJ75+$AL75,$AK75+$AL75)</f>
        <v>13</v>
      </c>
      <c r="AT75" s="1" t="n">
        <f aca="false">RANDBETWEEN($AJ75+$AL75,$AK75+$AL75)</f>
        <v>14</v>
      </c>
      <c r="AU75" s="1" t="n">
        <f aca="false">RANDBETWEEN($AJ75+$AL75,$AK75+$AL75)</f>
        <v>12</v>
      </c>
      <c r="AV75" s="1" t="n">
        <f aca="false">RANDBETWEEN($AJ75+$AL75,$AK75+$AL75)</f>
        <v>12</v>
      </c>
      <c r="AW75" s="1" t="n">
        <f aca="false">ROUND(AVERAGE(AR75:AV75),3)</f>
        <v>13</v>
      </c>
      <c r="AX75" s="1" t="n">
        <f aca="false">RANDBETWEEN($AJ75+$AL75,$AK75+$AL75)</f>
        <v>13</v>
      </c>
      <c r="AY75" s="1" t="n">
        <f aca="false">RANDBETWEEN($AJ75+$AL75,$AK75+$AL75)</f>
        <v>13</v>
      </c>
      <c r="AZ75" s="1" t="n">
        <f aca="false">RANDBETWEEN($AJ75+$AL75,$AK75+$AL75)</f>
        <v>11</v>
      </c>
      <c r="BA75" s="1" t="n">
        <f aca="false">RANDBETWEEN($AJ75+$AL75,$AK75+$AL75)</f>
        <v>11</v>
      </c>
      <c r="BB75" s="1" t="n">
        <f aca="false">RANDBETWEEN($AJ75+$AL75,$AK75+$AL75)</f>
        <v>11</v>
      </c>
      <c r="BC75" s="1" t="n">
        <f aca="false">ROUND(AVERAGE(AX75:BB75),3)</f>
        <v>11.8</v>
      </c>
      <c r="BD75" s="1" t="n">
        <f aca="false">RANDBETWEEN($AJ75+$AL75,$AK75+$AL75)</f>
        <v>13</v>
      </c>
      <c r="BE75" s="1" t="n">
        <f aca="false">RANDBETWEEN($AJ75+$AL75,$AK75+$AL75)</f>
        <v>13</v>
      </c>
      <c r="BF75" s="1" t="n">
        <f aca="false">RANDBETWEEN($AJ75+$AL75,$AK75+$AL75)</f>
        <v>13</v>
      </c>
      <c r="BG75" s="1" t="n">
        <f aca="false">RANDBETWEEN($AJ75+$AL75,$AK75+$AL75)</f>
        <v>13</v>
      </c>
      <c r="BH75" s="1" t="n">
        <f aca="false">RANDBETWEEN($AJ75+$AL75,$AK75+$AL75)</f>
        <v>14</v>
      </c>
      <c r="BI75" s="1" t="n">
        <f aca="false">RANDBETWEEN($AJ75+$AL75,$AK75+$AL75)</f>
        <v>12</v>
      </c>
      <c r="BJ75" s="1" t="n">
        <f aca="false">RANDBETWEEN($AJ75+$AL75,$AK75+$AL75)</f>
        <v>12</v>
      </c>
      <c r="BK75" s="1" t="n">
        <f aca="false">ROUND(AVERAGE(BD75:BJ75),3)</f>
        <v>12.857</v>
      </c>
      <c r="BL75" s="1" t="n">
        <f aca="false">RANDBETWEEN($AJ75+$AL75,$AK75+$AL75)</f>
        <v>11</v>
      </c>
      <c r="BM75" s="1" t="n">
        <f aca="false">RANDBETWEEN($AJ75+$AL75,$AK75+$AL75)</f>
        <v>14</v>
      </c>
      <c r="BN75" s="1" t="n">
        <f aca="false">RANDBETWEEN($AJ75+$AL75,$AK75+$AL75)</f>
        <v>14</v>
      </c>
      <c r="BO75" s="1" t="n">
        <f aca="false">RANDBETWEEN($AJ75+$AL75,$AK75+$AL75)</f>
        <v>13</v>
      </c>
      <c r="BP75" s="1" t="n">
        <f aca="false">RANDBETWEEN($AJ75+$AL75,$AK75+$AL75)</f>
        <v>13</v>
      </c>
      <c r="BQ75" s="1" t="n">
        <f aca="false">ROUND(AVERAGE(BL75:BP75),3)</f>
        <v>13</v>
      </c>
      <c r="BR75" s="1" t="n">
        <f aca="false">RANDBETWEEN($AJ75+$AL75,$AK75+$AL75)</f>
        <v>11</v>
      </c>
      <c r="BS75" s="1" t="n">
        <f aca="false">RANDBETWEEN($AJ75+$AL75,$AK75+$AL75)</f>
        <v>13</v>
      </c>
      <c r="BT75" s="1" t="n">
        <f aca="false">RANDBETWEEN($AJ75+$AL75,$AK75+$AL75)</f>
        <v>11</v>
      </c>
      <c r="BU75" s="1" t="n">
        <f aca="false">RANDBETWEEN($AJ75+$AL75,$AK75+$AL75)</f>
        <v>14</v>
      </c>
      <c r="BV75" s="1" t="n">
        <f aca="false">RANDBETWEEN($AJ75+$AL75,$AK75+$AL75)</f>
        <v>12</v>
      </c>
      <c r="BW75" s="1" t="n">
        <f aca="false">ROUND(AVERAGE(BR75:BV75),3)</f>
        <v>12.2</v>
      </c>
      <c r="BX75" s="1" t="n">
        <f aca="false">ROUND(AVERAGE(AW75,BC75,BK75,BQ75,BW75),3)</f>
        <v>12.571</v>
      </c>
    </row>
    <row r="76" customFormat="false" ht="12.8" hidden="false" customHeight="false" outlineLevel="0" collapsed="false">
      <c r="A76" s="1" t="n">
        <v>74</v>
      </c>
      <c r="B76" s="1" t="n">
        <f aca="false">RANDBETWEEN($AJ76+$AL76,$AK76+$AL76)</f>
        <v>11</v>
      </c>
      <c r="C76" s="1" t="n">
        <f aca="false">RANDBETWEEN($AJ76+$AL76,$AK76+$AL76)</f>
        <v>14</v>
      </c>
      <c r="D76" s="1" t="n">
        <f aca="false">RANDBETWEEN($AJ76+$AL76,$AK76+$AL76)</f>
        <v>13</v>
      </c>
      <c r="E76" s="1" t="n">
        <f aca="false">RANDBETWEEN($AJ76+$AL76,$AK76+$AL76)</f>
        <v>14</v>
      </c>
      <c r="F76" s="1" t="n">
        <f aca="false">RANDBETWEEN($AJ76+$AL76,$AK76+$AL76)</f>
        <v>14</v>
      </c>
      <c r="G76" s="1" t="n">
        <f aca="false">ROUND(AVERAGE(B76:F76),3)</f>
        <v>13.2</v>
      </c>
      <c r="H76" s="1" t="n">
        <f aca="false">RANDBETWEEN($AJ76+$AL76,$AK76+$AL76)</f>
        <v>12</v>
      </c>
      <c r="I76" s="1" t="n">
        <f aca="false">RANDBETWEEN($AJ76+$AL76,$AK76+$AL76)</f>
        <v>12</v>
      </c>
      <c r="J76" s="1" t="n">
        <f aca="false">RANDBETWEEN($AJ76+$AL76,$AK76+$AL76)</f>
        <v>13</v>
      </c>
      <c r="K76" s="1" t="n">
        <f aca="false">RANDBETWEEN($AJ76+$AL76,$AK76+$AL76)</f>
        <v>12</v>
      </c>
      <c r="L76" s="1" t="n">
        <f aca="false">RANDBETWEEN($AJ76+$AL76,$AK76+$AL76)</f>
        <v>12</v>
      </c>
      <c r="M76" s="1" t="n">
        <f aca="false">ROUND(AVERAGE(H76:L76),3)</f>
        <v>12.2</v>
      </c>
      <c r="N76" s="1" t="n">
        <f aca="false">RANDBETWEEN($AJ76+$AL76,$AK76+$AL76)</f>
        <v>13</v>
      </c>
      <c r="O76" s="1" t="n">
        <f aca="false">RANDBETWEEN($AJ76+$AL76,$AK76+$AL76)</f>
        <v>11</v>
      </c>
      <c r="P76" s="1" t="n">
        <f aca="false">RANDBETWEEN($AJ76+$AL76,$AK76+$AL76)</f>
        <v>13</v>
      </c>
      <c r="Q76" s="1" t="n">
        <f aca="false">RANDBETWEEN($AJ76+$AL76,$AK76+$AL76)</f>
        <v>11</v>
      </c>
      <c r="R76" s="1" t="n">
        <f aca="false">RANDBETWEEN($AJ76+$AL76,$AK76+$AL76)</f>
        <v>11</v>
      </c>
      <c r="S76" s="1" t="n">
        <f aca="false">RANDBETWEEN($AJ76+$AL76,$AK76+$AL76)</f>
        <v>12</v>
      </c>
      <c r="T76" s="1" t="n">
        <f aca="false">RANDBETWEEN($AJ76+$AL76,$AK76+$AL76)</f>
        <v>14</v>
      </c>
      <c r="U76" s="1" t="n">
        <f aca="false">ROUND(AVERAGE(N76:T76),3)</f>
        <v>12.143</v>
      </c>
      <c r="V76" s="1" t="n">
        <f aca="false">RANDBETWEEN($AJ76+$AL76,$AK76+$AL76)</f>
        <v>14</v>
      </c>
      <c r="W76" s="1" t="n">
        <f aca="false">RANDBETWEEN($AJ76+$AL76,$AK76+$AL76)</f>
        <v>11</v>
      </c>
      <c r="X76" s="1" t="n">
        <f aca="false">RANDBETWEEN($AJ76+$AL76,$AK76+$AL76)</f>
        <v>14</v>
      </c>
      <c r="Y76" s="1" t="n">
        <f aca="false">RANDBETWEEN($AJ76+$AL76,$AK76+$AL76)</f>
        <v>12</v>
      </c>
      <c r="Z76" s="1" t="n">
        <f aca="false">RANDBETWEEN($AJ76+$AL76,$AK76+$AL76)</f>
        <v>14</v>
      </c>
      <c r="AA76" s="1" t="n">
        <f aca="false">ROUND(AVERAGE(V76:Z76),3)</f>
        <v>13</v>
      </c>
      <c r="AB76" s="1" t="n">
        <f aca="false">RANDBETWEEN($AJ76+$AL76,$AK76+$AL76)</f>
        <v>11</v>
      </c>
      <c r="AC76" s="1" t="n">
        <f aca="false">RANDBETWEEN($AJ76+$AL76,$AK76+$AL76)</f>
        <v>13</v>
      </c>
      <c r="AD76" s="1" t="n">
        <f aca="false">RANDBETWEEN($AJ76+$AL76,$AK76+$AL76)</f>
        <v>11</v>
      </c>
      <c r="AE76" s="1" t="n">
        <f aca="false">RANDBETWEEN($AJ76+$AL76,$AK76+$AL76)</f>
        <v>11</v>
      </c>
      <c r="AF76" s="1" t="n">
        <f aca="false">RANDBETWEEN($AJ76+$AL76,$AK76+$AL76)</f>
        <v>14</v>
      </c>
      <c r="AG76" s="1" t="n">
        <f aca="false">ROUND(AVERAGE(AB76:AF76),3)</f>
        <v>12</v>
      </c>
      <c r="AH76" s="1" t="n">
        <f aca="false">ROUND(AVERAGE(G76,M76,U76,AA76,AG76),3)</f>
        <v>12.509</v>
      </c>
      <c r="AJ76" s="1" t="n">
        <v>5</v>
      </c>
      <c r="AK76" s="22" t="n">
        <v>8</v>
      </c>
      <c r="AL76" s="1" t="n">
        <f aca="false">AM76+$AM$39</f>
        <v>6</v>
      </c>
      <c r="AM76" s="1" t="n">
        <v>3</v>
      </c>
      <c r="AQ76" s="1" t="n">
        <v>74</v>
      </c>
      <c r="AR76" s="1" t="n">
        <f aca="false">RANDBETWEEN($AJ76+$AL76,$AK76+$AL76)</f>
        <v>12</v>
      </c>
      <c r="AS76" s="1" t="n">
        <f aca="false">RANDBETWEEN($AJ76+$AL76,$AK76+$AL76)</f>
        <v>11</v>
      </c>
      <c r="AT76" s="1" t="n">
        <f aca="false">RANDBETWEEN($AJ76+$AL76,$AK76+$AL76)</f>
        <v>12</v>
      </c>
      <c r="AU76" s="1" t="n">
        <f aca="false">RANDBETWEEN($AJ76+$AL76,$AK76+$AL76)</f>
        <v>14</v>
      </c>
      <c r="AV76" s="1" t="n">
        <f aca="false">RANDBETWEEN($AJ76+$AL76,$AK76+$AL76)</f>
        <v>11</v>
      </c>
      <c r="AW76" s="1" t="n">
        <f aca="false">ROUND(AVERAGE(AR76:AV76),3)</f>
        <v>12</v>
      </c>
      <c r="AX76" s="1" t="n">
        <f aca="false">RANDBETWEEN($AJ76+$AL76,$AK76+$AL76)</f>
        <v>12</v>
      </c>
      <c r="AY76" s="1" t="n">
        <f aca="false">RANDBETWEEN($AJ76+$AL76,$AK76+$AL76)</f>
        <v>13</v>
      </c>
      <c r="AZ76" s="1" t="n">
        <f aca="false">RANDBETWEEN($AJ76+$AL76,$AK76+$AL76)</f>
        <v>14</v>
      </c>
      <c r="BA76" s="1" t="n">
        <f aca="false">RANDBETWEEN($AJ76+$AL76,$AK76+$AL76)</f>
        <v>11</v>
      </c>
      <c r="BB76" s="1" t="n">
        <f aca="false">RANDBETWEEN($AJ76+$AL76,$AK76+$AL76)</f>
        <v>11</v>
      </c>
      <c r="BC76" s="1" t="n">
        <f aca="false">ROUND(AVERAGE(AX76:BB76),3)</f>
        <v>12.2</v>
      </c>
      <c r="BD76" s="1" t="n">
        <f aca="false">RANDBETWEEN($AJ76+$AL76,$AK76+$AL76)</f>
        <v>11</v>
      </c>
      <c r="BE76" s="1" t="n">
        <f aca="false">RANDBETWEEN($AJ76+$AL76,$AK76+$AL76)</f>
        <v>13</v>
      </c>
      <c r="BF76" s="1" t="n">
        <f aca="false">RANDBETWEEN($AJ76+$AL76,$AK76+$AL76)</f>
        <v>12</v>
      </c>
      <c r="BG76" s="1" t="n">
        <f aca="false">RANDBETWEEN($AJ76+$AL76,$AK76+$AL76)</f>
        <v>13</v>
      </c>
      <c r="BH76" s="1" t="n">
        <f aca="false">RANDBETWEEN($AJ76+$AL76,$AK76+$AL76)</f>
        <v>14</v>
      </c>
      <c r="BI76" s="1" t="n">
        <f aca="false">RANDBETWEEN($AJ76+$AL76,$AK76+$AL76)</f>
        <v>11</v>
      </c>
      <c r="BJ76" s="1" t="n">
        <f aca="false">RANDBETWEEN($AJ76+$AL76,$AK76+$AL76)</f>
        <v>13</v>
      </c>
      <c r="BK76" s="1" t="n">
        <f aca="false">ROUND(AVERAGE(BD76:BJ76),3)</f>
        <v>12.429</v>
      </c>
      <c r="BL76" s="1" t="n">
        <f aca="false">RANDBETWEEN($AJ76+$AL76,$AK76+$AL76)</f>
        <v>11</v>
      </c>
      <c r="BM76" s="1" t="n">
        <f aca="false">RANDBETWEEN($AJ76+$AL76,$AK76+$AL76)</f>
        <v>12</v>
      </c>
      <c r="BN76" s="1" t="n">
        <f aca="false">RANDBETWEEN($AJ76+$AL76,$AK76+$AL76)</f>
        <v>13</v>
      </c>
      <c r="BO76" s="1" t="n">
        <f aca="false">RANDBETWEEN($AJ76+$AL76,$AK76+$AL76)</f>
        <v>13</v>
      </c>
      <c r="BP76" s="1" t="n">
        <f aca="false">RANDBETWEEN($AJ76+$AL76,$AK76+$AL76)</f>
        <v>11</v>
      </c>
      <c r="BQ76" s="1" t="n">
        <f aca="false">ROUND(AVERAGE(BL76:BP76),3)</f>
        <v>12</v>
      </c>
      <c r="BR76" s="1" t="n">
        <f aca="false">RANDBETWEEN($AJ76+$AL76,$AK76+$AL76)</f>
        <v>12</v>
      </c>
      <c r="BS76" s="1" t="n">
        <f aca="false">RANDBETWEEN($AJ76+$AL76,$AK76+$AL76)</f>
        <v>12</v>
      </c>
      <c r="BT76" s="1" t="n">
        <f aca="false">RANDBETWEEN($AJ76+$AL76,$AK76+$AL76)</f>
        <v>13</v>
      </c>
      <c r="BU76" s="1" t="n">
        <f aca="false">RANDBETWEEN($AJ76+$AL76,$AK76+$AL76)</f>
        <v>12</v>
      </c>
      <c r="BV76" s="1" t="n">
        <f aca="false">RANDBETWEEN($AJ76+$AL76,$AK76+$AL76)</f>
        <v>12</v>
      </c>
      <c r="BW76" s="1" t="n">
        <f aca="false">ROUND(AVERAGE(BR76:BV76),3)</f>
        <v>12.2</v>
      </c>
      <c r="BX76" s="1" t="n">
        <f aca="false">ROUND(AVERAGE(AW76,BC76,BK76,BQ76,BW76),3)</f>
        <v>12.166</v>
      </c>
    </row>
    <row r="77" customFormat="false" ht="12.8" hidden="false" customHeight="false" outlineLevel="0" collapsed="false">
      <c r="A77" s="1" t="n">
        <v>75</v>
      </c>
      <c r="B77" s="1" t="n">
        <f aca="false">RANDBETWEEN($AJ77+$AL77,$AK77+$AL77)</f>
        <v>14</v>
      </c>
      <c r="C77" s="1" t="n">
        <f aca="false">RANDBETWEEN($AJ77+$AL77,$AK77+$AL77)</f>
        <v>11</v>
      </c>
      <c r="D77" s="1" t="n">
        <f aca="false">RANDBETWEEN($AJ77+$AL77,$AK77+$AL77)</f>
        <v>11</v>
      </c>
      <c r="E77" s="1" t="n">
        <f aca="false">RANDBETWEEN($AJ77+$AL77,$AK77+$AL77)</f>
        <v>11</v>
      </c>
      <c r="F77" s="1" t="n">
        <f aca="false">RANDBETWEEN($AJ77+$AL77,$AK77+$AL77)</f>
        <v>14</v>
      </c>
      <c r="G77" s="1" t="n">
        <f aca="false">ROUND(AVERAGE(B77:F77),3)</f>
        <v>12.2</v>
      </c>
      <c r="H77" s="1" t="n">
        <f aca="false">RANDBETWEEN($AJ77+$AL77,$AK77+$AL77)</f>
        <v>14</v>
      </c>
      <c r="I77" s="1" t="n">
        <f aca="false">RANDBETWEEN($AJ77+$AL77,$AK77+$AL77)</f>
        <v>13</v>
      </c>
      <c r="J77" s="1" t="n">
        <f aca="false">RANDBETWEEN($AJ77+$AL77,$AK77+$AL77)</f>
        <v>13</v>
      </c>
      <c r="K77" s="1" t="n">
        <f aca="false">RANDBETWEEN($AJ77+$AL77,$AK77+$AL77)</f>
        <v>11</v>
      </c>
      <c r="L77" s="1" t="n">
        <f aca="false">RANDBETWEEN($AJ77+$AL77,$AK77+$AL77)</f>
        <v>14</v>
      </c>
      <c r="M77" s="1" t="n">
        <f aca="false">ROUND(AVERAGE(H77:L77),3)</f>
        <v>13</v>
      </c>
      <c r="N77" s="1" t="n">
        <f aca="false">RANDBETWEEN($AJ77+$AL77,$AK77+$AL77)</f>
        <v>11</v>
      </c>
      <c r="O77" s="1" t="n">
        <f aca="false">RANDBETWEEN($AJ77+$AL77,$AK77+$AL77)</f>
        <v>14</v>
      </c>
      <c r="P77" s="1" t="n">
        <f aca="false">RANDBETWEEN($AJ77+$AL77,$AK77+$AL77)</f>
        <v>12</v>
      </c>
      <c r="Q77" s="1" t="n">
        <f aca="false">RANDBETWEEN($AJ77+$AL77,$AK77+$AL77)</f>
        <v>12</v>
      </c>
      <c r="R77" s="1" t="n">
        <f aca="false">RANDBETWEEN($AJ77+$AL77,$AK77+$AL77)</f>
        <v>12</v>
      </c>
      <c r="S77" s="1" t="n">
        <f aca="false">RANDBETWEEN($AJ77+$AL77,$AK77+$AL77)</f>
        <v>12</v>
      </c>
      <c r="T77" s="1" t="n">
        <f aca="false">RANDBETWEEN($AJ77+$AL77,$AK77+$AL77)</f>
        <v>12</v>
      </c>
      <c r="U77" s="1" t="n">
        <f aca="false">ROUND(AVERAGE(N77:T77),3)</f>
        <v>12.143</v>
      </c>
      <c r="V77" s="1" t="n">
        <f aca="false">RANDBETWEEN($AJ77+$AL77,$AK77+$AL77)</f>
        <v>12</v>
      </c>
      <c r="W77" s="1" t="n">
        <f aca="false">RANDBETWEEN($AJ77+$AL77,$AK77+$AL77)</f>
        <v>13</v>
      </c>
      <c r="X77" s="1" t="n">
        <f aca="false">RANDBETWEEN($AJ77+$AL77,$AK77+$AL77)</f>
        <v>13</v>
      </c>
      <c r="Y77" s="1" t="n">
        <f aca="false">RANDBETWEEN($AJ77+$AL77,$AK77+$AL77)</f>
        <v>12</v>
      </c>
      <c r="Z77" s="1" t="n">
        <f aca="false">RANDBETWEEN($AJ77+$AL77,$AK77+$AL77)</f>
        <v>14</v>
      </c>
      <c r="AA77" s="1" t="n">
        <f aca="false">ROUND(AVERAGE(V77:Z77),3)</f>
        <v>12.8</v>
      </c>
      <c r="AB77" s="1" t="n">
        <f aca="false">RANDBETWEEN($AJ77+$AL77,$AK77+$AL77)</f>
        <v>11</v>
      </c>
      <c r="AC77" s="1" t="n">
        <f aca="false">RANDBETWEEN($AJ77+$AL77,$AK77+$AL77)</f>
        <v>12</v>
      </c>
      <c r="AD77" s="1" t="n">
        <f aca="false">RANDBETWEEN($AJ77+$AL77,$AK77+$AL77)</f>
        <v>12</v>
      </c>
      <c r="AE77" s="1" t="n">
        <f aca="false">RANDBETWEEN($AJ77+$AL77,$AK77+$AL77)</f>
        <v>11</v>
      </c>
      <c r="AF77" s="1" t="n">
        <f aca="false">RANDBETWEEN($AJ77+$AL77,$AK77+$AL77)</f>
        <v>14</v>
      </c>
      <c r="AG77" s="1" t="n">
        <f aca="false">ROUND(AVERAGE(AB77:AF77),3)</f>
        <v>12</v>
      </c>
      <c r="AH77" s="1" t="n">
        <f aca="false">ROUND(AVERAGE(G77,M77,U77,AA77,AG77),3)</f>
        <v>12.429</v>
      </c>
      <c r="AJ77" s="1" t="n">
        <v>5</v>
      </c>
      <c r="AK77" s="22" t="n">
        <v>8</v>
      </c>
      <c r="AL77" s="1" t="n">
        <f aca="false">AM77+$AM$39</f>
        <v>6</v>
      </c>
      <c r="AM77" s="1" t="n">
        <f aca="false">AM40</f>
        <v>3</v>
      </c>
      <c r="AQ77" s="1" t="n">
        <v>75</v>
      </c>
      <c r="AR77" s="1" t="n">
        <f aca="false">RANDBETWEEN($AJ77+$AL77,$AK77+$AL77)</f>
        <v>13</v>
      </c>
      <c r="AS77" s="1" t="n">
        <f aca="false">RANDBETWEEN($AJ77+$AL77,$AK77+$AL77)</f>
        <v>13</v>
      </c>
      <c r="AT77" s="1" t="n">
        <f aca="false">RANDBETWEEN($AJ77+$AL77,$AK77+$AL77)</f>
        <v>12</v>
      </c>
      <c r="AU77" s="1" t="n">
        <f aca="false">RANDBETWEEN($AJ77+$AL77,$AK77+$AL77)</f>
        <v>11</v>
      </c>
      <c r="AV77" s="1" t="n">
        <f aca="false">RANDBETWEEN($AJ77+$AL77,$AK77+$AL77)</f>
        <v>12</v>
      </c>
      <c r="AW77" s="1" t="n">
        <f aca="false">ROUND(AVERAGE(AR77:AV77),3)</f>
        <v>12.2</v>
      </c>
      <c r="AX77" s="1" t="n">
        <f aca="false">RANDBETWEEN($AJ77+$AL77,$AK77+$AL77)</f>
        <v>12</v>
      </c>
      <c r="AY77" s="1" t="n">
        <f aca="false">RANDBETWEEN($AJ77+$AL77,$AK77+$AL77)</f>
        <v>11</v>
      </c>
      <c r="AZ77" s="1" t="n">
        <f aca="false">RANDBETWEEN($AJ77+$AL77,$AK77+$AL77)</f>
        <v>13</v>
      </c>
      <c r="BA77" s="1" t="n">
        <f aca="false">RANDBETWEEN($AJ77+$AL77,$AK77+$AL77)</f>
        <v>13</v>
      </c>
      <c r="BB77" s="1" t="n">
        <f aca="false">RANDBETWEEN($AJ77+$AL77,$AK77+$AL77)</f>
        <v>13</v>
      </c>
      <c r="BC77" s="1" t="n">
        <f aca="false">ROUND(AVERAGE(AX77:BB77),3)</f>
        <v>12.4</v>
      </c>
      <c r="BD77" s="1" t="n">
        <f aca="false">RANDBETWEEN($AJ77+$AL77,$AK77+$AL77)</f>
        <v>12</v>
      </c>
      <c r="BE77" s="1" t="n">
        <f aca="false">RANDBETWEEN($AJ77+$AL77,$AK77+$AL77)</f>
        <v>12</v>
      </c>
      <c r="BF77" s="1" t="n">
        <f aca="false">RANDBETWEEN($AJ77+$AL77,$AK77+$AL77)</f>
        <v>14</v>
      </c>
      <c r="BG77" s="1" t="n">
        <f aca="false">RANDBETWEEN($AJ77+$AL77,$AK77+$AL77)</f>
        <v>11</v>
      </c>
      <c r="BH77" s="1" t="n">
        <f aca="false">RANDBETWEEN($AJ77+$AL77,$AK77+$AL77)</f>
        <v>14</v>
      </c>
      <c r="BI77" s="1" t="n">
        <f aca="false">RANDBETWEEN($AJ77+$AL77,$AK77+$AL77)</f>
        <v>14</v>
      </c>
      <c r="BJ77" s="1" t="n">
        <f aca="false">RANDBETWEEN($AJ77+$AL77,$AK77+$AL77)</f>
        <v>11</v>
      </c>
      <c r="BK77" s="1" t="n">
        <f aca="false">ROUND(AVERAGE(BD77:BJ77),3)</f>
        <v>12.571</v>
      </c>
      <c r="BL77" s="1" t="n">
        <f aca="false">RANDBETWEEN($AJ77+$AL77,$AK77+$AL77)</f>
        <v>11</v>
      </c>
      <c r="BM77" s="1" t="n">
        <f aca="false">RANDBETWEEN($AJ77+$AL77,$AK77+$AL77)</f>
        <v>14</v>
      </c>
      <c r="BN77" s="1" t="n">
        <f aca="false">RANDBETWEEN($AJ77+$AL77,$AK77+$AL77)</f>
        <v>11</v>
      </c>
      <c r="BO77" s="1" t="n">
        <f aca="false">RANDBETWEEN($AJ77+$AL77,$AK77+$AL77)</f>
        <v>13</v>
      </c>
      <c r="BP77" s="1" t="n">
        <f aca="false">RANDBETWEEN($AJ77+$AL77,$AK77+$AL77)</f>
        <v>12</v>
      </c>
      <c r="BQ77" s="1" t="n">
        <f aca="false">ROUND(AVERAGE(BL77:BP77),3)</f>
        <v>12.2</v>
      </c>
      <c r="BR77" s="1" t="n">
        <f aca="false">RANDBETWEEN($AJ77+$AL77,$AK77+$AL77)</f>
        <v>12</v>
      </c>
      <c r="BS77" s="1" t="n">
        <f aca="false">RANDBETWEEN($AJ77+$AL77,$AK77+$AL77)</f>
        <v>11</v>
      </c>
      <c r="BT77" s="1" t="n">
        <f aca="false">RANDBETWEEN($AJ77+$AL77,$AK77+$AL77)</f>
        <v>13</v>
      </c>
      <c r="BU77" s="1" t="n">
        <f aca="false">RANDBETWEEN($AJ77+$AL77,$AK77+$AL77)</f>
        <v>14</v>
      </c>
      <c r="BV77" s="1" t="n">
        <f aca="false">RANDBETWEEN($AJ77+$AL77,$AK77+$AL77)</f>
        <v>11</v>
      </c>
      <c r="BW77" s="1" t="n">
        <f aca="false">ROUND(AVERAGE(BR77:BV77),3)</f>
        <v>12.2</v>
      </c>
      <c r="BX77" s="1" t="n">
        <f aca="false">ROUND(AVERAGE(AW77,BC77,BK77,BQ77,BW77),3)</f>
        <v>12.314</v>
      </c>
    </row>
    <row r="78" customFormat="false" ht="12.8" hidden="false" customHeight="false" outlineLevel="0" collapsed="false">
      <c r="A78" s="1" t="n">
        <v>76</v>
      </c>
      <c r="B78" s="1" t="n">
        <f aca="false">RANDBETWEEN($AJ78+$AL78,$AK78+$AL78)</f>
        <v>16</v>
      </c>
      <c r="C78" s="1" t="n">
        <f aca="false">RANDBETWEEN($AJ78+$AL78,$AK78+$AL78)</f>
        <v>14</v>
      </c>
      <c r="D78" s="1" t="n">
        <f aca="false">RANDBETWEEN($AJ78+$AL78,$AK78+$AL78)</f>
        <v>13</v>
      </c>
      <c r="E78" s="1" t="n">
        <f aca="false">RANDBETWEEN($AJ78+$AL78,$AK78+$AL78)</f>
        <v>16</v>
      </c>
      <c r="F78" s="1" t="n">
        <f aca="false">RANDBETWEEN($AJ78+$AL78,$AK78+$AL78)</f>
        <v>15</v>
      </c>
      <c r="G78" s="1" t="n">
        <f aca="false">ROUND(AVERAGE(B78:F78),3)</f>
        <v>14.8</v>
      </c>
      <c r="H78" s="1" t="n">
        <f aca="false">RANDBETWEEN($AJ78+$AL78,$AK78+$AL78)</f>
        <v>15</v>
      </c>
      <c r="I78" s="1" t="n">
        <f aca="false">RANDBETWEEN($AJ78+$AL78,$AK78+$AL78)</f>
        <v>14</v>
      </c>
      <c r="J78" s="1" t="n">
        <f aca="false">RANDBETWEEN($AJ78+$AL78,$AK78+$AL78)</f>
        <v>15</v>
      </c>
      <c r="K78" s="1" t="n">
        <f aca="false">RANDBETWEEN($AJ78+$AL78,$AK78+$AL78)</f>
        <v>16</v>
      </c>
      <c r="L78" s="1" t="n">
        <f aca="false">RANDBETWEEN($AJ78+$AL78,$AK78+$AL78)</f>
        <v>16</v>
      </c>
      <c r="M78" s="1" t="n">
        <f aca="false">ROUND(AVERAGE(H78:L78),3)</f>
        <v>15.2</v>
      </c>
      <c r="N78" s="1" t="n">
        <f aca="false">RANDBETWEEN($AJ78+$AL78,$AK78+$AL78)</f>
        <v>13</v>
      </c>
      <c r="O78" s="1" t="n">
        <f aca="false">RANDBETWEEN($AJ78+$AL78,$AK78+$AL78)</f>
        <v>14</v>
      </c>
      <c r="P78" s="1" t="n">
        <f aca="false">RANDBETWEEN($AJ78+$AL78,$AK78+$AL78)</f>
        <v>14</v>
      </c>
      <c r="Q78" s="1" t="n">
        <f aca="false">RANDBETWEEN($AJ78+$AL78,$AK78+$AL78)</f>
        <v>13</v>
      </c>
      <c r="R78" s="1" t="n">
        <f aca="false">RANDBETWEEN($AJ78+$AL78,$AK78+$AL78)</f>
        <v>15</v>
      </c>
      <c r="S78" s="1" t="n">
        <f aca="false">RANDBETWEEN($AJ78+$AL78,$AK78+$AL78)</f>
        <v>15</v>
      </c>
      <c r="T78" s="1" t="n">
        <f aca="false">RANDBETWEEN($AJ78+$AL78,$AK78+$AL78)</f>
        <v>13</v>
      </c>
      <c r="U78" s="1" t="n">
        <f aca="false">ROUND(AVERAGE(N78:T78),3)</f>
        <v>13.857</v>
      </c>
      <c r="V78" s="1" t="n">
        <f aca="false">RANDBETWEEN($AJ78+$AL78,$AK78+$AL78)</f>
        <v>14</v>
      </c>
      <c r="W78" s="1" t="n">
        <f aca="false">RANDBETWEEN($AJ78+$AL78,$AK78+$AL78)</f>
        <v>16</v>
      </c>
      <c r="X78" s="1" t="n">
        <f aca="false">RANDBETWEEN($AJ78+$AL78,$AK78+$AL78)</f>
        <v>16</v>
      </c>
      <c r="Y78" s="1" t="n">
        <f aca="false">RANDBETWEEN($AJ78+$AL78,$AK78+$AL78)</f>
        <v>13</v>
      </c>
      <c r="Z78" s="1" t="n">
        <f aca="false">RANDBETWEEN($AJ78+$AL78,$AK78+$AL78)</f>
        <v>15</v>
      </c>
      <c r="AA78" s="1" t="n">
        <f aca="false">ROUND(AVERAGE(V78:Z78),3)</f>
        <v>14.8</v>
      </c>
      <c r="AB78" s="1" t="n">
        <f aca="false">RANDBETWEEN($AJ78+$AL78,$AK78+$AL78)</f>
        <v>16</v>
      </c>
      <c r="AC78" s="1" t="n">
        <f aca="false">RANDBETWEEN($AJ78+$AL78,$AK78+$AL78)</f>
        <v>13</v>
      </c>
      <c r="AD78" s="1" t="n">
        <f aca="false">RANDBETWEEN($AJ78+$AL78,$AK78+$AL78)</f>
        <v>13</v>
      </c>
      <c r="AE78" s="1" t="n">
        <f aca="false">RANDBETWEEN($AJ78+$AL78,$AK78+$AL78)</f>
        <v>13</v>
      </c>
      <c r="AF78" s="1" t="n">
        <f aca="false">RANDBETWEEN($AJ78+$AL78,$AK78+$AL78)</f>
        <v>15</v>
      </c>
      <c r="AG78" s="1" t="n">
        <f aca="false">ROUND(AVERAGE(AB78:AF78),3)</f>
        <v>14</v>
      </c>
      <c r="AH78" s="1" t="n">
        <f aca="false">ROUND(AVERAGE(G78,M78,U78,AA78,AG78),3)</f>
        <v>14.531</v>
      </c>
      <c r="AJ78" s="1" t="n">
        <v>5</v>
      </c>
      <c r="AK78" s="22" t="n">
        <v>8</v>
      </c>
      <c r="AL78" s="1" t="n">
        <f aca="false">AM78+$AM$39</f>
        <v>8</v>
      </c>
      <c r="AM78" s="1" t="n">
        <f aca="false">AM41</f>
        <v>5</v>
      </c>
      <c r="AQ78" s="1" t="n">
        <v>76</v>
      </c>
      <c r="AR78" s="1" t="n">
        <f aca="false">RANDBETWEEN($AJ78+$AL78,$AK78+$AL78)</f>
        <v>13</v>
      </c>
      <c r="AS78" s="1" t="n">
        <f aca="false">RANDBETWEEN($AJ78+$AL78,$AK78+$AL78)</f>
        <v>16</v>
      </c>
      <c r="AT78" s="1" t="n">
        <f aca="false">RANDBETWEEN($AJ78+$AL78,$AK78+$AL78)</f>
        <v>13</v>
      </c>
      <c r="AU78" s="1" t="n">
        <f aca="false">RANDBETWEEN($AJ78+$AL78,$AK78+$AL78)</f>
        <v>13</v>
      </c>
      <c r="AV78" s="1" t="n">
        <f aca="false">RANDBETWEEN($AJ78+$AL78,$AK78+$AL78)</f>
        <v>16</v>
      </c>
      <c r="AW78" s="1" t="n">
        <f aca="false">ROUND(AVERAGE(AR78:AV78),3)</f>
        <v>14.2</v>
      </c>
      <c r="AX78" s="1" t="n">
        <f aca="false">RANDBETWEEN($AJ78+$AL78,$AK78+$AL78)</f>
        <v>14</v>
      </c>
      <c r="AY78" s="1" t="n">
        <f aca="false">RANDBETWEEN($AJ78+$AL78,$AK78+$AL78)</f>
        <v>13</v>
      </c>
      <c r="AZ78" s="1" t="n">
        <f aca="false">RANDBETWEEN($AJ78+$AL78,$AK78+$AL78)</f>
        <v>16</v>
      </c>
      <c r="BA78" s="1" t="n">
        <f aca="false">RANDBETWEEN($AJ78+$AL78,$AK78+$AL78)</f>
        <v>16</v>
      </c>
      <c r="BB78" s="1" t="n">
        <f aca="false">RANDBETWEEN($AJ78+$AL78,$AK78+$AL78)</f>
        <v>13</v>
      </c>
      <c r="BC78" s="1" t="n">
        <f aca="false">ROUND(AVERAGE(AX78:BB78),3)</f>
        <v>14.4</v>
      </c>
      <c r="BD78" s="1" t="n">
        <f aca="false">RANDBETWEEN($AJ78+$AL78,$AK78+$AL78)</f>
        <v>16</v>
      </c>
      <c r="BE78" s="1" t="n">
        <f aca="false">RANDBETWEEN($AJ78+$AL78,$AK78+$AL78)</f>
        <v>15</v>
      </c>
      <c r="BF78" s="1" t="n">
        <f aca="false">RANDBETWEEN($AJ78+$AL78,$AK78+$AL78)</f>
        <v>14</v>
      </c>
      <c r="BG78" s="1" t="n">
        <f aca="false">RANDBETWEEN($AJ78+$AL78,$AK78+$AL78)</f>
        <v>14</v>
      </c>
      <c r="BH78" s="1" t="n">
        <f aca="false">RANDBETWEEN($AJ78+$AL78,$AK78+$AL78)</f>
        <v>13</v>
      </c>
      <c r="BI78" s="1" t="n">
        <f aca="false">RANDBETWEEN($AJ78+$AL78,$AK78+$AL78)</f>
        <v>16</v>
      </c>
      <c r="BJ78" s="1" t="n">
        <f aca="false">RANDBETWEEN($AJ78+$AL78,$AK78+$AL78)</f>
        <v>16</v>
      </c>
      <c r="BK78" s="1" t="n">
        <f aca="false">ROUND(AVERAGE(BD78:BJ78),3)</f>
        <v>14.857</v>
      </c>
      <c r="BL78" s="1" t="n">
        <f aca="false">RANDBETWEEN($AJ78+$AL78,$AK78+$AL78)</f>
        <v>13</v>
      </c>
      <c r="BM78" s="1" t="n">
        <f aca="false">RANDBETWEEN($AJ78+$AL78,$AK78+$AL78)</f>
        <v>16</v>
      </c>
      <c r="BN78" s="1" t="n">
        <f aca="false">RANDBETWEEN($AJ78+$AL78,$AK78+$AL78)</f>
        <v>14</v>
      </c>
      <c r="BO78" s="1" t="n">
        <f aca="false">RANDBETWEEN($AJ78+$AL78,$AK78+$AL78)</f>
        <v>15</v>
      </c>
      <c r="BP78" s="1" t="n">
        <f aca="false">RANDBETWEEN($AJ78+$AL78,$AK78+$AL78)</f>
        <v>16</v>
      </c>
      <c r="BQ78" s="1" t="n">
        <f aca="false">ROUND(AVERAGE(BL78:BP78),3)</f>
        <v>14.8</v>
      </c>
      <c r="BR78" s="1" t="n">
        <f aca="false">RANDBETWEEN($AJ78+$AL78,$AK78+$AL78)</f>
        <v>14</v>
      </c>
      <c r="BS78" s="1" t="n">
        <f aca="false">RANDBETWEEN($AJ78+$AL78,$AK78+$AL78)</f>
        <v>14</v>
      </c>
      <c r="BT78" s="1" t="n">
        <f aca="false">RANDBETWEEN($AJ78+$AL78,$AK78+$AL78)</f>
        <v>13</v>
      </c>
      <c r="BU78" s="1" t="n">
        <f aca="false">RANDBETWEEN($AJ78+$AL78,$AK78+$AL78)</f>
        <v>15</v>
      </c>
      <c r="BV78" s="1" t="n">
        <f aca="false">RANDBETWEEN($AJ78+$AL78,$AK78+$AL78)</f>
        <v>16</v>
      </c>
      <c r="BW78" s="1" t="n">
        <f aca="false">ROUND(AVERAGE(BR78:BV78),3)</f>
        <v>14.4</v>
      </c>
      <c r="BX78" s="1" t="n">
        <f aca="false">ROUND(AVERAGE(AW78,BC78,BK78,BQ78,BW78),3)</f>
        <v>14.531</v>
      </c>
    </row>
    <row r="79" customFormat="false" ht="12.8" hidden="false" customHeight="false" outlineLevel="0" collapsed="false">
      <c r="A79" s="1" t="n">
        <v>77</v>
      </c>
      <c r="B79" s="1" t="n">
        <f aca="false">RANDBETWEEN($AJ79+$AL79,$AK79+$AL79)</f>
        <v>13</v>
      </c>
      <c r="C79" s="1" t="n">
        <f aca="false">RANDBETWEEN($AJ79+$AL79,$AK79+$AL79)</f>
        <v>12</v>
      </c>
      <c r="D79" s="1" t="n">
        <f aca="false">RANDBETWEEN($AJ79+$AL79,$AK79+$AL79)</f>
        <v>14</v>
      </c>
      <c r="E79" s="1" t="n">
        <f aca="false">RANDBETWEEN($AJ79+$AL79,$AK79+$AL79)</f>
        <v>11</v>
      </c>
      <c r="F79" s="1" t="n">
        <f aca="false">RANDBETWEEN($AJ79+$AL79,$AK79+$AL79)</f>
        <v>14</v>
      </c>
      <c r="G79" s="1" t="n">
        <f aca="false">ROUND(AVERAGE(B79:F79),3)</f>
        <v>12.8</v>
      </c>
      <c r="H79" s="1" t="n">
        <f aca="false">RANDBETWEEN($AJ79+$AL79,$AK79+$AL79)</f>
        <v>11</v>
      </c>
      <c r="I79" s="1" t="n">
        <f aca="false">RANDBETWEEN($AJ79+$AL79,$AK79+$AL79)</f>
        <v>13</v>
      </c>
      <c r="J79" s="1" t="n">
        <f aca="false">RANDBETWEEN($AJ79+$AL79,$AK79+$AL79)</f>
        <v>12</v>
      </c>
      <c r="K79" s="1" t="n">
        <f aca="false">RANDBETWEEN($AJ79+$AL79,$AK79+$AL79)</f>
        <v>12</v>
      </c>
      <c r="L79" s="1" t="n">
        <f aca="false">RANDBETWEEN($AJ79+$AL79,$AK79+$AL79)</f>
        <v>11</v>
      </c>
      <c r="M79" s="1" t="n">
        <f aca="false">ROUND(AVERAGE(H79:L79),3)</f>
        <v>11.8</v>
      </c>
      <c r="N79" s="1" t="n">
        <f aca="false">RANDBETWEEN($AJ79+$AL79,$AK79+$AL79)</f>
        <v>11</v>
      </c>
      <c r="O79" s="1" t="n">
        <f aca="false">RANDBETWEEN($AJ79+$AL79,$AK79+$AL79)</f>
        <v>11</v>
      </c>
      <c r="P79" s="1" t="n">
        <f aca="false">RANDBETWEEN($AJ79+$AL79,$AK79+$AL79)</f>
        <v>14</v>
      </c>
      <c r="Q79" s="1" t="n">
        <f aca="false">RANDBETWEEN($AJ79+$AL79,$AK79+$AL79)</f>
        <v>14</v>
      </c>
      <c r="R79" s="1" t="n">
        <f aca="false">RANDBETWEEN($AJ79+$AL79,$AK79+$AL79)</f>
        <v>14</v>
      </c>
      <c r="S79" s="1" t="n">
        <f aca="false">RANDBETWEEN($AJ79+$AL79,$AK79+$AL79)</f>
        <v>12</v>
      </c>
      <c r="T79" s="1" t="n">
        <f aca="false">RANDBETWEEN($AJ79+$AL79,$AK79+$AL79)</f>
        <v>11</v>
      </c>
      <c r="U79" s="1" t="n">
        <f aca="false">ROUND(AVERAGE(N79:T79),3)</f>
        <v>12.429</v>
      </c>
      <c r="V79" s="1" t="n">
        <f aca="false">RANDBETWEEN($AJ79+$AL79,$AK79+$AL79)</f>
        <v>12</v>
      </c>
      <c r="W79" s="1" t="n">
        <f aca="false">RANDBETWEEN($AJ79+$AL79,$AK79+$AL79)</f>
        <v>12</v>
      </c>
      <c r="X79" s="1" t="n">
        <f aca="false">RANDBETWEEN($AJ79+$AL79,$AK79+$AL79)</f>
        <v>13</v>
      </c>
      <c r="Y79" s="1" t="n">
        <f aca="false">RANDBETWEEN($AJ79+$AL79,$AK79+$AL79)</f>
        <v>11</v>
      </c>
      <c r="Z79" s="1" t="n">
        <f aca="false">RANDBETWEEN($AJ79+$AL79,$AK79+$AL79)</f>
        <v>14</v>
      </c>
      <c r="AA79" s="1" t="n">
        <f aca="false">ROUND(AVERAGE(V79:Z79),3)</f>
        <v>12.4</v>
      </c>
      <c r="AB79" s="1" t="n">
        <f aca="false">RANDBETWEEN($AJ79+$AL79,$AK79+$AL79)</f>
        <v>14</v>
      </c>
      <c r="AC79" s="1" t="n">
        <f aca="false">RANDBETWEEN($AJ79+$AL79,$AK79+$AL79)</f>
        <v>13</v>
      </c>
      <c r="AD79" s="1" t="n">
        <f aca="false">RANDBETWEEN($AJ79+$AL79,$AK79+$AL79)</f>
        <v>12</v>
      </c>
      <c r="AE79" s="1" t="n">
        <f aca="false">RANDBETWEEN($AJ79+$AL79,$AK79+$AL79)</f>
        <v>12</v>
      </c>
      <c r="AF79" s="1" t="n">
        <f aca="false">RANDBETWEEN($AJ79+$AL79,$AK79+$AL79)</f>
        <v>11</v>
      </c>
      <c r="AG79" s="1" t="n">
        <f aca="false">ROUND(AVERAGE(AB79:AF79),3)</f>
        <v>12.4</v>
      </c>
      <c r="AH79" s="1" t="n">
        <f aca="false">ROUND(AVERAGE(G79,M79,U79,AA79,AG79),3)</f>
        <v>12.366</v>
      </c>
      <c r="AJ79" s="1" t="n">
        <v>5</v>
      </c>
      <c r="AK79" s="22" t="n">
        <v>8</v>
      </c>
      <c r="AL79" s="1" t="n">
        <f aca="false">AM79+$AM$39</f>
        <v>6</v>
      </c>
      <c r="AM79" s="1" t="n">
        <f aca="false">AM42</f>
        <v>3</v>
      </c>
      <c r="AQ79" s="1" t="n">
        <v>77</v>
      </c>
      <c r="AR79" s="1" t="n">
        <f aca="false">RANDBETWEEN($AJ79+$AL79,$AK79+$AL79)</f>
        <v>12</v>
      </c>
      <c r="AS79" s="1" t="n">
        <f aca="false">RANDBETWEEN($AJ79+$AL79,$AK79+$AL79)</f>
        <v>14</v>
      </c>
      <c r="AT79" s="1" t="n">
        <f aca="false">RANDBETWEEN($AJ79+$AL79,$AK79+$AL79)</f>
        <v>13</v>
      </c>
      <c r="AU79" s="1" t="n">
        <f aca="false">RANDBETWEEN($AJ79+$AL79,$AK79+$AL79)</f>
        <v>13</v>
      </c>
      <c r="AV79" s="1" t="n">
        <f aca="false">RANDBETWEEN($AJ79+$AL79,$AK79+$AL79)</f>
        <v>13</v>
      </c>
      <c r="AW79" s="1" t="n">
        <f aca="false">ROUND(AVERAGE(AR79:AV79),3)</f>
        <v>13</v>
      </c>
      <c r="AX79" s="1" t="n">
        <f aca="false">RANDBETWEEN($AJ79+$AL79,$AK79+$AL79)</f>
        <v>11</v>
      </c>
      <c r="AY79" s="1" t="n">
        <f aca="false">RANDBETWEEN($AJ79+$AL79,$AK79+$AL79)</f>
        <v>12</v>
      </c>
      <c r="AZ79" s="1" t="n">
        <f aca="false">RANDBETWEEN($AJ79+$AL79,$AK79+$AL79)</f>
        <v>13</v>
      </c>
      <c r="BA79" s="1" t="n">
        <f aca="false">RANDBETWEEN($AJ79+$AL79,$AK79+$AL79)</f>
        <v>13</v>
      </c>
      <c r="BB79" s="1" t="n">
        <f aca="false">RANDBETWEEN($AJ79+$AL79,$AK79+$AL79)</f>
        <v>13</v>
      </c>
      <c r="BC79" s="1" t="n">
        <f aca="false">ROUND(AVERAGE(AX79:BB79),3)</f>
        <v>12.4</v>
      </c>
      <c r="BD79" s="1" t="n">
        <f aca="false">RANDBETWEEN($AJ79+$AL79,$AK79+$AL79)</f>
        <v>11</v>
      </c>
      <c r="BE79" s="1" t="n">
        <f aca="false">RANDBETWEEN($AJ79+$AL79,$AK79+$AL79)</f>
        <v>12</v>
      </c>
      <c r="BF79" s="1" t="n">
        <f aca="false">RANDBETWEEN($AJ79+$AL79,$AK79+$AL79)</f>
        <v>12</v>
      </c>
      <c r="BG79" s="1" t="n">
        <f aca="false">RANDBETWEEN($AJ79+$AL79,$AK79+$AL79)</f>
        <v>14</v>
      </c>
      <c r="BH79" s="1" t="n">
        <f aca="false">RANDBETWEEN($AJ79+$AL79,$AK79+$AL79)</f>
        <v>13</v>
      </c>
      <c r="BI79" s="1" t="n">
        <f aca="false">RANDBETWEEN($AJ79+$AL79,$AK79+$AL79)</f>
        <v>13</v>
      </c>
      <c r="BJ79" s="1" t="n">
        <f aca="false">RANDBETWEEN($AJ79+$AL79,$AK79+$AL79)</f>
        <v>11</v>
      </c>
      <c r="BK79" s="1" t="n">
        <f aca="false">ROUND(AVERAGE(BD79:BJ79),3)</f>
        <v>12.286</v>
      </c>
      <c r="BL79" s="1" t="n">
        <f aca="false">RANDBETWEEN($AJ79+$AL79,$AK79+$AL79)</f>
        <v>13</v>
      </c>
      <c r="BM79" s="1" t="n">
        <f aca="false">RANDBETWEEN($AJ79+$AL79,$AK79+$AL79)</f>
        <v>12</v>
      </c>
      <c r="BN79" s="1" t="n">
        <f aca="false">RANDBETWEEN($AJ79+$AL79,$AK79+$AL79)</f>
        <v>12</v>
      </c>
      <c r="BO79" s="1" t="n">
        <f aca="false">RANDBETWEEN($AJ79+$AL79,$AK79+$AL79)</f>
        <v>11</v>
      </c>
      <c r="BP79" s="1" t="n">
        <f aca="false">RANDBETWEEN($AJ79+$AL79,$AK79+$AL79)</f>
        <v>12</v>
      </c>
      <c r="BQ79" s="1" t="n">
        <f aca="false">ROUND(AVERAGE(BL79:BP79),3)</f>
        <v>12</v>
      </c>
      <c r="BR79" s="1" t="n">
        <f aca="false">RANDBETWEEN($AJ79+$AL79,$AK79+$AL79)</f>
        <v>12</v>
      </c>
      <c r="BS79" s="1" t="n">
        <f aca="false">RANDBETWEEN($AJ79+$AL79,$AK79+$AL79)</f>
        <v>13</v>
      </c>
      <c r="BT79" s="1" t="n">
        <f aca="false">RANDBETWEEN($AJ79+$AL79,$AK79+$AL79)</f>
        <v>13</v>
      </c>
      <c r="BU79" s="1" t="n">
        <f aca="false">RANDBETWEEN($AJ79+$AL79,$AK79+$AL79)</f>
        <v>13</v>
      </c>
      <c r="BV79" s="1" t="n">
        <f aca="false">RANDBETWEEN($AJ79+$AL79,$AK79+$AL79)</f>
        <v>12</v>
      </c>
      <c r="BW79" s="1" t="n">
        <f aca="false">ROUND(AVERAGE(BR79:BV79),3)</f>
        <v>12.6</v>
      </c>
      <c r="BX79" s="1" t="n">
        <f aca="false">ROUND(AVERAGE(AW79,BC79,BK79,BQ79,BW79),3)</f>
        <v>12.457</v>
      </c>
    </row>
    <row r="80" customFormat="false" ht="12.8" hidden="false" customHeight="false" outlineLevel="0" collapsed="false">
      <c r="A80" s="1" t="n">
        <v>78</v>
      </c>
      <c r="B80" s="1" t="n">
        <f aca="false">RANDBETWEEN($AJ80+$AL80,$AK80+$AL80)</f>
        <v>14</v>
      </c>
      <c r="C80" s="1" t="n">
        <f aca="false">RANDBETWEEN($AJ80+$AL80,$AK80+$AL80)</f>
        <v>12</v>
      </c>
      <c r="D80" s="1" t="n">
        <f aca="false">RANDBETWEEN($AJ80+$AL80,$AK80+$AL80)</f>
        <v>12</v>
      </c>
      <c r="E80" s="1" t="n">
        <f aca="false">RANDBETWEEN($AJ80+$AL80,$AK80+$AL80)</f>
        <v>11</v>
      </c>
      <c r="F80" s="1" t="n">
        <f aca="false">RANDBETWEEN($AJ80+$AL80,$AK80+$AL80)</f>
        <v>14</v>
      </c>
      <c r="G80" s="1" t="n">
        <f aca="false">ROUND(AVERAGE(B80:F80),3)</f>
        <v>12.6</v>
      </c>
      <c r="H80" s="1" t="n">
        <f aca="false">RANDBETWEEN($AJ80+$AL80,$AK80+$AL80)</f>
        <v>12</v>
      </c>
      <c r="I80" s="1" t="n">
        <f aca="false">RANDBETWEEN($AJ80+$AL80,$AK80+$AL80)</f>
        <v>14</v>
      </c>
      <c r="J80" s="1" t="n">
        <f aca="false">RANDBETWEEN($AJ80+$AL80,$AK80+$AL80)</f>
        <v>13</v>
      </c>
      <c r="K80" s="1" t="n">
        <f aca="false">RANDBETWEEN($AJ80+$AL80,$AK80+$AL80)</f>
        <v>14</v>
      </c>
      <c r="L80" s="1" t="n">
        <f aca="false">RANDBETWEEN($AJ80+$AL80,$AK80+$AL80)</f>
        <v>12</v>
      </c>
      <c r="M80" s="1" t="n">
        <f aca="false">ROUND(AVERAGE(H80:L80),3)</f>
        <v>13</v>
      </c>
      <c r="N80" s="1" t="n">
        <f aca="false">RANDBETWEEN($AJ80+$AL80,$AK80+$AL80)</f>
        <v>13</v>
      </c>
      <c r="O80" s="1" t="n">
        <f aca="false">RANDBETWEEN($AJ80+$AL80,$AK80+$AL80)</f>
        <v>14</v>
      </c>
      <c r="P80" s="1" t="n">
        <f aca="false">RANDBETWEEN($AJ80+$AL80,$AK80+$AL80)</f>
        <v>13</v>
      </c>
      <c r="Q80" s="1" t="n">
        <f aca="false">RANDBETWEEN($AJ80+$AL80,$AK80+$AL80)</f>
        <v>11</v>
      </c>
      <c r="R80" s="1" t="n">
        <f aca="false">RANDBETWEEN($AJ80+$AL80,$AK80+$AL80)</f>
        <v>12</v>
      </c>
      <c r="S80" s="1" t="n">
        <f aca="false">RANDBETWEEN($AJ80+$AL80,$AK80+$AL80)</f>
        <v>14</v>
      </c>
      <c r="T80" s="1" t="n">
        <f aca="false">RANDBETWEEN($AJ80+$AL80,$AK80+$AL80)</f>
        <v>14</v>
      </c>
      <c r="U80" s="1" t="n">
        <f aca="false">ROUND(AVERAGE(N80:T80),3)</f>
        <v>13</v>
      </c>
      <c r="V80" s="1" t="n">
        <f aca="false">RANDBETWEEN($AJ80+$AL80,$AK80+$AL80)</f>
        <v>13</v>
      </c>
      <c r="W80" s="1" t="n">
        <f aca="false">RANDBETWEEN($AJ80+$AL80,$AK80+$AL80)</f>
        <v>12</v>
      </c>
      <c r="X80" s="1" t="n">
        <f aca="false">RANDBETWEEN($AJ80+$AL80,$AK80+$AL80)</f>
        <v>12</v>
      </c>
      <c r="Y80" s="1" t="n">
        <f aca="false">RANDBETWEEN($AJ80+$AL80,$AK80+$AL80)</f>
        <v>11</v>
      </c>
      <c r="Z80" s="1" t="n">
        <f aca="false">RANDBETWEEN($AJ80+$AL80,$AK80+$AL80)</f>
        <v>13</v>
      </c>
      <c r="AA80" s="1" t="n">
        <f aca="false">ROUND(AVERAGE(V80:Z80),3)</f>
        <v>12.2</v>
      </c>
      <c r="AB80" s="1" t="n">
        <f aca="false">RANDBETWEEN($AJ80+$AL80,$AK80+$AL80)</f>
        <v>13</v>
      </c>
      <c r="AC80" s="1" t="n">
        <f aca="false">RANDBETWEEN($AJ80+$AL80,$AK80+$AL80)</f>
        <v>11</v>
      </c>
      <c r="AD80" s="1" t="n">
        <f aca="false">RANDBETWEEN($AJ80+$AL80,$AK80+$AL80)</f>
        <v>11</v>
      </c>
      <c r="AE80" s="1" t="n">
        <f aca="false">RANDBETWEEN($AJ80+$AL80,$AK80+$AL80)</f>
        <v>14</v>
      </c>
      <c r="AF80" s="1" t="n">
        <f aca="false">RANDBETWEEN($AJ80+$AL80,$AK80+$AL80)</f>
        <v>13</v>
      </c>
      <c r="AG80" s="1" t="n">
        <f aca="false">ROUND(AVERAGE(AB80:AF80),3)</f>
        <v>12.4</v>
      </c>
      <c r="AH80" s="1" t="n">
        <f aca="false">ROUND(AVERAGE(G80,M80,U80,AA80,AG80),3)</f>
        <v>12.64</v>
      </c>
      <c r="AJ80" s="1" t="n">
        <v>5</v>
      </c>
      <c r="AK80" s="22" t="n">
        <v>8</v>
      </c>
      <c r="AL80" s="1" t="n">
        <f aca="false">AM80+$AM$39</f>
        <v>6</v>
      </c>
      <c r="AM80" s="1" t="n">
        <f aca="false">AM43</f>
        <v>3</v>
      </c>
      <c r="AQ80" s="1" t="n">
        <v>78</v>
      </c>
      <c r="AR80" s="1" t="n">
        <f aca="false">RANDBETWEEN($AJ80+$AL80,$AK80+$AL80)</f>
        <v>14</v>
      </c>
      <c r="AS80" s="1" t="n">
        <f aca="false">RANDBETWEEN($AJ80+$AL80,$AK80+$AL80)</f>
        <v>13</v>
      </c>
      <c r="AT80" s="1" t="n">
        <f aca="false">RANDBETWEEN($AJ80+$AL80,$AK80+$AL80)</f>
        <v>11</v>
      </c>
      <c r="AU80" s="1" t="n">
        <f aca="false">RANDBETWEEN($AJ80+$AL80,$AK80+$AL80)</f>
        <v>11</v>
      </c>
      <c r="AV80" s="1" t="n">
        <f aca="false">RANDBETWEEN($AJ80+$AL80,$AK80+$AL80)</f>
        <v>11</v>
      </c>
      <c r="AW80" s="1" t="n">
        <f aca="false">ROUND(AVERAGE(AR80:AV80),3)</f>
        <v>12</v>
      </c>
      <c r="AX80" s="1" t="n">
        <f aca="false">RANDBETWEEN($AJ80+$AL80,$AK80+$AL80)</f>
        <v>12</v>
      </c>
      <c r="AY80" s="1" t="n">
        <f aca="false">RANDBETWEEN($AJ80+$AL80,$AK80+$AL80)</f>
        <v>14</v>
      </c>
      <c r="AZ80" s="1" t="n">
        <f aca="false">RANDBETWEEN($AJ80+$AL80,$AK80+$AL80)</f>
        <v>14</v>
      </c>
      <c r="BA80" s="1" t="n">
        <f aca="false">RANDBETWEEN($AJ80+$AL80,$AK80+$AL80)</f>
        <v>13</v>
      </c>
      <c r="BB80" s="1" t="n">
        <f aca="false">RANDBETWEEN($AJ80+$AL80,$AK80+$AL80)</f>
        <v>11</v>
      </c>
      <c r="BC80" s="1" t="n">
        <f aca="false">ROUND(AVERAGE(AX80:BB80),3)</f>
        <v>12.8</v>
      </c>
      <c r="BD80" s="1" t="n">
        <f aca="false">RANDBETWEEN($AJ80+$AL80,$AK80+$AL80)</f>
        <v>13</v>
      </c>
      <c r="BE80" s="1" t="n">
        <f aca="false">RANDBETWEEN($AJ80+$AL80,$AK80+$AL80)</f>
        <v>11</v>
      </c>
      <c r="BF80" s="1" t="n">
        <f aca="false">RANDBETWEEN($AJ80+$AL80,$AK80+$AL80)</f>
        <v>12</v>
      </c>
      <c r="BG80" s="1" t="n">
        <f aca="false">RANDBETWEEN($AJ80+$AL80,$AK80+$AL80)</f>
        <v>11</v>
      </c>
      <c r="BH80" s="1" t="n">
        <f aca="false">RANDBETWEEN($AJ80+$AL80,$AK80+$AL80)</f>
        <v>12</v>
      </c>
      <c r="BI80" s="1" t="n">
        <f aca="false">RANDBETWEEN($AJ80+$AL80,$AK80+$AL80)</f>
        <v>13</v>
      </c>
      <c r="BJ80" s="1" t="n">
        <f aca="false">RANDBETWEEN($AJ80+$AL80,$AK80+$AL80)</f>
        <v>14</v>
      </c>
      <c r="BK80" s="1" t="n">
        <f aca="false">ROUND(AVERAGE(BD80:BJ80),3)</f>
        <v>12.286</v>
      </c>
      <c r="BL80" s="1" t="n">
        <f aca="false">RANDBETWEEN($AJ80+$AL80,$AK80+$AL80)</f>
        <v>12</v>
      </c>
      <c r="BM80" s="1" t="n">
        <f aca="false">RANDBETWEEN($AJ80+$AL80,$AK80+$AL80)</f>
        <v>12</v>
      </c>
      <c r="BN80" s="1" t="n">
        <f aca="false">RANDBETWEEN($AJ80+$AL80,$AK80+$AL80)</f>
        <v>13</v>
      </c>
      <c r="BO80" s="1" t="n">
        <f aca="false">RANDBETWEEN($AJ80+$AL80,$AK80+$AL80)</f>
        <v>13</v>
      </c>
      <c r="BP80" s="1" t="n">
        <f aca="false">RANDBETWEEN($AJ80+$AL80,$AK80+$AL80)</f>
        <v>13</v>
      </c>
      <c r="BQ80" s="1" t="n">
        <f aca="false">ROUND(AVERAGE(BL80:BP80),3)</f>
        <v>12.6</v>
      </c>
      <c r="BR80" s="1" t="n">
        <f aca="false">RANDBETWEEN($AJ80+$AL80,$AK80+$AL80)</f>
        <v>14</v>
      </c>
      <c r="BS80" s="1" t="n">
        <f aca="false">RANDBETWEEN($AJ80+$AL80,$AK80+$AL80)</f>
        <v>11</v>
      </c>
      <c r="BT80" s="1" t="n">
        <f aca="false">RANDBETWEEN($AJ80+$AL80,$AK80+$AL80)</f>
        <v>13</v>
      </c>
      <c r="BU80" s="1" t="n">
        <f aca="false">RANDBETWEEN($AJ80+$AL80,$AK80+$AL80)</f>
        <v>13</v>
      </c>
      <c r="BV80" s="1" t="n">
        <f aca="false">RANDBETWEEN($AJ80+$AL80,$AK80+$AL80)</f>
        <v>12</v>
      </c>
      <c r="BW80" s="1" t="n">
        <f aca="false">ROUND(AVERAGE(BR80:BV80),3)</f>
        <v>12.6</v>
      </c>
      <c r="BX80" s="1" t="n">
        <f aca="false">ROUND(AVERAGE(AW80,BC80,BK80,BQ80,BW80),3)</f>
        <v>12.457</v>
      </c>
    </row>
    <row r="81" customFormat="false" ht="12.8" hidden="false" customHeight="false" outlineLevel="0" collapsed="false">
      <c r="A81" s="1" t="n">
        <v>79</v>
      </c>
      <c r="B81" s="1" t="n">
        <f aca="false">RANDBETWEEN($AJ81+$AL81,$AK81+$AL81)</f>
        <v>15</v>
      </c>
      <c r="C81" s="1" t="n">
        <f aca="false">RANDBETWEEN($AJ81+$AL81,$AK81+$AL81)</f>
        <v>16</v>
      </c>
      <c r="D81" s="1" t="n">
        <f aca="false">RANDBETWEEN($AJ81+$AL81,$AK81+$AL81)</f>
        <v>14</v>
      </c>
      <c r="E81" s="1" t="n">
        <f aca="false">RANDBETWEEN($AJ81+$AL81,$AK81+$AL81)</f>
        <v>15</v>
      </c>
      <c r="F81" s="1" t="n">
        <f aca="false">RANDBETWEEN($AJ81+$AL81,$AK81+$AL81)</f>
        <v>15</v>
      </c>
      <c r="G81" s="1" t="n">
        <f aca="false">ROUND(AVERAGE(B81:F81),3)</f>
        <v>15</v>
      </c>
      <c r="H81" s="1" t="n">
        <f aca="false">RANDBETWEEN($AJ81+$AL81,$AK81+$AL81)</f>
        <v>14</v>
      </c>
      <c r="I81" s="1" t="n">
        <f aca="false">RANDBETWEEN($AJ81+$AL81,$AK81+$AL81)</f>
        <v>16</v>
      </c>
      <c r="J81" s="1" t="n">
        <f aca="false">RANDBETWEEN($AJ81+$AL81,$AK81+$AL81)</f>
        <v>16</v>
      </c>
      <c r="K81" s="1" t="n">
        <f aca="false">RANDBETWEEN($AJ81+$AL81,$AK81+$AL81)</f>
        <v>15</v>
      </c>
      <c r="L81" s="1" t="n">
        <f aca="false">RANDBETWEEN($AJ81+$AL81,$AK81+$AL81)</f>
        <v>16</v>
      </c>
      <c r="M81" s="1" t="n">
        <f aca="false">ROUND(AVERAGE(H81:L81),3)</f>
        <v>15.4</v>
      </c>
      <c r="N81" s="1" t="n">
        <f aca="false">RANDBETWEEN($AJ81+$AL81,$AK81+$AL81)</f>
        <v>15</v>
      </c>
      <c r="O81" s="1" t="n">
        <f aca="false">RANDBETWEEN($AJ81+$AL81,$AK81+$AL81)</f>
        <v>16</v>
      </c>
      <c r="P81" s="1" t="n">
        <f aca="false">RANDBETWEEN($AJ81+$AL81,$AK81+$AL81)</f>
        <v>14</v>
      </c>
      <c r="Q81" s="1" t="n">
        <f aca="false">RANDBETWEEN($AJ81+$AL81,$AK81+$AL81)</f>
        <v>15</v>
      </c>
      <c r="R81" s="1" t="n">
        <f aca="false">RANDBETWEEN($AJ81+$AL81,$AK81+$AL81)</f>
        <v>13</v>
      </c>
      <c r="S81" s="1" t="n">
        <f aca="false">RANDBETWEEN($AJ81+$AL81,$AK81+$AL81)</f>
        <v>14</v>
      </c>
      <c r="T81" s="1" t="n">
        <f aca="false">RANDBETWEEN($AJ81+$AL81,$AK81+$AL81)</f>
        <v>13</v>
      </c>
      <c r="U81" s="1" t="n">
        <f aca="false">ROUND(AVERAGE(N81:T81),3)</f>
        <v>14.286</v>
      </c>
      <c r="V81" s="1" t="n">
        <f aca="false">RANDBETWEEN($AJ81+$AL81,$AK81+$AL81)</f>
        <v>14</v>
      </c>
      <c r="W81" s="1" t="n">
        <f aca="false">RANDBETWEEN($AJ81+$AL81,$AK81+$AL81)</f>
        <v>14</v>
      </c>
      <c r="X81" s="1" t="n">
        <f aca="false">RANDBETWEEN($AJ81+$AL81,$AK81+$AL81)</f>
        <v>14</v>
      </c>
      <c r="Y81" s="1" t="n">
        <f aca="false">RANDBETWEEN($AJ81+$AL81,$AK81+$AL81)</f>
        <v>15</v>
      </c>
      <c r="Z81" s="1" t="n">
        <f aca="false">RANDBETWEEN($AJ81+$AL81,$AK81+$AL81)</f>
        <v>14</v>
      </c>
      <c r="AA81" s="1" t="n">
        <f aca="false">ROUND(AVERAGE(V81:Z81),3)</f>
        <v>14.2</v>
      </c>
      <c r="AB81" s="1" t="n">
        <f aca="false">RANDBETWEEN($AJ81+$AL81,$AK81+$AL81)</f>
        <v>14</v>
      </c>
      <c r="AC81" s="1" t="n">
        <f aca="false">RANDBETWEEN($AJ81+$AL81,$AK81+$AL81)</f>
        <v>14</v>
      </c>
      <c r="AD81" s="1" t="n">
        <f aca="false">RANDBETWEEN($AJ81+$AL81,$AK81+$AL81)</f>
        <v>13</v>
      </c>
      <c r="AE81" s="1" t="n">
        <f aca="false">RANDBETWEEN($AJ81+$AL81,$AK81+$AL81)</f>
        <v>14</v>
      </c>
      <c r="AF81" s="1" t="n">
        <f aca="false">RANDBETWEEN($AJ81+$AL81,$AK81+$AL81)</f>
        <v>15</v>
      </c>
      <c r="AG81" s="1" t="n">
        <f aca="false">ROUND(AVERAGE(AB81:AF81),3)</f>
        <v>14</v>
      </c>
      <c r="AH81" s="1" t="n">
        <f aca="false">ROUND(AVERAGE(G81,M81,U81,AA81,AG81),3)</f>
        <v>14.577</v>
      </c>
      <c r="AJ81" s="1" t="n">
        <v>5</v>
      </c>
      <c r="AK81" s="22" t="n">
        <v>8</v>
      </c>
      <c r="AL81" s="1" t="n">
        <f aca="false">AM81+$AM$39</f>
        <v>8</v>
      </c>
      <c r="AM81" s="1" t="n">
        <f aca="false">AM44</f>
        <v>5</v>
      </c>
      <c r="AQ81" s="1" t="n">
        <v>79</v>
      </c>
      <c r="AR81" s="1" t="n">
        <f aca="false">RANDBETWEEN($AJ81+$AL81,$AK81+$AL81)</f>
        <v>15</v>
      </c>
      <c r="AS81" s="1" t="n">
        <f aca="false">RANDBETWEEN($AJ81+$AL81,$AK81+$AL81)</f>
        <v>15</v>
      </c>
      <c r="AT81" s="1" t="n">
        <f aca="false">RANDBETWEEN($AJ81+$AL81,$AK81+$AL81)</f>
        <v>13</v>
      </c>
      <c r="AU81" s="1" t="n">
        <f aca="false">RANDBETWEEN($AJ81+$AL81,$AK81+$AL81)</f>
        <v>13</v>
      </c>
      <c r="AV81" s="1" t="n">
        <f aca="false">RANDBETWEEN($AJ81+$AL81,$AK81+$AL81)</f>
        <v>14</v>
      </c>
      <c r="AW81" s="1" t="n">
        <f aca="false">ROUND(AVERAGE(AR81:AV81),3)</f>
        <v>14</v>
      </c>
      <c r="AX81" s="1" t="n">
        <f aca="false">RANDBETWEEN($AJ81+$AL81,$AK81+$AL81)</f>
        <v>14</v>
      </c>
      <c r="AY81" s="1" t="n">
        <f aca="false">RANDBETWEEN($AJ81+$AL81,$AK81+$AL81)</f>
        <v>14</v>
      </c>
      <c r="AZ81" s="1" t="n">
        <f aca="false">RANDBETWEEN($AJ81+$AL81,$AK81+$AL81)</f>
        <v>16</v>
      </c>
      <c r="BA81" s="1" t="n">
        <f aca="false">RANDBETWEEN($AJ81+$AL81,$AK81+$AL81)</f>
        <v>13</v>
      </c>
      <c r="BB81" s="1" t="n">
        <f aca="false">RANDBETWEEN($AJ81+$AL81,$AK81+$AL81)</f>
        <v>15</v>
      </c>
      <c r="BC81" s="1" t="n">
        <f aca="false">ROUND(AVERAGE(AX81:BB81),3)</f>
        <v>14.4</v>
      </c>
      <c r="BD81" s="1" t="n">
        <f aca="false">RANDBETWEEN($AJ81+$AL81,$AK81+$AL81)</f>
        <v>14</v>
      </c>
      <c r="BE81" s="1" t="n">
        <f aca="false">RANDBETWEEN($AJ81+$AL81,$AK81+$AL81)</f>
        <v>13</v>
      </c>
      <c r="BF81" s="1" t="n">
        <f aca="false">RANDBETWEEN($AJ81+$AL81,$AK81+$AL81)</f>
        <v>16</v>
      </c>
      <c r="BG81" s="1" t="n">
        <f aca="false">RANDBETWEEN($AJ81+$AL81,$AK81+$AL81)</f>
        <v>13</v>
      </c>
      <c r="BH81" s="1" t="n">
        <f aca="false">RANDBETWEEN($AJ81+$AL81,$AK81+$AL81)</f>
        <v>13</v>
      </c>
      <c r="BI81" s="1" t="n">
        <f aca="false">RANDBETWEEN($AJ81+$AL81,$AK81+$AL81)</f>
        <v>14</v>
      </c>
      <c r="BJ81" s="1" t="n">
        <f aca="false">RANDBETWEEN($AJ81+$AL81,$AK81+$AL81)</f>
        <v>15</v>
      </c>
      <c r="BK81" s="1" t="n">
        <f aca="false">ROUND(AVERAGE(BD81:BJ81),3)</f>
        <v>14</v>
      </c>
      <c r="BL81" s="1" t="n">
        <f aca="false">RANDBETWEEN($AJ81+$AL81,$AK81+$AL81)</f>
        <v>16</v>
      </c>
      <c r="BM81" s="1" t="n">
        <f aca="false">RANDBETWEEN($AJ81+$AL81,$AK81+$AL81)</f>
        <v>14</v>
      </c>
      <c r="BN81" s="1" t="n">
        <f aca="false">RANDBETWEEN($AJ81+$AL81,$AK81+$AL81)</f>
        <v>16</v>
      </c>
      <c r="BO81" s="1" t="n">
        <f aca="false">RANDBETWEEN($AJ81+$AL81,$AK81+$AL81)</f>
        <v>14</v>
      </c>
      <c r="BP81" s="1" t="n">
        <f aca="false">RANDBETWEEN($AJ81+$AL81,$AK81+$AL81)</f>
        <v>13</v>
      </c>
      <c r="BQ81" s="1" t="n">
        <f aca="false">ROUND(AVERAGE(BL81:BP81),3)</f>
        <v>14.6</v>
      </c>
      <c r="BR81" s="1" t="n">
        <f aca="false">RANDBETWEEN($AJ81+$AL81,$AK81+$AL81)</f>
        <v>14</v>
      </c>
      <c r="BS81" s="1" t="n">
        <f aca="false">RANDBETWEEN($AJ81+$AL81,$AK81+$AL81)</f>
        <v>14</v>
      </c>
      <c r="BT81" s="1" t="n">
        <f aca="false">RANDBETWEEN($AJ81+$AL81,$AK81+$AL81)</f>
        <v>15</v>
      </c>
      <c r="BU81" s="1" t="n">
        <f aca="false">RANDBETWEEN($AJ81+$AL81,$AK81+$AL81)</f>
        <v>15</v>
      </c>
      <c r="BV81" s="1" t="n">
        <f aca="false">RANDBETWEEN($AJ81+$AL81,$AK81+$AL81)</f>
        <v>14</v>
      </c>
      <c r="BW81" s="1" t="n">
        <f aca="false">ROUND(AVERAGE(BR81:BV81),3)</f>
        <v>14.4</v>
      </c>
      <c r="BX81" s="1" t="n">
        <f aca="false">ROUND(AVERAGE(AW81,BC81,BK81,BQ81,BW81),3)</f>
        <v>14.28</v>
      </c>
    </row>
    <row r="82" customFormat="false" ht="12.8" hidden="false" customHeight="false" outlineLevel="0" collapsed="false">
      <c r="A82" s="1" t="n">
        <v>80</v>
      </c>
      <c r="B82" s="1" t="n">
        <f aca="false">RANDBETWEEN($AJ82+$AL82,$AK82+$AL82)</f>
        <v>11</v>
      </c>
      <c r="C82" s="1" t="n">
        <f aca="false">RANDBETWEEN($AJ82+$AL82,$AK82+$AL82)</f>
        <v>9</v>
      </c>
      <c r="D82" s="1" t="n">
        <f aca="false">RANDBETWEEN($AJ82+$AL82,$AK82+$AL82)</f>
        <v>10</v>
      </c>
      <c r="E82" s="1" t="n">
        <f aca="false">RANDBETWEEN($AJ82+$AL82,$AK82+$AL82)</f>
        <v>11</v>
      </c>
      <c r="F82" s="1" t="n">
        <f aca="false">RANDBETWEEN($AJ82+$AL82,$AK82+$AL82)</f>
        <v>9</v>
      </c>
      <c r="G82" s="1" t="n">
        <f aca="false">ROUND(AVERAGE(B82:F82),3)</f>
        <v>10</v>
      </c>
      <c r="H82" s="1" t="n">
        <f aca="false">RANDBETWEEN($AJ82+$AL82,$AK82+$AL82)</f>
        <v>10</v>
      </c>
      <c r="I82" s="1" t="n">
        <f aca="false">RANDBETWEEN($AJ82+$AL82,$AK82+$AL82)</f>
        <v>12</v>
      </c>
      <c r="J82" s="1" t="n">
        <f aca="false">RANDBETWEEN($AJ82+$AL82,$AK82+$AL82)</f>
        <v>9</v>
      </c>
      <c r="K82" s="1" t="n">
        <f aca="false">RANDBETWEEN($AJ82+$AL82,$AK82+$AL82)</f>
        <v>9</v>
      </c>
      <c r="L82" s="1" t="n">
        <f aca="false">RANDBETWEEN($AJ82+$AL82,$AK82+$AL82)</f>
        <v>12</v>
      </c>
      <c r="M82" s="1" t="n">
        <f aca="false">ROUND(AVERAGE(H82:L82),3)</f>
        <v>10.4</v>
      </c>
      <c r="N82" s="1" t="n">
        <f aca="false">RANDBETWEEN($AJ82+$AL82,$AK82+$AL82)</f>
        <v>10</v>
      </c>
      <c r="O82" s="1" t="n">
        <f aca="false">RANDBETWEEN($AJ82+$AL82,$AK82+$AL82)</f>
        <v>12</v>
      </c>
      <c r="P82" s="1" t="n">
        <f aca="false">RANDBETWEEN($AJ82+$AL82,$AK82+$AL82)</f>
        <v>9</v>
      </c>
      <c r="Q82" s="1" t="n">
        <f aca="false">RANDBETWEEN($AJ82+$AL82,$AK82+$AL82)</f>
        <v>9</v>
      </c>
      <c r="R82" s="1" t="n">
        <f aca="false">RANDBETWEEN($AJ82+$AL82,$AK82+$AL82)</f>
        <v>10</v>
      </c>
      <c r="S82" s="1" t="n">
        <f aca="false">RANDBETWEEN($AJ82+$AL82,$AK82+$AL82)</f>
        <v>12</v>
      </c>
      <c r="T82" s="1" t="n">
        <f aca="false">RANDBETWEEN($AJ82+$AL82,$AK82+$AL82)</f>
        <v>9</v>
      </c>
      <c r="U82" s="1" t="n">
        <f aca="false">ROUND(AVERAGE(N82:T82),3)</f>
        <v>10.143</v>
      </c>
      <c r="V82" s="1" t="n">
        <f aca="false">RANDBETWEEN($AJ82+$AL82,$AK82+$AL82)</f>
        <v>10</v>
      </c>
      <c r="W82" s="1" t="n">
        <f aca="false">RANDBETWEEN($AJ82+$AL82,$AK82+$AL82)</f>
        <v>10</v>
      </c>
      <c r="X82" s="1" t="n">
        <f aca="false">RANDBETWEEN($AJ82+$AL82,$AK82+$AL82)</f>
        <v>10</v>
      </c>
      <c r="Y82" s="1" t="n">
        <f aca="false">RANDBETWEEN($AJ82+$AL82,$AK82+$AL82)</f>
        <v>12</v>
      </c>
      <c r="Z82" s="1" t="n">
        <f aca="false">RANDBETWEEN($AJ82+$AL82,$AK82+$AL82)</f>
        <v>10</v>
      </c>
      <c r="AA82" s="1" t="n">
        <f aca="false">ROUND(AVERAGE(V82:Z82),3)</f>
        <v>10.4</v>
      </c>
      <c r="AB82" s="1" t="n">
        <f aca="false">RANDBETWEEN($AJ82+$AL82,$AK82+$AL82)</f>
        <v>11</v>
      </c>
      <c r="AC82" s="1" t="n">
        <f aca="false">RANDBETWEEN($AJ82+$AL82,$AK82+$AL82)</f>
        <v>12</v>
      </c>
      <c r="AD82" s="1" t="n">
        <f aca="false">RANDBETWEEN($AJ82+$AL82,$AK82+$AL82)</f>
        <v>9</v>
      </c>
      <c r="AE82" s="1" t="n">
        <f aca="false">RANDBETWEEN($AJ82+$AL82,$AK82+$AL82)</f>
        <v>10</v>
      </c>
      <c r="AF82" s="1" t="n">
        <f aca="false">RANDBETWEEN($AJ82+$AL82,$AK82+$AL82)</f>
        <v>9</v>
      </c>
      <c r="AG82" s="1" t="n">
        <f aca="false">ROUND(AVERAGE(AB82:AF82),3)</f>
        <v>10.2</v>
      </c>
      <c r="AH82" s="1" t="n">
        <f aca="false">ROUND(AVERAGE(G82,M82,U82,AA82,AG82),3)</f>
        <v>10.229</v>
      </c>
      <c r="AJ82" s="1" t="n">
        <v>5</v>
      </c>
      <c r="AK82" s="22" t="n">
        <v>8</v>
      </c>
      <c r="AL82" s="1" t="n">
        <f aca="false">AM82+$AM$39</f>
        <v>4</v>
      </c>
      <c r="AM82" s="1" t="n">
        <f aca="false">AM45</f>
        <v>1</v>
      </c>
      <c r="AQ82" s="1" t="n">
        <v>80</v>
      </c>
      <c r="AR82" s="1" t="n">
        <f aca="false">RANDBETWEEN($AJ82+$AL82,$AK82+$AL82)</f>
        <v>12</v>
      </c>
      <c r="AS82" s="1" t="n">
        <f aca="false">RANDBETWEEN($AJ82+$AL82,$AK82+$AL82)</f>
        <v>10</v>
      </c>
      <c r="AT82" s="1" t="n">
        <f aca="false">RANDBETWEEN($AJ82+$AL82,$AK82+$AL82)</f>
        <v>9</v>
      </c>
      <c r="AU82" s="1" t="n">
        <f aca="false">RANDBETWEEN($AJ82+$AL82,$AK82+$AL82)</f>
        <v>9</v>
      </c>
      <c r="AV82" s="1" t="n">
        <f aca="false">RANDBETWEEN($AJ82+$AL82,$AK82+$AL82)</f>
        <v>9</v>
      </c>
      <c r="AW82" s="1" t="n">
        <f aca="false">ROUND(AVERAGE(AR82:AV82),3)</f>
        <v>9.8</v>
      </c>
      <c r="AX82" s="1" t="n">
        <f aca="false">RANDBETWEEN($AJ82+$AL82,$AK82+$AL82)</f>
        <v>9</v>
      </c>
      <c r="AY82" s="1" t="n">
        <f aca="false">RANDBETWEEN($AJ82+$AL82,$AK82+$AL82)</f>
        <v>12</v>
      </c>
      <c r="AZ82" s="1" t="n">
        <f aca="false">RANDBETWEEN($AJ82+$AL82,$AK82+$AL82)</f>
        <v>12</v>
      </c>
      <c r="BA82" s="1" t="n">
        <f aca="false">RANDBETWEEN($AJ82+$AL82,$AK82+$AL82)</f>
        <v>9</v>
      </c>
      <c r="BB82" s="1" t="n">
        <f aca="false">RANDBETWEEN($AJ82+$AL82,$AK82+$AL82)</f>
        <v>11</v>
      </c>
      <c r="BC82" s="1" t="n">
        <f aca="false">ROUND(AVERAGE(AX82:BB82),3)</f>
        <v>10.6</v>
      </c>
      <c r="BD82" s="1" t="n">
        <f aca="false">RANDBETWEEN($AJ82+$AL82,$AK82+$AL82)</f>
        <v>9</v>
      </c>
      <c r="BE82" s="1" t="n">
        <f aca="false">RANDBETWEEN($AJ82+$AL82,$AK82+$AL82)</f>
        <v>12</v>
      </c>
      <c r="BF82" s="1" t="n">
        <f aca="false">RANDBETWEEN($AJ82+$AL82,$AK82+$AL82)</f>
        <v>9</v>
      </c>
      <c r="BG82" s="1" t="n">
        <f aca="false">RANDBETWEEN($AJ82+$AL82,$AK82+$AL82)</f>
        <v>9</v>
      </c>
      <c r="BH82" s="1" t="n">
        <f aca="false">RANDBETWEEN($AJ82+$AL82,$AK82+$AL82)</f>
        <v>11</v>
      </c>
      <c r="BI82" s="1" t="n">
        <f aca="false">RANDBETWEEN($AJ82+$AL82,$AK82+$AL82)</f>
        <v>11</v>
      </c>
      <c r="BJ82" s="1" t="n">
        <f aca="false">RANDBETWEEN($AJ82+$AL82,$AK82+$AL82)</f>
        <v>12</v>
      </c>
      <c r="BK82" s="1" t="n">
        <f aca="false">ROUND(AVERAGE(BD82:BJ82),3)</f>
        <v>10.429</v>
      </c>
      <c r="BL82" s="1" t="n">
        <f aca="false">RANDBETWEEN($AJ82+$AL82,$AK82+$AL82)</f>
        <v>11</v>
      </c>
      <c r="BM82" s="1" t="n">
        <f aca="false">RANDBETWEEN($AJ82+$AL82,$AK82+$AL82)</f>
        <v>12</v>
      </c>
      <c r="BN82" s="1" t="n">
        <f aca="false">RANDBETWEEN($AJ82+$AL82,$AK82+$AL82)</f>
        <v>10</v>
      </c>
      <c r="BO82" s="1" t="n">
        <f aca="false">RANDBETWEEN($AJ82+$AL82,$AK82+$AL82)</f>
        <v>11</v>
      </c>
      <c r="BP82" s="1" t="n">
        <f aca="false">RANDBETWEEN($AJ82+$AL82,$AK82+$AL82)</f>
        <v>12</v>
      </c>
      <c r="BQ82" s="1" t="n">
        <f aca="false">ROUND(AVERAGE(BL82:BP82),3)</f>
        <v>11.2</v>
      </c>
      <c r="BR82" s="1" t="n">
        <f aca="false">RANDBETWEEN($AJ82+$AL82,$AK82+$AL82)</f>
        <v>10</v>
      </c>
      <c r="BS82" s="1" t="n">
        <f aca="false">RANDBETWEEN($AJ82+$AL82,$AK82+$AL82)</f>
        <v>11</v>
      </c>
      <c r="BT82" s="1" t="n">
        <f aca="false">RANDBETWEEN($AJ82+$AL82,$AK82+$AL82)</f>
        <v>9</v>
      </c>
      <c r="BU82" s="1" t="n">
        <f aca="false">RANDBETWEEN($AJ82+$AL82,$AK82+$AL82)</f>
        <v>9</v>
      </c>
      <c r="BV82" s="1" t="n">
        <f aca="false">RANDBETWEEN($AJ82+$AL82,$AK82+$AL82)</f>
        <v>9</v>
      </c>
      <c r="BW82" s="1" t="n">
        <f aca="false">ROUND(AVERAGE(BR82:BV82),3)</f>
        <v>9.6</v>
      </c>
      <c r="BX82" s="1" t="n">
        <f aca="false">ROUND(AVERAGE(AW82,BC82,BK82,BQ82,BW82),3)</f>
        <v>10.326</v>
      </c>
    </row>
    <row r="83" customFormat="false" ht="12.8" hidden="false" customHeight="false" outlineLevel="0" collapsed="false">
      <c r="A83" s="1" t="n">
        <v>81</v>
      </c>
      <c r="B83" s="1" t="n">
        <f aca="false">RANDBETWEEN($AJ83+$AL83,$AK83+$AL83)</f>
        <v>11</v>
      </c>
      <c r="C83" s="1" t="n">
        <f aca="false">RANDBETWEEN($AJ83+$AL83,$AK83+$AL83)</f>
        <v>13</v>
      </c>
      <c r="D83" s="1" t="n">
        <f aca="false">RANDBETWEEN($AJ83+$AL83,$AK83+$AL83)</f>
        <v>14</v>
      </c>
      <c r="E83" s="1" t="n">
        <f aca="false">RANDBETWEEN($AJ83+$AL83,$AK83+$AL83)</f>
        <v>13</v>
      </c>
      <c r="F83" s="1" t="n">
        <f aca="false">RANDBETWEEN($AJ83+$AL83,$AK83+$AL83)</f>
        <v>14</v>
      </c>
      <c r="G83" s="1" t="n">
        <f aca="false">ROUND(AVERAGE(B83:F83),3)</f>
        <v>13</v>
      </c>
      <c r="H83" s="1" t="n">
        <f aca="false">RANDBETWEEN($AJ83+$AL83,$AK83+$AL83)</f>
        <v>11</v>
      </c>
      <c r="I83" s="1" t="n">
        <f aca="false">RANDBETWEEN($AJ83+$AL83,$AK83+$AL83)</f>
        <v>13</v>
      </c>
      <c r="J83" s="1" t="n">
        <f aca="false">RANDBETWEEN($AJ83+$AL83,$AK83+$AL83)</f>
        <v>11</v>
      </c>
      <c r="K83" s="1" t="n">
        <f aca="false">RANDBETWEEN($AJ83+$AL83,$AK83+$AL83)</f>
        <v>13</v>
      </c>
      <c r="L83" s="1" t="n">
        <f aca="false">RANDBETWEEN($AJ83+$AL83,$AK83+$AL83)</f>
        <v>11</v>
      </c>
      <c r="M83" s="1" t="n">
        <f aca="false">ROUND(AVERAGE(H83:L83),3)</f>
        <v>11.8</v>
      </c>
      <c r="N83" s="1" t="n">
        <f aca="false">RANDBETWEEN($AJ83+$AL83,$AK83+$AL83)</f>
        <v>12</v>
      </c>
      <c r="O83" s="1" t="n">
        <f aca="false">RANDBETWEEN($AJ83+$AL83,$AK83+$AL83)</f>
        <v>11</v>
      </c>
      <c r="P83" s="1" t="n">
        <f aca="false">RANDBETWEEN($AJ83+$AL83,$AK83+$AL83)</f>
        <v>14</v>
      </c>
      <c r="Q83" s="1" t="n">
        <f aca="false">RANDBETWEEN($AJ83+$AL83,$AK83+$AL83)</f>
        <v>12</v>
      </c>
      <c r="R83" s="1" t="n">
        <f aca="false">RANDBETWEEN($AJ83+$AL83,$AK83+$AL83)</f>
        <v>14</v>
      </c>
      <c r="S83" s="1" t="n">
        <f aca="false">RANDBETWEEN($AJ83+$AL83,$AK83+$AL83)</f>
        <v>13</v>
      </c>
      <c r="T83" s="1" t="n">
        <f aca="false">RANDBETWEEN($AJ83+$AL83,$AK83+$AL83)</f>
        <v>13</v>
      </c>
      <c r="U83" s="1" t="n">
        <f aca="false">ROUND(AVERAGE(N83:T83),3)</f>
        <v>12.714</v>
      </c>
      <c r="V83" s="1" t="n">
        <f aca="false">RANDBETWEEN($AJ83+$AL83,$AK83+$AL83)</f>
        <v>14</v>
      </c>
      <c r="W83" s="1" t="n">
        <f aca="false">RANDBETWEEN($AJ83+$AL83,$AK83+$AL83)</f>
        <v>13</v>
      </c>
      <c r="X83" s="1" t="n">
        <f aca="false">RANDBETWEEN($AJ83+$AL83,$AK83+$AL83)</f>
        <v>12</v>
      </c>
      <c r="Y83" s="1" t="n">
        <f aca="false">RANDBETWEEN($AJ83+$AL83,$AK83+$AL83)</f>
        <v>13</v>
      </c>
      <c r="Z83" s="1" t="n">
        <f aca="false">RANDBETWEEN($AJ83+$AL83,$AK83+$AL83)</f>
        <v>11</v>
      </c>
      <c r="AA83" s="1" t="n">
        <f aca="false">ROUND(AVERAGE(V83:Z83),3)</f>
        <v>12.6</v>
      </c>
      <c r="AB83" s="1" t="n">
        <f aca="false">RANDBETWEEN($AJ83+$AL83,$AK83+$AL83)</f>
        <v>12</v>
      </c>
      <c r="AC83" s="1" t="n">
        <f aca="false">RANDBETWEEN($AJ83+$AL83,$AK83+$AL83)</f>
        <v>13</v>
      </c>
      <c r="AD83" s="1" t="n">
        <f aca="false">RANDBETWEEN($AJ83+$AL83,$AK83+$AL83)</f>
        <v>14</v>
      </c>
      <c r="AE83" s="1" t="n">
        <f aca="false">RANDBETWEEN($AJ83+$AL83,$AK83+$AL83)</f>
        <v>12</v>
      </c>
      <c r="AF83" s="1" t="n">
        <f aca="false">RANDBETWEEN($AJ83+$AL83,$AK83+$AL83)</f>
        <v>12</v>
      </c>
      <c r="AG83" s="1" t="n">
        <f aca="false">ROUND(AVERAGE(AB83:AF83),3)</f>
        <v>12.6</v>
      </c>
      <c r="AH83" s="1" t="n">
        <f aca="false">ROUND(AVERAGE(G83,M83,U83,AA83,AG83),3)</f>
        <v>12.543</v>
      </c>
      <c r="AJ83" s="1" t="n">
        <v>5</v>
      </c>
      <c r="AK83" s="22" t="n">
        <v>8</v>
      </c>
      <c r="AL83" s="1" t="n">
        <f aca="false">AM83+$AM$39</f>
        <v>6</v>
      </c>
      <c r="AM83" s="1" t="n">
        <f aca="false">AM46</f>
        <v>3</v>
      </c>
      <c r="AQ83" s="1" t="n">
        <v>81</v>
      </c>
      <c r="AR83" s="1" t="n">
        <f aca="false">RANDBETWEEN($AJ83+$AL83,$AK83+$AL83)</f>
        <v>13</v>
      </c>
      <c r="AS83" s="1" t="n">
        <f aca="false">RANDBETWEEN($AJ83+$AL83,$AK83+$AL83)</f>
        <v>12</v>
      </c>
      <c r="AT83" s="1" t="n">
        <f aca="false">RANDBETWEEN($AJ83+$AL83,$AK83+$AL83)</f>
        <v>13</v>
      </c>
      <c r="AU83" s="1" t="n">
        <f aca="false">RANDBETWEEN($AJ83+$AL83,$AK83+$AL83)</f>
        <v>13</v>
      </c>
      <c r="AV83" s="1" t="n">
        <f aca="false">RANDBETWEEN($AJ83+$AL83,$AK83+$AL83)</f>
        <v>14</v>
      </c>
      <c r="AW83" s="1" t="n">
        <f aca="false">ROUND(AVERAGE(AR83:AV83),3)</f>
        <v>13</v>
      </c>
      <c r="AX83" s="1" t="n">
        <f aca="false">RANDBETWEEN($AJ83+$AL83,$AK83+$AL83)</f>
        <v>14</v>
      </c>
      <c r="AY83" s="1" t="n">
        <f aca="false">RANDBETWEEN($AJ83+$AL83,$AK83+$AL83)</f>
        <v>13</v>
      </c>
      <c r="AZ83" s="1" t="n">
        <f aca="false">RANDBETWEEN($AJ83+$AL83,$AK83+$AL83)</f>
        <v>14</v>
      </c>
      <c r="BA83" s="1" t="n">
        <f aca="false">RANDBETWEEN($AJ83+$AL83,$AK83+$AL83)</f>
        <v>14</v>
      </c>
      <c r="BB83" s="1" t="n">
        <f aca="false">RANDBETWEEN($AJ83+$AL83,$AK83+$AL83)</f>
        <v>12</v>
      </c>
      <c r="BC83" s="1" t="n">
        <f aca="false">ROUND(AVERAGE(AX83:BB83),3)</f>
        <v>13.4</v>
      </c>
      <c r="BD83" s="1" t="n">
        <f aca="false">RANDBETWEEN($AJ83+$AL83,$AK83+$AL83)</f>
        <v>14</v>
      </c>
      <c r="BE83" s="1" t="n">
        <f aca="false">RANDBETWEEN($AJ83+$AL83,$AK83+$AL83)</f>
        <v>12</v>
      </c>
      <c r="BF83" s="1" t="n">
        <f aca="false">RANDBETWEEN($AJ83+$AL83,$AK83+$AL83)</f>
        <v>12</v>
      </c>
      <c r="BG83" s="1" t="n">
        <f aca="false">RANDBETWEEN($AJ83+$AL83,$AK83+$AL83)</f>
        <v>13</v>
      </c>
      <c r="BH83" s="1" t="n">
        <f aca="false">RANDBETWEEN($AJ83+$AL83,$AK83+$AL83)</f>
        <v>14</v>
      </c>
      <c r="BI83" s="1" t="n">
        <f aca="false">RANDBETWEEN($AJ83+$AL83,$AK83+$AL83)</f>
        <v>11</v>
      </c>
      <c r="BJ83" s="1" t="n">
        <f aca="false">RANDBETWEEN($AJ83+$AL83,$AK83+$AL83)</f>
        <v>11</v>
      </c>
      <c r="BK83" s="1" t="n">
        <f aca="false">ROUND(AVERAGE(BD83:BJ83),3)</f>
        <v>12.429</v>
      </c>
      <c r="BL83" s="1" t="n">
        <f aca="false">RANDBETWEEN($AJ83+$AL83,$AK83+$AL83)</f>
        <v>14</v>
      </c>
      <c r="BM83" s="1" t="n">
        <f aca="false">RANDBETWEEN($AJ83+$AL83,$AK83+$AL83)</f>
        <v>11</v>
      </c>
      <c r="BN83" s="1" t="n">
        <f aca="false">RANDBETWEEN($AJ83+$AL83,$AK83+$AL83)</f>
        <v>14</v>
      </c>
      <c r="BO83" s="1" t="n">
        <f aca="false">RANDBETWEEN($AJ83+$AL83,$AK83+$AL83)</f>
        <v>13</v>
      </c>
      <c r="BP83" s="1" t="n">
        <f aca="false">RANDBETWEEN($AJ83+$AL83,$AK83+$AL83)</f>
        <v>11</v>
      </c>
      <c r="BQ83" s="1" t="n">
        <f aca="false">ROUND(AVERAGE(BL83:BP83),3)</f>
        <v>12.6</v>
      </c>
      <c r="BR83" s="1" t="n">
        <f aca="false">RANDBETWEEN($AJ83+$AL83,$AK83+$AL83)</f>
        <v>12</v>
      </c>
      <c r="BS83" s="1" t="n">
        <f aca="false">RANDBETWEEN($AJ83+$AL83,$AK83+$AL83)</f>
        <v>12</v>
      </c>
      <c r="BT83" s="1" t="n">
        <f aca="false">RANDBETWEEN($AJ83+$AL83,$AK83+$AL83)</f>
        <v>13</v>
      </c>
      <c r="BU83" s="1" t="n">
        <f aca="false">RANDBETWEEN($AJ83+$AL83,$AK83+$AL83)</f>
        <v>13</v>
      </c>
      <c r="BV83" s="1" t="n">
        <f aca="false">RANDBETWEEN($AJ83+$AL83,$AK83+$AL83)</f>
        <v>13</v>
      </c>
      <c r="BW83" s="1" t="n">
        <f aca="false">ROUND(AVERAGE(BR83:BV83),3)</f>
        <v>12.6</v>
      </c>
      <c r="BX83" s="1" t="n">
        <f aca="false">ROUND(AVERAGE(AW83,BC83,BK83,BQ83,BW83),3)</f>
        <v>12.806</v>
      </c>
    </row>
    <row r="84" customFormat="false" ht="12.8" hidden="false" customHeight="false" outlineLevel="0" collapsed="false">
      <c r="A84" s="1" t="n">
        <v>82</v>
      </c>
      <c r="B84" s="1" t="n">
        <f aca="false">RANDBETWEEN($AJ84+$AL84,$AK84+$AL84)</f>
        <v>13</v>
      </c>
      <c r="C84" s="1" t="n">
        <f aca="false">RANDBETWEEN($AJ84+$AL84,$AK84+$AL84)</f>
        <v>10</v>
      </c>
      <c r="D84" s="1" t="n">
        <f aca="false">RANDBETWEEN($AJ84+$AL84,$AK84+$AL84)</f>
        <v>12</v>
      </c>
      <c r="E84" s="1" t="n">
        <f aca="false">RANDBETWEEN($AJ84+$AL84,$AK84+$AL84)</f>
        <v>11</v>
      </c>
      <c r="F84" s="1" t="n">
        <f aca="false">RANDBETWEEN($AJ84+$AL84,$AK84+$AL84)</f>
        <v>12</v>
      </c>
      <c r="G84" s="1" t="n">
        <f aca="false">ROUND(AVERAGE(B84:F84),3)</f>
        <v>11.6</v>
      </c>
      <c r="H84" s="1" t="n">
        <f aca="false">RANDBETWEEN($AJ84+$AL84,$AK84+$AL84)</f>
        <v>11</v>
      </c>
      <c r="I84" s="1" t="n">
        <f aca="false">RANDBETWEEN($AJ84+$AL84,$AK84+$AL84)</f>
        <v>13</v>
      </c>
      <c r="J84" s="1" t="n">
        <f aca="false">RANDBETWEEN($AJ84+$AL84,$AK84+$AL84)</f>
        <v>12</v>
      </c>
      <c r="K84" s="1" t="n">
        <f aca="false">RANDBETWEEN($AJ84+$AL84,$AK84+$AL84)</f>
        <v>11</v>
      </c>
      <c r="L84" s="1" t="n">
        <f aca="false">RANDBETWEEN($AJ84+$AL84,$AK84+$AL84)</f>
        <v>11</v>
      </c>
      <c r="M84" s="1" t="n">
        <f aca="false">ROUND(AVERAGE(H84:L84),3)</f>
        <v>11.6</v>
      </c>
      <c r="N84" s="1" t="n">
        <f aca="false">RANDBETWEEN($AJ84+$AL84,$AK84+$AL84)</f>
        <v>11</v>
      </c>
      <c r="O84" s="1" t="n">
        <f aca="false">RANDBETWEEN($AJ84+$AL84,$AK84+$AL84)</f>
        <v>13</v>
      </c>
      <c r="P84" s="1" t="n">
        <f aca="false">RANDBETWEEN($AJ84+$AL84,$AK84+$AL84)</f>
        <v>13</v>
      </c>
      <c r="Q84" s="1" t="n">
        <f aca="false">RANDBETWEEN($AJ84+$AL84,$AK84+$AL84)</f>
        <v>11</v>
      </c>
      <c r="R84" s="1" t="n">
        <f aca="false">RANDBETWEEN($AJ84+$AL84,$AK84+$AL84)</f>
        <v>10</v>
      </c>
      <c r="S84" s="1" t="n">
        <f aca="false">RANDBETWEEN($AJ84+$AL84,$AK84+$AL84)</f>
        <v>12</v>
      </c>
      <c r="T84" s="1" t="n">
        <f aca="false">RANDBETWEEN($AJ84+$AL84,$AK84+$AL84)</f>
        <v>12</v>
      </c>
      <c r="U84" s="1" t="n">
        <f aca="false">ROUND(AVERAGE(N84:T84),3)</f>
        <v>11.714</v>
      </c>
      <c r="V84" s="1" t="n">
        <f aca="false">RANDBETWEEN($AJ84+$AL84,$AK84+$AL84)</f>
        <v>13</v>
      </c>
      <c r="W84" s="1" t="n">
        <f aca="false">RANDBETWEEN($AJ84+$AL84,$AK84+$AL84)</f>
        <v>12</v>
      </c>
      <c r="X84" s="1" t="n">
        <f aca="false">RANDBETWEEN($AJ84+$AL84,$AK84+$AL84)</f>
        <v>13</v>
      </c>
      <c r="Y84" s="1" t="n">
        <f aca="false">RANDBETWEEN($AJ84+$AL84,$AK84+$AL84)</f>
        <v>12</v>
      </c>
      <c r="Z84" s="1" t="n">
        <f aca="false">RANDBETWEEN($AJ84+$AL84,$AK84+$AL84)</f>
        <v>13</v>
      </c>
      <c r="AA84" s="1" t="n">
        <f aca="false">ROUND(AVERAGE(V84:Z84),3)</f>
        <v>12.6</v>
      </c>
      <c r="AB84" s="1" t="n">
        <f aca="false">RANDBETWEEN($AJ84+$AL84,$AK84+$AL84)</f>
        <v>11</v>
      </c>
      <c r="AC84" s="1" t="n">
        <f aca="false">RANDBETWEEN($AJ84+$AL84,$AK84+$AL84)</f>
        <v>12</v>
      </c>
      <c r="AD84" s="1" t="n">
        <f aca="false">RANDBETWEEN($AJ84+$AL84,$AK84+$AL84)</f>
        <v>11</v>
      </c>
      <c r="AE84" s="1" t="n">
        <f aca="false">RANDBETWEEN($AJ84+$AL84,$AK84+$AL84)</f>
        <v>10</v>
      </c>
      <c r="AF84" s="1" t="n">
        <f aca="false">RANDBETWEEN($AJ84+$AL84,$AK84+$AL84)</f>
        <v>11</v>
      </c>
      <c r="AG84" s="1" t="n">
        <f aca="false">ROUND(AVERAGE(AB84:AF84),3)</f>
        <v>11</v>
      </c>
      <c r="AH84" s="1" t="n">
        <f aca="false">ROUND(AVERAGE(G84,M84,U84,AA84,AG84),3)</f>
        <v>11.703</v>
      </c>
      <c r="AJ84" s="1" t="n">
        <v>5</v>
      </c>
      <c r="AK84" s="22" t="n">
        <v>8</v>
      </c>
      <c r="AL84" s="1" t="n">
        <f aca="false">AM84+$AM$39</f>
        <v>5</v>
      </c>
      <c r="AM84" s="1" t="n">
        <f aca="false">AM47</f>
        <v>2</v>
      </c>
      <c r="AQ84" s="1" t="n">
        <v>82</v>
      </c>
      <c r="AR84" s="1" t="n">
        <f aca="false">RANDBETWEEN($AJ84+$AL84,$AK84+$AL84)</f>
        <v>11</v>
      </c>
      <c r="AS84" s="1" t="n">
        <f aca="false">RANDBETWEEN($AJ84+$AL84,$AK84+$AL84)</f>
        <v>11</v>
      </c>
      <c r="AT84" s="1" t="n">
        <f aca="false">RANDBETWEEN($AJ84+$AL84,$AK84+$AL84)</f>
        <v>12</v>
      </c>
      <c r="AU84" s="1" t="n">
        <f aca="false">RANDBETWEEN($AJ84+$AL84,$AK84+$AL84)</f>
        <v>13</v>
      </c>
      <c r="AV84" s="1" t="n">
        <f aca="false">RANDBETWEEN($AJ84+$AL84,$AK84+$AL84)</f>
        <v>11</v>
      </c>
      <c r="AW84" s="1" t="n">
        <f aca="false">ROUND(AVERAGE(AR84:AV84),3)</f>
        <v>11.6</v>
      </c>
      <c r="AX84" s="1" t="n">
        <f aca="false">RANDBETWEEN($AJ84+$AL84,$AK84+$AL84)</f>
        <v>13</v>
      </c>
      <c r="AY84" s="1" t="n">
        <f aca="false">RANDBETWEEN($AJ84+$AL84,$AK84+$AL84)</f>
        <v>11</v>
      </c>
      <c r="AZ84" s="1" t="n">
        <f aca="false">RANDBETWEEN($AJ84+$AL84,$AK84+$AL84)</f>
        <v>11</v>
      </c>
      <c r="BA84" s="1" t="n">
        <f aca="false">RANDBETWEEN($AJ84+$AL84,$AK84+$AL84)</f>
        <v>10</v>
      </c>
      <c r="BB84" s="1" t="n">
        <f aca="false">RANDBETWEEN($AJ84+$AL84,$AK84+$AL84)</f>
        <v>11</v>
      </c>
      <c r="BC84" s="1" t="n">
        <f aca="false">ROUND(AVERAGE(AX84:BB84),3)</f>
        <v>11.2</v>
      </c>
      <c r="BD84" s="1" t="n">
        <f aca="false">RANDBETWEEN($AJ84+$AL84,$AK84+$AL84)</f>
        <v>11</v>
      </c>
      <c r="BE84" s="1" t="n">
        <f aca="false">RANDBETWEEN($AJ84+$AL84,$AK84+$AL84)</f>
        <v>12</v>
      </c>
      <c r="BF84" s="1" t="n">
        <f aca="false">RANDBETWEEN($AJ84+$AL84,$AK84+$AL84)</f>
        <v>10</v>
      </c>
      <c r="BG84" s="1" t="n">
        <f aca="false">RANDBETWEEN($AJ84+$AL84,$AK84+$AL84)</f>
        <v>13</v>
      </c>
      <c r="BH84" s="1" t="n">
        <f aca="false">RANDBETWEEN($AJ84+$AL84,$AK84+$AL84)</f>
        <v>12</v>
      </c>
      <c r="BI84" s="1" t="n">
        <f aca="false">RANDBETWEEN($AJ84+$AL84,$AK84+$AL84)</f>
        <v>12</v>
      </c>
      <c r="BJ84" s="1" t="n">
        <f aca="false">RANDBETWEEN($AJ84+$AL84,$AK84+$AL84)</f>
        <v>12</v>
      </c>
      <c r="BK84" s="1" t="n">
        <f aca="false">ROUND(AVERAGE(BD84:BJ84),3)</f>
        <v>11.714</v>
      </c>
      <c r="BL84" s="1" t="n">
        <f aca="false">RANDBETWEEN($AJ84+$AL84,$AK84+$AL84)</f>
        <v>11</v>
      </c>
      <c r="BM84" s="1" t="n">
        <f aca="false">RANDBETWEEN($AJ84+$AL84,$AK84+$AL84)</f>
        <v>13</v>
      </c>
      <c r="BN84" s="1" t="n">
        <f aca="false">RANDBETWEEN($AJ84+$AL84,$AK84+$AL84)</f>
        <v>13</v>
      </c>
      <c r="BO84" s="1" t="n">
        <f aca="false">RANDBETWEEN($AJ84+$AL84,$AK84+$AL84)</f>
        <v>11</v>
      </c>
      <c r="BP84" s="1" t="n">
        <f aca="false">RANDBETWEEN($AJ84+$AL84,$AK84+$AL84)</f>
        <v>11</v>
      </c>
      <c r="BQ84" s="1" t="n">
        <f aca="false">ROUND(AVERAGE(BL84:BP84),3)</f>
        <v>11.8</v>
      </c>
      <c r="BR84" s="1" t="n">
        <f aca="false">RANDBETWEEN($AJ84+$AL84,$AK84+$AL84)</f>
        <v>11</v>
      </c>
      <c r="BS84" s="1" t="n">
        <f aca="false">RANDBETWEEN($AJ84+$AL84,$AK84+$AL84)</f>
        <v>12</v>
      </c>
      <c r="BT84" s="1" t="n">
        <f aca="false">RANDBETWEEN($AJ84+$AL84,$AK84+$AL84)</f>
        <v>11</v>
      </c>
      <c r="BU84" s="1" t="n">
        <f aca="false">RANDBETWEEN($AJ84+$AL84,$AK84+$AL84)</f>
        <v>11</v>
      </c>
      <c r="BV84" s="1" t="n">
        <f aca="false">RANDBETWEEN($AJ84+$AL84,$AK84+$AL84)</f>
        <v>12</v>
      </c>
      <c r="BW84" s="1" t="n">
        <f aca="false">ROUND(AVERAGE(BR84:BV84),3)</f>
        <v>11.4</v>
      </c>
      <c r="BX84" s="1" t="n">
        <f aca="false">ROUND(AVERAGE(AW84,BC84,BK84,BQ84,BW84),3)</f>
        <v>11.543</v>
      </c>
    </row>
    <row r="85" customFormat="false" ht="12.8" hidden="false" customHeight="false" outlineLevel="0" collapsed="false">
      <c r="A85" s="1" t="n">
        <v>83</v>
      </c>
      <c r="B85" s="1" t="n">
        <f aca="false">RANDBETWEEN($AJ85+$AL85,$AK85+$AL85)</f>
        <v>9</v>
      </c>
      <c r="C85" s="1" t="n">
        <f aca="false">RANDBETWEEN($AJ85+$AL85,$AK85+$AL85)</f>
        <v>9</v>
      </c>
      <c r="D85" s="1" t="n">
        <f aca="false">RANDBETWEEN($AJ85+$AL85,$AK85+$AL85)</f>
        <v>12</v>
      </c>
      <c r="E85" s="1" t="n">
        <f aca="false">RANDBETWEEN($AJ85+$AL85,$AK85+$AL85)</f>
        <v>12</v>
      </c>
      <c r="F85" s="1" t="n">
        <f aca="false">RANDBETWEEN($AJ85+$AL85,$AK85+$AL85)</f>
        <v>12</v>
      </c>
      <c r="G85" s="1" t="n">
        <f aca="false">ROUND(AVERAGE(B85:F85),3)</f>
        <v>10.8</v>
      </c>
      <c r="H85" s="1" t="n">
        <f aca="false">RANDBETWEEN($AJ85+$AL85,$AK85+$AL85)</f>
        <v>9</v>
      </c>
      <c r="I85" s="1" t="n">
        <f aca="false">RANDBETWEEN($AJ85+$AL85,$AK85+$AL85)</f>
        <v>10</v>
      </c>
      <c r="J85" s="1" t="n">
        <f aca="false">RANDBETWEEN($AJ85+$AL85,$AK85+$AL85)</f>
        <v>11</v>
      </c>
      <c r="K85" s="1" t="n">
        <f aca="false">RANDBETWEEN($AJ85+$AL85,$AK85+$AL85)</f>
        <v>12</v>
      </c>
      <c r="L85" s="1" t="n">
        <f aca="false">RANDBETWEEN($AJ85+$AL85,$AK85+$AL85)</f>
        <v>9</v>
      </c>
      <c r="M85" s="1" t="n">
        <f aca="false">ROUND(AVERAGE(H85:L85),3)</f>
        <v>10.2</v>
      </c>
      <c r="N85" s="1" t="n">
        <f aca="false">RANDBETWEEN($AJ85+$AL85,$AK85+$AL85)</f>
        <v>11</v>
      </c>
      <c r="O85" s="1" t="n">
        <f aca="false">RANDBETWEEN($AJ85+$AL85,$AK85+$AL85)</f>
        <v>12</v>
      </c>
      <c r="P85" s="1" t="n">
        <f aca="false">RANDBETWEEN($AJ85+$AL85,$AK85+$AL85)</f>
        <v>9</v>
      </c>
      <c r="Q85" s="1" t="n">
        <f aca="false">RANDBETWEEN($AJ85+$AL85,$AK85+$AL85)</f>
        <v>9</v>
      </c>
      <c r="R85" s="1" t="n">
        <f aca="false">RANDBETWEEN($AJ85+$AL85,$AK85+$AL85)</f>
        <v>10</v>
      </c>
      <c r="S85" s="1" t="n">
        <f aca="false">RANDBETWEEN($AJ85+$AL85,$AK85+$AL85)</f>
        <v>12</v>
      </c>
      <c r="T85" s="1" t="n">
        <f aca="false">RANDBETWEEN($AJ85+$AL85,$AK85+$AL85)</f>
        <v>10</v>
      </c>
      <c r="U85" s="1" t="n">
        <f aca="false">ROUND(AVERAGE(N85:T85),3)</f>
        <v>10.429</v>
      </c>
      <c r="V85" s="1" t="n">
        <f aca="false">RANDBETWEEN($AJ85+$AL85,$AK85+$AL85)</f>
        <v>12</v>
      </c>
      <c r="W85" s="1" t="n">
        <f aca="false">RANDBETWEEN($AJ85+$AL85,$AK85+$AL85)</f>
        <v>11</v>
      </c>
      <c r="X85" s="1" t="n">
        <f aca="false">RANDBETWEEN($AJ85+$AL85,$AK85+$AL85)</f>
        <v>12</v>
      </c>
      <c r="Y85" s="1" t="n">
        <f aca="false">RANDBETWEEN($AJ85+$AL85,$AK85+$AL85)</f>
        <v>10</v>
      </c>
      <c r="Z85" s="1" t="n">
        <f aca="false">RANDBETWEEN($AJ85+$AL85,$AK85+$AL85)</f>
        <v>11</v>
      </c>
      <c r="AA85" s="1" t="n">
        <f aca="false">ROUND(AVERAGE(V85:Z85),3)</f>
        <v>11.2</v>
      </c>
      <c r="AB85" s="1" t="n">
        <f aca="false">RANDBETWEEN($AJ85+$AL85,$AK85+$AL85)</f>
        <v>12</v>
      </c>
      <c r="AC85" s="1" t="n">
        <f aca="false">RANDBETWEEN($AJ85+$AL85,$AK85+$AL85)</f>
        <v>12</v>
      </c>
      <c r="AD85" s="1" t="n">
        <f aca="false">RANDBETWEEN($AJ85+$AL85,$AK85+$AL85)</f>
        <v>12</v>
      </c>
      <c r="AE85" s="1" t="n">
        <f aca="false">RANDBETWEEN($AJ85+$AL85,$AK85+$AL85)</f>
        <v>12</v>
      </c>
      <c r="AF85" s="1" t="n">
        <f aca="false">RANDBETWEEN($AJ85+$AL85,$AK85+$AL85)</f>
        <v>11</v>
      </c>
      <c r="AG85" s="1" t="n">
        <f aca="false">ROUND(AVERAGE(AB85:AF85),3)</f>
        <v>11.8</v>
      </c>
      <c r="AH85" s="1" t="n">
        <f aca="false">ROUND(AVERAGE(G85,M85,U85,AA85,AG85),3)</f>
        <v>10.886</v>
      </c>
      <c r="AJ85" s="1" t="n">
        <v>5</v>
      </c>
      <c r="AK85" s="22" t="n">
        <v>8</v>
      </c>
      <c r="AL85" s="1" t="n">
        <f aca="false">AM85+$AM$39</f>
        <v>4</v>
      </c>
      <c r="AM85" s="1" t="n">
        <f aca="false">AM48</f>
        <v>1</v>
      </c>
      <c r="AQ85" s="1" t="n">
        <v>83</v>
      </c>
      <c r="AR85" s="1" t="n">
        <f aca="false">RANDBETWEEN($AJ85+$AL85,$AK85+$AL85)</f>
        <v>9</v>
      </c>
      <c r="AS85" s="1" t="n">
        <f aca="false">RANDBETWEEN($AJ85+$AL85,$AK85+$AL85)</f>
        <v>11</v>
      </c>
      <c r="AT85" s="1" t="n">
        <f aca="false">RANDBETWEEN($AJ85+$AL85,$AK85+$AL85)</f>
        <v>11</v>
      </c>
      <c r="AU85" s="1" t="n">
        <f aca="false">RANDBETWEEN($AJ85+$AL85,$AK85+$AL85)</f>
        <v>11</v>
      </c>
      <c r="AV85" s="1" t="n">
        <f aca="false">RANDBETWEEN($AJ85+$AL85,$AK85+$AL85)</f>
        <v>10</v>
      </c>
      <c r="AW85" s="1" t="n">
        <f aca="false">ROUND(AVERAGE(AR85:AV85),3)</f>
        <v>10.4</v>
      </c>
      <c r="AX85" s="1" t="n">
        <f aca="false">RANDBETWEEN($AJ85+$AL85,$AK85+$AL85)</f>
        <v>11</v>
      </c>
      <c r="AY85" s="1" t="n">
        <f aca="false">RANDBETWEEN($AJ85+$AL85,$AK85+$AL85)</f>
        <v>11</v>
      </c>
      <c r="AZ85" s="1" t="n">
        <f aca="false">RANDBETWEEN($AJ85+$AL85,$AK85+$AL85)</f>
        <v>12</v>
      </c>
      <c r="BA85" s="1" t="n">
        <f aca="false">RANDBETWEEN($AJ85+$AL85,$AK85+$AL85)</f>
        <v>11</v>
      </c>
      <c r="BB85" s="1" t="n">
        <f aca="false">RANDBETWEEN($AJ85+$AL85,$AK85+$AL85)</f>
        <v>12</v>
      </c>
      <c r="BC85" s="1" t="n">
        <f aca="false">ROUND(AVERAGE(AX85:BB85),3)</f>
        <v>11.4</v>
      </c>
      <c r="BD85" s="1" t="n">
        <f aca="false">RANDBETWEEN($AJ85+$AL85,$AK85+$AL85)</f>
        <v>10</v>
      </c>
      <c r="BE85" s="1" t="n">
        <f aca="false">RANDBETWEEN($AJ85+$AL85,$AK85+$AL85)</f>
        <v>10</v>
      </c>
      <c r="BF85" s="1" t="n">
        <f aca="false">RANDBETWEEN($AJ85+$AL85,$AK85+$AL85)</f>
        <v>11</v>
      </c>
      <c r="BG85" s="1" t="n">
        <f aca="false">RANDBETWEEN($AJ85+$AL85,$AK85+$AL85)</f>
        <v>9</v>
      </c>
      <c r="BH85" s="1" t="n">
        <f aca="false">RANDBETWEEN($AJ85+$AL85,$AK85+$AL85)</f>
        <v>11</v>
      </c>
      <c r="BI85" s="1" t="n">
        <f aca="false">RANDBETWEEN($AJ85+$AL85,$AK85+$AL85)</f>
        <v>10</v>
      </c>
      <c r="BJ85" s="1" t="n">
        <f aca="false">RANDBETWEEN($AJ85+$AL85,$AK85+$AL85)</f>
        <v>12</v>
      </c>
      <c r="BK85" s="1" t="n">
        <f aca="false">ROUND(AVERAGE(BD85:BJ85),3)</f>
        <v>10.429</v>
      </c>
      <c r="BL85" s="1" t="n">
        <f aca="false">RANDBETWEEN($AJ85+$AL85,$AK85+$AL85)</f>
        <v>10</v>
      </c>
      <c r="BM85" s="1" t="n">
        <f aca="false">RANDBETWEEN($AJ85+$AL85,$AK85+$AL85)</f>
        <v>12</v>
      </c>
      <c r="BN85" s="1" t="n">
        <f aca="false">RANDBETWEEN($AJ85+$AL85,$AK85+$AL85)</f>
        <v>9</v>
      </c>
      <c r="BO85" s="1" t="n">
        <f aca="false">RANDBETWEEN($AJ85+$AL85,$AK85+$AL85)</f>
        <v>10</v>
      </c>
      <c r="BP85" s="1" t="n">
        <f aca="false">RANDBETWEEN($AJ85+$AL85,$AK85+$AL85)</f>
        <v>10</v>
      </c>
      <c r="BQ85" s="1" t="n">
        <f aca="false">ROUND(AVERAGE(BL85:BP85),3)</f>
        <v>10.2</v>
      </c>
      <c r="BR85" s="1" t="n">
        <f aca="false">RANDBETWEEN($AJ85+$AL85,$AK85+$AL85)</f>
        <v>9</v>
      </c>
      <c r="BS85" s="1" t="n">
        <f aca="false">RANDBETWEEN($AJ85+$AL85,$AK85+$AL85)</f>
        <v>12</v>
      </c>
      <c r="BT85" s="1" t="n">
        <f aca="false">RANDBETWEEN($AJ85+$AL85,$AK85+$AL85)</f>
        <v>12</v>
      </c>
      <c r="BU85" s="1" t="n">
        <f aca="false">RANDBETWEEN($AJ85+$AL85,$AK85+$AL85)</f>
        <v>12</v>
      </c>
      <c r="BV85" s="1" t="n">
        <f aca="false">RANDBETWEEN($AJ85+$AL85,$AK85+$AL85)</f>
        <v>12</v>
      </c>
      <c r="BW85" s="1" t="n">
        <f aca="false">ROUND(AVERAGE(BR85:BV85),3)</f>
        <v>11.4</v>
      </c>
      <c r="BX85" s="1" t="n">
        <f aca="false">ROUND(AVERAGE(AW85,BC85,BK85,BQ85,BW85),3)</f>
        <v>10.766</v>
      </c>
    </row>
    <row r="86" customFormat="false" ht="12.8" hidden="false" customHeight="false" outlineLevel="0" collapsed="false">
      <c r="A86" s="1" t="n">
        <v>84</v>
      </c>
      <c r="B86" s="1" t="n">
        <f aca="false">RANDBETWEEN($AJ86+$AL86,$AK86+$AL86)</f>
        <v>12</v>
      </c>
      <c r="C86" s="1" t="n">
        <f aca="false">RANDBETWEEN($AJ86+$AL86,$AK86+$AL86)</f>
        <v>12</v>
      </c>
      <c r="D86" s="1" t="n">
        <f aca="false">RANDBETWEEN($AJ86+$AL86,$AK86+$AL86)</f>
        <v>12</v>
      </c>
      <c r="E86" s="1" t="n">
        <f aca="false">RANDBETWEEN($AJ86+$AL86,$AK86+$AL86)</f>
        <v>12</v>
      </c>
      <c r="F86" s="1" t="n">
        <f aca="false">RANDBETWEEN($AJ86+$AL86,$AK86+$AL86)</f>
        <v>12</v>
      </c>
      <c r="G86" s="1" t="n">
        <f aca="false">ROUND(AVERAGE(B86:F86),3)</f>
        <v>12</v>
      </c>
      <c r="H86" s="1" t="n">
        <f aca="false">RANDBETWEEN($AJ86+$AL86,$AK86+$AL86)</f>
        <v>11</v>
      </c>
      <c r="I86" s="1" t="n">
        <f aca="false">RANDBETWEEN($AJ86+$AL86,$AK86+$AL86)</f>
        <v>13</v>
      </c>
      <c r="J86" s="1" t="n">
        <f aca="false">RANDBETWEEN($AJ86+$AL86,$AK86+$AL86)</f>
        <v>13</v>
      </c>
      <c r="K86" s="1" t="n">
        <f aca="false">RANDBETWEEN($AJ86+$AL86,$AK86+$AL86)</f>
        <v>13</v>
      </c>
      <c r="L86" s="1" t="n">
        <f aca="false">RANDBETWEEN($AJ86+$AL86,$AK86+$AL86)</f>
        <v>11</v>
      </c>
      <c r="M86" s="1" t="n">
        <f aca="false">ROUND(AVERAGE(H86:L86),3)</f>
        <v>12.2</v>
      </c>
      <c r="N86" s="1" t="n">
        <f aca="false">RANDBETWEEN($AJ86+$AL86,$AK86+$AL86)</f>
        <v>13</v>
      </c>
      <c r="O86" s="1" t="n">
        <f aca="false">RANDBETWEEN($AJ86+$AL86,$AK86+$AL86)</f>
        <v>10</v>
      </c>
      <c r="P86" s="1" t="n">
        <f aca="false">RANDBETWEEN($AJ86+$AL86,$AK86+$AL86)</f>
        <v>11</v>
      </c>
      <c r="Q86" s="1" t="n">
        <f aca="false">RANDBETWEEN($AJ86+$AL86,$AK86+$AL86)</f>
        <v>11</v>
      </c>
      <c r="R86" s="1" t="n">
        <f aca="false">RANDBETWEEN($AJ86+$AL86,$AK86+$AL86)</f>
        <v>12</v>
      </c>
      <c r="S86" s="1" t="n">
        <f aca="false">RANDBETWEEN($AJ86+$AL86,$AK86+$AL86)</f>
        <v>13</v>
      </c>
      <c r="T86" s="1" t="n">
        <f aca="false">RANDBETWEEN($AJ86+$AL86,$AK86+$AL86)</f>
        <v>12</v>
      </c>
      <c r="U86" s="1" t="n">
        <f aca="false">ROUND(AVERAGE(N86:T86),3)</f>
        <v>11.714</v>
      </c>
      <c r="V86" s="1" t="n">
        <f aca="false">RANDBETWEEN($AJ86+$AL86,$AK86+$AL86)</f>
        <v>13</v>
      </c>
      <c r="W86" s="1" t="n">
        <f aca="false">RANDBETWEEN($AJ86+$AL86,$AK86+$AL86)</f>
        <v>11</v>
      </c>
      <c r="X86" s="1" t="n">
        <f aca="false">RANDBETWEEN($AJ86+$AL86,$AK86+$AL86)</f>
        <v>13</v>
      </c>
      <c r="Y86" s="1" t="n">
        <f aca="false">RANDBETWEEN($AJ86+$AL86,$AK86+$AL86)</f>
        <v>12</v>
      </c>
      <c r="Z86" s="1" t="n">
        <f aca="false">RANDBETWEEN($AJ86+$AL86,$AK86+$AL86)</f>
        <v>11</v>
      </c>
      <c r="AA86" s="1" t="n">
        <f aca="false">ROUND(AVERAGE(V86:Z86),3)</f>
        <v>12</v>
      </c>
      <c r="AB86" s="1" t="n">
        <f aca="false">RANDBETWEEN($AJ86+$AL86,$AK86+$AL86)</f>
        <v>11</v>
      </c>
      <c r="AC86" s="1" t="n">
        <f aca="false">RANDBETWEEN($AJ86+$AL86,$AK86+$AL86)</f>
        <v>11</v>
      </c>
      <c r="AD86" s="1" t="n">
        <f aca="false">RANDBETWEEN($AJ86+$AL86,$AK86+$AL86)</f>
        <v>11</v>
      </c>
      <c r="AE86" s="1" t="n">
        <f aca="false">RANDBETWEEN($AJ86+$AL86,$AK86+$AL86)</f>
        <v>10</v>
      </c>
      <c r="AF86" s="1" t="n">
        <f aca="false">RANDBETWEEN($AJ86+$AL86,$AK86+$AL86)</f>
        <v>11</v>
      </c>
      <c r="AG86" s="1" t="n">
        <f aca="false">ROUND(AVERAGE(AB86:AF86),3)</f>
        <v>10.8</v>
      </c>
      <c r="AH86" s="1" t="n">
        <f aca="false">ROUND(AVERAGE(G86,M86,U86,AA86,AG86),3)</f>
        <v>11.743</v>
      </c>
      <c r="AJ86" s="1" t="n">
        <v>5</v>
      </c>
      <c r="AK86" s="22" t="n">
        <v>8</v>
      </c>
      <c r="AL86" s="1" t="n">
        <f aca="false">AM86+$AM$39</f>
        <v>5</v>
      </c>
      <c r="AM86" s="1" t="n">
        <f aca="false">AM49</f>
        <v>2</v>
      </c>
      <c r="AQ86" s="1" t="n">
        <v>84</v>
      </c>
      <c r="AR86" s="1" t="n">
        <f aca="false">RANDBETWEEN($AJ86+$AL86,$AK86+$AL86)</f>
        <v>10</v>
      </c>
      <c r="AS86" s="1" t="n">
        <f aca="false">RANDBETWEEN($AJ86+$AL86,$AK86+$AL86)</f>
        <v>11</v>
      </c>
      <c r="AT86" s="1" t="n">
        <f aca="false">RANDBETWEEN($AJ86+$AL86,$AK86+$AL86)</f>
        <v>11</v>
      </c>
      <c r="AU86" s="1" t="n">
        <f aca="false">RANDBETWEEN($AJ86+$AL86,$AK86+$AL86)</f>
        <v>11</v>
      </c>
      <c r="AV86" s="1" t="n">
        <f aca="false">RANDBETWEEN($AJ86+$AL86,$AK86+$AL86)</f>
        <v>12</v>
      </c>
      <c r="AW86" s="1" t="n">
        <f aca="false">ROUND(AVERAGE(AR86:AV86),3)</f>
        <v>11</v>
      </c>
      <c r="AX86" s="1" t="n">
        <f aca="false">RANDBETWEEN($AJ86+$AL86,$AK86+$AL86)</f>
        <v>13</v>
      </c>
      <c r="AY86" s="1" t="n">
        <f aca="false">RANDBETWEEN($AJ86+$AL86,$AK86+$AL86)</f>
        <v>11</v>
      </c>
      <c r="AZ86" s="1" t="n">
        <f aca="false">RANDBETWEEN($AJ86+$AL86,$AK86+$AL86)</f>
        <v>12</v>
      </c>
      <c r="BA86" s="1" t="n">
        <f aca="false">RANDBETWEEN($AJ86+$AL86,$AK86+$AL86)</f>
        <v>12</v>
      </c>
      <c r="BB86" s="1" t="n">
        <f aca="false">RANDBETWEEN($AJ86+$AL86,$AK86+$AL86)</f>
        <v>10</v>
      </c>
      <c r="BC86" s="1" t="n">
        <f aca="false">ROUND(AVERAGE(AX86:BB86),3)</f>
        <v>11.6</v>
      </c>
      <c r="BD86" s="1" t="n">
        <f aca="false">RANDBETWEEN($AJ86+$AL86,$AK86+$AL86)</f>
        <v>12</v>
      </c>
      <c r="BE86" s="1" t="n">
        <f aca="false">RANDBETWEEN($AJ86+$AL86,$AK86+$AL86)</f>
        <v>13</v>
      </c>
      <c r="BF86" s="1" t="n">
        <f aca="false">RANDBETWEEN($AJ86+$AL86,$AK86+$AL86)</f>
        <v>10</v>
      </c>
      <c r="BG86" s="1" t="n">
        <f aca="false">RANDBETWEEN($AJ86+$AL86,$AK86+$AL86)</f>
        <v>13</v>
      </c>
      <c r="BH86" s="1" t="n">
        <f aca="false">RANDBETWEEN($AJ86+$AL86,$AK86+$AL86)</f>
        <v>10</v>
      </c>
      <c r="BI86" s="1" t="n">
        <f aca="false">RANDBETWEEN($AJ86+$AL86,$AK86+$AL86)</f>
        <v>12</v>
      </c>
      <c r="BJ86" s="1" t="n">
        <f aca="false">RANDBETWEEN($AJ86+$AL86,$AK86+$AL86)</f>
        <v>13</v>
      </c>
      <c r="BK86" s="1" t="n">
        <f aca="false">ROUND(AVERAGE(BD86:BJ86),3)</f>
        <v>11.857</v>
      </c>
      <c r="BL86" s="1" t="n">
        <f aca="false">RANDBETWEEN($AJ86+$AL86,$AK86+$AL86)</f>
        <v>13</v>
      </c>
      <c r="BM86" s="1" t="n">
        <f aca="false">RANDBETWEEN($AJ86+$AL86,$AK86+$AL86)</f>
        <v>10</v>
      </c>
      <c r="BN86" s="1" t="n">
        <f aca="false">RANDBETWEEN($AJ86+$AL86,$AK86+$AL86)</f>
        <v>10</v>
      </c>
      <c r="BO86" s="1" t="n">
        <f aca="false">RANDBETWEEN($AJ86+$AL86,$AK86+$AL86)</f>
        <v>13</v>
      </c>
      <c r="BP86" s="1" t="n">
        <f aca="false">RANDBETWEEN($AJ86+$AL86,$AK86+$AL86)</f>
        <v>13</v>
      </c>
      <c r="BQ86" s="1" t="n">
        <f aca="false">ROUND(AVERAGE(BL86:BP86),3)</f>
        <v>11.8</v>
      </c>
      <c r="BR86" s="1" t="n">
        <f aca="false">RANDBETWEEN($AJ86+$AL86,$AK86+$AL86)</f>
        <v>12</v>
      </c>
      <c r="BS86" s="1" t="n">
        <f aca="false">RANDBETWEEN($AJ86+$AL86,$AK86+$AL86)</f>
        <v>10</v>
      </c>
      <c r="BT86" s="1" t="n">
        <f aca="false">RANDBETWEEN($AJ86+$AL86,$AK86+$AL86)</f>
        <v>10</v>
      </c>
      <c r="BU86" s="1" t="n">
        <f aca="false">RANDBETWEEN($AJ86+$AL86,$AK86+$AL86)</f>
        <v>13</v>
      </c>
      <c r="BV86" s="1" t="n">
        <f aca="false">RANDBETWEEN($AJ86+$AL86,$AK86+$AL86)</f>
        <v>12</v>
      </c>
      <c r="BW86" s="1" t="n">
        <f aca="false">ROUND(AVERAGE(BR86:BV86),3)</f>
        <v>11.4</v>
      </c>
      <c r="BX86" s="1" t="n">
        <f aca="false">ROUND(AVERAGE(AW86,BC86,BK86,BQ86,BW86),3)</f>
        <v>11.531</v>
      </c>
    </row>
    <row r="87" customFormat="false" ht="12.8" hidden="false" customHeight="false" outlineLevel="0" collapsed="false">
      <c r="A87" s="1" t="n">
        <v>85</v>
      </c>
      <c r="B87" s="1" t="n">
        <f aca="false">RANDBETWEEN($AJ87+$AL87,$AK87+$AL87)</f>
        <v>14</v>
      </c>
      <c r="C87" s="1" t="n">
        <f aca="false">RANDBETWEEN($AJ87+$AL87,$AK87+$AL87)</f>
        <v>15</v>
      </c>
      <c r="D87" s="1" t="n">
        <f aca="false">RANDBETWEEN($AJ87+$AL87,$AK87+$AL87)</f>
        <v>12</v>
      </c>
      <c r="E87" s="1" t="n">
        <f aca="false">RANDBETWEEN($AJ87+$AL87,$AK87+$AL87)</f>
        <v>15</v>
      </c>
      <c r="F87" s="1" t="n">
        <f aca="false">RANDBETWEEN($AJ87+$AL87,$AK87+$AL87)</f>
        <v>13</v>
      </c>
      <c r="G87" s="1" t="n">
        <f aca="false">ROUND(AVERAGE(B87:F87),3)</f>
        <v>13.8</v>
      </c>
      <c r="H87" s="1" t="n">
        <f aca="false">RANDBETWEEN($AJ87+$AL87,$AK87+$AL87)</f>
        <v>15</v>
      </c>
      <c r="I87" s="1" t="n">
        <f aca="false">RANDBETWEEN($AJ87+$AL87,$AK87+$AL87)</f>
        <v>15</v>
      </c>
      <c r="J87" s="1" t="n">
        <f aca="false">RANDBETWEEN($AJ87+$AL87,$AK87+$AL87)</f>
        <v>13</v>
      </c>
      <c r="K87" s="1" t="n">
        <f aca="false">RANDBETWEEN($AJ87+$AL87,$AK87+$AL87)</f>
        <v>13</v>
      </c>
      <c r="L87" s="1" t="n">
        <f aca="false">RANDBETWEEN($AJ87+$AL87,$AK87+$AL87)</f>
        <v>13</v>
      </c>
      <c r="M87" s="1" t="n">
        <f aca="false">ROUND(AVERAGE(H87:L87),3)</f>
        <v>13.8</v>
      </c>
      <c r="N87" s="1" t="n">
        <f aca="false">RANDBETWEEN($AJ87+$AL87,$AK87+$AL87)</f>
        <v>12</v>
      </c>
      <c r="O87" s="1" t="n">
        <f aca="false">RANDBETWEEN($AJ87+$AL87,$AK87+$AL87)</f>
        <v>13</v>
      </c>
      <c r="P87" s="1" t="n">
        <f aca="false">RANDBETWEEN($AJ87+$AL87,$AK87+$AL87)</f>
        <v>12</v>
      </c>
      <c r="Q87" s="1" t="n">
        <f aca="false">RANDBETWEEN($AJ87+$AL87,$AK87+$AL87)</f>
        <v>15</v>
      </c>
      <c r="R87" s="1" t="n">
        <f aca="false">RANDBETWEEN($AJ87+$AL87,$AK87+$AL87)</f>
        <v>13</v>
      </c>
      <c r="S87" s="1" t="n">
        <f aca="false">RANDBETWEEN($AJ87+$AL87,$AK87+$AL87)</f>
        <v>15</v>
      </c>
      <c r="T87" s="1" t="n">
        <f aca="false">RANDBETWEEN($AJ87+$AL87,$AK87+$AL87)</f>
        <v>15</v>
      </c>
      <c r="U87" s="1" t="n">
        <f aca="false">ROUND(AVERAGE(N87:T87),3)</f>
        <v>13.571</v>
      </c>
      <c r="V87" s="1" t="n">
        <f aca="false">RANDBETWEEN($AJ87+$AL87,$AK87+$AL87)</f>
        <v>13</v>
      </c>
      <c r="W87" s="1" t="n">
        <f aca="false">RANDBETWEEN($AJ87+$AL87,$AK87+$AL87)</f>
        <v>15</v>
      </c>
      <c r="X87" s="1" t="n">
        <f aca="false">RANDBETWEEN($AJ87+$AL87,$AK87+$AL87)</f>
        <v>12</v>
      </c>
      <c r="Y87" s="1" t="n">
        <f aca="false">RANDBETWEEN($AJ87+$AL87,$AK87+$AL87)</f>
        <v>12</v>
      </c>
      <c r="Z87" s="1" t="n">
        <f aca="false">RANDBETWEEN($AJ87+$AL87,$AK87+$AL87)</f>
        <v>15</v>
      </c>
      <c r="AA87" s="1" t="n">
        <f aca="false">ROUND(AVERAGE(V87:Z87),3)</f>
        <v>13.4</v>
      </c>
      <c r="AB87" s="1" t="n">
        <f aca="false">RANDBETWEEN($AJ87+$AL87,$AK87+$AL87)</f>
        <v>12</v>
      </c>
      <c r="AC87" s="1" t="n">
        <f aca="false">RANDBETWEEN($AJ87+$AL87,$AK87+$AL87)</f>
        <v>15</v>
      </c>
      <c r="AD87" s="1" t="n">
        <f aca="false">RANDBETWEEN($AJ87+$AL87,$AK87+$AL87)</f>
        <v>13</v>
      </c>
      <c r="AE87" s="1" t="n">
        <f aca="false">RANDBETWEEN($AJ87+$AL87,$AK87+$AL87)</f>
        <v>15</v>
      </c>
      <c r="AF87" s="1" t="n">
        <f aca="false">RANDBETWEEN($AJ87+$AL87,$AK87+$AL87)</f>
        <v>12</v>
      </c>
      <c r="AG87" s="1" t="n">
        <f aca="false">ROUND(AVERAGE(AB87:AF87),3)</f>
        <v>13.4</v>
      </c>
      <c r="AH87" s="1" t="n">
        <f aca="false">ROUND(AVERAGE(G87,M87,U87,AA87,AG87),3)</f>
        <v>13.594</v>
      </c>
      <c r="AJ87" s="1" t="n">
        <v>5</v>
      </c>
      <c r="AK87" s="22" t="n">
        <v>8</v>
      </c>
      <c r="AL87" s="1" t="n">
        <f aca="false">AM87+$AM$39</f>
        <v>7</v>
      </c>
      <c r="AM87" s="1" t="n">
        <f aca="false">AM50</f>
        <v>4</v>
      </c>
      <c r="AQ87" s="1" t="n">
        <v>85</v>
      </c>
      <c r="AR87" s="1" t="n">
        <f aca="false">RANDBETWEEN($AJ87+$AL87,$AK87+$AL87)</f>
        <v>12</v>
      </c>
      <c r="AS87" s="1" t="n">
        <f aca="false">RANDBETWEEN($AJ87+$AL87,$AK87+$AL87)</f>
        <v>15</v>
      </c>
      <c r="AT87" s="1" t="n">
        <f aca="false">RANDBETWEEN($AJ87+$AL87,$AK87+$AL87)</f>
        <v>13</v>
      </c>
      <c r="AU87" s="1" t="n">
        <f aca="false">RANDBETWEEN($AJ87+$AL87,$AK87+$AL87)</f>
        <v>15</v>
      </c>
      <c r="AV87" s="1" t="n">
        <f aca="false">RANDBETWEEN($AJ87+$AL87,$AK87+$AL87)</f>
        <v>14</v>
      </c>
      <c r="AW87" s="1" t="n">
        <f aca="false">ROUND(AVERAGE(AR87:AV87),3)</f>
        <v>13.8</v>
      </c>
      <c r="AX87" s="1" t="n">
        <f aca="false">RANDBETWEEN($AJ87+$AL87,$AK87+$AL87)</f>
        <v>12</v>
      </c>
      <c r="AY87" s="1" t="n">
        <f aca="false">RANDBETWEEN($AJ87+$AL87,$AK87+$AL87)</f>
        <v>15</v>
      </c>
      <c r="AZ87" s="1" t="n">
        <f aca="false">RANDBETWEEN($AJ87+$AL87,$AK87+$AL87)</f>
        <v>13</v>
      </c>
      <c r="BA87" s="1" t="n">
        <f aca="false">RANDBETWEEN($AJ87+$AL87,$AK87+$AL87)</f>
        <v>15</v>
      </c>
      <c r="BB87" s="1" t="n">
        <f aca="false">RANDBETWEEN($AJ87+$AL87,$AK87+$AL87)</f>
        <v>15</v>
      </c>
      <c r="BC87" s="1" t="n">
        <f aca="false">ROUND(AVERAGE(AX87:BB87),3)</f>
        <v>14</v>
      </c>
      <c r="BD87" s="1" t="n">
        <f aca="false">RANDBETWEEN($AJ87+$AL87,$AK87+$AL87)</f>
        <v>15</v>
      </c>
      <c r="BE87" s="1" t="n">
        <f aca="false">RANDBETWEEN($AJ87+$AL87,$AK87+$AL87)</f>
        <v>13</v>
      </c>
      <c r="BF87" s="1" t="n">
        <f aca="false">RANDBETWEEN($AJ87+$AL87,$AK87+$AL87)</f>
        <v>13</v>
      </c>
      <c r="BG87" s="1" t="n">
        <f aca="false">RANDBETWEEN($AJ87+$AL87,$AK87+$AL87)</f>
        <v>15</v>
      </c>
      <c r="BH87" s="1" t="n">
        <f aca="false">RANDBETWEEN($AJ87+$AL87,$AK87+$AL87)</f>
        <v>15</v>
      </c>
      <c r="BI87" s="1" t="n">
        <f aca="false">RANDBETWEEN($AJ87+$AL87,$AK87+$AL87)</f>
        <v>12</v>
      </c>
      <c r="BJ87" s="1" t="n">
        <f aca="false">RANDBETWEEN($AJ87+$AL87,$AK87+$AL87)</f>
        <v>14</v>
      </c>
      <c r="BK87" s="1" t="n">
        <f aca="false">ROUND(AVERAGE(BD87:BJ87),3)</f>
        <v>13.857</v>
      </c>
      <c r="BL87" s="1" t="n">
        <f aca="false">RANDBETWEEN($AJ87+$AL87,$AK87+$AL87)</f>
        <v>12</v>
      </c>
      <c r="BM87" s="1" t="n">
        <f aca="false">RANDBETWEEN($AJ87+$AL87,$AK87+$AL87)</f>
        <v>13</v>
      </c>
      <c r="BN87" s="1" t="n">
        <f aca="false">RANDBETWEEN($AJ87+$AL87,$AK87+$AL87)</f>
        <v>15</v>
      </c>
      <c r="BO87" s="1" t="n">
        <f aca="false">RANDBETWEEN($AJ87+$AL87,$AK87+$AL87)</f>
        <v>12</v>
      </c>
      <c r="BP87" s="1" t="n">
        <f aca="false">RANDBETWEEN($AJ87+$AL87,$AK87+$AL87)</f>
        <v>14</v>
      </c>
      <c r="BQ87" s="1" t="n">
        <f aca="false">ROUND(AVERAGE(BL87:BP87),3)</f>
        <v>13.2</v>
      </c>
      <c r="BR87" s="1" t="n">
        <f aca="false">RANDBETWEEN($AJ87+$AL87,$AK87+$AL87)</f>
        <v>13</v>
      </c>
      <c r="BS87" s="1" t="n">
        <f aca="false">RANDBETWEEN($AJ87+$AL87,$AK87+$AL87)</f>
        <v>15</v>
      </c>
      <c r="BT87" s="1" t="n">
        <f aca="false">RANDBETWEEN($AJ87+$AL87,$AK87+$AL87)</f>
        <v>13</v>
      </c>
      <c r="BU87" s="1" t="n">
        <f aca="false">RANDBETWEEN($AJ87+$AL87,$AK87+$AL87)</f>
        <v>12</v>
      </c>
      <c r="BV87" s="1" t="n">
        <f aca="false">RANDBETWEEN($AJ87+$AL87,$AK87+$AL87)</f>
        <v>13</v>
      </c>
      <c r="BW87" s="1" t="n">
        <f aca="false">ROUND(AVERAGE(BR87:BV87),3)</f>
        <v>13.2</v>
      </c>
      <c r="BX87" s="1" t="n">
        <f aca="false">ROUND(AVERAGE(AW87,BC87,BK87,BQ87,BW87),3)</f>
        <v>13.611</v>
      </c>
    </row>
    <row r="88" customFormat="false" ht="12.8" hidden="false" customHeight="false" outlineLevel="0" collapsed="false">
      <c r="A88" s="1" t="n">
        <v>86</v>
      </c>
      <c r="B88" s="1" t="n">
        <f aca="false">RANDBETWEEN($AJ88+$AL88,$AK88+$AL88)</f>
        <v>11</v>
      </c>
      <c r="C88" s="1" t="n">
        <f aca="false">RANDBETWEEN($AJ88+$AL88,$AK88+$AL88)</f>
        <v>10</v>
      </c>
      <c r="D88" s="1" t="n">
        <f aca="false">RANDBETWEEN($AJ88+$AL88,$AK88+$AL88)</f>
        <v>12</v>
      </c>
      <c r="E88" s="1" t="n">
        <f aca="false">RANDBETWEEN($AJ88+$AL88,$AK88+$AL88)</f>
        <v>11</v>
      </c>
      <c r="F88" s="1" t="n">
        <f aca="false">RANDBETWEEN($AJ88+$AL88,$AK88+$AL88)</f>
        <v>9</v>
      </c>
      <c r="G88" s="1" t="n">
        <f aca="false">ROUND(AVERAGE(B88:F88),3)</f>
        <v>10.6</v>
      </c>
      <c r="H88" s="1" t="n">
        <f aca="false">RANDBETWEEN($AJ88+$AL88,$AK88+$AL88)</f>
        <v>11</v>
      </c>
      <c r="I88" s="1" t="n">
        <f aca="false">RANDBETWEEN($AJ88+$AL88,$AK88+$AL88)</f>
        <v>11</v>
      </c>
      <c r="J88" s="1" t="n">
        <f aca="false">RANDBETWEEN($AJ88+$AL88,$AK88+$AL88)</f>
        <v>11</v>
      </c>
      <c r="K88" s="1" t="n">
        <f aca="false">RANDBETWEEN($AJ88+$AL88,$AK88+$AL88)</f>
        <v>10</v>
      </c>
      <c r="L88" s="1" t="n">
        <f aca="false">RANDBETWEEN($AJ88+$AL88,$AK88+$AL88)</f>
        <v>9</v>
      </c>
      <c r="M88" s="1" t="n">
        <f aca="false">ROUND(AVERAGE(H88:L88),3)</f>
        <v>10.4</v>
      </c>
      <c r="N88" s="1" t="n">
        <f aca="false">RANDBETWEEN($AJ88+$AL88,$AK88+$AL88)</f>
        <v>11</v>
      </c>
      <c r="O88" s="1" t="n">
        <f aca="false">RANDBETWEEN($AJ88+$AL88,$AK88+$AL88)</f>
        <v>11</v>
      </c>
      <c r="P88" s="1" t="n">
        <f aca="false">RANDBETWEEN($AJ88+$AL88,$AK88+$AL88)</f>
        <v>12</v>
      </c>
      <c r="Q88" s="1" t="n">
        <f aca="false">RANDBETWEEN($AJ88+$AL88,$AK88+$AL88)</f>
        <v>11</v>
      </c>
      <c r="R88" s="1" t="n">
        <f aca="false">RANDBETWEEN($AJ88+$AL88,$AK88+$AL88)</f>
        <v>10</v>
      </c>
      <c r="S88" s="1" t="n">
        <f aca="false">RANDBETWEEN($AJ88+$AL88,$AK88+$AL88)</f>
        <v>11</v>
      </c>
      <c r="T88" s="1" t="n">
        <f aca="false">RANDBETWEEN($AJ88+$AL88,$AK88+$AL88)</f>
        <v>10</v>
      </c>
      <c r="U88" s="1" t="n">
        <f aca="false">ROUND(AVERAGE(N88:T88),3)</f>
        <v>10.857</v>
      </c>
      <c r="V88" s="1" t="n">
        <f aca="false">RANDBETWEEN($AJ88+$AL88,$AK88+$AL88)</f>
        <v>9</v>
      </c>
      <c r="W88" s="1" t="n">
        <f aca="false">RANDBETWEEN($AJ88+$AL88,$AK88+$AL88)</f>
        <v>10</v>
      </c>
      <c r="X88" s="1" t="n">
        <f aca="false">RANDBETWEEN($AJ88+$AL88,$AK88+$AL88)</f>
        <v>12</v>
      </c>
      <c r="Y88" s="1" t="n">
        <f aca="false">RANDBETWEEN($AJ88+$AL88,$AK88+$AL88)</f>
        <v>9</v>
      </c>
      <c r="Z88" s="1" t="n">
        <f aca="false">RANDBETWEEN($AJ88+$AL88,$AK88+$AL88)</f>
        <v>12</v>
      </c>
      <c r="AA88" s="1" t="n">
        <f aca="false">ROUND(AVERAGE(V88:Z88),3)</f>
        <v>10.4</v>
      </c>
      <c r="AB88" s="1" t="n">
        <f aca="false">RANDBETWEEN($AJ88+$AL88,$AK88+$AL88)</f>
        <v>12</v>
      </c>
      <c r="AC88" s="1" t="n">
        <f aca="false">RANDBETWEEN($AJ88+$AL88,$AK88+$AL88)</f>
        <v>9</v>
      </c>
      <c r="AD88" s="1" t="n">
        <f aca="false">RANDBETWEEN($AJ88+$AL88,$AK88+$AL88)</f>
        <v>12</v>
      </c>
      <c r="AE88" s="1" t="n">
        <f aca="false">RANDBETWEEN($AJ88+$AL88,$AK88+$AL88)</f>
        <v>10</v>
      </c>
      <c r="AF88" s="1" t="n">
        <f aca="false">RANDBETWEEN($AJ88+$AL88,$AK88+$AL88)</f>
        <v>11</v>
      </c>
      <c r="AG88" s="1" t="n">
        <f aca="false">ROUND(AVERAGE(AB88:AF88),3)</f>
        <v>10.8</v>
      </c>
      <c r="AH88" s="1" t="n">
        <f aca="false">ROUND(AVERAGE(G88,M88,U88,AA88,AG88),3)</f>
        <v>10.611</v>
      </c>
      <c r="AJ88" s="1" t="n">
        <v>5</v>
      </c>
      <c r="AK88" s="22" t="n">
        <v>8</v>
      </c>
      <c r="AL88" s="1" t="n">
        <f aca="false">AM88+$AM$39</f>
        <v>4</v>
      </c>
      <c r="AM88" s="1" t="n">
        <f aca="false">AM51</f>
        <v>1</v>
      </c>
      <c r="AQ88" s="1" t="n">
        <v>86</v>
      </c>
      <c r="AR88" s="1" t="n">
        <f aca="false">RANDBETWEEN($AJ88+$AL88,$AK88+$AL88)</f>
        <v>10</v>
      </c>
      <c r="AS88" s="1" t="n">
        <f aca="false">RANDBETWEEN($AJ88+$AL88,$AK88+$AL88)</f>
        <v>12</v>
      </c>
      <c r="AT88" s="1" t="n">
        <f aca="false">RANDBETWEEN($AJ88+$AL88,$AK88+$AL88)</f>
        <v>10</v>
      </c>
      <c r="AU88" s="1" t="n">
        <f aca="false">RANDBETWEEN($AJ88+$AL88,$AK88+$AL88)</f>
        <v>12</v>
      </c>
      <c r="AV88" s="1" t="n">
        <f aca="false">RANDBETWEEN($AJ88+$AL88,$AK88+$AL88)</f>
        <v>9</v>
      </c>
      <c r="AW88" s="1" t="n">
        <f aca="false">ROUND(AVERAGE(AR88:AV88),3)</f>
        <v>10.6</v>
      </c>
      <c r="AX88" s="1" t="n">
        <f aca="false">RANDBETWEEN($AJ88+$AL88,$AK88+$AL88)</f>
        <v>12</v>
      </c>
      <c r="AY88" s="1" t="n">
        <f aca="false">RANDBETWEEN($AJ88+$AL88,$AK88+$AL88)</f>
        <v>10</v>
      </c>
      <c r="AZ88" s="1" t="n">
        <f aca="false">RANDBETWEEN($AJ88+$AL88,$AK88+$AL88)</f>
        <v>10</v>
      </c>
      <c r="BA88" s="1" t="n">
        <f aca="false">RANDBETWEEN($AJ88+$AL88,$AK88+$AL88)</f>
        <v>9</v>
      </c>
      <c r="BB88" s="1" t="n">
        <f aca="false">RANDBETWEEN($AJ88+$AL88,$AK88+$AL88)</f>
        <v>10</v>
      </c>
      <c r="BC88" s="1" t="n">
        <f aca="false">ROUND(AVERAGE(AX88:BB88),3)</f>
        <v>10.2</v>
      </c>
      <c r="BD88" s="1" t="n">
        <f aca="false">RANDBETWEEN($AJ88+$AL88,$AK88+$AL88)</f>
        <v>9</v>
      </c>
      <c r="BE88" s="1" t="n">
        <f aca="false">RANDBETWEEN($AJ88+$AL88,$AK88+$AL88)</f>
        <v>11</v>
      </c>
      <c r="BF88" s="1" t="n">
        <f aca="false">RANDBETWEEN($AJ88+$AL88,$AK88+$AL88)</f>
        <v>12</v>
      </c>
      <c r="BG88" s="1" t="n">
        <f aca="false">RANDBETWEEN($AJ88+$AL88,$AK88+$AL88)</f>
        <v>9</v>
      </c>
      <c r="BH88" s="1" t="n">
        <f aca="false">RANDBETWEEN($AJ88+$AL88,$AK88+$AL88)</f>
        <v>12</v>
      </c>
      <c r="BI88" s="1" t="n">
        <f aca="false">RANDBETWEEN($AJ88+$AL88,$AK88+$AL88)</f>
        <v>10</v>
      </c>
      <c r="BJ88" s="1" t="n">
        <f aca="false">RANDBETWEEN($AJ88+$AL88,$AK88+$AL88)</f>
        <v>9</v>
      </c>
      <c r="BK88" s="1" t="n">
        <f aca="false">ROUND(AVERAGE(BD88:BJ88),3)</f>
        <v>10.286</v>
      </c>
      <c r="BL88" s="1" t="n">
        <f aca="false">RANDBETWEEN($AJ88+$AL88,$AK88+$AL88)</f>
        <v>10</v>
      </c>
      <c r="BM88" s="1" t="n">
        <f aca="false">RANDBETWEEN($AJ88+$AL88,$AK88+$AL88)</f>
        <v>12</v>
      </c>
      <c r="BN88" s="1" t="n">
        <f aca="false">RANDBETWEEN($AJ88+$AL88,$AK88+$AL88)</f>
        <v>9</v>
      </c>
      <c r="BO88" s="1" t="n">
        <f aca="false">RANDBETWEEN($AJ88+$AL88,$AK88+$AL88)</f>
        <v>12</v>
      </c>
      <c r="BP88" s="1" t="n">
        <f aca="false">RANDBETWEEN($AJ88+$AL88,$AK88+$AL88)</f>
        <v>12</v>
      </c>
      <c r="BQ88" s="1" t="n">
        <f aca="false">ROUND(AVERAGE(BL88:BP88),3)</f>
        <v>11</v>
      </c>
      <c r="BR88" s="1" t="n">
        <f aca="false">RANDBETWEEN($AJ88+$AL88,$AK88+$AL88)</f>
        <v>10</v>
      </c>
      <c r="BS88" s="1" t="n">
        <f aca="false">RANDBETWEEN($AJ88+$AL88,$AK88+$AL88)</f>
        <v>12</v>
      </c>
      <c r="BT88" s="1" t="n">
        <f aca="false">RANDBETWEEN($AJ88+$AL88,$AK88+$AL88)</f>
        <v>12</v>
      </c>
      <c r="BU88" s="1" t="n">
        <f aca="false">RANDBETWEEN($AJ88+$AL88,$AK88+$AL88)</f>
        <v>10</v>
      </c>
      <c r="BV88" s="1" t="n">
        <f aca="false">RANDBETWEEN($AJ88+$AL88,$AK88+$AL88)</f>
        <v>11</v>
      </c>
      <c r="BW88" s="1" t="n">
        <f aca="false">ROUND(AVERAGE(BR88:BV88),3)</f>
        <v>11</v>
      </c>
      <c r="BX88" s="1" t="n">
        <f aca="false">ROUND(AVERAGE(AW88,BC88,BK88,BQ88,BW88),3)</f>
        <v>10.617</v>
      </c>
    </row>
    <row r="89" customFormat="false" ht="12.8" hidden="false" customHeight="false" outlineLevel="0" collapsed="false">
      <c r="A89" s="1" t="n">
        <v>87</v>
      </c>
      <c r="B89" s="1" t="n">
        <f aca="false">RANDBETWEEN($AJ89+$AL89,$AK89+$AL89)</f>
        <v>11</v>
      </c>
      <c r="C89" s="1" t="n">
        <f aca="false">RANDBETWEEN($AJ89+$AL89,$AK89+$AL89)</f>
        <v>13</v>
      </c>
      <c r="D89" s="1" t="n">
        <f aca="false">RANDBETWEEN($AJ89+$AL89,$AK89+$AL89)</f>
        <v>11</v>
      </c>
      <c r="E89" s="1" t="n">
        <f aca="false">RANDBETWEEN($AJ89+$AL89,$AK89+$AL89)</f>
        <v>10</v>
      </c>
      <c r="F89" s="1" t="n">
        <f aca="false">RANDBETWEEN($AJ89+$AL89,$AK89+$AL89)</f>
        <v>13</v>
      </c>
      <c r="G89" s="1" t="n">
        <f aca="false">ROUND(AVERAGE(B89:F89),3)</f>
        <v>11.6</v>
      </c>
      <c r="H89" s="1" t="n">
        <f aca="false">RANDBETWEEN($AJ89+$AL89,$AK89+$AL89)</f>
        <v>11</v>
      </c>
      <c r="I89" s="1" t="n">
        <f aca="false">RANDBETWEEN($AJ89+$AL89,$AK89+$AL89)</f>
        <v>11</v>
      </c>
      <c r="J89" s="1" t="n">
        <f aca="false">RANDBETWEEN($AJ89+$AL89,$AK89+$AL89)</f>
        <v>12</v>
      </c>
      <c r="K89" s="1" t="n">
        <f aca="false">RANDBETWEEN($AJ89+$AL89,$AK89+$AL89)</f>
        <v>12</v>
      </c>
      <c r="L89" s="1" t="n">
        <f aca="false">RANDBETWEEN($AJ89+$AL89,$AK89+$AL89)</f>
        <v>10</v>
      </c>
      <c r="M89" s="1" t="n">
        <f aca="false">ROUND(AVERAGE(H89:L89),3)</f>
        <v>11.2</v>
      </c>
      <c r="N89" s="1" t="n">
        <f aca="false">RANDBETWEEN($AJ89+$AL89,$AK89+$AL89)</f>
        <v>12</v>
      </c>
      <c r="O89" s="1" t="n">
        <f aca="false">RANDBETWEEN($AJ89+$AL89,$AK89+$AL89)</f>
        <v>12</v>
      </c>
      <c r="P89" s="1" t="n">
        <f aca="false">RANDBETWEEN($AJ89+$AL89,$AK89+$AL89)</f>
        <v>10</v>
      </c>
      <c r="Q89" s="1" t="n">
        <f aca="false">RANDBETWEEN($AJ89+$AL89,$AK89+$AL89)</f>
        <v>13</v>
      </c>
      <c r="R89" s="1" t="n">
        <f aca="false">RANDBETWEEN($AJ89+$AL89,$AK89+$AL89)</f>
        <v>13</v>
      </c>
      <c r="S89" s="1" t="n">
        <f aca="false">RANDBETWEEN($AJ89+$AL89,$AK89+$AL89)</f>
        <v>13</v>
      </c>
      <c r="T89" s="1" t="n">
        <f aca="false">RANDBETWEEN($AJ89+$AL89,$AK89+$AL89)</f>
        <v>13</v>
      </c>
      <c r="U89" s="1" t="n">
        <f aca="false">ROUND(AVERAGE(N89:T89),3)</f>
        <v>12.286</v>
      </c>
      <c r="V89" s="1" t="n">
        <f aca="false">RANDBETWEEN($AJ89+$AL89,$AK89+$AL89)</f>
        <v>12</v>
      </c>
      <c r="W89" s="1" t="n">
        <f aca="false">RANDBETWEEN($AJ89+$AL89,$AK89+$AL89)</f>
        <v>13</v>
      </c>
      <c r="X89" s="1" t="n">
        <f aca="false">RANDBETWEEN($AJ89+$AL89,$AK89+$AL89)</f>
        <v>13</v>
      </c>
      <c r="Y89" s="1" t="n">
        <f aca="false">RANDBETWEEN($AJ89+$AL89,$AK89+$AL89)</f>
        <v>11</v>
      </c>
      <c r="Z89" s="1" t="n">
        <f aca="false">RANDBETWEEN($AJ89+$AL89,$AK89+$AL89)</f>
        <v>11</v>
      </c>
      <c r="AA89" s="1" t="n">
        <f aca="false">ROUND(AVERAGE(V89:Z89),3)</f>
        <v>12</v>
      </c>
      <c r="AB89" s="1" t="n">
        <f aca="false">RANDBETWEEN($AJ89+$AL89,$AK89+$AL89)</f>
        <v>13</v>
      </c>
      <c r="AC89" s="1" t="n">
        <f aca="false">RANDBETWEEN($AJ89+$AL89,$AK89+$AL89)</f>
        <v>10</v>
      </c>
      <c r="AD89" s="1" t="n">
        <f aca="false">RANDBETWEEN($AJ89+$AL89,$AK89+$AL89)</f>
        <v>12</v>
      </c>
      <c r="AE89" s="1" t="n">
        <f aca="false">RANDBETWEEN($AJ89+$AL89,$AK89+$AL89)</f>
        <v>11</v>
      </c>
      <c r="AF89" s="1" t="n">
        <f aca="false">RANDBETWEEN($AJ89+$AL89,$AK89+$AL89)</f>
        <v>13</v>
      </c>
      <c r="AG89" s="1" t="n">
        <f aca="false">ROUND(AVERAGE(AB89:AF89),3)</f>
        <v>11.8</v>
      </c>
      <c r="AH89" s="1" t="n">
        <f aca="false">ROUND(AVERAGE(G89,M89,U89,AA89,AG89),3)</f>
        <v>11.777</v>
      </c>
      <c r="AJ89" s="1" t="n">
        <v>5</v>
      </c>
      <c r="AK89" s="22" t="n">
        <v>8</v>
      </c>
      <c r="AL89" s="1" t="n">
        <f aca="false">AM89+$AM$39</f>
        <v>5</v>
      </c>
      <c r="AM89" s="1" t="n">
        <f aca="false">AM52</f>
        <v>2</v>
      </c>
      <c r="AQ89" s="1" t="n">
        <v>87</v>
      </c>
      <c r="AR89" s="1" t="n">
        <f aca="false">RANDBETWEEN($AJ89+$AL89,$AK89+$AL89)</f>
        <v>13</v>
      </c>
      <c r="AS89" s="1" t="n">
        <f aca="false">RANDBETWEEN($AJ89+$AL89,$AK89+$AL89)</f>
        <v>12</v>
      </c>
      <c r="AT89" s="1" t="n">
        <f aca="false">RANDBETWEEN($AJ89+$AL89,$AK89+$AL89)</f>
        <v>10</v>
      </c>
      <c r="AU89" s="1" t="n">
        <f aca="false">RANDBETWEEN($AJ89+$AL89,$AK89+$AL89)</f>
        <v>10</v>
      </c>
      <c r="AV89" s="1" t="n">
        <f aca="false">RANDBETWEEN($AJ89+$AL89,$AK89+$AL89)</f>
        <v>10</v>
      </c>
      <c r="AW89" s="1" t="n">
        <f aca="false">ROUND(AVERAGE(AR89:AV89),3)</f>
        <v>11</v>
      </c>
      <c r="AX89" s="1" t="n">
        <f aca="false">RANDBETWEEN($AJ89+$AL89,$AK89+$AL89)</f>
        <v>10</v>
      </c>
      <c r="AY89" s="1" t="n">
        <f aca="false">RANDBETWEEN($AJ89+$AL89,$AK89+$AL89)</f>
        <v>10</v>
      </c>
      <c r="AZ89" s="1" t="n">
        <f aca="false">RANDBETWEEN($AJ89+$AL89,$AK89+$AL89)</f>
        <v>10</v>
      </c>
      <c r="BA89" s="1" t="n">
        <f aca="false">RANDBETWEEN($AJ89+$AL89,$AK89+$AL89)</f>
        <v>12</v>
      </c>
      <c r="BB89" s="1" t="n">
        <f aca="false">RANDBETWEEN($AJ89+$AL89,$AK89+$AL89)</f>
        <v>13</v>
      </c>
      <c r="BC89" s="1" t="n">
        <f aca="false">ROUND(AVERAGE(AX89:BB89),3)</f>
        <v>11</v>
      </c>
      <c r="BD89" s="1" t="n">
        <f aca="false">RANDBETWEEN($AJ89+$AL89,$AK89+$AL89)</f>
        <v>11</v>
      </c>
      <c r="BE89" s="1" t="n">
        <f aca="false">RANDBETWEEN($AJ89+$AL89,$AK89+$AL89)</f>
        <v>12</v>
      </c>
      <c r="BF89" s="1" t="n">
        <f aca="false">RANDBETWEEN($AJ89+$AL89,$AK89+$AL89)</f>
        <v>13</v>
      </c>
      <c r="BG89" s="1" t="n">
        <f aca="false">RANDBETWEEN($AJ89+$AL89,$AK89+$AL89)</f>
        <v>11</v>
      </c>
      <c r="BH89" s="1" t="n">
        <f aca="false">RANDBETWEEN($AJ89+$AL89,$AK89+$AL89)</f>
        <v>12</v>
      </c>
      <c r="BI89" s="1" t="n">
        <f aca="false">RANDBETWEEN($AJ89+$AL89,$AK89+$AL89)</f>
        <v>13</v>
      </c>
      <c r="BJ89" s="1" t="n">
        <f aca="false">RANDBETWEEN($AJ89+$AL89,$AK89+$AL89)</f>
        <v>10</v>
      </c>
      <c r="BK89" s="1" t="n">
        <f aca="false">ROUND(AVERAGE(BD89:BJ89),3)</f>
        <v>11.714</v>
      </c>
      <c r="BL89" s="1" t="n">
        <f aca="false">RANDBETWEEN($AJ89+$AL89,$AK89+$AL89)</f>
        <v>11</v>
      </c>
      <c r="BM89" s="1" t="n">
        <f aca="false">RANDBETWEEN($AJ89+$AL89,$AK89+$AL89)</f>
        <v>13</v>
      </c>
      <c r="BN89" s="1" t="n">
        <f aca="false">RANDBETWEEN($AJ89+$AL89,$AK89+$AL89)</f>
        <v>11</v>
      </c>
      <c r="BO89" s="1" t="n">
        <f aca="false">RANDBETWEEN($AJ89+$AL89,$AK89+$AL89)</f>
        <v>10</v>
      </c>
      <c r="BP89" s="1" t="n">
        <f aca="false">RANDBETWEEN($AJ89+$AL89,$AK89+$AL89)</f>
        <v>12</v>
      </c>
      <c r="BQ89" s="1" t="n">
        <f aca="false">ROUND(AVERAGE(BL89:BP89),3)</f>
        <v>11.4</v>
      </c>
      <c r="BR89" s="1" t="n">
        <f aca="false">RANDBETWEEN($AJ89+$AL89,$AK89+$AL89)</f>
        <v>11</v>
      </c>
      <c r="BS89" s="1" t="n">
        <f aca="false">RANDBETWEEN($AJ89+$AL89,$AK89+$AL89)</f>
        <v>13</v>
      </c>
      <c r="BT89" s="1" t="n">
        <f aca="false">RANDBETWEEN($AJ89+$AL89,$AK89+$AL89)</f>
        <v>12</v>
      </c>
      <c r="BU89" s="1" t="n">
        <f aca="false">RANDBETWEEN($AJ89+$AL89,$AK89+$AL89)</f>
        <v>11</v>
      </c>
      <c r="BV89" s="1" t="n">
        <f aca="false">RANDBETWEEN($AJ89+$AL89,$AK89+$AL89)</f>
        <v>11</v>
      </c>
      <c r="BW89" s="1" t="n">
        <f aca="false">ROUND(AVERAGE(BR89:BV89),3)</f>
        <v>11.6</v>
      </c>
      <c r="BX89" s="1" t="n">
        <f aca="false">ROUND(AVERAGE(AW89,BC89,BK89,BQ89,BW89),3)</f>
        <v>11.343</v>
      </c>
    </row>
    <row r="90" customFormat="false" ht="12.8" hidden="false" customHeight="false" outlineLevel="0" collapsed="false">
      <c r="A90" s="1" t="n">
        <v>88</v>
      </c>
      <c r="B90" s="1" t="n">
        <f aca="false">RANDBETWEEN($AJ90+$AL90,$AK90+$AL90)</f>
        <v>15</v>
      </c>
      <c r="C90" s="1" t="n">
        <f aca="false">RANDBETWEEN($AJ90+$AL90,$AK90+$AL90)</f>
        <v>14</v>
      </c>
      <c r="D90" s="1" t="n">
        <f aca="false">RANDBETWEEN($AJ90+$AL90,$AK90+$AL90)</f>
        <v>12</v>
      </c>
      <c r="E90" s="1" t="n">
        <f aca="false">RANDBETWEEN($AJ90+$AL90,$AK90+$AL90)</f>
        <v>13</v>
      </c>
      <c r="F90" s="1" t="n">
        <f aca="false">RANDBETWEEN($AJ90+$AL90,$AK90+$AL90)</f>
        <v>13</v>
      </c>
      <c r="G90" s="1" t="n">
        <f aca="false">ROUND(AVERAGE(B90:F90),3)</f>
        <v>13.4</v>
      </c>
      <c r="H90" s="1" t="n">
        <f aca="false">RANDBETWEEN($AJ90+$AL90,$AK90+$AL90)</f>
        <v>13</v>
      </c>
      <c r="I90" s="1" t="n">
        <f aca="false">RANDBETWEEN($AJ90+$AL90,$AK90+$AL90)</f>
        <v>14</v>
      </c>
      <c r="J90" s="1" t="n">
        <f aca="false">RANDBETWEEN($AJ90+$AL90,$AK90+$AL90)</f>
        <v>14</v>
      </c>
      <c r="K90" s="1" t="n">
        <f aca="false">RANDBETWEEN($AJ90+$AL90,$AK90+$AL90)</f>
        <v>13</v>
      </c>
      <c r="L90" s="1" t="n">
        <f aca="false">RANDBETWEEN($AJ90+$AL90,$AK90+$AL90)</f>
        <v>13</v>
      </c>
      <c r="M90" s="1" t="n">
        <f aca="false">ROUND(AVERAGE(H90:L90),3)</f>
        <v>13.4</v>
      </c>
      <c r="N90" s="1" t="n">
        <f aca="false">RANDBETWEEN($AJ90+$AL90,$AK90+$AL90)</f>
        <v>13</v>
      </c>
      <c r="O90" s="1" t="n">
        <f aca="false">RANDBETWEEN($AJ90+$AL90,$AK90+$AL90)</f>
        <v>14</v>
      </c>
      <c r="P90" s="1" t="n">
        <f aca="false">RANDBETWEEN($AJ90+$AL90,$AK90+$AL90)</f>
        <v>13</v>
      </c>
      <c r="Q90" s="1" t="n">
        <f aca="false">RANDBETWEEN($AJ90+$AL90,$AK90+$AL90)</f>
        <v>15</v>
      </c>
      <c r="R90" s="1" t="n">
        <f aca="false">RANDBETWEEN($AJ90+$AL90,$AK90+$AL90)</f>
        <v>12</v>
      </c>
      <c r="S90" s="1" t="n">
        <f aca="false">RANDBETWEEN($AJ90+$AL90,$AK90+$AL90)</f>
        <v>14</v>
      </c>
      <c r="T90" s="1" t="n">
        <f aca="false">RANDBETWEEN($AJ90+$AL90,$AK90+$AL90)</f>
        <v>13</v>
      </c>
      <c r="U90" s="1" t="n">
        <f aca="false">ROUND(AVERAGE(N90:T90),3)</f>
        <v>13.429</v>
      </c>
      <c r="V90" s="1" t="n">
        <f aca="false">RANDBETWEEN($AJ90+$AL90,$AK90+$AL90)</f>
        <v>13</v>
      </c>
      <c r="W90" s="1" t="n">
        <f aca="false">RANDBETWEEN($AJ90+$AL90,$AK90+$AL90)</f>
        <v>15</v>
      </c>
      <c r="X90" s="1" t="n">
        <f aca="false">RANDBETWEEN($AJ90+$AL90,$AK90+$AL90)</f>
        <v>13</v>
      </c>
      <c r="Y90" s="1" t="n">
        <f aca="false">RANDBETWEEN($AJ90+$AL90,$AK90+$AL90)</f>
        <v>12</v>
      </c>
      <c r="Z90" s="1" t="n">
        <f aca="false">RANDBETWEEN($AJ90+$AL90,$AK90+$AL90)</f>
        <v>12</v>
      </c>
      <c r="AA90" s="1" t="n">
        <f aca="false">ROUND(AVERAGE(V90:Z90),3)</f>
        <v>13</v>
      </c>
      <c r="AB90" s="1" t="n">
        <f aca="false">RANDBETWEEN($AJ90+$AL90,$AK90+$AL90)</f>
        <v>15</v>
      </c>
      <c r="AC90" s="1" t="n">
        <f aca="false">RANDBETWEEN($AJ90+$AL90,$AK90+$AL90)</f>
        <v>13</v>
      </c>
      <c r="AD90" s="1" t="n">
        <f aca="false">RANDBETWEEN($AJ90+$AL90,$AK90+$AL90)</f>
        <v>15</v>
      </c>
      <c r="AE90" s="1" t="n">
        <f aca="false">RANDBETWEEN($AJ90+$AL90,$AK90+$AL90)</f>
        <v>12</v>
      </c>
      <c r="AF90" s="1" t="n">
        <f aca="false">RANDBETWEEN($AJ90+$AL90,$AK90+$AL90)</f>
        <v>14</v>
      </c>
      <c r="AG90" s="1" t="n">
        <f aca="false">ROUND(AVERAGE(AB90:AF90),3)</f>
        <v>13.8</v>
      </c>
      <c r="AH90" s="1" t="n">
        <f aca="false">ROUND(AVERAGE(G90,M90,U90,AA90,AG90),3)</f>
        <v>13.406</v>
      </c>
      <c r="AJ90" s="1" t="n">
        <v>5</v>
      </c>
      <c r="AK90" s="22" t="n">
        <v>8</v>
      </c>
      <c r="AL90" s="1" t="n">
        <f aca="false">AM90+$AM$39</f>
        <v>7</v>
      </c>
      <c r="AM90" s="1" t="n">
        <f aca="false">AM53</f>
        <v>4</v>
      </c>
      <c r="AQ90" s="1" t="n">
        <v>88</v>
      </c>
      <c r="AR90" s="1" t="n">
        <f aca="false">RANDBETWEEN($AJ90+$AL90,$AK90+$AL90)</f>
        <v>12</v>
      </c>
      <c r="AS90" s="1" t="n">
        <f aca="false">RANDBETWEEN($AJ90+$AL90,$AK90+$AL90)</f>
        <v>13</v>
      </c>
      <c r="AT90" s="1" t="n">
        <f aca="false">RANDBETWEEN($AJ90+$AL90,$AK90+$AL90)</f>
        <v>15</v>
      </c>
      <c r="AU90" s="1" t="n">
        <f aca="false">RANDBETWEEN($AJ90+$AL90,$AK90+$AL90)</f>
        <v>12</v>
      </c>
      <c r="AV90" s="1" t="n">
        <f aca="false">RANDBETWEEN($AJ90+$AL90,$AK90+$AL90)</f>
        <v>14</v>
      </c>
      <c r="AW90" s="1" t="n">
        <f aca="false">ROUND(AVERAGE(AR90:AV90),3)</f>
        <v>13.2</v>
      </c>
      <c r="AX90" s="1" t="n">
        <f aca="false">RANDBETWEEN($AJ90+$AL90,$AK90+$AL90)</f>
        <v>12</v>
      </c>
      <c r="AY90" s="1" t="n">
        <f aca="false">RANDBETWEEN($AJ90+$AL90,$AK90+$AL90)</f>
        <v>13</v>
      </c>
      <c r="AZ90" s="1" t="n">
        <f aca="false">RANDBETWEEN($AJ90+$AL90,$AK90+$AL90)</f>
        <v>15</v>
      </c>
      <c r="BA90" s="1" t="n">
        <f aca="false">RANDBETWEEN($AJ90+$AL90,$AK90+$AL90)</f>
        <v>15</v>
      </c>
      <c r="BB90" s="1" t="n">
        <f aca="false">RANDBETWEEN($AJ90+$AL90,$AK90+$AL90)</f>
        <v>13</v>
      </c>
      <c r="BC90" s="1" t="n">
        <f aca="false">ROUND(AVERAGE(AX90:BB90),3)</f>
        <v>13.6</v>
      </c>
      <c r="BD90" s="1" t="n">
        <f aca="false">RANDBETWEEN($AJ90+$AL90,$AK90+$AL90)</f>
        <v>13</v>
      </c>
      <c r="BE90" s="1" t="n">
        <f aca="false">RANDBETWEEN($AJ90+$AL90,$AK90+$AL90)</f>
        <v>13</v>
      </c>
      <c r="BF90" s="1" t="n">
        <f aca="false">RANDBETWEEN($AJ90+$AL90,$AK90+$AL90)</f>
        <v>12</v>
      </c>
      <c r="BG90" s="1" t="n">
        <f aca="false">RANDBETWEEN($AJ90+$AL90,$AK90+$AL90)</f>
        <v>14</v>
      </c>
      <c r="BH90" s="1" t="n">
        <f aca="false">RANDBETWEEN($AJ90+$AL90,$AK90+$AL90)</f>
        <v>13</v>
      </c>
      <c r="BI90" s="1" t="n">
        <f aca="false">RANDBETWEEN($AJ90+$AL90,$AK90+$AL90)</f>
        <v>15</v>
      </c>
      <c r="BJ90" s="1" t="n">
        <f aca="false">RANDBETWEEN($AJ90+$AL90,$AK90+$AL90)</f>
        <v>13</v>
      </c>
      <c r="BK90" s="1" t="n">
        <f aca="false">ROUND(AVERAGE(BD90:BJ90),3)</f>
        <v>13.286</v>
      </c>
      <c r="BL90" s="1" t="n">
        <f aca="false">RANDBETWEEN($AJ90+$AL90,$AK90+$AL90)</f>
        <v>15</v>
      </c>
      <c r="BM90" s="1" t="n">
        <f aca="false">RANDBETWEEN($AJ90+$AL90,$AK90+$AL90)</f>
        <v>15</v>
      </c>
      <c r="BN90" s="1" t="n">
        <f aca="false">RANDBETWEEN($AJ90+$AL90,$AK90+$AL90)</f>
        <v>15</v>
      </c>
      <c r="BO90" s="1" t="n">
        <f aca="false">RANDBETWEEN($AJ90+$AL90,$AK90+$AL90)</f>
        <v>15</v>
      </c>
      <c r="BP90" s="1" t="n">
        <f aca="false">RANDBETWEEN($AJ90+$AL90,$AK90+$AL90)</f>
        <v>12</v>
      </c>
      <c r="BQ90" s="1" t="n">
        <f aca="false">ROUND(AVERAGE(BL90:BP90),3)</f>
        <v>14.4</v>
      </c>
      <c r="BR90" s="1" t="n">
        <f aca="false">RANDBETWEEN($AJ90+$AL90,$AK90+$AL90)</f>
        <v>15</v>
      </c>
      <c r="BS90" s="1" t="n">
        <f aca="false">RANDBETWEEN($AJ90+$AL90,$AK90+$AL90)</f>
        <v>13</v>
      </c>
      <c r="BT90" s="1" t="n">
        <f aca="false">RANDBETWEEN($AJ90+$AL90,$AK90+$AL90)</f>
        <v>15</v>
      </c>
      <c r="BU90" s="1" t="n">
        <f aca="false">RANDBETWEEN($AJ90+$AL90,$AK90+$AL90)</f>
        <v>14</v>
      </c>
      <c r="BV90" s="1" t="n">
        <f aca="false">RANDBETWEEN($AJ90+$AL90,$AK90+$AL90)</f>
        <v>15</v>
      </c>
      <c r="BW90" s="1" t="n">
        <f aca="false">ROUND(AVERAGE(BR90:BV90),3)</f>
        <v>14.4</v>
      </c>
      <c r="BX90" s="1" t="n">
        <f aca="false">ROUND(AVERAGE(AW90,BC90,BK90,BQ90,BW90),3)</f>
        <v>13.777</v>
      </c>
    </row>
    <row r="91" customFormat="false" ht="12.8" hidden="false" customHeight="false" outlineLevel="0" collapsed="false">
      <c r="A91" s="1" t="n">
        <v>89</v>
      </c>
      <c r="B91" s="1" t="n">
        <f aca="false">RANDBETWEEN($AJ91+$AL91,$AK91+$AL91)</f>
        <v>12</v>
      </c>
      <c r="C91" s="1" t="n">
        <f aca="false">RANDBETWEEN($AJ91+$AL91,$AK91+$AL91)</f>
        <v>13</v>
      </c>
      <c r="D91" s="1" t="n">
        <f aca="false">RANDBETWEEN($AJ91+$AL91,$AK91+$AL91)</f>
        <v>10</v>
      </c>
      <c r="E91" s="1" t="n">
        <f aca="false">RANDBETWEEN($AJ91+$AL91,$AK91+$AL91)</f>
        <v>13</v>
      </c>
      <c r="F91" s="1" t="n">
        <f aca="false">RANDBETWEEN($AJ91+$AL91,$AK91+$AL91)</f>
        <v>10</v>
      </c>
      <c r="G91" s="1" t="n">
        <f aca="false">ROUND(AVERAGE(B91:F91),3)</f>
        <v>11.6</v>
      </c>
      <c r="H91" s="1" t="n">
        <f aca="false">RANDBETWEEN($AJ91+$AL91,$AK91+$AL91)</f>
        <v>13</v>
      </c>
      <c r="I91" s="1" t="n">
        <f aca="false">RANDBETWEEN($AJ91+$AL91,$AK91+$AL91)</f>
        <v>10</v>
      </c>
      <c r="J91" s="1" t="n">
        <f aca="false">RANDBETWEEN($AJ91+$AL91,$AK91+$AL91)</f>
        <v>13</v>
      </c>
      <c r="K91" s="1" t="n">
        <f aca="false">RANDBETWEEN($AJ91+$AL91,$AK91+$AL91)</f>
        <v>10</v>
      </c>
      <c r="L91" s="1" t="n">
        <f aca="false">RANDBETWEEN($AJ91+$AL91,$AK91+$AL91)</f>
        <v>12</v>
      </c>
      <c r="M91" s="1" t="n">
        <f aca="false">ROUND(AVERAGE(H91:L91),3)</f>
        <v>11.6</v>
      </c>
      <c r="N91" s="1" t="n">
        <f aca="false">RANDBETWEEN($AJ91+$AL91,$AK91+$AL91)</f>
        <v>12</v>
      </c>
      <c r="O91" s="1" t="n">
        <f aca="false">RANDBETWEEN($AJ91+$AL91,$AK91+$AL91)</f>
        <v>12</v>
      </c>
      <c r="P91" s="1" t="n">
        <f aca="false">RANDBETWEEN($AJ91+$AL91,$AK91+$AL91)</f>
        <v>12</v>
      </c>
      <c r="Q91" s="1" t="n">
        <f aca="false">RANDBETWEEN($AJ91+$AL91,$AK91+$AL91)</f>
        <v>13</v>
      </c>
      <c r="R91" s="1" t="n">
        <f aca="false">RANDBETWEEN($AJ91+$AL91,$AK91+$AL91)</f>
        <v>13</v>
      </c>
      <c r="S91" s="1" t="n">
        <f aca="false">RANDBETWEEN($AJ91+$AL91,$AK91+$AL91)</f>
        <v>10</v>
      </c>
      <c r="T91" s="1" t="n">
        <f aca="false">RANDBETWEEN($AJ91+$AL91,$AK91+$AL91)</f>
        <v>12</v>
      </c>
      <c r="U91" s="1" t="n">
        <f aca="false">ROUND(AVERAGE(N91:T91),3)</f>
        <v>12</v>
      </c>
      <c r="V91" s="1" t="n">
        <f aca="false">RANDBETWEEN($AJ91+$AL91,$AK91+$AL91)</f>
        <v>12</v>
      </c>
      <c r="W91" s="1" t="n">
        <f aca="false">RANDBETWEEN($AJ91+$AL91,$AK91+$AL91)</f>
        <v>12</v>
      </c>
      <c r="X91" s="1" t="n">
        <f aca="false">RANDBETWEEN($AJ91+$AL91,$AK91+$AL91)</f>
        <v>11</v>
      </c>
      <c r="Y91" s="1" t="n">
        <f aca="false">RANDBETWEEN($AJ91+$AL91,$AK91+$AL91)</f>
        <v>10</v>
      </c>
      <c r="Z91" s="1" t="n">
        <f aca="false">RANDBETWEEN($AJ91+$AL91,$AK91+$AL91)</f>
        <v>12</v>
      </c>
      <c r="AA91" s="1" t="n">
        <f aca="false">ROUND(AVERAGE(V91:Z91),3)</f>
        <v>11.4</v>
      </c>
      <c r="AB91" s="1" t="n">
        <f aca="false">RANDBETWEEN($AJ91+$AL91,$AK91+$AL91)</f>
        <v>11</v>
      </c>
      <c r="AC91" s="1" t="n">
        <f aca="false">RANDBETWEEN($AJ91+$AL91,$AK91+$AL91)</f>
        <v>13</v>
      </c>
      <c r="AD91" s="1" t="n">
        <f aca="false">RANDBETWEEN($AJ91+$AL91,$AK91+$AL91)</f>
        <v>12</v>
      </c>
      <c r="AE91" s="1" t="n">
        <f aca="false">RANDBETWEEN($AJ91+$AL91,$AK91+$AL91)</f>
        <v>10</v>
      </c>
      <c r="AF91" s="1" t="n">
        <f aca="false">RANDBETWEEN($AJ91+$AL91,$AK91+$AL91)</f>
        <v>10</v>
      </c>
      <c r="AG91" s="1" t="n">
        <f aca="false">ROUND(AVERAGE(AB91:AF91),3)</f>
        <v>11.2</v>
      </c>
      <c r="AH91" s="1" t="n">
        <f aca="false">ROUND(AVERAGE(G91,M91,U91,AA91,AG91),3)</f>
        <v>11.56</v>
      </c>
      <c r="AJ91" s="1" t="n">
        <v>5</v>
      </c>
      <c r="AK91" s="22" t="n">
        <v>8</v>
      </c>
      <c r="AL91" s="1" t="n">
        <f aca="false">AM91+$AM$39</f>
        <v>5</v>
      </c>
      <c r="AM91" s="1" t="n">
        <f aca="false">AM54</f>
        <v>2</v>
      </c>
      <c r="AQ91" s="1" t="n">
        <v>89</v>
      </c>
      <c r="AR91" s="1" t="n">
        <f aca="false">RANDBETWEEN($AJ91+$AL91,$AK91+$AL91)</f>
        <v>12</v>
      </c>
      <c r="AS91" s="1" t="n">
        <f aca="false">RANDBETWEEN($AJ91+$AL91,$AK91+$AL91)</f>
        <v>11</v>
      </c>
      <c r="AT91" s="1" t="n">
        <f aca="false">RANDBETWEEN($AJ91+$AL91,$AK91+$AL91)</f>
        <v>10</v>
      </c>
      <c r="AU91" s="1" t="n">
        <f aca="false">RANDBETWEEN($AJ91+$AL91,$AK91+$AL91)</f>
        <v>11</v>
      </c>
      <c r="AV91" s="1" t="n">
        <f aca="false">RANDBETWEEN($AJ91+$AL91,$AK91+$AL91)</f>
        <v>10</v>
      </c>
      <c r="AW91" s="1" t="n">
        <f aca="false">ROUND(AVERAGE(AR91:AV91),3)</f>
        <v>10.8</v>
      </c>
      <c r="AX91" s="1" t="n">
        <f aca="false">RANDBETWEEN($AJ91+$AL91,$AK91+$AL91)</f>
        <v>10</v>
      </c>
      <c r="AY91" s="1" t="n">
        <f aca="false">RANDBETWEEN($AJ91+$AL91,$AK91+$AL91)</f>
        <v>12</v>
      </c>
      <c r="AZ91" s="1" t="n">
        <f aca="false">RANDBETWEEN($AJ91+$AL91,$AK91+$AL91)</f>
        <v>13</v>
      </c>
      <c r="BA91" s="1" t="n">
        <f aca="false">RANDBETWEEN($AJ91+$AL91,$AK91+$AL91)</f>
        <v>12</v>
      </c>
      <c r="BB91" s="1" t="n">
        <f aca="false">RANDBETWEEN($AJ91+$AL91,$AK91+$AL91)</f>
        <v>12</v>
      </c>
      <c r="BC91" s="1" t="n">
        <f aca="false">ROUND(AVERAGE(AX91:BB91),3)</f>
        <v>11.8</v>
      </c>
      <c r="BD91" s="1" t="n">
        <f aca="false">RANDBETWEEN($AJ91+$AL91,$AK91+$AL91)</f>
        <v>10</v>
      </c>
      <c r="BE91" s="1" t="n">
        <f aca="false">RANDBETWEEN($AJ91+$AL91,$AK91+$AL91)</f>
        <v>10</v>
      </c>
      <c r="BF91" s="1" t="n">
        <f aca="false">RANDBETWEEN($AJ91+$AL91,$AK91+$AL91)</f>
        <v>10</v>
      </c>
      <c r="BG91" s="1" t="n">
        <f aca="false">RANDBETWEEN($AJ91+$AL91,$AK91+$AL91)</f>
        <v>10</v>
      </c>
      <c r="BH91" s="1" t="n">
        <f aca="false">RANDBETWEEN($AJ91+$AL91,$AK91+$AL91)</f>
        <v>13</v>
      </c>
      <c r="BI91" s="1" t="n">
        <f aca="false">RANDBETWEEN($AJ91+$AL91,$AK91+$AL91)</f>
        <v>10</v>
      </c>
      <c r="BJ91" s="1" t="n">
        <f aca="false">RANDBETWEEN($AJ91+$AL91,$AK91+$AL91)</f>
        <v>11</v>
      </c>
      <c r="BK91" s="1" t="n">
        <f aca="false">ROUND(AVERAGE(BD91:BJ91),3)</f>
        <v>10.571</v>
      </c>
      <c r="BL91" s="1" t="n">
        <f aca="false">RANDBETWEEN($AJ91+$AL91,$AK91+$AL91)</f>
        <v>11</v>
      </c>
      <c r="BM91" s="1" t="n">
        <f aca="false">RANDBETWEEN($AJ91+$AL91,$AK91+$AL91)</f>
        <v>11</v>
      </c>
      <c r="BN91" s="1" t="n">
        <f aca="false">RANDBETWEEN($AJ91+$AL91,$AK91+$AL91)</f>
        <v>12</v>
      </c>
      <c r="BO91" s="1" t="n">
        <f aca="false">RANDBETWEEN($AJ91+$AL91,$AK91+$AL91)</f>
        <v>10</v>
      </c>
      <c r="BP91" s="1" t="n">
        <f aca="false">RANDBETWEEN($AJ91+$AL91,$AK91+$AL91)</f>
        <v>11</v>
      </c>
      <c r="BQ91" s="1" t="n">
        <f aca="false">ROUND(AVERAGE(BL91:BP91),3)</f>
        <v>11</v>
      </c>
      <c r="BR91" s="1" t="n">
        <f aca="false">RANDBETWEEN($AJ91+$AL91,$AK91+$AL91)</f>
        <v>13</v>
      </c>
      <c r="BS91" s="1" t="n">
        <f aca="false">RANDBETWEEN($AJ91+$AL91,$AK91+$AL91)</f>
        <v>12</v>
      </c>
      <c r="BT91" s="1" t="n">
        <f aca="false">RANDBETWEEN($AJ91+$AL91,$AK91+$AL91)</f>
        <v>13</v>
      </c>
      <c r="BU91" s="1" t="n">
        <f aca="false">RANDBETWEEN($AJ91+$AL91,$AK91+$AL91)</f>
        <v>13</v>
      </c>
      <c r="BV91" s="1" t="n">
        <f aca="false">RANDBETWEEN($AJ91+$AL91,$AK91+$AL91)</f>
        <v>10</v>
      </c>
      <c r="BW91" s="1" t="n">
        <f aca="false">ROUND(AVERAGE(BR91:BV91),3)</f>
        <v>12.2</v>
      </c>
      <c r="BX91" s="1" t="n">
        <f aca="false">ROUND(AVERAGE(AW91,BC91,BK91,BQ91,BW91),3)</f>
        <v>11.274</v>
      </c>
    </row>
    <row r="92" customFormat="false" ht="12.8" hidden="false" customHeight="false" outlineLevel="0" collapsed="false">
      <c r="A92" s="1" t="n">
        <v>90</v>
      </c>
      <c r="B92" s="1" t="n">
        <f aca="false">RANDBETWEEN($AJ92+$AL92,$AK92+$AL92)</f>
        <v>12</v>
      </c>
      <c r="C92" s="1" t="n">
        <f aca="false">RANDBETWEEN($AJ92+$AL92,$AK92+$AL92)</f>
        <v>14</v>
      </c>
      <c r="D92" s="1" t="n">
        <f aca="false">RANDBETWEEN($AJ92+$AL92,$AK92+$AL92)</f>
        <v>11</v>
      </c>
      <c r="E92" s="1" t="n">
        <f aca="false">RANDBETWEEN($AJ92+$AL92,$AK92+$AL92)</f>
        <v>14</v>
      </c>
      <c r="F92" s="1" t="n">
        <f aca="false">RANDBETWEEN($AJ92+$AL92,$AK92+$AL92)</f>
        <v>14</v>
      </c>
      <c r="G92" s="1" t="n">
        <f aca="false">ROUND(AVERAGE(B92:F92),3)</f>
        <v>13</v>
      </c>
      <c r="H92" s="1" t="n">
        <f aca="false">RANDBETWEEN($AJ92+$AL92,$AK92+$AL92)</f>
        <v>13</v>
      </c>
      <c r="I92" s="1" t="n">
        <f aca="false">RANDBETWEEN($AJ92+$AL92,$AK92+$AL92)</f>
        <v>12</v>
      </c>
      <c r="J92" s="1" t="n">
        <f aca="false">RANDBETWEEN($AJ92+$AL92,$AK92+$AL92)</f>
        <v>13</v>
      </c>
      <c r="K92" s="1" t="n">
        <f aca="false">RANDBETWEEN($AJ92+$AL92,$AK92+$AL92)</f>
        <v>12</v>
      </c>
      <c r="L92" s="1" t="n">
        <f aca="false">RANDBETWEEN($AJ92+$AL92,$AK92+$AL92)</f>
        <v>11</v>
      </c>
      <c r="M92" s="1" t="n">
        <f aca="false">ROUND(AVERAGE(H92:L92),3)</f>
        <v>12.2</v>
      </c>
      <c r="N92" s="1" t="n">
        <f aca="false">RANDBETWEEN($AJ92+$AL92,$AK92+$AL92)</f>
        <v>11</v>
      </c>
      <c r="O92" s="1" t="n">
        <f aca="false">RANDBETWEEN($AJ92+$AL92,$AK92+$AL92)</f>
        <v>11</v>
      </c>
      <c r="P92" s="1" t="n">
        <f aca="false">RANDBETWEEN($AJ92+$AL92,$AK92+$AL92)</f>
        <v>11</v>
      </c>
      <c r="Q92" s="1" t="n">
        <f aca="false">RANDBETWEEN($AJ92+$AL92,$AK92+$AL92)</f>
        <v>13</v>
      </c>
      <c r="R92" s="1" t="n">
        <f aca="false">RANDBETWEEN($AJ92+$AL92,$AK92+$AL92)</f>
        <v>12</v>
      </c>
      <c r="S92" s="1" t="n">
        <f aca="false">RANDBETWEEN($AJ92+$AL92,$AK92+$AL92)</f>
        <v>12</v>
      </c>
      <c r="T92" s="1" t="n">
        <f aca="false">RANDBETWEEN($AJ92+$AL92,$AK92+$AL92)</f>
        <v>12</v>
      </c>
      <c r="U92" s="1" t="n">
        <f aca="false">ROUND(AVERAGE(N92:T92),3)</f>
        <v>11.714</v>
      </c>
      <c r="V92" s="1" t="n">
        <f aca="false">RANDBETWEEN($AJ92+$AL92,$AK92+$AL92)</f>
        <v>12</v>
      </c>
      <c r="W92" s="1" t="n">
        <f aca="false">RANDBETWEEN($AJ92+$AL92,$AK92+$AL92)</f>
        <v>14</v>
      </c>
      <c r="X92" s="1" t="n">
        <f aca="false">RANDBETWEEN($AJ92+$AL92,$AK92+$AL92)</f>
        <v>12</v>
      </c>
      <c r="Y92" s="1" t="n">
        <f aca="false">RANDBETWEEN($AJ92+$AL92,$AK92+$AL92)</f>
        <v>14</v>
      </c>
      <c r="Z92" s="1" t="n">
        <f aca="false">RANDBETWEEN($AJ92+$AL92,$AK92+$AL92)</f>
        <v>11</v>
      </c>
      <c r="AA92" s="1" t="n">
        <f aca="false">ROUND(AVERAGE(V92:Z92),3)</f>
        <v>12.6</v>
      </c>
      <c r="AB92" s="1" t="n">
        <f aca="false">RANDBETWEEN($AJ92+$AL92,$AK92+$AL92)</f>
        <v>12</v>
      </c>
      <c r="AC92" s="1" t="n">
        <f aca="false">RANDBETWEEN($AJ92+$AL92,$AK92+$AL92)</f>
        <v>12</v>
      </c>
      <c r="AD92" s="1" t="n">
        <f aca="false">RANDBETWEEN($AJ92+$AL92,$AK92+$AL92)</f>
        <v>14</v>
      </c>
      <c r="AE92" s="1" t="n">
        <f aca="false">RANDBETWEEN($AJ92+$AL92,$AK92+$AL92)</f>
        <v>13</v>
      </c>
      <c r="AF92" s="1" t="n">
        <f aca="false">RANDBETWEEN($AJ92+$AL92,$AK92+$AL92)</f>
        <v>12</v>
      </c>
      <c r="AG92" s="1" t="n">
        <f aca="false">ROUND(AVERAGE(AB92:AF92),3)</f>
        <v>12.6</v>
      </c>
      <c r="AH92" s="1" t="n">
        <f aca="false">ROUND(AVERAGE(G92,M92,U92,AA92,AG92),3)</f>
        <v>12.423</v>
      </c>
      <c r="AJ92" s="1" t="n">
        <v>5</v>
      </c>
      <c r="AK92" s="22" t="n">
        <v>8</v>
      </c>
      <c r="AL92" s="1" t="n">
        <f aca="false">AM92+$AM$39</f>
        <v>6</v>
      </c>
      <c r="AM92" s="1" t="n">
        <f aca="false">AM55</f>
        <v>3</v>
      </c>
      <c r="AQ92" s="1" t="n">
        <v>90</v>
      </c>
      <c r="AR92" s="1" t="n">
        <f aca="false">RANDBETWEEN($AJ92+$AL92,$AK92+$AL92)</f>
        <v>13</v>
      </c>
      <c r="AS92" s="1" t="n">
        <f aca="false">RANDBETWEEN($AJ92+$AL92,$AK92+$AL92)</f>
        <v>13</v>
      </c>
      <c r="AT92" s="1" t="n">
        <f aca="false">RANDBETWEEN($AJ92+$AL92,$AK92+$AL92)</f>
        <v>13</v>
      </c>
      <c r="AU92" s="1" t="n">
        <f aca="false">RANDBETWEEN($AJ92+$AL92,$AK92+$AL92)</f>
        <v>13</v>
      </c>
      <c r="AV92" s="1" t="n">
        <f aca="false">RANDBETWEEN($AJ92+$AL92,$AK92+$AL92)</f>
        <v>13</v>
      </c>
      <c r="AW92" s="1" t="n">
        <f aca="false">ROUND(AVERAGE(AR92:AV92),3)</f>
        <v>13</v>
      </c>
      <c r="AX92" s="1" t="n">
        <f aca="false">RANDBETWEEN($AJ92+$AL92,$AK92+$AL92)</f>
        <v>14</v>
      </c>
      <c r="AY92" s="1" t="n">
        <f aca="false">RANDBETWEEN($AJ92+$AL92,$AK92+$AL92)</f>
        <v>12</v>
      </c>
      <c r="AZ92" s="1" t="n">
        <f aca="false">RANDBETWEEN($AJ92+$AL92,$AK92+$AL92)</f>
        <v>14</v>
      </c>
      <c r="BA92" s="1" t="n">
        <f aca="false">RANDBETWEEN($AJ92+$AL92,$AK92+$AL92)</f>
        <v>12</v>
      </c>
      <c r="BB92" s="1" t="n">
        <f aca="false">RANDBETWEEN($AJ92+$AL92,$AK92+$AL92)</f>
        <v>12</v>
      </c>
      <c r="BC92" s="1" t="n">
        <f aca="false">ROUND(AVERAGE(AX92:BB92),3)</f>
        <v>12.8</v>
      </c>
      <c r="BD92" s="1" t="n">
        <f aca="false">RANDBETWEEN($AJ92+$AL92,$AK92+$AL92)</f>
        <v>11</v>
      </c>
      <c r="BE92" s="1" t="n">
        <f aca="false">RANDBETWEEN($AJ92+$AL92,$AK92+$AL92)</f>
        <v>12</v>
      </c>
      <c r="BF92" s="1" t="n">
        <f aca="false">RANDBETWEEN($AJ92+$AL92,$AK92+$AL92)</f>
        <v>12</v>
      </c>
      <c r="BG92" s="1" t="n">
        <f aca="false">RANDBETWEEN($AJ92+$AL92,$AK92+$AL92)</f>
        <v>13</v>
      </c>
      <c r="BH92" s="1" t="n">
        <f aca="false">RANDBETWEEN($AJ92+$AL92,$AK92+$AL92)</f>
        <v>11</v>
      </c>
      <c r="BI92" s="1" t="n">
        <f aca="false">RANDBETWEEN($AJ92+$AL92,$AK92+$AL92)</f>
        <v>12</v>
      </c>
      <c r="BJ92" s="1" t="n">
        <f aca="false">RANDBETWEEN($AJ92+$AL92,$AK92+$AL92)</f>
        <v>12</v>
      </c>
      <c r="BK92" s="1" t="n">
        <f aca="false">ROUND(AVERAGE(BD92:BJ92),3)</f>
        <v>11.857</v>
      </c>
      <c r="BL92" s="1" t="n">
        <f aca="false">RANDBETWEEN($AJ92+$AL92,$AK92+$AL92)</f>
        <v>11</v>
      </c>
      <c r="BM92" s="1" t="n">
        <f aca="false">RANDBETWEEN($AJ92+$AL92,$AK92+$AL92)</f>
        <v>13</v>
      </c>
      <c r="BN92" s="1" t="n">
        <f aca="false">RANDBETWEEN($AJ92+$AL92,$AK92+$AL92)</f>
        <v>13</v>
      </c>
      <c r="BO92" s="1" t="n">
        <f aca="false">RANDBETWEEN($AJ92+$AL92,$AK92+$AL92)</f>
        <v>14</v>
      </c>
      <c r="BP92" s="1" t="n">
        <f aca="false">RANDBETWEEN($AJ92+$AL92,$AK92+$AL92)</f>
        <v>12</v>
      </c>
      <c r="BQ92" s="1" t="n">
        <f aca="false">ROUND(AVERAGE(BL92:BP92),3)</f>
        <v>12.6</v>
      </c>
      <c r="BR92" s="1" t="n">
        <f aca="false">RANDBETWEEN($AJ92+$AL92,$AK92+$AL92)</f>
        <v>11</v>
      </c>
      <c r="BS92" s="1" t="n">
        <f aca="false">RANDBETWEEN($AJ92+$AL92,$AK92+$AL92)</f>
        <v>13</v>
      </c>
      <c r="BT92" s="1" t="n">
        <f aca="false">RANDBETWEEN($AJ92+$AL92,$AK92+$AL92)</f>
        <v>11</v>
      </c>
      <c r="BU92" s="1" t="n">
        <f aca="false">RANDBETWEEN($AJ92+$AL92,$AK92+$AL92)</f>
        <v>14</v>
      </c>
      <c r="BV92" s="1" t="n">
        <f aca="false">RANDBETWEEN($AJ92+$AL92,$AK92+$AL92)</f>
        <v>11</v>
      </c>
      <c r="BW92" s="1" t="n">
        <f aca="false">ROUND(AVERAGE(BR92:BV92),3)</f>
        <v>12</v>
      </c>
      <c r="BX92" s="1" t="n">
        <f aca="false">ROUND(AVERAGE(AW92,BC92,BK92,BQ92,BW92),3)</f>
        <v>12.451</v>
      </c>
    </row>
    <row r="93" customFormat="false" ht="12.8" hidden="false" customHeight="false" outlineLevel="0" collapsed="false">
      <c r="A93" s="1" t="n">
        <v>91</v>
      </c>
      <c r="B93" s="1" t="n">
        <f aca="false">RANDBETWEEN($AJ93+$AL93,$AK93+$AL93)</f>
        <v>11</v>
      </c>
      <c r="C93" s="1" t="n">
        <f aca="false">RANDBETWEEN($AJ93+$AL93,$AK93+$AL93)</f>
        <v>13</v>
      </c>
      <c r="D93" s="1" t="n">
        <f aca="false">RANDBETWEEN($AJ93+$AL93,$AK93+$AL93)</f>
        <v>13</v>
      </c>
      <c r="E93" s="1" t="n">
        <f aca="false">RANDBETWEEN($AJ93+$AL93,$AK93+$AL93)</f>
        <v>12</v>
      </c>
      <c r="F93" s="1" t="n">
        <f aca="false">RANDBETWEEN($AJ93+$AL93,$AK93+$AL93)</f>
        <v>13</v>
      </c>
      <c r="G93" s="1" t="n">
        <f aca="false">ROUND(AVERAGE(B93:F93),3)</f>
        <v>12.4</v>
      </c>
      <c r="H93" s="1" t="n">
        <f aca="false">RANDBETWEEN($AJ93+$AL93,$AK93+$AL93)</f>
        <v>10</v>
      </c>
      <c r="I93" s="1" t="n">
        <f aca="false">RANDBETWEEN($AJ93+$AL93,$AK93+$AL93)</f>
        <v>12</v>
      </c>
      <c r="J93" s="1" t="n">
        <f aca="false">RANDBETWEEN($AJ93+$AL93,$AK93+$AL93)</f>
        <v>11</v>
      </c>
      <c r="K93" s="1" t="n">
        <f aca="false">RANDBETWEEN($AJ93+$AL93,$AK93+$AL93)</f>
        <v>11</v>
      </c>
      <c r="L93" s="1" t="n">
        <f aca="false">RANDBETWEEN($AJ93+$AL93,$AK93+$AL93)</f>
        <v>13</v>
      </c>
      <c r="M93" s="1" t="n">
        <f aca="false">ROUND(AVERAGE(H93:L93),3)</f>
        <v>11.4</v>
      </c>
      <c r="N93" s="1" t="n">
        <f aca="false">RANDBETWEEN($AJ93+$AL93,$AK93+$AL93)</f>
        <v>12</v>
      </c>
      <c r="O93" s="1" t="n">
        <f aca="false">RANDBETWEEN($AJ93+$AL93,$AK93+$AL93)</f>
        <v>12</v>
      </c>
      <c r="P93" s="1" t="n">
        <f aca="false">RANDBETWEEN($AJ93+$AL93,$AK93+$AL93)</f>
        <v>11</v>
      </c>
      <c r="Q93" s="1" t="n">
        <f aca="false">RANDBETWEEN($AJ93+$AL93,$AK93+$AL93)</f>
        <v>10</v>
      </c>
      <c r="R93" s="1" t="n">
        <f aca="false">RANDBETWEEN($AJ93+$AL93,$AK93+$AL93)</f>
        <v>10</v>
      </c>
      <c r="S93" s="1" t="n">
        <f aca="false">RANDBETWEEN($AJ93+$AL93,$AK93+$AL93)</f>
        <v>13</v>
      </c>
      <c r="T93" s="1" t="n">
        <f aca="false">RANDBETWEEN($AJ93+$AL93,$AK93+$AL93)</f>
        <v>12</v>
      </c>
      <c r="U93" s="1" t="n">
        <f aca="false">ROUND(AVERAGE(N93:T93),3)</f>
        <v>11.429</v>
      </c>
      <c r="V93" s="1" t="n">
        <f aca="false">RANDBETWEEN($AJ93+$AL93,$AK93+$AL93)</f>
        <v>13</v>
      </c>
      <c r="W93" s="1" t="n">
        <f aca="false">RANDBETWEEN($AJ93+$AL93,$AK93+$AL93)</f>
        <v>12</v>
      </c>
      <c r="X93" s="1" t="n">
        <f aca="false">RANDBETWEEN($AJ93+$AL93,$AK93+$AL93)</f>
        <v>12</v>
      </c>
      <c r="Y93" s="1" t="n">
        <f aca="false">RANDBETWEEN($AJ93+$AL93,$AK93+$AL93)</f>
        <v>10</v>
      </c>
      <c r="Z93" s="1" t="n">
        <f aca="false">RANDBETWEEN($AJ93+$AL93,$AK93+$AL93)</f>
        <v>10</v>
      </c>
      <c r="AA93" s="1" t="n">
        <f aca="false">ROUND(AVERAGE(V93:Z93),3)</f>
        <v>11.4</v>
      </c>
      <c r="AB93" s="1" t="n">
        <f aca="false">RANDBETWEEN($AJ93+$AL93,$AK93+$AL93)</f>
        <v>12</v>
      </c>
      <c r="AC93" s="1" t="n">
        <f aca="false">RANDBETWEEN($AJ93+$AL93,$AK93+$AL93)</f>
        <v>10</v>
      </c>
      <c r="AD93" s="1" t="n">
        <f aca="false">RANDBETWEEN($AJ93+$AL93,$AK93+$AL93)</f>
        <v>11</v>
      </c>
      <c r="AE93" s="1" t="n">
        <f aca="false">RANDBETWEEN($AJ93+$AL93,$AK93+$AL93)</f>
        <v>10</v>
      </c>
      <c r="AF93" s="1" t="n">
        <f aca="false">RANDBETWEEN($AJ93+$AL93,$AK93+$AL93)</f>
        <v>11</v>
      </c>
      <c r="AG93" s="1" t="n">
        <f aca="false">ROUND(AVERAGE(AB93:AF93),3)</f>
        <v>10.8</v>
      </c>
      <c r="AH93" s="1" t="n">
        <f aca="false">ROUND(AVERAGE(G93,M93,U93,AA93,AG93),3)</f>
        <v>11.486</v>
      </c>
      <c r="AJ93" s="1" t="n">
        <v>5</v>
      </c>
      <c r="AK93" s="22" t="n">
        <v>8</v>
      </c>
      <c r="AL93" s="1" t="n">
        <f aca="false">AM93+$AM$39</f>
        <v>5</v>
      </c>
      <c r="AM93" s="1" t="n">
        <f aca="false">AM56</f>
        <v>2</v>
      </c>
      <c r="AQ93" s="1" t="n">
        <v>91</v>
      </c>
      <c r="AR93" s="1" t="n">
        <f aca="false">RANDBETWEEN($AJ93+$AL93,$AK93+$AL93)</f>
        <v>11</v>
      </c>
      <c r="AS93" s="1" t="n">
        <f aca="false">RANDBETWEEN($AJ93+$AL93,$AK93+$AL93)</f>
        <v>13</v>
      </c>
      <c r="AT93" s="1" t="n">
        <f aca="false">RANDBETWEEN($AJ93+$AL93,$AK93+$AL93)</f>
        <v>13</v>
      </c>
      <c r="AU93" s="1" t="n">
        <f aca="false">RANDBETWEEN($AJ93+$AL93,$AK93+$AL93)</f>
        <v>12</v>
      </c>
      <c r="AV93" s="1" t="n">
        <f aca="false">RANDBETWEEN($AJ93+$AL93,$AK93+$AL93)</f>
        <v>13</v>
      </c>
      <c r="AW93" s="1" t="n">
        <f aca="false">ROUND(AVERAGE(AR93:AV93),3)</f>
        <v>12.4</v>
      </c>
      <c r="AX93" s="1" t="n">
        <f aca="false">RANDBETWEEN($AJ93+$AL93,$AK93+$AL93)</f>
        <v>12</v>
      </c>
      <c r="AY93" s="1" t="n">
        <f aca="false">RANDBETWEEN($AJ93+$AL93,$AK93+$AL93)</f>
        <v>12</v>
      </c>
      <c r="AZ93" s="1" t="n">
        <f aca="false">RANDBETWEEN($AJ93+$AL93,$AK93+$AL93)</f>
        <v>13</v>
      </c>
      <c r="BA93" s="1" t="n">
        <f aca="false">RANDBETWEEN($AJ93+$AL93,$AK93+$AL93)</f>
        <v>13</v>
      </c>
      <c r="BB93" s="1" t="n">
        <f aca="false">RANDBETWEEN($AJ93+$AL93,$AK93+$AL93)</f>
        <v>13</v>
      </c>
      <c r="BC93" s="1" t="n">
        <f aca="false">ROUND(AVERAGE(AX93:BB93),3)</f>
        <v>12.6</v>
      </c>
      <c r="BD93" s="1" t="n">
        <f aca="false">RANDBETWEEN($AJ93+$AL93,$AK93+$AL93)</f>
        <v>13</v>
      </c>
      <c r="BE93" s="1" t="n">
        <f aca="false">RANDBETWEEN($AJ93+$AL93,$AK93+$AL93)</f>
        <v>10</v>
      </c>
      <c r="BF93" s="1" t="n">
        <f aca="false">RANDBETWEEN($AJ93+$AL93,$AK93+$AL93)</f>
        <v>12</v>
      </c>
      <c r="BG93" s="1" t="n">
        <f aca="false">RANDBETWEEN($AJ93+$AL93,$AK93+$AL93)</f>
        <v>11</v>
      </c>
      <c r="BH93" s="1" t="n">
        <f aca="false">RANDBETWEEN($AJ93+$AL93,$AK93+$AL93)</f>
        <v>13</v>
      </c>
      <c r="BI93" s="1" t="n">
        <f aca="false">RANDBETWEEN($AJ93+$AL93,$AK93+$AL93)</f>
        <v>13</v>
      </c>
      <c r="BJ93" s="1" t="n">
        <f aca="false">RANDBETWEEN($AJ93+$AL93,$AK93+$AL93)</f>
        <v>12</v>
      </c>
      <c r="BK93" s="1" t="n">
        <f aca="false">ROUND(AVERAGE(BD93:BJ93),3)</f>
        <v>12</v>
      </c>
      <c r="BL93" s="1" t="n">
        <f aca="false">RANDBETWEEN($AJ93+$AL93,$AK93+$AL93)</f>
        <v>13</v>
      </c>
      <c r="BM93" s="1" t="n">
        <f aca="false">RANDBETWEEN($AJ93+$AL93,$AK93+$AL93)</f>
        <v>10</v>
      </c>
      <c r="BN93" s="1" t="n">
        <f aca="false">RANDBETWEEN($AJ93+$AL93,$AK93+$AL93)</f>
        <v>10</v>
      </c>
      <c r="BO93" s="1" t="n">
        <f aca="false">RANDBETWEEN($AJ93+$AL93,$AK93+$AL93)</f>
        <v>11</v>
      </c>
      <c r="BP93" s="1" t="n">
        <f aca="false">RANDBETWEEN($AJ93+$AL93,$AK93+$AL93)</f>
        <v>10</v>
      </c>
      <c r="BQ93" s="1" t="n">
        <f aca="false">ROUND(AVERAGE(BL93:BP93),3)</f>
        <v>10.8</v>
      </c>
      <c r="BR93" s="1" t="n">
        <f aca="false">RANDBETWEEN($AJ93+$AL93,$AK93+$AL93)</f>
        <v>10</v>
      </c>
      <c r="BS93" s="1" t="n">
        <f aca="false">RANDBETWEEN($AJ93+$AL93,$AK93+$AL93)</f>
        <v>10</v>
      </c>
      <c r="BT93" s="1" t="n">
        <f aca="false">RANDBETWEEN($AJ93+$AL93,$AK93+$AL93)</f>
        <v>11</v>
      </c>
      <c r="BU93" s="1" t="n">
        <f aca="false">RANDBETWEEN($AJ93+$AL93,$AK93+$AL93)</f>
        <v>12</v>
      </c>
      <c r="BV93" s="1" t="n">
        <f aca="false">RANDBETWEEN($AJ93+$AL93,$AK93+$AL93)</f>
        <v>12</v>
      </c>
      <c r="BW93" s="1" t="n">
        <f aca="false">ROUND(AVERAGE(BR93:BV93),3)</f>
        <v>11</v>
      </c>
      <c r="BX93" s="1" t="n">
        <f aca="false">ROUND(AVERAGE(AW93,BC93,BK93,BQ93,BW93),3)</f>
        <v>11.76</v>
      </c>
    </row>
    <row r="94" customFormat="false" ht="12.8" hidden="false" customHeight="false" outlineLevel="0" collapsed="false">
      <c r="A94" s="1" t="n">
        <v>92</v>
      </c>
      <c r="B94" s="1" t="n">
        <f aca="false">RANDBETWEEN($AJ94+$AL94,$AK94+$AL94)</f>
        <v>15</v>
      </c>
      <c r="C94" s="1" t="n">
        <f aca="false">RANDBETWEEN($AJ94+$AL94,$AK94+$AL94)</f>
        <v>15</v>
      </c>
      <c r="D94" s="1" t="n">
        <f aca="false">RANDBETWEEN($AJ94+$AL94,$AK94+$AL94)</f>
        <v>12</v>
      </c>
      <c r="E94" s="1" t="n">
        <f aca="false">RANDBETWEEN($AJ94+$AL94,$AK94+$AL94)</f>
        <v>12</v>
      </c>
      <c r="F94" s="1" t="n">
        <f aca="false">RANDBETWEEN($AJ94+$AL94,$AK94+$AL94)</f>
        <v>14</v>
      </c>
      <c r="G94" s="1" t="n">
        <f aca="false">ROUND(AVERAGE(B94:F94),3)</f>
        <v>13.6</v>
      </c>
      <c r="H94" s="1" t="n">
        <f aca="false">RANDBETWEEN($AJ94+$AL94,$AK94+$AL94)</f>
        <v>14</v>
      </c>
      <c r="I94" s="1" t="n">
        <f aca="false">RANDBETWEEN($AJ94+$AL94,$AK94+$AL94)</f>
        <v>15</v>
      </c>
      <c r="J94" s="1" t="n">
        <f aca="false">RANDBETWEEN($AJ94+$AL94,$AK94+$AL94)</f>
        <v>12</v>
      </c>
      <c r="K94" s="1" t="n">
        <f aca="false">RANDBETWEEN($AJ94+$AL94,$AK94+$AL94)</f>
        <v>13</v>
      </c>
      <c r="L94" s="1" t="n">
        <f aca="false">RANDBETWEEN($AJ94+$AL94,$AK94+$AL94)</f>
        <v>13</v>
      </c>
      <c r="M94" s="1" t="n">
        <f aca="false">ROUND(AVERAGE(H94:L94),3)</f>
        <v>13.4</v>
      </c>
      <c r="N94" s="1" t="n">
        <f aca="false">RANDBETWEEN($AJ94+$AL94,$AK94+$AL94)</f>
        <v>13</v>
      </c>
      <c r="O94" s="1" t="n">
        <f aca="false">RANDBETWEEN($AJ94+$AL94,$AK94+$AL94)</f>
        <v>14</v>
      </c>
      <c r="P94" s="1" t="n">
        <f aca="false">RANDBETWEEN($AJ94+$AL94,$AK94+$AL94)</f>
        <v>15</v>
      </c>
      <c r="Q94" s="1" t="n">
        <f aca="false">RANDBETWEEN($AJ94+$AL94,$AK94+$AL94)</f>
        <v>14</v>
      </c>
      <c r="R94" s="1" t="n">
        <f aca="false">RANDBETWEEN($AJ94+$AL94,$AK94+$AL94)</f>
        <v>12</v>
      </c>
      <c r="S94" s="1" t="n">
        <f aca="false">RANDBETWEEN($AJ94+$AL94,$AK94+$AL94)</f>
        <v>14</v>
      </c>
      <c r="T94" s="1" t="n">
        <f aca="false">RANDBETWEEN($AJ94+$AL94,$AK94+$AL94)</f>
        <v>13</v>
      </c>
      <c r="U94" s="1" t="n">
        <f aca="false">ROUND(AVERAGE(N94:T94),3)</f>
        <v>13.571</v>
      </c>
      <c r="V94" s="1" t="n">
        <f aca="false">RANDBETWEEN($AJ94+$AL94,$AK94+$AL94)</f>
        <v>12</v>
      </c>
      <c r="W94" s="1" t="n">
        <f aca="false">RANDBETWEEN($AJ94+$AL94,$AK94+$AL94)</f>
        <v>15</v>
      </c>
      <c r="X94" s="1" t="n">
        <f aca="false">RANDBETWEEN($AJ94+$AL94,$AK94+$AL94)</f>
        <v>15</v>
      </c>
      <c r="Y94" s="1" t="n">
        <f aca="false">RANDBETWEEN($AJ94+$AL94,$AK94+$AL94)</f>
        <v>15</v>
      </c>
      <c r="Z94" s="1" t="n">
        <f aca="false">RANDBETWEEN($AJ94+$AL94,$AK94+$AL94)</f>
        <v>15</v>
      </c>
      <c r="AA94" s="1" t="n">
        <f aca="false">ROUND(AVERAGE(V94:Z94),3)</f>
        <v>14.4</v>
      </c>
      <c r="AB94" s="1" t="n">
        <f aca="false">RANDBETWEEN($AJ94+$AL94,$AK94+$AL94)</f>
        <v>13</v>
      </c>
      <c r="AC94" s="1" t="n">
        <f aca="false">RANDBETWEEN($AJ94+$AL94,$AK94+$AL94)</f>
        <v>12</v>
      </c>
      <c r="AD94" s="1" t="n">
        <f aca="false">RANDBETWEEN($AJ94+$AL94,$AK94+$AL94)</f>
        <v>15</v>
      </c>
      <c r="AE94" s="1" t="n">
        <f aca="false">RANDBETWEEN($AJ94+$AL94,$AK94+$AL94)</f>
        <v>12</v>
      </c>
      <c r="AF94" s="1" t="n">
        <f aca="false">RANDBETWEEN($AJ94+$AL94,$AK94+$AL94)</f>
        <v>13</v>
      </c>
      <c r="AG94" s="1" t="n">
        <f aca="false">ROUND(AVERAGE(AB94:AF94),3)</f>
        <v>13</v>
      </c>
      <c r="AH94" s="1" t="n">
        <f aca="false">ROUND(AVERAGE(G94,M94,U94,AA94,AG94),3)</f>
        <v>13.594</v>
      </c>
      <c r="AJ94" s="1" t="n">
        <v>5</v>
      </c>
      <c r="AK94" s="22" t="n">
        <v>8</v>
      </c>
      <c r="AL94" s="1" t="n">
        <f aca="false">AM94+$AM$39</f>
        <v>7</v>
      </c>
      <c r="AM94" s="1" t="n">
        <f aca="false">AM57</f>
        <v>4</v>
      </c>
      <c r="AQ94" s="1" t="n">
        <v>92</v>
      </c>
      <c r="AR94" s="1" t="n">
        <f aca="false">RANDBETWEEN($AJ94+$AL94,$AK94+$AL94)</f>
        <v>15</v>
      </c>
      <c r="AS94" s="1" t="n">
        <f aca="false">RANDBETWEEN($AJ94+$AL94,$AK94+$AL94)</f>
        <v>14</v>
      </c>
      <c r="AT94" s="1" t="n">
        <f aca="false">RANDBETWEEN($AJ94+$AL94,$AK94+$AL94)</f>
        <v>14</v>
      </c>
      <c r="AU94" s="1" t="n">
        <f aca="false">RANDBETWEEN($AJ94+$AL94,$AK94+$AL94)</f>
        <v>15</v>
      </c>
      <c r="AV94" s="1" t="n">
        <f aca="false">RANDBETWEEN($AJ94+$AL94,$AK94+$AL94)</f>
        <v>14</v>
      </c>
      <c r="AW94" s="1" t="n">
        <f aca="false">ROUND(AVERAGE(AR94:AV94),3)</f>
        <v>14.4</v>
      </c>
      <c r="AX94" s="1" t="n">
        <f aca="false">RANDBETWEEN($AJ94+$AL94,$AK94+$AL94)</f>
        <v>13</v>
      </c>
      <c r="AY94" s="1" t="n">
        <f aca="false">RANDBETWEEN($AJ94+$AL94,$AK94+$AL94)</f>
        <v>12</v>
      </c>
      <c r="AZ94" s="1" t="n">
        <f aca="false">RANDBETWEEN($AJ94+$AL94,$AK94+$AL94)</f>
        <v>12</v>
      </c>
      <c r="BA94" s="1" t="n">
        <f aca="false">RANDBETWEEN($AJ94+$AL94,$AK94+$AL94)</f>
        <v>12</v>
      </c>
      <c r="BB94" s="1" t="n">
        <f aca="false">RANDBETWEEN($AJ94+$AL94,$AK94+$AL94)</f>
        <v>13</v>
      </c>
      <c r="BC94" s="1" t="n">
        <f aca="false">ROUND(AVERAGE(AX94:BB94),3)</f>
        <v>12.4</v>
      </c>
      <c r="BD94" s="1" t="n">
        <f aca="false">RANDBETWEEN($AJ94+$AL94,$AK94+$AL94)</f>
        <v>15</v>
      </c>
      <c r="BE94" s="1" t="n">
        <f aca="false">RANDBETWEEN($AJ94+$AL94,$AK94+$AL94)</f>
        <v>12</v>
      </c>
      <c r="BF94" s="1" t="n">
        <f aca="false">RANDBETWEEN($AJ94+$AL94,$AK94+$AL94)</f>
        <v>14</v>
      </c>
      <c r="BG94" s="1" t="n">
        <f aca="false">RANDBETWEEN($AJ94+$AL94,$AK94+$AL94)</f>
        <v>12</v>
      </c>
      <c r="BH94" s="1" t="n">
        <f aca="false">RANDBETWEEN($AJ94+$AL94,$AK94+$AL94)</f>
        <v>15</v>
      </c>
      <c r="BI94" s="1" t="n">
        <f aca="false">RANDBETWEEN($AJ94+$AL94,$AK94+$AL94)</f>
        <v>14</v>
      </c>
      <c r="BJ94" s="1" t="n">
        <f aca="false">RANDBETWEEN($AJ94+$AL94,$AK94+$AL94)</f>
        <v>12</v>
      </c>
      <c r="BK94" s="1" t="n">
        <f aca="false">ROUND(AVERAGE(BD94:BJ94),3)</f>
        <v>13.429</v>
      </c>
      <c r="BL94" s="1" t="n">
        <f aca="false">RANDBETWEEN($AJ94+$AL94,$AK94+$AL94)</f>
        <v>15</v>
      </c>
      <c r="BM94" s="1" t="n">
        <f aca="false">RANDBETWEEN($AJ94+$AL94,$AK94+$AL94)</f>
        <v>12</v>
      </c>
      <c r="BN94" s="1" t="n">
        <f aca="false">RANDBETWEEN($AJ94+$AL94,$AK94+$AL94)</f>
        <v>13</v>
      </c>
      <c r="BO94" s="1" t="n">
        <f aca="false">RANDBETWEEN($AJ94+$AL94,$AK94+$AL94)</f>
        <v>15</v>
      </c>
      <c r="BP94" s="1" t="n">
        <f aca="false">RANDBETWEEN($AJ94+$AL94,$AK94+$AL94)</f>
        <v>14</v>
      </c>
      <c r="BQ94" s="1" t="n">
        <f aca="false">ROUND(AVERAGE(BL94:BP94),3)</f>
        <v>13.8</v>
      </c>
      <c r="BR94" s="1" t="n">
        <f aca="false">RANDBETWEEN($AJ94+$AL94,$AK94+$AL94)</f>
        <v>13</v>
      </c>
      <c r="BS94" s="1" t="n">
        <f aca="false">RANDBETWEEN($AJ94+$AL94,$AK94+$AL94)</f>
        <v>14</v>
      </c>
      <c r="BT94" s="1" t="n">
        <f aca="false">RANDBETWEEN($AJ94+$AL94,$AK94+$AL94)</f>
        <v>12</v>
      </c>
      <c r="BU94" s="1" t="n">
        <f aca="false">RANDBETWEEN($AJ94+$AL94,$AK94+$AL94)</f>
        <v>13</v>
      </c>
      <c r="BV94" s="1" t="n">
        <f aca="false">RANDBETWEEN($AJ94+$AL94,$AK94+$AL94)</f>
        <v>13</v>
      </c>
      <c r="BW94" s="1" t="n">
        <f aca="false">ROUND(AVERAGE(BR94:BV94),3)</f>
        <v>13</v>
      </c>
      <c r="BX94" s="1" t="n">
        <f aca="false">ROUND(AVERAGE(AW94,BC94,BK94,BQ94,BW94),3)</f>
        <v>13.406</v>
      </c>
    </row>
    <row r="95" customFormat="false" ht="12.8" hidden="false" customHeight="false" outlineLevel="0" collapsed="false">
      <c r="A95" s="1" t="n">
        <v>93</v>
      </c>
      <c r="B95" s="1" t="n">
        <f aca="false">RANDBETWEEN($AJ95+$AL95,$AK95+$AL95)</f>
        <v>14</v>
      </c>
      <c r="C95" s="1" t="n">
        <f aca="false">RANDBETWEEN($AJ95+$AL95,$AK95+$AL95)</f>
        <v>12</v>
      </c>
      <c r="D95" s="1" t="n">
        <f aca="false">RANDBETWEEN($AJ95+$AL95,$AK95+$AL95)</f>
        <v>13</v>
      </c>
      <c r="E95" s="1" t="n">
        <f aca="false">RANDBETWEEN($AJ95+$AL95,$AK95+$AL95)</f>
        <v>11</v>
      </c>
      <c r="F95" s="1" t="n">
        <f aca="false">RANDBETWEEN($AJ95+$AL95,$AK95+$AL95)</f>
        <v>13</v>
      </c>
      <c r="G95" s="1" t="n">
        <f aca="false">ROUND(AVERAGE(B95:F95),3)</f>
        <v>12.6</v>
      </c>
      <c r="H95" s="1" t="n">
        <f aca="false">RANDBETWEEN($AJ95+$AL95,$AK95+$AL95)</f>
        <v>14</v>
      </c>
      <c r="I95" s="1" t="n">
        <f aca="false">RANDBETWEEN($AJ95+$AL95,$AK95+$AL95)</f>
        <v>13</v>
      </c>
      <c r="J95" s="1" t="n">
        <f aca="false">RANDBETWEEN($AJ95+$AL95,$AK95+$AL95)</f>
        <v>11</v>
      </c>
      <c r="K95" s="1" t="n">
        <f aca="false">RANDBETWEEN($AJ95+$AL95,$AK95+$AL95)</f>
        <v>11</v>
      </c>
      <c r="L95" s="1" t="n">
        <f aca="false">RANDBETWEEN($AJ95+$AL95,$AK95+$AL95)</f>
        <v>11</v>
      </c>
      <c r="M95" s="1" t="n">
        <f aca="false">ROUND(AVERAGE(H95:L95),3)</f>
        <v>12</v>
      </c>
      <c r="N95" s="1" t="n">
        <f aca="false">RANDBETWEEN($AJ95+$AL95,$AK95+$AL95)</f>
        <v>14</v>
      </c>
      <c r="O95" s="1" t="n">
        <f aca="false">RANDBETWEEN($AJ95+$AL95,$AK95+$AL95)</f>
        <v>13</v>
      </c>
      <c r="P95" s="1" t="n">
        <f aca="false">RANDBETWEEN($AJ95+$AL95,$AK95+$AL95)</f>
        <v>11</v>
      </c>
      <c r="Q95" s="1" t="n">
        <f aca="false">RANDBETWEEN($AJ95+$AL95,$AK95+$AL95)</f>
        <v>14</v>
      </c>
      <c r="R95" s="1" t="n">
        <f aca="false">RANDBETWEEN($AJ95+$AL95,$AK95+$AL95)</f>
        <v>12</v>
      </c>
      <c r="S95" s="1" t="n">
        <f aca="false">RANDBETWEEN($AJ95+$AL95,$AK95+$AL95)</f>
        <v>14</v>
      </c>
      <c r="T95" s="1" t="n">
        <f aca="false">RANDBETWEEN($AJ95+$AL95,$AK95+$AL95)</f>
        <v>12</v>
      </c>
      <c r="U95" s="1" t="n">
        <f aca="false">ROUND(AVERAGE(N95:T95),3)</f>
        <v>12.857</v>
      </c>
      <c r="V95" s="1" t="n">
        <f aca="false">RANDBETWEEN($AJ95+$AL95,$AK95+$AL95)</f>
        <v>14</v>
      </c>
      <c r="W95" s="1" t="n">
        <f aca="false">RANDBETWEEN($AJ95+$AL95,$AK95+$AL95)</f>
        <v>14</v>
      </c>
      <c r="X95" s="1" t="n">
        <f aca="false">RANDBETWEEN($AJ95+$AL95,$AK95+$AL95)</f>
        <v>11</v>
      </c>
      <c r="Y95" s="1" t="n">
        <f aca="false">RANDBETWEEN($AJ95+$AL95,$AK95+$AL95)</f>
        <v>14</v>
      </c>
      <c r="Z95" s="1" t="n">
        <f aca="false">RANDBETWEEN($AJ95+$AL95,$AK95+$AL95)</f>
        <v>11</v>
      </c>
      <c r="AA95" s="1" t="n">
        <f aca="false">ROUND(AVERAGE(V95:Z95),3)</f>
        <v>12.8</v>
      </c>
      <c r="AB95" s="1" t="n">
        <f aca="false">RANDBETWEEN($AJ95+$AL95,$AK95+$AL95)</f>
        <v>12</v>
      </c>
      <c r="AC95" s="1" t="n">
        <f aca="false">RANDBETWEEN($AJ95+$AL95,$AK95+$AL95)</f>
        <v>14</v>
      </c>
      <c r="AD95" s="1" t="n">
        <f aca="false">RANDBETWEEN($AJ95+$AL95,$AK95+$AL95)</f>
        <v>11</v>
      </c>
      <c r="AE95" s="1" t="n">
        <f aca="false">RANDBETWEEN($AJ95+$AL95,$AK95+$AL95)</f>
        <v>14</v>
      </c>
      <c r="AF95" s="1" t="n">
        <f aca="false">RANDBETWEEN($AJ95+$AL95,$AK95+$AL95)</f>
        <v>13</v>
      </c>
      <c r="AG95" s="1" t="n">
        <f aca="false">ROUND(AVERAGE(AB95:AF95),3)</f>
        <v>12.8</v>
      </c>
      <c r="AH95" s="1" t="n">
        <f aca="false">ROUND(AVERAGE(G95,M95,U95,AA95,AG95),3)</f>
        <v>12.611</v>
      </c>
      <c r="AJ95" s="1" t="n">
        <v>5</v>
      </c>
      <c r="AK95" s="22" t="n">
        <v>8</v>
      </c>
      <c r="AL95" s="1" t="n">
        <f aca="false">AM95+$AM$39</f>
        <v>6</v>
      </c>
      <c r="AM95" s="1" t="n">
        <f aca="false">AM58</f>
        <v>3</v>
      </c>
      <c r="AQ95" s="1" t="n">
        <v>93</v>
      </c>
      <c r="AR95" s="1" t="n">
        <f aca="false">RANDBETWEEN($AJ95+$AL95,$AK95+$AL95)</f>
        <v>13</v>
      </c>
      <c r="AS95" s="1" t="n">
        <f aca="false">RANDBETWEEN($AJ95+$AL95,$AK95+$AL95)</f>
        <v>11</v>
      </c>
      <c r="AT95" s="1" t="n">
        <f aca="false">RANDBETWEEN($AJ95+$AL95,$AK95+$AL95)</f>
        <v>14</v>
      </c>
      <c r="AU95" s="1" t="n">
        <f aca="false">RANDBETWEEN($AJ95+$AL95,$AK95+$AL95)</f>
        <v>14</v>
      </c>
      <c r="AV95" s="1" t="n">
        <f aca="false">RANDBETWEEN($AJ95+$AL95,$AK95+$AL95)</f>
        <v>12</v>
      </c>
      <c r="AW95" s="1" t="n">
        <f aca="false">ROUND(AVERAGE(AR95:AV95),3)</f>
        <v>12.8</v>
      </c>
      <c r="AX95" s="1" t="n">
        <f aca="false">RANDBETWEEN($AJ95+$AL95,$AK95+$AL95)</f>
        <v>14</v>
      </c>
      <c r="AY95" s="1" t="n">
        <f aca="false">RANDBETWEEN($AJ95+$AL95,$AK95+$AL95)</f>
        <v>13</v>
      </c>
      <c r="AZ95" s="1" t="n">
        <f aca="false">RANDBETWEEN($AJ95+$AL95,$AK95+$AL95)</f>
        <v>13</v>
      </c>
      <c r="BA95" s="1" t="n">
        <f aca="false">RANDBETWEEN($AJ95+$AL95,$AK95+$AL95)</f>
        <v>11</v>
      </c>
      <c r="BB95" s="1" t="n">
        <f aca="false">RANDBETWEEN($AJ95+$AL95,$AK95+$AL95)</f>
        <v>13</v>
      </c>
      <c r="BC95" s="1" t="n">
        <f aca="false">ROUND(AVERAGE(AX95:BB95),3)</f>
        <v>12.8</v>
      </c>
      <c r="BD95" s="1" t="n">
        <f aca="false">RANDBETWEEN($AJ95+$AL95,$AK95+$AL95)</f>
        <v>12</v>
      </c>
      <c r="BE95" s="1" t="n">
        <f aca="false">RANDBETWEEN($AJ95+$AL95,$AK95+$AL95)</f>
        <v>11</v>
      </c>
      <c r="BF95" s="1" t="n">
        <f aca="false">RANDBETWEEN($AJ95+$AL95,$AK95+$AL95)</f>
        <v>14</v>
      </c>
      <c r="BG95" s="1" t="n">
        <f aca="false">RANDBETWEEN($AJ95+$AL95,$AK95+$AL95)</f>
        <v>13</v>
      </c>
      <c r="BH95" s="1" t="n">
        <f aca="false">RANDBETWEEN($AJ95+$AL95,$AK95+$AL95)</f>
        <v>11</v>
      </c>
      <c r="BI95" s="1" t="n">
        <f aca="false">RANDBETWEEN($AJ95+$AL95,$AK95+$AL95)</f>
        <v>14</v>
      </c>
      <c r="BJ95" s="1" t="n">
        <f aca="false">RANDBETWEEN($AJ95+$AL95,$AK95+$AL95)</f>
        <v>12</v>
      </c>
      <c r="BK95" s="1" t="n">
        <f aca="false">ROUND(AVERAGE(BD95:BJ95),3)</f>
        <v>12.429</v>
      </c>
      <c r="BL95" s="1" t="n">
        <f aca="false">RANDBETWEEN($AJ95+$AL95,$AK95+$AL95)</f>
        <v>14</v>
      </c>
      <c r="BM95" s="1" t="n">
        <f aca="false">RANDBETWEEN($AJ95+$AL95,$AK95+$AL95)</f>
        <v>14</v>
      </c>
      <c r="BN95" s="1" t="n">
        <f aca="false">RANDBETWEEN($AJ95+$AL95,$AK95+$AL95)</f>
        <v>12</v>
      </c>
      <c r="BO95" s="1" t="n">
        <f aca="false">RANDBETWEEN($AJ95+$AL95,$AK95+$AL95)</f>
        <v>12</v>
      </c>
      <c r="BP95" s="1" t="n">
        <f aca="false">RANDBETWEEN($AJ95+$AL95,$AK95+$AL95)</f>
        <v>14</v>
      </c>
      <c r="BQ95" s="1" t="n">
        <f aca="false">ROUND(AVERAGE(BL95:BP95),3)</f>
        <v>13.2</v>
      </c>
      <c r="BR95" s="1" t="n">
        <f aca="false">RANDBETWEEN($AJ95+$AL95,$AK95+$AL95)</f>
        <v>11</v>
      </c>
      <c r="BS95" s="1" t="n">
        <f aca="false">RANDBETWEEN($AJ95+$AL95,$AK95+$AL95)</f>
        <v>13</v>
      </c>
      <c r="BT95" s="1" t="n">
        <f aca="false">RANDBETWEEN($AJ95+$AL95,$AK95+$AL95)</f>
        <v>12</v>
      </c>
      <c r="BU95" s="1" t="n">
        <f aca="false">RANDBETWEEN($AJ95+$AL95,$AK95+$AL95)</f>
        <v>12</v>
      </c>
      <c r="BV95" s="1" t="n">
        <f aca="false">RANDBETWEEN($AJ95+$AL95,$AK95+$AL95)</f>
        <v>11</v>
      </c>
      <c r="BW95" s="1" t="n">
        <f aca="false">ROUND(AVERAGE(BR95:BV95),3)</f>
        <v>11.8</v>
      </c>
      <c r="BX95" s="1" t="n">
        <f aca="false">ROUND(AVERAGE(AW95,BC95,BK95,BQ95,BW95),3)</f>
        <v>12.606</v>
      </c>
    </row>
    <row r="96" customFormat="false" ht="12.8" hidden="false" customHeight="false" outlineLevel="0" collapsed="false">
      <c r="A96" s="1" t="n">
        <v>94</v>
      </c>
      <c r="B96" s="1" t="n">
        <f aca="false">RANDBETWEEN($AJ96+$AL96,$AK96+$AL96)</f>
        <v>12</v>
      </c>
      <c r="C96" s="1" t="n">
        <f aca="false">RANDBETWEEN($AJ96+$AL96,$AK96+$AL96)</f>
        <v>12</v>
      </c>
      <c r="D96" s="1" t="n">
        <f aca="false">RANDBETWEEN($AJ96+$AL96,$AK96+$AL96)</f>
        <v>15</v>
      </c>
      <c r="E96" s="1" t="n">
        <f aca="false">RANDBETWEEN($AJ96+$AL96,$AK96+$AL96)</f>
        <v>13</v>
      </c>
      <c r="F96" s="1" t="n">
        <f aca="false">RANDBETWEEN($AJ96+$AL96,$AK96+$AL96)</f>
        <v>12</v>
      </c>
      <c r="G96" s="1" t="n">
        <f aca="false">ROUND(AVERAGE(B96:F96),3)</f>
        <v>12.8</v>
      </c>
      <c r="H96" s="1" t="n">
        <f aca="false">RANDBETWEEN($AJ96+$AL96,$AK96+$AL96)</f>
        <v>13</v>
      </c>
      <c r="I96" s="1" t="n">
        <f aca="false">RANDBETWEEN($AJ96+$AL96,$AK96+$AL96)</f>
        <v>14</v>
      </c>
      <c r="J96" s="1" t="n">
        <f aca="false">RANDBETWEEN($AJ96+$AL96,$AK96+$AL96)</f>
        <v>13</v>
      </c>
      <c r="K96" s="1" t="n">
        <f aca="false">RANDBETWEEN($AJ96+$AL96,$AK96+$AL96)</f>
        <v>13</v>
      </c>
      <c r="L96" s="1" t="n">
        <f aca="false">RANDBETWEEN($AJ96+$AL96,$AK96+$AL96)</f>
        <v>14</v>
      </c>
      <c r="M96" s="1" t="n">
        <f aca="false">ROUND(AVERAGE(H96:L96),3)</f>
        <v>13.4</v>
      </c>
      <c r="N96" s="1" t="n">
        <f aca="false">RANDBETWEEN($AJ96+$AL96,$AK96+$AL96)</f>
        <v>13</v>
      </c>
      <c r="O96" s="1" t="n">
        <f aca="false">RANDBETWEEN($AJ96+$AL96,$AK96+$AL96)</f>
        <v>12</v>
      </c>
      <c r="P96" s="1" t="n">
        <f aca="false">RANDBETWEEN($AJ96+$AL96,$AK96+$AL96)</f>
        <v>14</v>
      </c>
      <c r="Q96" s="1" t="n">
        <f aca="false">RANDBETWEEN($AJ96+$AL96,$AK96+$AL96)</f>
        <v>12</v>
      </c>
      <c r="R96" s="1" t="n">
        <f aca="false">RANDBETWEEN($AJ96+$AL96,$AK96+$AL96)</f>
        <v>12</v>
      </c>
      <c r="S96" s="1" t="n">
        <f aca="false">RANDBETWEEN($AJ96+$AL96,$AK96+$AL96)</f>
        <v>14</v>
      </c>
      <c r="T96" s="1" t="n">
        <f aca="false">RANDBETWEEN($AJ96+$AL96,$AK96+$AL96)</f>
        <v>13</v>
      </c>
      <c r="U96" s="1" t="n">
        <f aca="false">ROUND(AVERAGE(N96:T96),3)</f>
        <v>12.857</v>
      </c>
      <c r="V96" s="1" t="n">
        <f aca="false">RANDBETWEEN($AJ96+$AL96,$AK96+$AL96)</f>
        <v>15</v>
      </c>
      <c r="W96" s="1" t="n">
        <f aca="false">RANDBETWEEN($AJ96+$AL96,$AK96+$AL96)</f>
        <v>13</v>
      </c>
      <c r="X96" s="1" t="n">
        <f aca="false">RANDBETWEEN($AJ96+$AL96,$AK96+$AL96)</f>
        <v>15</v>
      </c>
      <c r="Y96" s="1" t="n">
        <f aca="false">RANDBETWEEN($AJ96+$AL96,$AK96+$AL96)</f>
        <v>15</v>
      </c>
      <c r="Z96" s="1" t="n">
        <f aca="false">RANDBETWEEN($AJ96+$AL96,$AK96+$AL96)</f>
        <v>14</v>
      </c>
      <c r="AA96" s="1" t="n">
        <f aca="false">ROUND(AVERAGE(V96:Z96),3)</f>
        <v>14.4</v>
      </c>
      <c r="AB96" s="1" t="n">
        <f aca="false">RANDBETWEEN($AJ96+$AL96,$AK96+$AL96)</f>
        <v>13</v>
      </c>
      <c r="AC96" s="1" t="n">
        <f aca="false">RANDBETWEEN($AJ96+$AL96,$AK96+$AL96)</f>
        <v>13</v>
      </c>
      <c r="AD96" s="1" t="n">
        <f aca="false">RANDBETWEEN($AJ96+$AL96,$AK96+$AL96)</f>
        <v>14</v>
      </c>
      <c r="AE96" s="1" t="n">
        <f aca="false">RANDBETWEEN($AJ96+$AL96,$AK96+$AL96)</f>
        <v>12</v>
      </c>
      <c r="AF96" s="1" t="n">
        <f aca="false">RANDBETWEEN($AJ96+$AL96,$AK96+$AL96)</f>
        <v>12</v>
      </c>
      <c r="AG96" s="1" t="n">
        <f aca="false">ROUND(AVERAGE(AB96:AF96),3)</f>
        <v>12.8</v>
      </c>
      <c r="AH96" s="1" t="n">
        <f aca="false">ROUND(AVERAGE(G96,M96,U96,AA96,AG96),3)</f>
        <v>13.251</v>
      </c>
      <c r="AJ96" s="1" t="n">
        <v>5</v>
      </c>
      <c r="AK96" s="22" t="n">
        <v>8</v>
      </c>
      <c r="AL96" s="1" t="n">
        <f aca="false">AM96+$AM$39</f>
        <v>7</v>
      </c>
      <c r="AM96" s="1" t="n">
        <f aca="false">AM59</f>
        <v>4</v>
      </c>
      <c r="AQ96" s="1" t="n">
        <v>94</v>
      </c>
      <c r="AR96" s="1" t="n">
        <f aca="false">RANDBETWEEN($AJ96+$AL96,$AK96+$AL96)</f>
        <v>15</v>
      </c>
      <c r="AS96" s="1" t="n">
        <f aca="false">RANDBETWEEN($AJ96+$AL96,$AK96+$AL96)</f>
        <v>15</v>
      </c>
      <c r="AT96" s="1" t="n">
        <f aca="false">RANDBETWEEN($AJ96+$AL96,$AK96+$AL96)</f>
        <v>13</v>
      </c>
      <c r="AU96" s="1" t="n">
        <f aca="false">RANDBETWEEN($AJ96+$AL96,$AK96+$AL96)</f>
        <v>15</v>
      </c>
      <c r="AV96" s="1" t="n">
        <f aca="false">RANDBETWEEN($AJ96+$AL96,$AK96+$AL96)</f>
        <v>14</v>
      </c>
      <c r="AW96" s="1" t="n">
        <f aca="false">ROUND(AVERAGE(AR96:AV96),3)</f>
        <v>14.4</v>
      </c>
      <c r="AX96" s="1" t="n">
        <f aca="false">RANDBETWEEN($AJ96+$AL96,$AK96+$AL96)</f>
        <v>13</v>
      </c>
      <c r="AY96" s="1" t="n">
        <f aca="false">RANDBETWEEN($AJ96+$AL96,$AK96+$AL96)</f>
        <v>15</v>
      </c>
      <c r="AZ96" s="1" t="n">
        <f aca="false">RANDBETWEEN($AJ96+$AL96,$AK96+$AL96)</f>
        <v>14</v>
      </c>
      <c r="BA96" s="1" t="n">
        <f aca="false">RANDBETWEEN($AJ96+$AL96,$AK96+$AL96)</f>
        <v>13</v>
      </c>
      <c r="BB96" s="1" t="n">
        <f aca="false">RANDBETWEEN($AJ96+$AL96,$AK96+$AL96)</f>
        <v>13</v>
      </c>
      <c r="BC96" s="1" t="n">
        <f aca="false">ROUND(AVERAGE(AX96:BB96),3)</f>
        <v>13.6</v>
      </c>
      <c r="BD96" s="1" t="n">
        <f aca="false">RANDBETWEEN($AJ96+$AL96,$AK96+$AL96)</f>
        <v>14</v>
      </c>
      <c r="BE96" s="1" t="n">
        <f aca="false">RANDBETWEEN($AJ96+$AL96,$AK96+$AL96)</f>
        <v>14</v>
      </c>
      <c r="BF96" s="1" t="n">
        <f aca="false">RANDBETWEEN($AJ96+$AL96,$AK96+$AL96)</f>
        <v>15</v>
      </c>
      <c r="BG96" s="1" t="n">
        <f aca="false">RANDBETWEEN($AJ96+$AL96,$AK96+$AL96)</f>
        <v>13</v>
      </c>
      <c r="BH96" s="1" t="n">
        <f aca="false">RANDBETWEEN($AJ96+$AL96,$AK96+$AL96)</f>
        <v>15</v>
      </c>
      <c r="BI96" s="1" t="n">
        <f aca="false">RANDBETWEEN($AJ96+$AL96,$AK96+$AL96)</f>
        <v>13</v>
      </c>
      <c r="BJ96" s="1" t="n">
        <f aca="false">RANDBETWEEN($AJ96+$AL96,$AK96+$AL96)</f>
        <v>12</v>
      </c>
      <c r="BK96" s="1" t="n">
        <f aca="false">ROUND(AVERAGE(BD96:BJ96),3)</f>
        <v>13.714</v>
      </c>
      <c r="BL96" s="1" t="n">
        <f aca="false">RANDBETWEEN($AJ96+$AL96,$AK96+$AL96)</f>
        <v>14</v>
      </c>
      <c r="BM96" s="1" t="n">
        <f aca="false">RANDBETWEEN($AJ96+$AL96,$AK96+$AL96)</f>
        <v>12</v>
      </c>
      <c r="BN96" s="1" t="n">
        <f aca="false">RANDBETWEEN($AJ96+$AL96,$AK96+$AL96)</f>
        <v>13</v>
      </c>
      <c r="BO96" s="1" t="n">
        <f aca="false">RANDBETWEEN($AJ96+$AL96,$AK96+$AL96)</f>
        <v>13</v>
      </c>
      <c r="BP96" s="1" t="n">
        <f aca="false">RANDBETWEEN($AJ96+$AL96,$AK96+$AL96)</f>
        <v>12</v>
      </c>
      <c r="BQ96" s="1" t="n">
        <f aca="false">ROUND(AVERAGE(BL96:BP96),3)</f>
        <v>12.8</v>
      </c>
      <c r="BR96" s="1" t="n">
        <f aca="false">RANDBETWEEN($AJ96+$AL96,$AK96+$AL96)</f>
        <v>14</v>
      </c>
      <c r="BS96" s="1" t="n">
        <f aca="false">RANDBETWEEN($AJ96+$AL96,$AK96+$AL96)</f>
        <v>12</v>
      </c>
      <c r="BT96" s="1" t="n">
        <f aca="false">RANDBETWEEN($AJ96+$AL96,$AK96+$AL96)</f>
        <v>15</v>
      </c>
      <c r="BU96" s="1" t="n">
        <f aca="false">RANDBETWEEN($AJ96+$AL96,$AK96+$AL96)</f>
        <v>13</v>
      </c>
      <c r="BV96" s="1" t="n">
        <f aca="false">RANDBETWEEN($AJ96+$AL96,$AK96+$AL96)</f>
        <v>12</v>
      </c>
      <c r="BW96" s="1" t="n">
        <f aca="false">ROUND(AVERAGE(BR96:BV96),3)</f>
        <v>13.2</v>
      </c>
      <c r="BX96" s="1" t="n">
        <f aca="false">ROUND(AVERAGE(AW96,BC96,BK96,BQ96,BW96),3)</f>
        <v>13.543</v>
      </c>
    </row>
    <row r="97" customFormat="false" ht="12.8" hidden="false" customHeight="false" outlineLevel="0" collapsed="false">
      <c r="A97" s="1" t="n">
        <v>95</v>
      </c>
      <c r="B97" s="1" t="n">
        <f aca="false">RANDBETWEEN($AJ97+$AL97,$AK97+$AL97)</f>
        <v>12</v>
      </c>
      <c r="C97" s="1" t="n">
        <f aca="false">RANDBETWEEN($AJ97+$AL97,$AK97+$AL97)</f>
        <v>13</v>
      </c>
      <c r="D97" s="1" t="n">
        <f aca="false">RANDBETWEEN($AJ97+$AL97,$AK97+$AL97)</f>
        <v>12</v>
      </c>
      <c r="E97" s="1" t="n">
        <f aca="false">RANDBETWEEN($AJ97+$AL97,$AK97+$AL97)</f>
        <v>11</v>
      </c>
      <c r="F97" s="1" t="n">
        <f aca="false">RANDBETWEEN($AJ97+$AL97,$AK97+$AL97)</f>
        <v>11</v>
      </c>
      <c r="G97" s="1" t="n">
        <f aca="false">ROUND(AVERAGE(B97:F97),3)</f>
        <v>11.8</v>
      </c>
      <c r="H97" s="1" t="n">
        <f aca="false">RANDBETWEEN($AJ97+$AL97,$AK97+$AL97)</f>
        <v>10</v>
      </c>
      <c r="I97" s="1" t="n">
        <f aca="false">RANDBETWEEN($AJ97+$AL97,$AK97+$AL97)</f>
        <v>13</v>
      </c>
      <c r="J97" s="1" t="n">
        <f aca="false">RANDBETWEEN($AJ97+$AL97,$AK97+$AL97)</f>
        <v>10</v>
      </c>
      <c r="K97" s="1" t="n">
        <f aca="false">RANDBETWEEN($AJ97+$AL97,$AK97+$AL97)</f>
        <v>12</v>
      </c>
      <c r="L97" s="1" t="n">
        <f aca="false">RANDBETWEEN($AJ97+$AL97,$AK97+$AL97)</f>
        <v>13</v>
      </c>
      <c r="M97" s="1" t="n">
        <f aca="false">ROUND(AVERAGE(H97:L97),3)</f>
        <v>11.6</v>
      </c>
      <c r="N97" s="1" t="n">
        <f aca="false">RANDBETWEEN($AJ97+$AL97,$AK97+$AL97)</f>
        <v>13</v>
      </c>
      <c r="O97" s="1" t="n">
        <f aca="false">RANDBETWEEN($AJ97+$AL97,$AK97+$AL97)</f>
        <v>11</v>
      </c>
      <c r="P97" s="1" t="n">
        <f aca="false">RANDBETWEEN($AJ97+$AL97,$AK97+$AL97)</f>
        <v>13</v>
      </c>
      <c r="Q97" s="1" t="n">
        <f aca="false">RANDBETWEEN($AJ97+$AL97,$AK97+$AL97)</f>
        <v>13</v>
      </c>
      <c r="R97" s="1" t="n">
        <f aca="false">RANDBETWEEN($AJ97+$AL97,$AK97+$AL97)</f>
        <v>10</v>
      </c>
      <c r="S97" s="1" t="n">
        <f aca="false">RANDBETWEEN($AJ97+$AL97,$AK97+$AL97)</f>
        <v>11</v>
      </c>
      <c r="T97" s="1" t="n">
        <f aca="false">RANDBETWEEN($AJ97+$AL97,$AK97+$AL97)</f>
        <v>11</v>
      </c>
      <c r="U97" s="1" t="n">
        <f aca="false">ROUND(AVERAGE(N97:T97),3)</f>
        <v>11.714</v>
      </c>
      <c r="V97" s="1" t="n">
        <f aca="false">RANDBETWEEN($AJ97+$AL97,$AK97+$AL97)</f>
        <v>13</v>
      </c>
      <c r="W97" s="1" t="n">
        <f aca="false">RANDBETWEEN($AJ97+$AL97,$AK97+$AL97)</f>
        <v>12</v>
      </c>
      <c r="X97" s="1" t="n">
        <f aca="false">RANDBETWEEN($AJ97+$AL97,$AK97+$AL97)</f>
        <v>12</v>
      </c>
      <c r="Y97" s="1" t="n">
        <f aca="false">RANDBETWEEN($AJ97+$AL97,$AK97+$AL97)</f>
        <v>10</v>
      </c>
      <c r="Z97" s="1" t="n">
        <f aca="false">RANDBETWEEN($AJ97+$AL97,$AK97+$AL97)</f>
        <v>13</v>
      </c>
      <c r="AA97" s="1" t="n">
        <f aca="false">ROUND(AVERAGE(V97:Z97),3)</f>
        <v>12</v>
      </c>
      <c r="AB97" s="1" t="n">
        <f aca="false">RANDBETWEEN($AJ97+$AL97,$AK97+$AL97)</f>
        <v>13</v>
      </c>
      <c r="AC97" s="1" t="n">
        <f aca="false">RANDBETWEEN($AJ97+$AL97,$AK97+$AL97)</f>
        <v>12</v>
      </c>
      <c r="AD97" s="1" t="n">
        <f aca="false">RANDBETWEEN($AJ97+$AL97,$AK97+$AL97)</f>
        <v>13</v>
      </c>
      <c r="AE97" s="1" t="n">
        <f aca="false">RANDBETWEEN($AJ97+$AL97,$AK97+$AL97)</f>
        <v>12</v>
      </c>
      <c r="AF97" s="1" t="n">
        <f aca="false">RANDBETWEEN($AJ97+$AL97,$AK97+$AL97)</f>
        <v>12</v>
      </c>
      <c r="AG97" s="1" t="n">
        <f aca="false">ROUND(AVERAGE(AB97:AF97),3)</f>
        <v>12.4</v>
      </c>
      <c r="AH97" s="1" t="n">
        <f aca="false">ROUND(AVERAGE(G97,M97,U97,AA97,AG97),3)</f>
        <v>11.903</v>
      </c>
      <c r="AJ97" s="1" t="n">
        <v>5</v>
      </c>
      <c r="AK97" s="22" t="n">
        <v>8</v>
      </c>
      <c r="AL97" s="1" t="n">
        <f aca="false">AM97+$AM$39</f>
        <v>5</v>
      </c>
      <c r="AM97" s="1" t="n">
        <f aca="false">AM60</f>
        <v>2</v>
      </c>
      <c r="AQ97" s="1" t="n">
        <v>95</v>
      </c>
      <c r="AR97" s="1" t="n">
        <f aca="false">RANDBETWEEN($AJ97+$AL97,$AK97+$AL97)</f>
        <v>13</v>
      </c>
      <c r="AS97" s="1" t="n">
        <f aca="false">RANDBETWEEN($AJ97+$AL97,$AK97+$AL97)</f>
        <v>10</v>
      </c>
      <c r="AT97" s="1" t="n">
        <f aca="false">RANDBETWEEN($AJ97+$AL97,$AK97+$AL97)</f>
        <v>10</v>
      </c>
      <c r="AU97" s="1" t="n">
        <f aca="false">RANDBETWEEN($AJ97+$AL97,$AK97+$AL97)</f>
        <v>12</v>
      </c>
      <c r="AV97" s="1" t="n">
        <f aca="false">RANDBETWEEN($AJ97+$AL97,$AK97+$AL97)</f>
        <v>12</v>
      </c>
      <c r="AW97" s="1" t="n">
        <f aca="false">ROUND(AVERAGE(AR97:AV97),3)</f>
        <v>11.4</v>
      </c>
      <c r="AX97" s="1" t="n">
        <f aca="false">RANDBETWEEN($AJ97+$AL97,$AK97+$AL97)</f>
        <v>10</v>
      </c>
      <c r="AY97" s="1" t="n">
        <f aca="false">RANDBETWEEN($AJ97+$AL97,$AK97+$AL97)</f>
        <v>12</v>
      </c>
      <c r="AZ97" s="1" t="n">
        <f aca="false">RANDBETWEEN($AJ97+$AL97,$AK97+$AL97)</f>
        <v>12</v>
      </c>
      <c r="BA97" s="1" t="n">
        <f aca="false">RANDBETWEEN($AJ97+$AL97,$AK97+$AL97)</f>
        <v>12</v>
      </c>
      <c r="BB97" s="1" t="n">
        <f aca="false">RANDBETWEEN($AJ97+$AL97,$AK97+$AL97)</f>
        <v>11</v>
      </c>
      <c r="BC97" s="1" t="n">
        <f aca="false">ROUND(AVERAGE(AX97:BB97),3)</f>
        <v>11.4</v>
      </c>
      <c r="BD97" s="1" t="n">
        <f aca="false">RANDBETWEEN($AJ97+$AL97,$AK97+$AL97)</f>
        <v>10</v>
      </c>
      <c r="BE97" s="1" t="n">
        <f aca="false">RANDBETWEEN($AJ97+$AL97,$AK97+$AL97)</f>
        <v>12</v>
      </c>
      <c r="BF97" s="1" t="n">
        <f aca="false">RANDBETWEEN($AJ97+$AL97,$AK97+$AL97)</f>
        <v>13</v>
      </c>
      <c r="BG97" s="1" t="n">
        <f aca="false">RANDBETWEEN($AJ97+$AL97,$AK97+$AL97)</f>
        <v>13</v>
      </c>
      <c r="BH97" s="1" t="n">
        <f aca="false">RANDBETWEEN($AJ97+$AL97,$AK97+$AL97)</f>
        <v>10</v>
      </c>
      <c r="BI97" s="1" t="n">
        <f aca="false">RANDBETWEEN($AJ97+$AL97,$AK97+$AL97)</f>
        <v>11</v>
      </c>
      <c r="BJ97" s="1" t="n">
        <f aca="false">RANDBETWEEN($AJ97+$AL97,$AK97+$AL97)</f>
        <v>13</v>
      </c>
      <c r="BK97" s="1" t="n">
        <f aca="false">ROUND(AVERAGE(BD97:BJ97),3)</f>
        <v>11.714</v>
      </c>
      <c r="BL97" s="1" t="n">
        <f aca="false">RANDBETWEEN($AJ97+$AL97,$AK97+$AL97)</f>
        <v>13</v>
      </c>
      <c r="BM97" s="1" t="n">
        <f aca="false">RANDBETWEEN($AJ97+$AL97,$AK97+$AL97)</f>
        <v>13</v>
      </c>
      <c r="BN97" s="1" t="n">
        <f aca="false">RANDBETWEEN($AJ97+$AL97,$AK97+$AL97)</f>
        <v>10</v>
      </c>
      <c r="BO97" s="1" t="n">
        <f aca="false">RANDBETWEEN($AJ97+$AL97,$AK97+$AL97)</f>
        <v>11</v>
      </c>
      <c r="BP97" s="1" t="n">
        <f aca="false">RANDBETWEEN($AJ97+$AL97,$AK97+$AL97)</f>
        <v>11</v>
      </c>
      <c r="BQ97" s="1" t="n">
        <f aca="false">ROUND(AVERAGE(BL97:BP97),3)</f>
        <v>11.6</v>
      </c>
      <c r="BR97" s="1" t="n">
        <f aca="false">RANDBETWEEN($AJ97+$AL97,$AK97+$AL97)</f>
        <v>13</v>
      </c>
      <c r="BS97" s="1" t="n">
        <f aca="false">RANDBETWEEN($AJ97+$AL97,$AK97+$AL97)</f>
        <v>13</v>
      </c>
      <c r="BT97" s="1" t="n">
        <f aca="false">RANDBETWEEN($AJ97+$AL97,$AK97+$AL97)</f>
        <v>12</v>
      </c>
      <c r="BU97" s="1" t="n">
        <f aca="false">RANDBETWEEN($AJ97+$AL97,$AK97+$AL97)</f>
        <v>12</v>
      </c>
      <c r="BV97" s="1" t="n">
        <f aca="false">RANDBETWEEN($AJ97+$AL97,$AK97+$AL97)</f>
        <v>11</v>
      </c>
      <c r="BW97" s="1" t="n">
        <f aca="false">ROUND(AVERAGE(BR97:BV97),3)</f>
        <v>12.2</v>
      </c>
      <c r="BX97" s="1" t="n">
        <f aca="false">ROUND(AVERAGE(AW97,BC97,BK97,BQ97,BW97),3)</f>
        <v>11.663</v>
      </c>
    </row>
    <row r="98" customFormat="false" ht="12.8" hidden="false" customHeight="false" outlineLevel="0" collapsed="false">
      <c r="A98" s="1" t="n">
        <v>96</v>
      </c>
      <c r="B98" s="1" t="n">
        <f aca="false">RANDBETWEEN($AJ98+$AL98,$AK98+$AL98)</f>
        <v>13</v>
      </c>
      <c r="C98" s="1" t="n">
        <f aca="false">RANDBETWEEN($AJ98+$AL98,$AK98+$AL98)</f>
        <v>13</v>
      </c>
      <c r="D98" s="1" t="n">
        <f aca="false">RANDBETWEEN($AJ98+$AL98,$AK98+$AL98)</f>
        <v>13</v>
      </c>
      <c r="E98" s="1" t="n">
        <f aca="false">RANDBETWEEN($AJ98+$AL98,$AK98+$AL98)</f>
        <v>12</v>
      </c>
      <c r="F98" s="1" t="n">
        <f aca="false">RANDBETWEEN($AJ98+$AL98,$AK98+$AL98)</f>
        <v>12</v>
      </c>
      <c r="G98" s="1" t="n">
        <f aca="false">ROUND(AVERAGE(B98:F98),3)</f>
        <v>12.6</v>
      </c>
      <c r="H98" s="1" t="n">
        <f aca="false">RANDBETWEEN($AJ98+$AL98,$AK98+$AL98)</f>
        <v>12</v>
      </c>
      <c r="I98" s="1" t="n">
        <f aca="false">RANDBETWEEN($AJ98+$AL98,$AK98+$AL98)</f>
        <v>13</v>
      </c>
      <c r="J98" s="1" t="n">
        <f aca="false">RANDBETWEEN($AJ98+$AL98,$AK98+$AL98)</f>
        <v>14</v>
      </c>
      <c r="K98" s="1" t="n">
        <f aca="false">RANDBETWEEN($AJ98+$AL98,$AK98+$AL98)</f>
        <v>13</v>
      </c>
      <c r="L98" s="1" t="n">
        <f aca="false">RANDBETWEEN($AJ98+$AL98,$AK98+$AL98)</f>
        <v>13</v>
      </c>
      <c r="M98" s="1" t="n">
        <f aca="false">ROUND(AVERAGE(H98:L98),3)</f>
        <v>13</v>
      </c>
      <c r="N98" s="1" t="n">
        <f aca="false">RANDBETWEEN($AJ98+$AL98,$AK98+$AL98)</f>
        <v>15</v>
      </c>
      <c r="O98" s="1" t="n">
        <f aca="false">RANDBETWEEN($AJ98+$AL98,$AK98+$AL98)</f>
        <v>13</v>
      </c>
      <c r="P98" s="1" t="n">
        <f aca="false">RANDBETWEEN($AJ98+$AL98,$AK98+$AL98)</f>
        <v>12</v>
      </c>
      <c r="Q98" s="1" t="n">
        <f aca="false">RANDBETWEEN($AJ98+$AL98,$AK98+$AL98)</f>
        <v>14</v>
      </c>
      <c r="R98" s="1" t="n">
        <f aca="false">RANDBETWEEN($AJ98+$AL98,$AK98+$AL98)</f>
        <v>12</v>
      </c>
      <c r="S98" s="1" t="n">
        <f aca="false">RANDBETWEEN($AJ98+$AL98,$AK98+$AL98)</f>
        <v>12</v>
      </c>
      <c r="T98" s="1" t="n">
        <f aca="false">RANDBETWEEN($AJ98+$AL98,$AK98+$AL98)</f>
        <v>13</v>
      </c>
      <c r="U98" s="1" t="n">
        <f aca="false">ROUND(AVERAGE(N98:T98),3)</f>
        <v>13</v>
      </c>
      <c r="V98" s="1" t="n">
        <f aca="false">RANDBETWEEN($AJ98+$AL98,$AK98+$AL98)</f>
        <v>14</v>
      </c>
      <c r="W98" s="1" t="n">
        <f aca="false">RANDBETWEEN($AJ98+$AL98,$AK98+$AL98)</f>
        <v>13</v>
      </c>
      <c r="X98" s="1" t="n">
        <f aca="false">RANDBETWEEN($AJ98+$AL98,$AK98+$AL98)</f>
        <v>14</v>
      </c>
      <c r="Y98" s="1" t="n">
        <f aca="false">RANDBETWEEN($AJ98+$AL98,$AK98+$AL98)</f>
        <v>13</v>
      </c>
      <c r="Z98" s="1" t="n">
        <f aca="false">RANDBETWEEN($AJ98+$AL98,$AK98+$AL98)</f>
        <v>14</v>
      </c>
      <c r="AA98" s="1" t="n">
        <f aca="false">ROUND(AVERAGE(V98:Z98),3)</f>
        <v>13.6</v>
      </c>
      <c r="AB98" s="1" t="n">
        <f aca="false">RANDBETWEEN($AJ98+$AL98,$AK98+$AL98)</f>
        <v>15</v>
      </c>
      <c r="AC98" s="1" t="n">
        <f aca="false">RANDBETWEEN($AJ98+$AL98,$AK98+$AL98)</f>
        <v>15</v>
      </c>
      <c r="AD98" s="1" t="n">
        <f aca="false">RANDBETWEEN($AJ98+$AL98,$AK98+$AL98)</f>
        <v>12</v>
      </c>
      <c r="AE98" s="1" t="n">
        <f aca="false">RANDBETWEEN($AJ98+$AL98,$AK98+$AL98)</f>
        <v>15</v>
      </c>
      <c r="AF98" s="1" t="n">
        <f aca="false">RANDBETWEEN($AJ98+$AL98,$AK98+$AL98)</f>
        <v>14</v>
      </c>
      <c r="AG98" s="1" t="n">
        <f aca="false">ROUND(AVERAGE(AB98:AF98),3)</f>
        <v>14.2</v>
      </c>
      <c r="AH98" s="1" t="n">
        <f aca="false">ROUND(AVERAGE(G98,M98,U98,AA98,AG98),3)</f>
        <v>13.28</v>
      </c>
      <c r="AJ98" s="1" t="n">
        <v>5</v>
      </c>
      <c r="AK98" s="22" t="n">
        <v>8</v>
      </c>
      <c r="AL98" s="1" t="n">
        <f aca="false">AM98+$AM$39</f>
        <v>7</v>
      </c>
      <c r="AM98" s="1" t="n">
        <f aca="false">AM61</f>
        <v>4</v>
      </c>
      <c r="AQ98" s="1" t="n">
        <v>96</v>
      </c>
      <c r="AR98" s="1" t="n">
        <f aca="false">RANDBETWEEN($AJ98+$AL98,$AK98+$AL98)</f>
        <v>13</v>
      </c>
      <c r="AS98" s="1" t="n">
        <f aca="false">RANDBETWEEN($AJ98+$AL98,$AK98+$AL98)</f>
        <v>12</v>
      </c>
      <c r="AT98" s="1" t="n">
        <f aca="false">RANDBETWEEN($AJ98+$AL98,$AK98+$AL98)</f>
        <v>13</v>
      </c>
      <c r="AU98" s="1" t="n">
        <f aca="false">RANDBETWEEN($AJ98+$AL98,$AK98+$AL98)</f>
        <v>13</v>
      </c>
      <c r="AV98" s="1" t="n">
        <f aca="false">RANDBETWEEN($AJ98+$AL98,$AK98+$AL98)</f>
        <v>13</v>
      </c>
      <c r="AW98" s="1" t="n">
        <f aca="false">ROUND(AVERAGE(AR98:AV98),3)</f>
        <v>12.8</v>
      </c>
      <c r="AX98" s="1" t="n">
        <f aca="false">RANDBETWEEN($AJ98+$AL98,$AK98+$AL98)</f>
        <v>12</v>
      </c>
      <c r="AY98" s="1" t="n">
        <f aca="false">RANDBETWEEN($AJ98+$AL98,$AK98+$AL98)</f>
        <v>15</v>
      </c>
      <c r="AZ98" s="1" t="n">
        <f aca="false">RANDBETWEEN($AJ98+$AL98,$AK98+$AL98)</f>
        <v>15</v>
      </c>
      <c r="BA98" s="1" t="n">
        <f aca="false">RANDBETWEEN($AJ98+$AL98,$AK98+$AL98)</f>
        <v>13</v>
      </c>
      <c r="BB98" s="1" t="n">
        <f aca="false">RANDBETWEEN($AJ98+$AL98,$AK98+$AL98)</f>
        <v>13</v>
      </c>
      <c r="BC98" s="1" t="n">
        <f aca="false">ROUND(AVERAGE(AX98:BB98),3)</f>
        <v>13.6</v>
      </c>
      <c r="BD98" s="1" t="n">
        <f aca="false">RANDBETWEEN($AJ98+$AL98,$AK98+$AL98)</f>
        <v>12</v>
      </c>
      <c r="BE98" s="1" t="n">
        <f aca="false">RANDBETWEEN($AJ98+$AL98,$AK98+$AL98)</f>
        <v>14</v>
      </c>
      <c r="BF98" s="1" t="n">
        <f aca="false">RANDBETWEEN($AJ98+$AL98,$AK98+$AL98)</f>
        <v>12</v>
      </c>
      <c r="BG98" s="1" t="n">
        <f aca="false">RANDBETWEEN($AJ98+$AL98,$AK98+$AL98)</f>
        <v>14</v>
      </c>
      <c r="BH98" s="1" t="n">
        <f aca="false">RANDBETWEEN($AJ98+$AL98,$AK98+$AL98)</f>
        <v>12</v>
      </c>
      <c r="BI98" s="1" t="n">
        <f aca="false">RANDBETWEEN($AJ98+$AL98,$AK98+$AL98)</f>
        <v>13</v>
      </c>
      <c r="BJ98" s="1" t="n">
        <f aca="false">RANDBETWEEN($AJ98+$AL98,$AK98+$AL98)</f>
        <v>12</v>
      </c>
      <c r="BK98" s="1" t="n">
        <f aca="false">ROUND(AVERAGE(BD98:BJ98),3)</f>
        <v>12.714</v>
      </c>
      <c r="BL98" s="1" t="n">
        <f aca="false">RANDBETWEEN($AJ98+$AL98,$AK98+$AL98)</f>
        <v>12</v>
      </c>
      <c r="BM98" s="1" t="n">
        <f aca="false">RANDBETWEEN($AJ98+$AL98,$AK98+$AL98)</f>
        <v>12</v>
      </c>
      <c r="BN98" s="1" t="n">
        <f aca="false">RANDBETWEEN($AJ98+$AL98,$AK98+$AL98)</f>
        <v>12</v>
      </c>
      <c r="BO98" s="1" t="n">
        <f aca="false">RANDBETWEEN($AJ98+$AL98,$AK98+$AL98)</f>
        <v>14</v>
      </c>
      <c r="BP98" s="1" t="n">
        <f aca="false">RANDBETWEEN($AJ98+$AL98,$AK98+$AL98)</f>
        <v>15</v>
      </c>
      <c r="BQ98" s="1" t="n">
        <f aca="false">ROUND(AVERAGE(BL98:BP98),3)</f>
        <v>13</v>
      </c>
      <c r="BR98" s="1" t="n">
        <f aca="false">RANDBETWEEN($AJ98+$AL98,$AK98+$AL98)</f>
        <v>12</v>
      </c>
      <c r="BS98" s="1" t="n">
        <f aca="false">RANDBETWEEN($AJ98+$AL98,$AK98+$AL98)</f>
        <v>14</v>
      </c>
      <c r="BT98" s="1" t="n">
        <f aca="false">RANDBETWEEN($AJ98+$AL98,$AK98+$AL98)</f>
        <v>12</v>
      </c>
      <c r="BU98" s="1" t="n">
        <f aca="false">RANDBETWEEN($AJ98+$AL98,$AK98+$AL98)</f>
        <v>14</v>
      </c>
      <c r="BV98" s="1" t="n">
        <f aca="false">RANDBETWEEN($AJ98+$AL98,$AK98+$AL98)</f>
        <v>15</v>
      </c>
      <c r="BW98" s="1" t="n">
        <f aca="false">ROUND(AVERAGE(BR98:BV98),3)</f>
        <v>13.4</v>
      </c>
      <c r="BX98" s="1" t="n">
        <f aca="false">ROUND(AVERAGE(AW98,BC98,BK98,BQ98,BW98),3)</f>
        <v>13.103</v>
      </c>
    </row>
    <row r="99" customFormat="false" ht="12.8" hidden="false" customHeight="false" outlineLevel="0" collapsed="false">
      <c r="A99" s="1" t="n">
        <v>97</v>
      </c>
      <c r="B99" s="1" t="n">
        <f aca="false">RANDBETWEEN($AJ99+$AL99,$AK99+$AL99)</f>
        <v>15</v>
      </c>
      <c r="C99" s="1" t="n">
        <f aca="false">RANDBETWEEN($AJ99+$AL99,$AK99+$AL99)</f>
        <v>14</v>
      </c>
      <c r="D99" s="1" t="n">
        <f aca="false">RANDBETWEEN($AJ99+$AL99,$AK99+$AL99)</f>
        <v>15</v>
      </c>
      <c r="E99" s="1" t="n">
        <f aca="false">RANDBETWEEN($AJ99+$AL99,$AK99+$AL99)</f>
        <v>14</v>
      </c>
      <c r="F99" s="1" t="n">
        <f aca="false">RANDBETWEEN($AJ99+$AL99,$AK99+$AL99)</f>
        <v>13</v>
      </c>
      <c r="G99" s="1" t="n">
        <f aca="false">ROUND(AVERAGE(B99:F99),3)</f>
        <v>14.2</v>
      </c>
      <c r="H99" s="1" t="n">
        <f aca="false">RANDBETWEEN($AJ99+$AL99,$AK99+$AL99)</f>
        <v>16</v>
      </c>
      <c r="I99" s="1" t="n">
        <f aca="false">RANDBETWEEN($AJ99+$AL99,$AK99+$AL99)</f>
        <v>13</v>
      </c>
      <c r="J99" s="1" t="n">
        <f aca="false">RANDBETWEEN($AJ99+$AL99,$AK99+$AL99)</f>
        <v>16</v>
      </c>
      <c r="K99" s="1" t="n">
        <f aca="false">RANDBETWEEN($AJ99+$AL99,$AK99+$AL99)</f>
        <v>14</v>
      </c>
      <c r="L99" s="1" t="n">
        <f aca="false">RANDBETWEEN($AJ99+$AL99,$AK99+$AL99)</f>
        <v>14</v>
      </c>
      <c r="M99" s="1" t="n">
        <f aca="false">ROUND(AVERAGE(H99:L99),3)</f>
        <v>14.6</v>
      </c>
      <c r="N99" s="1" t="n">
        <f aca="false">RANDBETWEEN($AJ99+$AL99,$AK99+$AL99)</f>
        <v>16</v>
      </c>
      <c r="O99" s="1" t="n">
        <f aca="false">RANDBETWEEN($AJ99+$AL99,$AK99+$AL99)</f>
        <v>16</v>
      </c>
      <c r="P99" s="1" t="n">
        <f aca="false">RANDBETWEEN($AJ99+$AL99,$AK99+$AL99)</f>
        <v>16</v>
      </c>
      <c r="Q99" s="1" t="n">
        <f aca="false">RANDBETWEEN($AJ99+$AL99,$AK99+$AL99)</f>
        <v>16</v>
      </c>
      <c r="R99" s="1" t="n">
        <f aca="false">RANDBETWEEN($AJ99+$AL99,$AK99+$AL99)</f>
        <v>15</v>
      </c>
      <c r="S99" s="1" t="n">
        <f aca="false">RANDBETWEEN($AJ99+$AL99,$AK99+$AL99)</f>
        <v>15</v>
      </c>
      <c r="T99" s="1" t="n">
        <f aca="false">RANDBETWEEN($AJ99+$AL99,$AK99+$AL99)</f>
        <v>13</v>
      </c>
      <c r="U99" s="1" t="n">
        <f aca="false">ROUND(AVERAGE(N99:T99),3)</f>
        <v>15.286</v>
      </c>
      <c r="V99" s="1" t="n">
        <f aca="false">RANDBETWEEN($AJ99+$AL99,$AK99+$AL99)</f>
        <v>15</v>
      </c>
      <c r="W99" s="1" t="n">
        <f aca="false">RANDBETWEEN($AJ99+$AL99,$AK99+$AL99)</f>
        <v>16</v>
      </c>
      <c r="X99" s="1" t="n">
        <f aca="false">RANDBETWEEN($AJ99+$AL99,$AK99+$AL99)</f>
        <v>13</v>
      </c>
      <c r="Y99" s="1" t="n">
        <f aca="false">RANDBETWEEN($AJ99+$AL99,$AK99+$AL99)</f>
        <v>14</v>
      </c>
      <c r="Z99" s="1" t="n">
        <f aca="false">RANDBETWEEN($AJ99+$AL99,$AK99+$AL99)</f>
        <v>14</v>
      </c>
      <c r="AA99" s="1" t="n">
        <f aca="false">ROUND(AVERAGE(V99:Z99),3)</f>
        <v>14.4</v>
      </c>
      <c r="AB99" s="1" t="n">
        <f aca="false">RANDBETWEEN($AJ99+$AL99,$AK99+$AL99)</f>
        <v>13</v>
      </c>
      <c r="AC99" s="1" t="n">
        <f aca="false">RANDBETWEEN($AJ99+$AL99,$AK99+$AL99)</f>
        <v>13</v>
      </c>
      <c r="AD99" s="1" t="n">
        <f aca="false">RANDBETWEEN($AJ99+$AL99,$AK99+$AL99)</f>
        <v>16</v>
      </c>
      <c r="AE99" s="1" t="n">
        <f aca="false">RANDBETWEEN($AJ99+$AL99,$AK99+$AL99)</f>
        <v>13</v>
      </c>
      <c r="AF99" s="1" t="n">
        <f aca="false">RANDBETWEEN($AJ99+$AL99,$AK99+$AL99)</f>
        <v>13</v>
      </c>
      <c r="AG99" s="1" t="n">
        <f aca="false">ROUND(AVERAGE(AB99:AF99),3)</f>
        <v>13.6</v>
      </c>
      <c r="AH99" s="1" t="n">
        <f aca="false">ROUND(AVERAGE(G99,M99,U99,AA99,AG99),3)</f>
        <v>14.417</v>
      </c>
      <c r="AJ99" s="1" t="n">
        <v>5</v>
      </c>
      <c r="AK99" s="22" t="n">
        <v>8</v>
      </c>
      <c r="AL99" s="1" t="n">
        <f aca="false">AM99+$AM$39</f>
        <v>8</v>
      </c>
      <c r="AM99" s="1" t="n">
        <f aca="false">AM62</f>
        <v>5</v>
      </c>
      <c r="AQ99" s="1" t="n">
        <v>97</v>
      </c>
      <c r="AR99" s="1" t="n">
        <f aca="false">RANDBETWEEN($AJ99+$AL99,$AK99+$AL99)</f>
        <v>14</v>
      </c>
      <c r="AS99" s="1" t="n">
        <f aca="false">RANDBETWEEN($AJ99+$AL99,$AK99+$AL99)</f>
        <v>13</v>
      </c>
      <c r="AT99" s="1" t="n">
        <f aca="false">RANDBETWEEN($AJ99+$AL99,$AK99+$AL99)</f>
        <v>13</v>
      </c>
      <c r="AU99" s="1" t="n">
        <f aca="false">RANDBETWEEN($AJ99+$AL99,$AK99+$AL99)</f>
        <v>16</v>
      </c>
      <c r="AV99" s="1" t="n">
        <f aca="false">RANDBETWEEN($AJ99+$AL99,$AK99+$AL99)</f>
        <v>14</v>
      </c>
      <c r="AW99" s="1" t="n">
        <f aca="false">ROUND(AVERAGE(AR99:AV99),3)</f>
        <v>14</v>
      </c>
      <c r="AX99" s="1" t="n">
        <f aca="false">RANDBETWEEN($AJ99+$AL99,$AK99+$AL99)</f>
        <v>14</v>
      </c>
      <c r="AY99" s="1" t="n">
        <f aca="false">RANDBETWEEN($AJ99+$AL99,$AK99+$AL99)</f>
        <v>16</v>
      </c>
      <c r="AZ99" s="1" t="n">
        <f aca="false">RANDBETWEEN($AJ99+$AL99,$AK99+$AL99)</f>
        <v>16</v>
      </c>
      <c r="BA99" s="1" t="n">
        <f aca="false">RANDBETWEEN($AJ99+$AL99,$AK99+$AL99)</f>
        <v>15</v>
      </c>
      <c r="BB99" s="1" t="n">
        <f aca="false">RANDBETWEEN($AJ99+$AL99,$AK99+$AL99)</f>
        <v>13</v>
      </c>
      <c r="BC99" s="1" t="n">
        <f aca="false">ROUND(AVERAGE(AX99:BB99),3)</f>
        <v>14.8</v>
      </c>
      <c r="BD99" s="1" t="n">
        <f aca="false">RANDBETWEEN($AJ99+$AL99,$AK99+$AL99)</f>
        <v>14</v>
      </c>
      <c r="BE99" s="1" t="n">
        <f aca="false">RANDBETWEEN($AJ99+$AL99,$AK99+$AL99)</f>
        <v>15</v>
      </c>
      <c r="BF99" s="1" t="n">
        <f aca="false">RANDBETWEEN($AJ99+$AL99,$AK99+$AL99)</f>
        <v>15</v>
      </c>
      <c r="BG99" s="1" t="n">
        <f aca="false">RANDBETWEEN($AJ99+$AL99,$AK99+$AL99)</f>
        <v>15</v>
      </c>
      <c r="BH99" s="1" t="n">
        <f aca="false">RANDBETWEEN($AJ99+$AL99,$AK99+$AL99)</f>
        <v>14</v>
      </c>
      <c r="BI99" s="1" t="n">
        <f aca="false">RANDBETWEEN($AJ99+$AL99,$AK99+$AL99)</f>
        <v>14</v>
      </c>
      <c r="BJ99" s="1" t="n">
        <f aca="false">RANDBETWEEN($AJ99+$AL99,$AK99+$AL99)</f>
        <v>13</v>
      </c>
      <c r="BK99" s="1" t="n">
        <f aca="false">ROUND(AVERAGE(BD99:BJ99),3)</f>
        <v>14.286</v>
      </c>
      <c r="BL99" s="1" t="n">
        <f aca="false">RANDBETWEEN($AJ99+$AL99,$AK99+$AL99)</f>
        <v>15</v>
      </c>
      <c r="BM99" s="1" t="n">
        <f aca="false">RANDBETWEEN($AJ99+$AL99,$AK99+$AL99)</f>
        <v>15</v>
      </c>
      <c r="BN99" s="1" t="n">
        <f aca="false">RANDBETWEEN($AJ99+$AL99,$AK99+$AL99)</f>
        <v>13</v>
      </c>
      <c r="BO99" s="1" t="n">
        <f aca="false">RANDBETWEEN($AJ99+$AL99,$AK99+$AL99)</f>
        <v>13</v>
      </c>
      <c r="BP99" s="1" t="n">
        <f aca="false">RANDBETWEEN($AJ99+$AL99,$AK99+$AL99)</f>
        <v>15</v>
      </c>
      <c r="BQ99" s="1" t="n">
        <f aca="false">ROUND(AVERAGE(BL99:BP99),3)</f>
        <v>14.2</v>
      </c>
      <c r="BR99" s="1" t="n">
        <f aca="false">RANDBETWEEN($AJ99+$AL99,$AK99+$AL99)</f>
        <v>13</v>
      </c>
      <c r="BS99" s="1" t="n">
        <f aca="false">RANDBETWEEN($AJ99+$AL99,$AK99+$AL99)</f>
        <v>15</v>
      </c>
      <c r="BT99" s="1" t="n">
        <f aca="false">RANDBETWEEN($AJ99+$AL99,$AK99+$AL99)</f>
        <v>16</v>
      </c>
      <c r="BU99" s="1" t="n">
        <f aca="false">RANDBETWEEN($AJ99+$AL99,$AK99+$AL99)</f>
        <v>13</v>
      </c>
      <c r="BV99" s="1" t="n">
        <f aca="false">RANDBETWEEN($AJ99+$AL99,$AK99+$AL99)</f>
        <v>14</v>
      </c>
      <c r="BW99" s="1" t="n">
        <f aca="false">ROUND(AVERAGE(BR99:BV99),3)</f>
        <v>14.2</v>
      </c>
      <c r="BX99" s="1" t="n">
        <f aca="false">ROUND(AVERAGE(AW99,BC99,BK99,BQ99,BW99),3)</f>
        <v>14.297</v>
      </c>
    </row>
    <row r="100" customFormat="false" ht="12.8" hidden="false" customHeight="false" outlineLevel="0" collapsed="false">
      <c r="A100" s="1" t="n">
        <v>98</v>
      </c>
      <c r="B100" s="1" t="n">
        <f aca="false">RANDBETWEEN($AJ100+$AL100,$AK100+$AL100)</f>
        <v>13</v>
      </c>
      <c r="C100" s="1" t="n">
        <f aca="false">RANDBETWEEN($AJ100+$AL100,$AK100+$AL100)</f>
        <v>14</v>
      </c>
      <c r="D100" s="1" t="n">
        <f aca="false">RANDBETWEEN($AJ100+$AL100,$AK100+$AL100)</f>
        <v>12</v>
      </c>
      <c r="E100" s="1" t="n">
        <f aca="false">RANDBETWEEN($AJ100+$AL100,$AK100+$AL100)</f>
        <v>14</v>
      </c>
      <c r="F100" s="1" t="n">
        <f aca="false">RANDBETWEEN($AJ100+$AL100,$AK100+$AL100)</f>
        <v>14</v>
      </c>
      <c r="G100" s="1" t="n">
        <f aca="false">ROUND(AVERAGE(B100:F100),3)</f>
        <v>13.4</v>
      </c>
      <c r="H100" s="1" t="n">
        <f aca="false">RANDBETWEEN($AJ100+$AL100,$AK100+$AL100)</f>
        <v>15</v>
      </c>
      <c r="I100" s="1" t="n">
        <f aca="false">RANDBETWEEN($AJ100+$AL100,$AK100+$AL100)</f>
        <v>15</v>
      </c>
      <c r="J100" s="1" t="n">
        <f aca="false">RANDBETWEEN($AJ100+$AL100,$AK100+$AL100)</f>
        <v>12</v>
      </c>
      <c r="K100" s="1" t="n">
        <f aca="false">RANDBETWEEN($AJ100+$AL100,$AK100+$AL100)</f>
        <v>14</v>
      </c>
      <c r="L100" s="1" t="n">
        <f aca="false">RANDBETWEEN($AJ100+$AL100,$AK100+$AL100)</f>
        <v>12</v>
      </c>
      <c r="M100" s="1" t="n">
        <f aca="false">ROUND(AVERAGE(H100:L100),3)</f>
        <v>13.6</v>
      </c>
      <c r="N100" s="1" t="n">
        <f aca="false">RANDBETWEEN($AJ100+$AL100,$AK100+$AL100)</f>
        <v>12</v>
      </c>
      <c r="O100" s="1" t="n">
        <f aca="false">RANDBETWEEN($AJ100+$AL100,$AK100+$AL100)</f>
        <v>14</v>
      </c>
      <c r="P100" s="1" t="n">
        <f aca="false">RANDBETWEEN($AJ100+$AL100,$AK100+$AL100)</f>
        <v>14</v>
      </c>
      <c r="Q100" s="1" t="n">
        <f aca="false">RANDBETWEEN($AJ100+$AL100,$AK100+$AL100)</f>
        <v>12</v>
      </c>
      <c r="R100" s="1" t="n">
        <f aca="false">RANDBETWEEN($AJ100+$AL100,$AK100+$AL100)</f>
        <v>12</v>
      </c>
      <c r="S100" s="1" t="n">
        <f aca="false">RANDBETWEEN($AJ100+$AL100,$AK100+$AL100)</f>
        <v>14</v>
      </c>
      <c r="T100" s="1" t="n">
        <f aca="false">RANDBETWEEN($AJ100+$AL100,$AK100+$AL100)</f>
        <v>14</v>
      </c>
      <c r="U100" s="1" t="n">
        <f aca="false">ROUND(AVERAGE(N100:T100),3)</f>
        <v>13.143</v>
      </c>
      <c r="V100" s="1" t="n">
        <f aca="false">RANDBETWEEN($AJ100+$AL100,$AK100+$AL100)</f>
        <v>12</v>
      </c>
      <c r="W100" s="1" t="n">
        <f aca="false">RANDBETWEEN($AJ100+$AL100,$AK100+$AL100)</f>
        <v>15</v>
      </c>
      <c r="X100" s="1" t="n">
        <f aca="false">RANDBETWEEN($AJ100+$AL100,$AK100+$AL100)</f>
        <v>12</v>
      </c>
      <c r="Y100" s="1" t="n">
        <f aca="false">RANDBETWEEN($AJ100+$AL100,$AK100+$AL100)</f>
        <v>14</v>
      </c>
      <c r="Z100" s="1" t="n">
        <f aca="false">RANDBETWEEN($AJ100+$AL100,$AK100+$AL100)</f>
        <v>13</v>
      </c>
      <c r="AA100" s="1" t="n">
        <f aca="false">ROUND(AVERAGE(V100:Z100),3)</f>
        <v>13.2</v>
      </c>
      <c r="AB100" s="1" t="n">
        <f aca="false">RANDBETWEEN($AJ100+$AL100,$AK100+$AL100)</f>
        <v>12</v>
      </c>
      <c r="AC100" s="1" t="n">
        <f aca="false">RANDBETWEEN($AJ100+$AL100,$AK100+$AL100)</f>
        <v>12</v>
      </c>
      <c r="AD100" s="1" t="n">
        <f aca="false">RANDBETWEEN($AJ100+$AL100,$AK100+$AL100)</f>
        <v>12</v>
      </c>
      <c r="AE100" s="1" t="n">
        <f aca="false">RANDBETWEEN($AJ100+$AL100,$AK100+$AL100)</f>
        <v>12</v>
      </c>
      <c r="AF100" s="1" t="n">
        <f aca="false">RANDBETWEEN($AJ100+$AL100,$AK100+$AL100)</f>
        <v>15</v>
      </c>
      <c r="AG100" s="1" t="n">
        <f aca="false">ROUND(AVERAGE(AB100:AF100),3)</f>
        <v>12.6</v>
      </c>
      <c r="AH100" s="1" t="n">
        <f aca="false">ROUND(AVERAGE(G100,M100,U100,AA100,AG100),3)</f>
        <v>13.189</v>
      </c>
      <c r="AJ100" s="1" t="n">
        <v>5</v>
      </c>
      <c r="AK100" s="22" t="n">
        <v>8</v>
      </c>
      <c r="AL100" s="1" t="n">
        <f aca="false">AM100+$AM$39</f>
        <v>7</v>
      </c>
      <c r="AM100" s="1" t="n">
        <f aca="false">AM63</f>
        <v>4</v>
      </c>
      <c r="AQ100" s="1" t="n">
        <v>98</v>
      </c>
      <c r="AR100" s="1" t="n">
        <f aca="false">RANDBETWEEN($AJ100+$AL100,$AK100+$AL100)</f>
        <v>15</v>
      </c>
      <c r="AS100" s="1" t="n">
        <f aca="false">RANDBETWEEN($AJ100+$AL100,$AK100+$AL100)</f>
        <v>15</v>
      </c>
      <c r="AT100" s="1" t="n">
        <f aca="false">RANDBETWEEN($AJ100+$AL100,$AK100+$AL100)</f>
        <v>14</v>
      </c>
      <c r="AU100" s="1" t="n">
        <f aca="false">RANDBETWEEN($AJ100+$AL100,$AK100+$AL100)</f>
        <v>14</v>
      </c>
      <c r="AV100" s="1" t="n">
        <f aca="false">RANDBETWEEN($AJ100+$AL100,$AK100+$AL100)</f>
        <v>14</v>
      </c>
      <c r="AW100" s="1" t="n">
        <f aca="false">ROUND(AVERAGE(AR100:AV100),3)</f>
        <v>14.4</v>
      </c>
      <c r="AX100" s="1" t="n">
        <f aca="false">RANDBETWEEN($AJ100+$AL100,$AK100+$AL100)</f>
        <v>14</v>
      </c>
      <c r="AY100" s="1" t="n">
        <f aca="false">RANDBETWEEN($AJ100+$AL100,$AK100+$AL100)</f>
        <v>12</v>
      </c>
      <c r="AZ100" s="1" t="n">
        <f aca="false">RANDBETWEEN($AJ100+$AL100,$AK100+$AL100)</f>
        <v>15</v>
      </c>
      <c r="BA100" s="1" t="n">
        <f aca="false">RANDBETWEEN($AJ100+$AL100,$AK100+$AL100)</f>
        <v>15</v>
      </c>
      <c r="BB100" s="1" t="n">
        <f aca="false">RANDBETWEEN($AJ100+$AL100,$AK100+$AL100)</f>
        <v>13</v>
      </c>
      <c r="BC100" s="1" t="n">
        <f aca="false">ROUND(AVERAGE(AX100:BB100),3)</f>
        <v>13.8</v>
      </c>
      <c r="BD100" s="1" t="n">
        <f aca="false">RANDBETWEEN($AJ100+$AL100,$AK100+$AL100)</f>
        <v>15</v>
      </c>
      <c r="BE100" s="1" t="n">
        <f aca="false">RANDBETWEEN($AJ100+$AL100,$AK100+$AL100)</f>
        <v>12</v>
      </c>
      <c r="BF100" s="1" t="n">
        <f aca="false">RANDBETWEEN($AJ100+$AL100,$AK100+$AL100)</f>
        <v>15</v>
      </c>
      <c r="BG100" s="1" t="n">
        <f aca="false">RANDBETWEEN($AJ100+$AL100,$AK100+$AL100)</f>
        <v>13</v>
      </c>
      <c r="BH100" s="1" t="n">
        <f aca="false">RANDBETWEEN($AJ100+$AL100,$AK100+$AL100)</f>
        <v>15</v>
      </c>
      <c r="BI100" s="1" t="n">
        <f aca="false">RANDBETWEEN($AJ100+$AL100,$AK100+$AL100)</f>
        <v>14</v>
      </c>
      <c r="BJ100" s="1" t="n">
        <f aca="false">RANDBETWEEN($AJ100+$AL100,$AK100+$AL100)</f>
        <v>12</v>
      </c>
      <c r="BK100" s="1" t="n">
        <f aca="false">ROUND(AVERAGE(BD100:BJ100),3)</f>
        <v>13.714</v>
      </c>
      <c r="BL100" s="1" t="n">
        <f aca="false">RANDBETWEEN($AJ100+$AL100,$AK100+$AL100)</f>
        <v>13</v>
      </c>
      <c r="BM100" s="1" t="n">
        <f aca="false">RANDBETWEEN($AJ100+$AL100,$AK100+$AL100)</f>
        <v>15</v>
      </c>
      <c r="BN100" s="1" t="n">
        <f aca="false">RANDBETWEEN($AJ100+$AL100,$AK100+$AL100)</f>
        <v>13</v>
      </c>
      <c r="BO100" s="1" t="n">
        <f aca="false">RANDBETWEEN($AJ100+$AL100,$AK100+$AL100)</f>
        <v>15</v>
      </c>
      <c r="BP100" s="1" t="n">
        <f aca="false">RANDBETWEEN($AJ100+$AL100,$AK100+$AL100)</f>
        <v>12</v>
      </c>
      <c r="BQ100" s="1" t="n">
        <f aca="false">ROUND(AVERAGE(BL100:BP100),3)</f>
        <v>13.6</v>
      </c>
      <c r="BR100" s="1" t="n">
        <f aca="false">RANDBETWEEN($AJ100+$AL100,$AK100+$AL100)</f>
        <v>12</v>
      </c>
      <c r="BS100" s="1" t="n">
        <f aca="false">RANDBETWEEN($AJ100+$AL100,$AK100+$AL100)</f>
        <v>14</v>
      </c>
      <c r="BT100" s="1" t="n">
        <f aca="false">RANDBETWEEN($AJ100+$AL100,$AK100+$AL100)</f>
        <v>14</v>
      </c>
      <c r="BU100" s="1" t="n">
        <f aca="false">RANDBETWEEN($AJ100+$AL100,$AK100+$AL100)</f>
        <v>14</v>
      </c>
      <c r="BV100" s="1" t="n">
        <f aca="false">RANDBETWEEN($AJ100+$AL100,$AK100+$AL100)</f>
        <v>14</v>
      </c>
      <c r="BW100" s="1" t="n">
        <f aca="false">ROUND(AVERAGE(BR100:BV100),3)</f>
        <v>13.6</v>
      </c>
      <c r="BX100" s="1" t="n">
        <f aca="false">ROUND(AVERAGE(AW100,BC100,BK100,BQ100,BW100),3)</f>
        <v>13.823</v>
      </c>
    </row>
    <row r="101" customFormat="false" ht="12.8" hidden="false" customHeight="false" outlineLevel="0" collapsed="false">
      <c r="A101" s="1" t="n">
        <v>99</v>
      </c>
      <c r="B101" s="1" t="n">
        <f aca="false">RANDBETWEEN($AJ101+$AL101,$AK101+$AL101)</f>
        <v>14</v>
      </c>
      <c r="C101" s="1" t="n">
        <f aca="false">RANDBETWEEN($AJ101+$AL101,$AK101+$AL101)</f>
        <v>14</v>
      </c>
      <c r="D101" s="1" t="n">
        <f aca="false">RANDBETWEEN($AJ101+$AL101,$AK101+$AL101)</f>
        <v>14</v>
      </c>
      <c r="E101" s="1" t="n">
        <f aca="false">RANDBETWEEN($AJ101+$AL101,$AK101+$AL101)</f>
        <v>11</v>
      </c>
      <c r="F101" s="1" t="n">
        <f aca="false">RANDBETWEEN($AJ101+$AL101,$AK101+$AL101)</f>
        <v>13</v>
      </c>
      <c r="G101" s="1" t="n">
        <f aca="false">ROUND(AVERAGE(B101:F101),3)</f>
        <v>13.2</v>
      </c>
      <c r="H101" s="1" t="n">
        <f aca="false">RANDBETWEEN($AJ101+$AL101,$AK101+$AL101)</f>
        <v>13</v>
      </c>
      <c r="I101" s="1" t="n">
        <f aca="false">RANDBETWEEN($AJ101+$AL101,$AK101+$AL101)</f>
        <v>14</v>
      </c>
      <c r="J101" s="1" t="n">
        <f aca="false">RANDBETWEEN($AJ101+$AL101,$AK101+$AL101)</f>
        <v>11</v>
      </c>
      <c r="K101" s="1" t="n">
        <f aca="false">RANDBETWEEN($AJ101+$AL101,$AK101+$AL101)</f>
        <v>13</v>
      </c>
      <c r="L101" s="1" t="n">
        <f aca="false">RANDBETWEEN($AJ101+$AL101,$AK101+$AL101)</f>
        <v>14</v>
      </c>
      <c r="M101" s="1" t="n">
        <f aca="false">ROUND(AVERAGE(H101:L101),3)</f>
        <v>13</v>
      </c>
      <c r="N101" s="1" t="n">
        <f aca="false">RANDBETWEEN($AJ101+$AL101,$AK101+$AL101)</f>
        <v>13</v>
      </c>
      <c r="O101" s="1" t="n">
        <f aca="false">RANDBETWEEN($AJ101+$AL101,$AK101+$AL101)</f>
        <v>14</v>
      </c>
      <c r="P101" s="1" t="n">
        <f aca="false">RANDBETWEEN($AJ101+$AL101,$AK101+$AL101)</f>
        <v>11</v>
      </c>
      <c r="Q101" s="1" t="n">
        <f aca="false">RANDBETWEEN($AJ101+$AL101,$AK101+$AL101)</f>
        <v>13</v>
      </c>
      <c r="R101" s="1" t="n">
        <f aca="false">RANDBETWEEN($AJ101+$AL101,$AK101+$AL101)</f>
        <v>13</v>
      </c>
      <c r="S101" s="1" t="n">
        <f aca="false">RANDBETWEEN($AJ101+$AL101,$AK101+$AL101)</f>
        <v>13</v>
      </c>
      <c r="T101" s="1" t="n">
        <f aca="false">RANDBETWEEN($AJ101+$AL101,$AK101+$AL101)</f>
        <v>12</v>
      </c>
      <c r="U101" s="1" t="n">
        <f aca="false">ROUND(AVERAGE(N101:T101),3)</f>
        <v>12.714</v>
      </c>
      <c r="V101" s="1" t="n">
        <f aca="false">RANDBETWEEN($AJ101+$AL101,$AK101+$AL101)</f>
        <v>11</v>
      </c>
      <c r="W101" s="1" t="n">
        <f aca="false">RANDBETWEEN($AJ101+$AL101,$AK101+$AL101)</f>
        <v>12</v>
      </c>
      <c r="X101" s="1" t="n">
        <f aca="false">RANDBETWEEN($AJ101+$AL101,$AK101+$AL101)</f>
        <v>14</v>
      </c>
      <c r="Y101" s="1" t="n">
        <f aca="false">RANDBETWEEN($AJ101+$AL101,$AK101+$AL101)</f>
        <v>14</v>
      </c>
      <c r="Z101" s="1" t="n">
        <f aca="false">RANDBETWEEN($AJ101+$AL101,$AK101+$AL101)</f>
        <v>12</v>
      </c>
      <c r="AA101" s="1" t="n">
        <f aca="false">ROUND(AVERAGE(V101:Z101),3)</f>
        <v>12.6</v>
      </c>
      <c r="AB101" s="1" t="n">
        <f aca="false">RANDBETWEEN($AJ101+$AL101,$AK101+$AL101)</f>
        <v>11</v>
      </c>
      <c r="AC101" s="1" t="n">
        <f aca="false">RANDBETWEEN($AJ101+$AL101,$AK101+$AL101)</f>
        <v>13</v>
      </c>
      <c r="AD101" s="1" t="n">
        <f aca="false">RANDBETWEEN($AJ101+$AL101,$AK101+$AL101)</f>
        <v>14</v>
      </c>
      <c r="AE101" s="1" t="n">
        <f aca="false">RANDBETWEEN($AJ101+$AL101,$AK101+$AL101)</f>
        <v>14</v>
      </c>
      <c r="AF101" s="1" t="n">
        <f aca="false">RANDBETWEEN($AJ101+$AL101,$AK101+$AL101)</f>
        <v>11</v>
      </c>
      <c r="AG101" s="1" t="n">
        <f aca="false">ROUND(AVERAGE(AB101:AF101),3)</f>
        <v>12.6</v>
      </c>
      <c r="AH101" s="1" t="n">
        <f aca="false">ROUND(AVERAGE(G101,M101,U101,AA101,AG101),3)</f>
        <v>12.823</v>
      </c>
      <c r="AJ101" s="1" t="n">
        <v>5</v>
      </c>
      <c r="AK101" s="22" t="n">
        <v>8</v>
      </c>
      <c r="AL101" s="1" t="n">
        <f aca="false">AM101+$AM$39</f>
        <v>6</v>
      </c>
      <c r="AM101" s="1" t="n">
        <f aca="false">AM64</f>
        <v>3</v>
      </c>
      <c r="AQ101" s="1" t="n">
        <v>99</v>
      </c>
      <c r="AR101" s="1" t="n">
        <f aca="false">RANDBETWEEN($AJ101+$AL101,$AK101+$AL101)</f>
        <v>11</v>
      </c>
      <c r="AS101" s="1" t="n">
        <f aca="false">RANDBETWEEN($AJ101+$AL101,$AK101+$AL101)</f>
        <v>14</v>
      </c>
      <c r="AT101" s="1" t="n">
        <f aca="false">RANDBETWEEN($AJ101+$AL101,$AK101+$AL101)</f>
        <v>12</v>
      </c>
      <c r="AU101" s="1" t="n">
        <f aca="false">RANDBETWEEN($AJ101+$AL101,$AK101+$AL101)</f>
        <v>12</v>
      </c>
      <c r="AV101" s="1" t="n">
        <f aca="false">RANDBETWEEN($AJ101+$AL101,$AK101+$AL101)</f>
        <v>12</v>
      </c>
      <c r="AW101" s="1" t="n">
        <f aca="false">ROUND(AVERAGE(AR101:AV101),3)</f>
        <v>12.2</v>
      </c>
      <c r="AX101" s="1" t="n">
        <f aca="false">RANDBETWEEN($AJ101+$AL101,$AK101+$AL101)</f>
        <v>13</v>
      </c>
      <c r="AY101" s="1" t="n">
        <f aca="false">RANDBETWEEN($AJ101+$AL101,$AK101+$AL101)</f>
        <v>12</v>
      </c>
      <c r="AZ101" s="1" t="n">
        <f aca="false">RANDBETWEEN($AJ101+$AL101,$AK101+$AL101)</f>
        <v>12</v>
      </c>
      <c r="BA101" s="1" t="n">
        <f aca="false">RANDBETWEEN($AJ101+$AL101,$AK101+$AL101)</f>
        <v>14</v>
      </c>
      <c r="BB101" s="1" t="n">
        <f aca="false">RANDBETWEEN($AJ101+$AL101,$AK101+$AL101)</f>
        <v>12</v>
      </c>
      <c r="BC101" s="1" t="n">
        <f aca="false">ROUND(AVERAGE(AX101:BB101),3)</f>
        <v>12.6</v>
      </c>
      <c r="BD101" s="1" t="n">
        <f aca="false">RANDBETWEEN($AJ101+$AL101,$AK101+$AL101)</f>
        <v>12</v>
      </c>
      <c r="BE101" s="1" t="n">
        <f aca="false">RANDBETWEEN($AJ101+$AL101,$AK101+$AL101)</f>
        <v>14</v>
      </c>
      <c r="BF101" s="1" t="n">
        <f aca="false">RANDBETWEEN($AJ101+$AL101,$AK101+$AL101)</f>
        <v>12</v>
      </c>
      <c r="BG101" s="1" t="n">
        <f aca="false">RANDBETWEEN($AJ101+$AL101,$AK101+$AL101)</f>
        <v>14</v>
      </c>
      <c r="BH101" s="1" t="n">
        <f aca="false">RANDBETWEEN($AJ101+$AL101,$AK101+$AL101)</f>
        <v>11</v>
      </c>
      <c r="BI101" s="1" t="n">
        <f aca="false">RANDBETWEEN($AJ101+$AL101,$AK101+$AL101)</f>
        <v>14</v>
      </c>
      <c r="BJ101" s="1" t="n">
        <f aca="false">RANDBETWEEN($AJ101+$AL101,$AK101+$AL101)</f>
        <v>13</v>
      </c>
      <c r="BK101" s="1" t="n">
        <f aca="false">ROUND(AVERAGE(BD101:BJ101),3)</f>
        <v>12.857</v>
      </c>
      <c r="BL101" s="1" t="n">
        <f aca="false">RANDBETWEEN($AJ101+$AL101,$AK101+$AL101)</f>
        <v>12</v>
      </c>
      <c r="BM101" s="1" t="n">
        <f aca="false">RANDBETWEEN($AJ101+$AL101,$AK101+$AL101)</f>
        <v>13</v>
      </c>
      <c r="BN101" s="1" t="n">
        <f aca="false">RANDBETWEEN($AJ101+$AL101,$AK101+$AL101)</f>
        <v>11</v>
      </c>
      <c r="BO101" s="1" t="n">
        <f aca="false">RANDBETWEEN($AJ101+$AL101,$AK101+$AL101)</f>
        <v>13</v>
      </c>
      <c r="BP101" s="1" t="n">
        <f aca="false">RANDBETWEEN($AJ101+$AL101,$AK101+$AL101)</f>
        <v>11</v>
      </c>
      <c r="BQ101" s="1" t="n">
        <f aca="false">ROUND(AVERAGE(BL101:BP101),3)</f>
        <v>12</v>
      </c>
      <c r="BR101" s="1" t="n">
        <f aca="false">RANDBETWEEN($AJ101+$AL101,$AK101+$AL101)</f>
        <v>14</v>
      </c>
      <c r="BS101" s="1" t="n">
        <f aca="false">RANDBETWEEN($AJ101+$AL101,$AK101+$AL101)</f>
        <v>13</v>
      </c>
      <c r="BT101" s="1" t="n">
        <f aca="false">RANDBETWEEN($AJ101+$AL101,$AK101+$AL101)</f>
        <v>13</v>
      </c>
      <c r="BU101" s="1" t="n">
        <f aca="false">RANDBETWEEN($AJ101+$AL101,$AK101+$AL101)</f>
        <v>13</v>
      </c>
      <c r="BV101" s="1" t="n">
        <f aca="false">RANDBETWEEN($AJ101+$AL101,$AK101+$AL101)</f>
        <v>12</v>
      </c>
      <c r="BW101" s="1" t="n">
        <f aca="false">ROUND(AVERAGE(BR101:BV101),3)</f>
        <v>13</v>
      </c>
      <c r="BX101" s="1" t="n">
        <f aca="false">ROUND(AVERAGE(AW101,BC101,BK101,BQ101,BW101),3)</f>
        <v>12.531</v>
      </c>
    </row>
    <row r="102" customFormat="false" ht="12.8" hidden="false" customHeight="false" outlineLevel="0" collapsed="false">
      <c r="A102" s="1" t="n">
        <v>100</v>
      </c>
      <c r="B102" s="1" t="n">
        <f aca="false">RANDBETWEEN($AJ102+$AL102,$AK102+$AL102)</f>
        <v>10</v>
      </c>
      <c r="C102" s="1" t="n">
        <f aca="false">RANDBETWEEN($AJ102+$AL102,$AK102+$AL102)</f>
        <v>13</v>
      </c>
      <c r="D102" s="1" t="n">
        <f aca="false">RANDBETWEEN($AJ102+$AL102,$AK102+$AL102)</f>
        <v>10</v>
      </c>
      <c r="E102" s="1" t="n">
        <f aca="false">RANDBETWEEN($AJ102+$AL102,$AK102+$AL102)</f>
        <v>10</v>
      </c>
      <c r="F102" s="1" t="n">
        <f aca="false">RANDBETWEEN($AJ102+$AL102,$AK102+$AL102)</f>
        <v>10</v>
      </c>
      <c r="G102" s="1" t="n">
        <f aca="false">ROUND(AVERAGE(B102:F102),3)</f>
        <v>10.6</v>
      </c>
      <c r="H102" s="1" t="n">
        <f aca="false">RANDBETWEEN($AJ102+$AL102,$AK102+$AL102)</f>
        <v>11</v>
      </c>
      <c r="I102" s="1" t="n">
        <f aca="false">RANDBETWEEN($AJ102+$AL102,$AK102+$AL102)</f>
        <v>11</v>
      </c>
      <c r="J102" s="1" t="n">
        <f aca="false">RANDBETWEEN($AJ102+$AL102,$AK102+$AL102)</f>
        <v>11</v>
      </c>
      <c r="K102" s="1" t="n">
        <f aca="false">RANDBETWEEN($AJ102+$AL102,$AK102+$AL102)</f>
        <v>10</v>
      </c>
      <c r="L102" s="1" t="n">
        <f aca="false">RANDBETWEEN($AJ102+$AL102,$AK102+$AL102)</f>
        <v>12</v>
      </c>
      <c r="M102" s="1" t="n">
        <f aca="false">ROUND(AVERAGE(H102:L102),3)</f>
        <v>11</v>
      </c>
      <c r="N102" s="1" t="n">
        <f aca="false">RANDBETWEEN($AJ102+$AL102,$AK102+$AL102)</f>
        <v>12</v>
      </c>
      <c r="O102" s="1" t="n">
        <f aca="false">RANDBETWEEN($AJ102+$AL102,$AK102+$AL102)</f>
        <v>13</v>
      </c>
      <c r="P102" s="1" t="n">
        <f aca="false">RANDBETWEEN($AJ102+$AL102,$AK102+$AL102)</f>
        <v>12</v>
      </c>
      <c r="Q102" s="1" t="n">
        <f aca="false">RANDBETWEEN($AJ102+$AL102,$AK102+$AL102)</f>
        <v>11</v>
      </c>
      <c r="R102" s="1" t="n">
        <f aca="false">RANDBETWEEN($AJ102+$AL102,$AK102+$AL102)</f>
        <v>13</v>
      </c>
      <c r="S102" s="1" t="n">
        <f aca="false">RANDBETWEEN($AJ102+$AL102,$AK102+$AL102)</f>
        <v>13</v>
      </c>
      <c r="T102" s="1" t="n">
        <f aca="false">RANDBETWEEN($AJ102+$AL102,$AK102+$AL102)</f>
        <v>12</v>
      </c>
      <c r="U102" s="1" t="n">
        <f aca="false">ROUND(AVERAGE(N102:T102),3)</f>
        <v>12.286</v>
      </c>
      <c r="V102" s="1" t="n">
        <f aca="false">RANDBETWEEN($AJ102+$AL102,$AK102+$AL102)</f>
        <v>12</v>
      </c>
      <c r="W102" s="1" t="n">
        <f aca="false">RANDBETWEEN($AJ102+$AL102,$AK102+$AL102)</f>
        <v>10</v>
      </c>
      <c r="X102" s="1" t="n">
        <f aca="false">RANDBETWEEN($AJ102+$AL102,$AK102+$AL102)</f>
        <v>12</v>
      </c>
      <c r="Y102" s="1" t="n">
        <f aca="false">RANDBETWEEN($AJ102+$AL102,$AK102+$AL102)</f>
        <v>11</v>
      </c>
      <c r="Z102" s="1" t="n">
        <f aca="false">RANDBETWEEN($AJ102+$AL102,$AK102+$AL102)</f>
        <v>13</v>
      </c>
      <c r="AA102" s="1" t="n">
        <f aca="false">ROUND(AVERAGE(V102:Z102),3)</f>
        <v>11.6</v>
      </c>
      <c r="AB102" s="1" t="n">
        <f aca="false">RANDBETWEEN($AJ102+$AL102,$AK102+$AL102)</f>
        <v>11</v>
      </c>
      <c r="AC102" s="1" t="n">
        <f aca="false">RANDBETWEEN($AJ102+$AL102,$AK102+$AL102)</f>
        <v>12</v>
      </c>
      <c r="AD102" s="1" t="n">
        <f aca="false">RANDBETWEEN($AJ102+$AL102,$AK102+$AL102)</f>
        <v>11</v>
      </c>
      <c r="AE102" s="1" t="n">
        <f aca="false">RANDBETWEEN($AJ102+$AL102,$AK102+$AL102)</f>
        <v>11</v>
      </c>
      <c r="AF102" s="1" t="n">
        <f aca="false">RANDBETWEEN($AJ102+$AL102,$AK102+$AL102)</f>
        <v>12</v>
      </c>
      <c r="AG102" s="1" t="n">
        <f aca="false">ROUND(AVERAGE(AB102:AF102),3)</f>
        <v>11.4</v>
      </c>
      <c r="AH102" s="1" t="n">
        <f aca="false">ROUND(AVERAGE(G102,M102,U102,AA102,AG102),3)</f>
        <v>11.377</v>
      </c>
      <c r="AJ102" s="1" t="n">
        <v>5</v>
      </c>
      <c r="AK102" s="22" t="n">
        <v>8</v>
      </c>
      <c r="AL102" s="1" t="n">
        <f aca="false">AM102+$AM$39</f>
        <v>5</v>
      </c>
      <c r="AM102" s="1" t="n">
        <f aca="false">AM65</f>
        <v>2</v>
      </c>
      <c r="AQ102" s="1" t="n">
        <v>100</v>
      </c>
      <c r="AR102" s="1" t="n">
        <f aca="false">RANDBETWEEN($AJ102+$AL102,$AK102+$AL102)</f>
        <v>11</v>
      </c>
      <c r="AS102" s="1" t="n">
        <f aca="false">RANDBETWEEN($AJ102+$AL102,$AK102+$AL102)</f>
        <v>11</v>
      </c>
      <c r="AT102" s="1" t="n">
        <f aca="false">RANDBETWEEN($AJ102+$AL102,$AK102+$AL102)</f>
        <v>10</v>
      </c>
      <c r="AU102" s="1" t="n">
        <f aca="false">RANDBETWEEN($AJ102+$AL102,$AK102+$AL102)</f>
        <v>11</v>
      </c>
      <c r="AV102" s="1" t="n">
        <f aca="false">RANDBETWEEN($AJ102+$AL102,$AK102+$AL102)</f>
        <v>13</v>
      </c>
      <c r="AW102" s="1" t="n">
        <f aca="false">ROUND(AVERAGE(AR102:AV102),3)</f>
        <v>11.2</v>
      </c>
      <c r="AX102" s="1" t="n">
        <f aca="false">RANDBETWEEN($AJ102+$AL102,$AK102+$AL102)</f>
        <v>10</v>
      </c>
      <c r="AY102" s="1" t="n">
        <f aca="false">RANDBETWEEN($AJ102+$AL102,$AK102+$AL102)</f>
        <v>13</v>
      </c>
      <c r="AZ102" s="1" t="n">
        <f aca="false">RANDBETWEEN($AJ102+$AL102,$AK102+$AL102)</f>
        <v>13</v>
      </c>
      <c r="BA102" s="1" t="n">
        <f aca="false">RANDBETWEEN($AJ102+$AL102,$AK102+$AL102)</f>
        <v>13</v>
      </c>
      <c r="BB102" s="1" t="n">
        <f aca="false">RANDBETWEEN($AJ102+$AL102,$AK102+$AL102)</f>
        <v>11</v>
      </c>
      <c r="BC102" s="1" t="n">
        <f aca="false">ROUND(AVERAGE(AX102:BB102),3)</f>
        <v>12</v>
      </c>
      <c r="BD102" s="1" t="n">
        <f aca="false">RANDBETWEEN($AJ102+$AL102,$AK102+$AL102)</f>
        <v>10</v>
      </c>
      <c r="BE102" s="1" t="n">
        <f aca="false">RANDBETWEEN($AJ102+$AL102,$AK102+$AL102)</f>
        <v>10</v>
      </c>
      <c r="BF102" s="1" t="n">
        <f aca="false">RANDBETWEEN($AJ102+$AL102,$AK102+$AL102)</f>
        <v>10</v>
      </c>
      <c r="BG102" s="1" t="n">
        <f aca="false">RANDBETWEEN($AJ102+$AL102,$AK102+$AL102)</f>
        <v>10</v>
      </c>
      <c r="BH102" s="1" t="n">
        <f aca="false">RANDBETWEEN($AJ102+$AL102,$AK102+$AL102)</f>
        <v>11</v>
      </c>
      <c r="BI102" s="1" t="n">
        <f aca="false">RANDBETWEEN($AJ102+$AL102,$AK102+$AL102)</f>
        <v>12</v>
      </c>
      <c r="BJ102" s="1" t="n">
        <f aca="false">RANDBETWEEN($AJ102+$AL102,$AK102+$AL102)</f>
        <v>13</v>
      </c>
      <c r="BK102" s="1" t="n">
        <f aca="false">ROUND(AVERAGE(BD102:BJ102),3)</f>
        <v>10.857</v>
      </c>
      <c r="BL102" s="1" t="n">
        <f aca="false">RANDBETWEEN($AJ102+$AL102,$AK102+$AL102)</f>
        <v>11</v>
      </c>
      <c r="BM102" s="1" t="n">
        <f aca="false">RANDBETWEEN($AJ102+$AL102,$AK102+$AL102)</f>
        <v>13</v>
      </c>
      <c r="BN102" s="1" t="n">
        <f aca="false">RANDBETWEEN($AJ102+$AL102,$AK102+$AL102)</f>
        <v>10</v>
      </c>
      <c r="BO102" s="1" t="n">
        <f aca="false">RANDBETWEEN($AJ102+$AL102,$AK102+$AL102)</f>
        <v>11</v>
      </c>
      <c r="BP102" s="1" t="n">
        <f aca="false">RANDBETWEEN($AJ102+$AL102,$AK102+$AL102)</f>
        <v>10</v>
      </c>
      <c r="BQ102" s="1" t="n">
        <f aca="false">ROUND(AVERAGE(BL102:BP102),3)</f>
        <v>11</v>
      </c>
      <c r="BR102" s="1" t="n">
        <f aca="false">RANDBETWEEN($AJ102+$AL102,$AK102+$AL102)</f>
        <v>10</v>
      </c>
      <c r="BS102" s="1" t="n">
        <f aca="false">RANDBETWEEN($AJ102+$AL102,$AK102+$AL102)</f>
        <v>10</v>
      </c>
      <c r="BT102" s="1" t="n">
        <f aca="false">RANDBETWEEN($AJ102+$AL102,$AK102+$AL102)</f>
        <v>13</v>
      </c>
      <c r="BU102" s="1" t="n">
        <f aca="false">RANDBETWEEN($AJ102+$AL102,$AK102+$AL102)</f>
        <v>11</v>
      </c>
      <c r="BV102" s="1" t="n">
        <f aca="false">RANDBETWEEN($AJ102+$AL102,$AK102+$AL102)</f>
        <v>10</v>
      </c>
      <c r="BW102" s="1" t="n">
        <f aca="false">ROUND(AVERAGE(BR102:BV102),3)</f>
        <v>10.8</v>
      </c>
      <c r="BX102" s="1" t="n">
        <f aca="false">ROUND(AVERAGE(AW102,BC102,BK102,BQ102,BW102),3)</f>
        <v>11.171</v>
      </c>
    </row>
    <row r="103" customFormat="false" ht="12.8" hidden="false" customHeight="false" outlineLevel="0" collapsed="false">
      <c r="A103" s="1" t="n">
        <v>101</v>
      </c>
      <c r="B103" s="1" t="n">
        <f aca="false">RANDBETWEEN($AJ103+$AL103,$AK103+$AL103)</f>
        <v>11</v>
      </c>
      <c r="C103" s="1" t="n">
        <f aca="false">RANDBETWEEN($AJ103+$AL103,$AK103+$AL103)</f>
        <v>10</v>
      </c>
      <c r="D103" s="1" t="n">
        <f aca="false">RANDBETWEEN($AJ103+$AL103,$AK103+$AL103)</f>
        <v>11</v>
      </c>
      <c r="E103" s="1" t="n">
        <f aca="false">RANDBETWEEN($AJ103+$AL103,$AK103+$AL103)</f>
        <v>10</v>
      </c>
      <c r="F103" s="1" t="n">
        <f aca="false">RANDBETWEEN($AJ103+$AL103,$AK103+$AL103)</f>
        <v>10</v>
      </c>
      <c r="G103" s="1" t="n">
        <f aca="false">ROUND(AVERAGE(B103:F103),3)</f>
        <v>10.4</v>
      </c>
      <c r="H103" s="1" t="n">
        <f aca="false">RANDBETWEEN($AJ103+$AL103,$AK103+$AL103)</f>
        <v>10</v>
      </c>
      <c r="I103" s="1" t="n">
        <f aca="false">RANDBETWEEN($AJ103+$AL103,$AK103+$AL103)</f>
        <v>10</v>
      </c>
      <c r="J103" s="1" t="n">
        <f aca="false">RANDBETWEEN($AJ103+$AL103,$AK103+$AL103)</f>
        <v>11</v>
      </c>
      <c r="K103" s="1" t="n">
        <f aca="false">RANDBETWEEN($AJ103+$AL103,$AK103+$AL103)</f>
        <v>13</v>
      </c>
      <c r="L103" s="1" t="n">
        <f aca="false">RANDBETWEEN($AJ103+$AL103,$AK103+$AL103)</f>
        <v>10</v>
      </c>
      <c r="M103" s="1" t="n">
        <f aca="false">ROUND(AVERAGE(H103:L103),3)</f>
        <v>10.8</v>
      </c>
      <c r="N103" s="1" t="n">
        <f aca="false">RANDBETWEEN($AJ103+$AL103,$AK103+$AL103)</f>
        <v>11</v>
      </c>
      <c r="O103" s="1" t="n">
        <f aca="false">RANDBETWEEN($AJ103+$AL103,$AK103+$AL103)</f>
        <v>13</v>
      </c>
      <c r="P103" s="1" t="n">
        <f aca="false">RANDBETWEEN($AJ103+$AL103,$AK103+$AL103)</f>
        <v>13</v>
      </c>
      <c r="Q103" s="1" t="n">
        <f aca="false">RANDBETWEEN($AJ103+$AL103,$AK103+$AL103)</f>
        <v>13</v>
      </c>
      <c r="R103" s="1" t="n">
        <f aca="false">RANDBETWEEN($AJ103+$AL103,$AK103+$AL103)</f>
        <v>13</v>
      </c>
      <c r="S103" s="1" t="n">
        <f aca="false">RANDBETWEEN($AJ103+$AL103,$AK103+$AL103)</f>
        <v>10</v>
      </c>
      <c r="T103" s="1" t="n">
        <f aca="false">RANDBETWEEN($AJ103+$AL103,$AK103+$AL103)</f>
        <v>13</v>
      </c>
      <c r="U103" s="1" t="n">
        <f aca="false">ROUND(AVERAGE(N103:T103),3)</f>
        <v>12.286</v>
      </c>
      <c r="V103" s="1" t="n">
        <f aca="false">RANDBETWEEN($AJ103+$AL103,$AK103+$AL103)</f>
        <v>13</v>
      </c>
      <c r="W103" s="1" t="n">
        <f aca="false">RANDBETWEEN($AJ103+$AL103,$AK103+$AL103)</f>
        <v>12</v>
      </c>
      <c r="X103" s="1" t="n">
        <f aca="false">RANDBETWEEN($AJ103+$AL103,$AK103+$AL103)</f>
        <v>13</v>
      </c>
      <c r="Y103" s="1" t="n">
        <f aca="false">RANDBETWEEN($AJ103+$AL103,$AK103+$AL103)</f>
        <v>11</v>
      </c>
      <c r="Z103" s="1" t="n">
        <f aca="false">RANDBETWEEN($AJ103+$AL103,$AK103+$AL103)</f>
        <v>10</v>
      </c>
      <c r="AA103" s="1" t="n">
        <f aca="false">ROUND(AVERAGE(V103:Z103),3)</f>
        <v>11.8</v>
      </c>
      <c r="AB103" s="1" t="n">
        <f aca="false">RANDBETWEEN($AJ103+$AL103,$AK103+$AL103)</f>
        <v>13</v>
      </c>
      <c r="AC103" s="1" t="n">
        <f aca="false">RANDBETWEEN($AJ103+$AL103,$AK103+$AL103)</f>
        <v>10</v>
      </c>
      <c r="AD103" s="1" t="n">
        <f aca="false">RANDBETWEEN($AJ103+$AL103,$AK103+$AL103)</f>
        <v>10</v>
      </c>
      <c r="AE103" s="1" t="n">
        <f aca="false">RANDBETWEEN($AJ103+$AL103,$AK103+$AL103)</f>
        <v>10</v>
      </c>
      <c r="AF103" s="1" t="n">
        <f aca="false">RANDBETWEEN($AJ103+$AL103,$AK103+$AL103)</f>
        <v>11</v>
      </c>
      <c r="AG103" s="1" t="n">
        <f aca="false">ROUND(AVERAGE(AB103:AF103),3)</f>
        <v>10.8</v>
      </c>
      <c r="AH103" s="1" t="n">
        <f aca="false">ROUND(AVERAGE(G103,M103,U103,AA103,AG103),3)</f>
        <v>11.217</v>
      </c>
      <c r="AJ103" s="1" t="n">
        <v>5</v>
      </c>
      <c r="AK103" s="22" t="n">
        <v>8</v>
      </c>
      <c r="AL103" s="1" t="n">
        <f aca="false">AM103+$AM$39</f>
        <v>5</v>
      </c>
      <c r="AM103" s="1" t="n">
        <f aca="false">AM66</f>
        <v>2</v>
      </c>
      <c r="AQ103" s="1" t="n">
        <v>101</v>
      </c>
      <c r="AR103" s="1" t="n">
        <f aca="false">RANDBETWEEN($AJ103+$AL103,$AK103+$AL103)</f>
        <v>10</v>
      </c>
      <c r="AS103" s="1" t="n">
        <f aca="false">RANDBETWEEN($AJ103+$AL103,$AK103+$AL103)</f>
        <v>12</v>
      </c>
      <c r="AT103" s="1" t="n">
        <f aca="false">RANDBETWEEN($AJ103+$AL103,$AK103+$AL103)</f>
        <v>12</v>
      </c>
      <c r="AU103" s="1" t="n">
        <f aca="false">RANDBETWEEN($AJ103+$AL103,$AK103+$AL103)</f>
        <v>10</v>
      </c>
      <c r="AV103" s="1" t="n">
        <f aca="false">RANDBETWEEN($AJ103+$AL103,$AK103+$AL103)</f>
        <v>13</v>
      </c>
      <c r="AW103" s="1" t="n">
        <f aca="false">ROUND(AVERAGE(AR103:AV103),3)</f>
        <v>11.4</v>
      </c>
      <c r="AX103" s="1" t="n">
        <f aca="false">RANDBETWEEN($AJ103+$AL103,$AK103+$AL103)</f>
        <v>10</v>
      </c>
      <c r="AY103" s="1" t="n">
        <f aca="false">RANDBETWEEN($AJ103+$AL103,$AK103+$AL103)</f>
        <v>11</v>
      </c>
      <c r="AZ103" s="1" t="n">
        <f aca="false">RANDBETWEEN($AJ103+$AL103,$AK103+$AL103)</f>
        <v>13</v>
      </c>
      <c r="BA103" s="1" t="n">
        <f aca="false">RANDBETWEEN($AJ103+$AL103,$AK103+$AL103)</f>
        <v>10</v>
      </c>
      <c r="BB103" s="1" t="n">
        <f aca="false">RANDBETWEEN($AJ103+$AL103,$AK103+$AL103)</f>
        <v>11</v>
      </c>
      <c r="BC103" s="1" t="n">
        <f aca="false">ROUND(AVERAGE(AX103:BB103),3)</f>
        <v>11</v>
      </c>
      <c r="BD103" s="1" t="n">
        <f aca="false">RANDBETWEEN($AJ103+$AL103,$AK103+$AL103)</f>
        <v>11</v>
      </c>
      <c r="BE103" s="1" t="n">
        <f aca="false">RANDBETWEEN($AJ103+$AL103,$AK103+$AL103)</f>
        <v>13</v>
      </c>
      <c r="BF103" s="1" t="n">
        <f aca="false">RANDBETWEEN($AJ103+$AL103,$AK103+$AL103)</f>
        <v>10</v>
      </c>
      <c r="BG103" s="1" t="n">
        <f aca="false">RANDBETWEEN($AJ103+$AL103,$AK103+$AL103)</f>
        <v>13</v>
      </c>
      <c r="BH103" s="1" t="n">
        <f aca="false">RANDBETWEEN($AJ103+$AL103,$AK103+$AL103)</f>
        <v>10</v>
      </c>
      <c r="BI103" s="1" t="n">
        <f aca="false">RANDBETWEEN($AJ103+$AL103,$AK103+$AL103)</f>
        <v>11</v>
      </c>
      <c r="BJ103" s="1" t="n">
        <f aca="false">RANDBETWEEN($AJ103+$AL103,$AK103+$AL103)</f>
        <v>13</v>
      </c>
      <c r="BK103" s="1" t="n">
        <f aca="false">ROUND(AVERAGE(BD103:BJ103),3)</f>
        <v>11.571</v>
      </c>
      <c r="BL103" s="1" t="n">
        <f aca="false">RANDBETWEEN($AJ103+$AL103,$AK103+$AL103)</f>
        <v>10</v>
      </c>
      <c r="BM103" s="1" t="n">
        <f aca="false">RANDBETWEEN($AJ103+$AL103,$AK103+$AL103)</f>
        <v>11</v>
      </c>
      <c r="BN103" s="1" t="n">
        <f aca="false">RANDBETWEEN($AJ103+$AL103,$AK103+$AL103)</f>
        <v>12</v>
      </c>
      <c r="BO103" s="1" t="n">
        <f aca="false">RANDBETWEEN($AJ103+$AL103,$AK103+$AL103)</f>
        <v>11</v>
      </c>
      <c r="BP103" s="1" t="n">
        <f aca="false">RANDBETWEEN($AJ103+$AL103,$AK103+$AL103)</f>
        <v>13</v>
      </c>
      <c r="BQ103" s="1" t="n">
        <f aca="false">ROUND(AVERAGE(BL103:BP103),3)</f>
        <v>11.4</v>
      </c>
      <c r="BR103" s="1" t="n">
        <f aca="false">RANDBETWEEN($AJ103+$AL103,$AK103+$AL103)</f>
        <v>12</v>
      </c>
      <c r="BS103" s="1" t="n">
        <f aca="false">RANDBETWEEN($AJ103+$AL103,$AK103+$AL103)</f>
        <v>13</v>
      </c>
      <c r="BT103" s="1" t="n">
        <f aca="false">RANDBETWEEN($AJ103+$AL103,$AK103+$AL103)</f>
        <v>11</v>
      </c>
      <c r="BU103" s="1" t="n">
        <f aca="false">RANDBETWEEN($AJ103+$AL103,$AK103+$AL103)</f>
        <v>10</v>
      </c>
      <c r="BV103" s="1" t="n">
        <f aca="false">RANDBETWEEN($AJ103+$AL103,$AK103+$AL103)</f>
        <v>12</v>
      </c>
      <c r="BW103" s="1" t="n">
        <f aca="false">ROUND(AVERAGE(BR103:BV103),3)</f>
        <v>11.6</v>
      </c>
      <c r="BX103" s="1" t="n">
        <f aca="false">ROUND(AVERAGE(AW103,BC103,BK103,BQ103,BW103),3)</f>
        <v>11.394</v>
      </c>
    </row>
    <row r="104" customFormat="false" ht="12.8" hidden="false" customHeight="false" outlineLevel="0" collapsed="false">
      <c r="A104" s="1" t="n">
        <v>102</v>
      </c>
      <c r="B104" s="1" t="n">
        <f aca="false">RANDBETWEEN($AJ104+$AL104,$AK104+$AL104)</f>
        <v>11</v>
      </c>
      <c r="C104" s="1" t="n">
        <f aca="false">RANDBETWEEN($AJ104+$AL104,$AK104+$AL104)</f>
        <v>12</v>
      </c>
      <c r="D104" s="1" t="n">
        <f aca="false">RANDBETWEEN($AJ104+$AL104,$AK104+$AL104)</f>
        <v>14</v>
      </c>
      <c r="E104" s="1" t="n">
        <f aca="false">RANDBETWEEN($AJ104+$AL104,$AK104+$AL104)</f>
        <v>13</v>
      </c>
      <c r="F104" s="1" t="n">
        <f aca="false">RANDBETWEEN($AJ104+$AL104,$AK104+$AL104)</f>
        <v>12</v>
      </c>
      <c r="G104" s="1" t="n">
        <f aca="false">ROUND(AVERAGE(B104:F104),3)</f>
        <v>12.4</v>
      </c>
      <c r="H104" s="1" t="n">
        <f aca="false">RANDBETWEEN($AJ104+$AL104,$AK104+$AL104)</f>
        <v>12</v>
      </c>
      <c r="I104" s="1" t="n">
        <f aca="false">RANDBETWEEN($AJ104+$AL104,$AK104+$AL104)</f>
        <v>14</v>
      </c>
      <c r="J104" s="1" t="n">
        <f aca="false">RANDBETWEEN($AJ104+$AL104,$AK104+$AL104)</f>
        <v>11</v>
      </c>
      <c r="K104" s="1" t="n">
        <f aca="false">RANDBETWEEN($AJ104+$AL104,$AK104+$AL104)</f>
        <v>12</v>
      </c>
      <c r="L104" s="1" t="n">
        <f aca="false">RANDBETWEEN($AJ104+$AL104,$AK104+$AL104)</f>
        <v>13</v>
      </c>
      <c r="M104" s="1" t="n">
        <f aca="false">ROUND(AVERAGE(H104:L104),3)</f>
        <v>12.4</v>
      </c>
      <c r="N104" s="1" t="n">
        <f aca="false">RANDBETWEEN($AJ104+$AL104,$AK104+$AL104)</f>
        <v>13</v>
      </c>
      <c r="O104" s="1" t="n">
        <f aca="false">RANDBETWEEN($AJ104+$AL104,$AK104+$AL104)</f>
        <v>12</v>
      </c>
      <c r="P104" s="1" t="n">
        <f aca="false">RANDBETWEEN($AJ104+$AL104,$AK104+$AL104)</f>
        <v>12</v>
      </c>
      <c r="Q104" s="1" t="n">
        <f aca="false">RANDBETWEEN($AJ104+$AL104,$AK104+$AL104)</f>
        <v>12</v>
      </c>
      <c r="R104" s="1" t="n">
        <f aca="false">RANDBETWEEN($AJ104+$AL104,$AK104+$AL104)</f>
        <v>11</v>
      </c>
      <c r="S104" s="1" t="n">
        <f aca="false">RANDBETWEEN($AJ104+$AL104,$AK104+$AL104)</f>
        <v>11</v>
      </c>
      <c r="T104" s="1" t="n">
        <f aca="false">RANDBETWEEN($AJ104+$AL104,$AK104+$AL104)</f>
        <v>13</v>
      </c>
      <c r="U104" s="1" t="n">
        <f aca="false">ROUND(AVERAGE(N104:T104),3)</f>
        <v>12</v>
      </c>
      <c r="V104" s="1" t="n">
        <f aca="false">RANDBETWEEN($AJ104+$AL104,$AK104+$AL104)</f>
        <v>12</v>
      </c>
      <c r="W104" s="1" t="n">
        <f aca="false">RANDBETWEEN($AJ104+$AL104,$AK104+$AL104)</f>
        <v>14</v>
      </c>
      <c r="X104" s="1" t="n">
        <f aca="false">RANDBETWEEN($AJ104+$AL104,$AK104+$AL104)</f>
        <v>11</v>
      </c>
      <c r="Y104" s="1" t="n">
        <f aca="false">RANDBETWEEN($AJ104+$AL104,$AK104+$AL104)</f>
        <v>11</v>
      </c>
      <c r="Z104" s="1" t="n">
        <f aca="false">RANDBETWEEN($AJ104+$AL104,$AK104+$AL104)</f>
        <v>14</v>
      </c>
      <c r="AA104" s="1" t="n">
        <f aca="false">ROUND(AVERAGE(V104:Z104),3)</f>
        <v>12.4</v>
      </c>
      <c r="AB104" s="1" t="n">
        <f aca="false">RANDBETWEEN($AJ104+$AL104,$AK104+$AL104)</f>
        <v>13</v>
      </c>
      <c r="AC104" s="1" t="n">
        <f aca="false">RANDBETWEEN($AJ104+$AL104,$AK104+$AL104)</f>
        <v>13</v>
      </c>
      <c r="AD104" s="1" t="n">
        <f aca="false">RANDBETWEEN($AJ104+$AL104,$AK104+$AL104)</f>
        <v>14</v>
      </c>
      <c r="AE104" s="1" t="n">
        <f aca="false">RANDBETWEEN($AJ104+$AL104,$AK104+$AL104)</f>
        <v>12</v>
      </c>
      <c r="AF104" s="1" t="n">
        <f aca="false">RANDBETWEEN($AJ104+$AL104,$AK104+$AL104)</f>
        <v>12</v>
      </c>
      <c r="AG104" s="1" t="n">
        <f aca="false">ROUND(AVERAGE(AB104:AF104),3)</f>
        <v>12.8</v>
      </c>
      <c r="AH104" s="1" t="n">
        <f aca="false">ROUND(AVERAGE(G104,M104,U104,AA104,AG104),3)</f>
        <v>12.4</v>
      </c>
      <c r="AJ104" s="1" t="n">
        <v>5</v>
      </c>
      <c r="AK104" s="22" t="n">
        <v>8</v>
      </c>
      <c r="AL104" s="1" t="n">
        <f aca="false">AM104+$AM$39</f>
        <v>6</v>
      </c>
      <c r="AM104" s="1" t="n">
        <f aca="false">AM67</f>
        <v>3</v>
      </c>
      <c r="AQ104" s="1" t="n">
        <v>102</v>
      </c>
      <c r="AR104" s="1" t="n">
        <f aca="false">RANDBETWEEN($AJ104+$AL104,$AK104+$AL104)</f>
        <v>12</v>
      </c>
      <c r="AS104" s="1" t="n">
        <f aca="false">RANDBETWEEN($AJ104+$AL104,$AK104+$AL104)</f>
        <v>14</v>
      </c>
      <c r="AT104" s="1" t="n">
        <f aca="false">RANDBETWEEN($AJ104+$AL104,$AK104+$AL104)</f>
        <v>12</v>
      </c>
      <c r="AU104" s="1" t="n">
        <f aca="false">RANDBETWEEN($AJ104+$AL104,$AK104+$AL104)</f>
        <v>12</v>
      </c>
      <c r="AV104" s="1" t="n">
        <f aca="false">RANDBETWEEN($AJ104+$AL104,$AK104+$AL104)</f>
        <v>11</v>
      </c>
      <c r="AW104" s="1" t="n">
        <f aca="false">ROUND(AVERAGE(AR104:AV104),3)</f>
        <v>12.2</v>
      </c>
      <c r="AX104" s="1" t="n">
        <f aca="false">RANDBETWEEN($AJ104+$AL104,$AK104+$AL104)</f>
        <v>11</v>
      </c>
      <c r="AY104" s="1" t="n">
        <f aca="false">RANDBETWEEN($AJ104+$AL104,$AK104+$AL104)</f>
        <v>13</v>
      </c>
      <c r="AZ104" s="1" t="n">
        <f aca="false">RANDBETWEEN($AJ104+$AL104,$AK104+$AL104)</f>
        <v>11</v>
      </c>
      <c r="BA104" s="1" t="n">
        <f aca="false">RANDBETWEEN($AJ104+$AL104,$AK104+$AL104)</f>
        <v>14</v>
      </c>
      <c r="BB104" s="1" t="n">
        <f aca="false">RANDBETWEEN($AJ104+$AL104,$AK104+$AL104)</f>
        <v>13</v>
      </c>
      <c r="BC104" s="1" t="n">
        <f aca="false">ROUND(AVERAGE(AX104:BB104),3)</f>
        <v>12.4</v>
      </c>
      <c r="BD104" s="1" t="n">
        <f aca="false">RANDBETWEEN($AJ104+$AL104,$AK104+$AL104)</f>
        <v>14</v>
      </c>
      <c r="BE104" s="1" t="n">
        <f aca="false">RANDBETWEEN($AJ104+$AL104,$AK104+$AL104)</f>
        <v>14</v>
      </c>
      <c r="BF104" s="1" t="n">
        <f aca="false">RANDBETWEEN($AJ104+$AL104,$AK104+$AL104)</f>
        <v>12</v>
      </c>
      <c r="BG104" s="1" t="n">
        <f aca="false">RANDBETWEEN($AJ104+$AL104,$AK104+$AL104)</f>
        <v>13</v>
      </c>
      <c r="BH104" s="1" t="n">
        <f aca="false">RANDBETWEEN($AJ104+$AL104,$AK104+$AL104)</f>
        <v>11</v>
      </c>
      <c r="BI104" s="1" t="n">
        <f aca="false">RANDBETWEEN($AJ104+$AL104,$AK104+$AL104)</f>
        <v>14</v>
      </c>
      <c r="BJ104" s="1" t="n">
        <f aca="false">RANDBETWEEN($AJ104+$AL104,$AK104+$AL104)</f>
        <v>13</v>
      </c>
      <c r="BK104" s="1" t="n">
        <f aca="false">ROUND(AVERAGE(BD104:BJ104),3)</f>
        <v>13</v>
      </c>
      <c r="BL104" s="1" t="n">
        <f aca="false">RANDBETWEEN($AJ104+$AL104,$AK104+$AL104)</f>
        <v>13</v>
      </c>
      <c r="BM104" s="1" t="n">
        <f aca="false">RANDBETWEEN($AJ104+$AL104,$AK104+$AL104)</f>
        <v>13</v>
      </c>
      <c r="BN104" s="1" t="n">
        <f aca="false">RANDBETWEEN($AJ104+$AL104,$AK104+$AL104)</f>
        <v>11</v>
      </c>
      <c r="BO104" s="1" t="n">
        <f aca="false">RANDBETWEEN($AJ104+$AL104,$AK104+$AL104)</f>
        <v>12</v>
      </c>
      <c r="BP104" s="1" t="n">
        <f aca="false">RANDBETWEEN($AJ104+$AL104,$AK104+$AL104)</f>
        <v>13</v>
      </c>
      <c r="BQ104" s="1" t="n">
        <f aca="false">ROUND(AVERAGE(BL104:BP104),3)</f>
        <v>12.4</v>
      </c>
      <c r="BR104" s="1" t="n">
        <f aca="false">RANDBETWEEN($AJ104+$AL104,$AK104+$AL104)</f>
        <v>11</v>
      </c>
      <c r="BS104" s="1" t="n">
        <f aca="false">RANDBETWEEN($AJ104+$AL104,$AK104+$AL104)</f>
        <v>13</v>
      </c>
      <c r="BT104" s="1" t="n">
        <f aca="false">RANDBETWEEN($AJ104+$AL104,$AK104+$AL104)</f>
        <v>14</v>
      </c>
      <c r="BU104" s="1" t="n">
        <f aca="false">RANDBETWEEN($AJ104+$AL104,$AK104+$AL104)</f>
        <v>14</v>
      </c>
      <c r="BV104" s="1" t="n">
        <f aca="false">RANDBETWEEN($AJ104+$AL104,$AK104+$AL104)</f>
        <v>12</v>
      </c>
      <c r="BW104" s="1" t="n">
        <f aca="false">ROUND(AVERAGE(BR104:BV104),3)</f>
        <v>12.8</v>
      </c>
      <c r="BX104" s="1" t="n">
        <f aca="false">ROUND(AVERAGE(AW104,BC104,BK104,BQ104,BW104),3)</f>
        <v>12.56</v>
      </c>
    </row>
    <row r="105" customFormat="false" ht="12.8" hidden="false" customHeight="false" outlineLevel="0" collapsed="false">
      <c r="A105" s="1" t="n">
        <v>103</v>
      </c>
      <c r="B105" s="1" t="n">
        <f aca="false">RANDBETWEEN($AJ105+$AL105,$AK105+$AL105)</f>
        <v>15</v>
      </c>
      <c r="C105" s="1" t="n">
        <f aca="false">RANDBETWEEN($AJ105+$AL105,$AK105+$AL105)</f>
        <v>13</v>
      </c>
      <c r="D105" s="1" t="n">
        <f aca="false">RANDBETWEEN($AJ105+$AL105,$AK105+$AL105)</f>
        <v>12</v>
      </c>
      <c r="E105" s="1" t="n">
        <f aca="false">RANDBETWEEN($AJ105+$AL105,$AK105+$AL105)</f>
        <v>13</v>
      </c>
      <c r="F105" s="1" t="n">
        <f aca="false">RANDBETWEEN($AJ105+$AL105,$AK105+$AL105)</f>
        <v>14</v>
      </c>
      <c r="G105" s="1" t="n">
        <f aca="false">ROUND(AVERAGE(B105:F105),3)</f>
        <v>13.4</v>
      </c>
      <c r="H105" s="1" t="n">
        <f aca="false">RANDBETWEEN($AJ105+$AL105,$AK105+$AL105)</f>
        <v>15</v>
      </c>
      <c r="I105" s="1" t="n">
        <f aca="false">RANDBETWEEN($AJ105+$AL105,$AK105+$AL105)</f>
        <v>12</v>
      </c>
      <c r="J105" s="1" t="n">
        <f aca="false">RANDBETWEEN($AJ105+$AL105,$AK105+$AL105)</f>
        <v>15</v>
      </c>
      <c r="K105" s="1" t="n">
        <f aca="false">RANDBETWEEN($AJ105+$AL105,$AK105+$AL105)</f>
        <v>15</v>
      </c>
      <c r="L105" s="1" t="n">
        <f aca="false">RANDBETWEEN($AJ105+$AL105,$AK105+$AL105)</f>
        <v>12</v>
      </c>
      <c r="M105" s="1" t="n">
        <f aca="false">ROUND(AVERAGE(H105:L105),3)</f>
        <v>13.8</v>
      </c>
      <c r="N105" s="1" t="n">
        <f aca="false">RANDBETWEEN($AJ105+$AL105,$AK105+$AL105)</f>
        <v>12</v>
      </c>
      <c r="O105" s="1" t="n">
        <f aca="false">RANDBETWEEN($AJ105+$AL105,$AK105+$AL105)</f>
        <v>12</v>
      </c>
      <c r="P105" s="1" t="n">
        <f aca="false">RANDBETWEEN($AJ105+$AL105,$AK105+$AL105)</f>
        <v>13</v>
      </c>
      <c r="Q105" s="1" t="n">
        <f aca="false">RANDBETWEEN($AJ105+$AL105,$AK105+$AL105)</f>
        <v>15</v>
      </c>
      <c r="R105" s="1" t="n">
        <f aca="false">RANDBETWEEN($AJ105+$AL105,$AK105+$AL105)</f>
        <v>12</v>
      </c>
      <c r="S105" s="1" t="n">
        <f aca="false">RANDBETWEEN($AJ105+$AL105,$AK105+$AL105)</f>
        <v>14</v>
      </c>
      <c r="T105" s="1" t="n">
        <f aca="false">RANDBETWEEN($AJ105+$AL105,$AK105+$AL105)</f>
        <v>14</v>
      </c>
      <c r="U105" s="1" t="n">
        <f aca="false">ROUND(AVERAGE(N105:T105),3)</f>
        <v>13.143</v>
      </c>
      <c r="V105" s="1" t="n">
        <f aca="false">RANDBETWEEN($AJ105+$AL105,$AK105+$AL105)</f>
        <v>13</v>
      </c>
      <c r="W105" s="1" t="n">
        <f aca="false">RANDBETWEEN($AJ105+$AL105,$AK105+$AL105)</f>
        <v>15</v>
      </c>
      <c r="X105" s="1" t="n">
        <f aca="false">RANDBETWEEN($AJ105+$AL105,$AK105+$AL105)</f>
        <v>13</v>
      </c>
      <c r="Y105" s="1" t="n">
        <f aca="false">RANDBETWEEN($AJ105+$AL105,$AK105+$AL105)</f>
        <v>14</v>
      </c>
      <c r="Z105" s="1" t="n">
        <f aca="false">RANDBETWEEN($AJ105+$AL105,$AK105+$AL105)</f>
        <v>13</v>
      </c>
      <c r="AA105" s="1" t="n">
        <f aca="false">ROUND(AVERAGE(V105:Z105),3)</f>
        <v>13.6</v>
      </c>
      <c r="AB105" s="1" t="n">
        <f aca="false">RANDBETWEEN($AJ105+$AL105,$AK105+$AL105)</f>
        <v>13</v>
      </c>
      <c r="AC105" s="1" t="n">
        <f aca="false">RANDBETWEEN($AJ105+$AL105,$AK105+$AL105)</f>
        <v>12</v>
      </c>
      <c r="AD105" s="1" t="n">
        <f aca="false">RANDBETWEEN($AJ105+$AL105,$AK105+$AL105)</f>
        <v>13</v>
      </c>
      <c r="AE105" s="1" t="n">
        <f aca="false">RANDBETWEEN($AJ105+$AL105,$AK105+$AL105)</f>
        <v>13</v>
      </c>
      <c r="AF105" s="1" t="n">
        <f aca="false">RANDBETWEEN($AJ105+$AL105,$AK105+$AL105)</f>
        <v>12</v>
      </c>
      <c r="AG105" s="1" t="n">
        <f aca="false">ROUND(AVERAGE(AB105:AF105),3)</f>
        <v>12.6</v>
      </c>
      <c r="AH105" s="1" t="n">
        <f aca="false">ROUND(AVERAGE(G105,M105,U105,AA105,AG105),3)</f>
        <v>13.309</v>
      </c>
      <c r="AJ105" s="1" t="n">
        <v>5</v>
      </c>
      <c r="AK105" s="22" t="n">
        <v>8</v>
      </c>
      <c r="AL105" s="1" t="n">
        <f aca="false">AM105+$AM$39</f>
        <v>7</v>
      </c>
      <c r="AM105" s="1" t="n">
        <f aca="false">AM68</f>
        <v>4</v>
      </c>
      <c r="AQ105" s="1" t="n">
        <v>103</v>
      </c>
      <c r="AR105" s="1" t="n">
        <f aca="false">RANDBETWEEN($AJ105+$AL105,$AK105+$AL105)</f>
        <v>14</v>
      </c>
      <c r="AS105" s="1" t="n">
        <f aca="false">RANDBETWEEN($AJ105+$AL105,$AK105+$AL105)</f>
        <v>12</v>
      </c>
      <c r="AT105" s="1" t="n">
        <f aca="false">RANDBETWEEN($AJ105+$AL105,$AK105+$AL105)</f>
        <v>12</v>
      </c>
      <c r="AU105" s="1" t="n">
        <f aca="false">RANDBETWEEN($AJ105+$AL105,$AK105+$AL105)</f>
        <v>15</v>
      </c>
      <c r="AV105" s="1" t="n">
        <f aca="false">RANDBETWEEN($AJ105+$AL105,$AK105+$AL105)</f>
        <v>15</v>
      </c>
      <c r="AW105" s="1" t="n">
        <f aca="false">ROUND(AVERAGE(AR105:AV105),3)</f>
        <v>13.6</v>
      </c>
      <c r="AX105" s="1" t="n">
        <f aca="false">RANDBETWEEN($AJ105+$AL105,$AK105+$AL105)</f>
        <v>12</v>
      </c>
      <c r="AY105" s="1" t="n">
        <f aca="false">RANDBETWEEN($AJ105+$AL105,$AK105+$AL105)</f>
        <v>14</v>
      </c>
      <c r="AZ105" s="1" t="n">
        <f aca="false">RANDBETWEEN($AJ105+$AL105,$AK105+$AL105)</f>
        <v>14</v>
      </c>
      <c r="BA105" s="1" t="n">
        <f aca="false">RANDBETWEEN($AJ105+$AL105,$AK105+$AL105)</f>
        <v>14</v>
      </c>
      <c r="BB105" s="1" t="n">
        <f aca="false">RANDBETWEEN($AJ105+$AL105,$AK105+$AL105)</f>
        <v>13</v>
      </c>
      <c r="BC105" s="1" t="n">
        <f aca="false">ROUND(AVERAGE(AX105:BB105),3)</f>
        <v>13.4</v>
      </c>
      <c r="BD105" s="1" t="n">
        <f aca="false">RANDBETWEEN($AJ105+$AL105,$AK105+$AL105)</f>
        <v>15</v>
      </c>
      <c r="BE105" s="1" t="n">
        <f aca="false">RANDBETWEEN($AJ105+$AL105,$AK105+$AL105)</f>
        <v>15</v>
      </c>
      <c r="BF105" s="1" t="n">
        <f aca="false">RANDBETWEEN($AJ105+$AL105,$AK105+$AL105)</f>
        <v>14</v>
      </c>
      <c r="BG105" s="1" t="n">
        <f aca="false">RANDBETWEEN($AJ105+$AL105,$AK105+$AL105)</f>
        <v>14</v>
      </c>
      <c r="BH105" s="1" t="n">
        <f aca="false">RANDBETWEEN($AJ105+$AL105,$AK105+$AL105)</f>
        <v>14</v>
      </c>
      <c r="BI105" s="1" t="n">
        <f aca="false">RANDBETWEEN($AJ105+$AL105,$AK105+$AL105)</f>
        <v>13</v>
      </c>
      <c r="BJ105" s="1" t="n">
        <f aca="false">RANDBETWEEN($AJ105+$AL105,$AK105+$AL105)</f>
        <v>15</v>
      </c>
      <c r="BK105" s="1" t="n">
        <f aca="false">ROUND(AVERAGE(BD105:BJ105),3)</f>
        <v>14.286</v>
      </c>
      <c r="BL105" s="1" t="n">
        <f aca="false">RANDBETWEEN($AJ105+$AL105,$AK105+$AL105)</f>
        <v>15</v>
      </c>
      <c r="BM105" s="1" t="n">
        <f aca="false">RANDBETWEEN($AJ105+$AL105,$AK105+$AL105)</f>
        <v>13</v>
      </c>
      <c r="BN105" s="1" t="n">
        <f aca="false">RANDBETWEEN($AJ105+$AL105,$AK105+$AL105)</f>
        <v>14</v>
      </c>
      <c r="BO105" s="1" t="n">
        <f aca="false">RANDBETWEEN($AJ105+$AL105,$AK105+$AL105)</f>
        <v>15</v>
      </c>
      <c r="BP105" s="1" t="n">
        <f aca="false">RANDBETWEEN($AJ105+$AL105,$AK105+$AL105)</f>
        <v>12</v>
      </c>
      <c r="BQ105" s="1" t="n">
        <f aca="false">ROUND(AVERAGE(BL105:BP105),3)</f>
        <v>13.8</v>
      </c>
      <c r="BR105" s="1" t="n">
        <f aca="false">RANDBETWEEN($AJ105+$AL105,$AK105+$AL105)</f>
        <v>15</v>
      </c>
      <c r="BS105" s="1" t="n">
        <f aca="false">RANDBETWEEN($AJ105+$AL105,$AK105+$AL105)</f>
        <v>13</v>
      </c>
      <c r="BT105" s="1" t="n">
        <f aca="false">RANDBETWEEN($AJ105+$AL105,$AK105+$AL105)</f>
        <v>14</v>
      </c>
      <c r="BU105" s="1" t="n">
        <f aca="false">RANDBETWEEN($AJ105+$AL105,$AK105+$AL105)</f>
        <v>15</v>
      </c>
      <c r="BV105" s="1" t="n">
        <f aca="false">RANDBETWEEN($AJ105+$AL105,$AK105+$AL105)</f>
        <v>13</v>
      </c>
      <c r="BW105" s="1" t="n">
        <f aca="false">ROUND(AVERAGE(BR105:BV105),3)</f>
        <v>14</v>
      </c>
      <c r="BX105" s="1" t="n">
        <f aca="false">ROUND(AVERAGE(AW105,BC105,BK105,BQ105,BW105),3)</f>
        <v>13.817</v>
      </c>
    </row>
    <row r="106" customFormat="false" ht="12.8" hidden="false" customHeight="false" outlineLevel="0" collapsed="false">
      <c r="A106" s="1" t="n">
        <v>104</v>
      </c>
      <c r="B106" s="1" t="n">
        <f aca="false">RANDBETWEEN($AJ106+$AL106,$AK106+$AL106)</f>
        <v>12</v>
      </c>
      <c r="C106" s="1" t="n">
        <f aca="false">RANDBETWEEN($AJ106+$AL106,$AK106+$AL106)</f>
        <v>14</v>
      </c>
      <c r="D106" s="1" t="n">
        <f aca="false">RANDBETWEEN($AJ106+$AL106,$AK106+$AL106)</f>
        <v>11</v>
      </c>
      <c r="E106" s="1" t="n">
        <f aca="false">RANDBETWEEN($AJ106+$AL106,$AK106+$AL106)</f>
        <v>11</v>
      </c>
      <c r="F106" s="1" t="n">
        <f aca="false">RANDBETWEEN($AJ106+$AL106,$AK106+$AL106)</f>
        <v>11</v>
      </c>
      <c r="G106" s="1" t="n">
        <f aca="false">ROUND(AVERAGE(B106:F106),3)</f>
        <v>11.8</v>
      </c>
      <c r="H106" s="1" t="n">
        <f aca="false">RANDBETWEEN($AJ106+$AL106,$AK106+$AL106)</f>
        <v>11</v>
      </c>
      <c r="I106" s="1" t="n">
        <f aca="false">RANDBETWEEN($AJ106+$AL106,$AK106+$AL106)</f>
        <v>12</v>
      </c>
      <c r="J106" s="1" t="n">
        <f aca="false">RANDBETWEEN($AJ106+$AL106,$AK106+$AL106)</f>
        <v>12</v>
      </c>
      <c r="K106" s="1" t="n">
        <f aca="false">RANDBETWEEN($AJ106+$AL106,$AK106+$AL106)</f>
        <v>14</v>
      </c>
      <c r="L106" s="1" t="n">
        <f aca="false">RANDBETWEEN($AJ106+$AL106,$AK106+$AL106)</f>
        <v>12</v>
      </c>
      <c r="M106" s="1" t="n">
        <f aca="false">ROUND(AVERAGE(H106:L106),3)</f>
        <v>12.2</v>
      </c>
      <c r="N106" s="1" t="n">
        <f aca="false">RANDBETWEEN($AJ106+$AL106,$AK106+$AL106)</f>
        <v>13</v>
      </c>
      <c r="O106" s="1" t="n">
        <f aca="false">RANDBETWEEN($AJ106+$AL106,$AK106+$AL106)</f>
        <v>12</v>
      </c>
      <c r="P106" s="1" t="n">
        <f aca="false">RANDBETWEEN($AJ106+$AL106,$AK106+$AL106)</f>
        <v>12</v>
      </c>
      <c r="Q106" s="1" t="n">
        <f aca="false">RANDBETWEEN($AJ106+$AL106,$AK106+$AL106)</f>
        <v>12</v>
      </c>
      <c r="R106" s="1" t="n">
        <f aca="false">RANDBETWEEN($AJ106+$AL106,$AK106+$AL106)</f>
        <v>13</v>
      </c>
      <c r="S106" s="1" t="n">
        <f aca="false">RANDBETWEEN($AJ106+$AL106,$AK106+$AL106)</f>
        <v>11</v>
      </c>
      <c r="T106" s="1" t="n">
        <f aca="false">RANDBETWEEN($AJ106+$AL106,$AK106+$AL106)</f>
        <v>13</v>
      </c>
      <c r="U106" s="1" t="n">
        <f aca="false">ROUND(AVERAGE(N106:T106),3)</f>
        <v>12.286</v>
      </c>
      <c r="V106" s="1" t="n">
        <f aca="false">RANDBETWEEN($AJ106+$AL106,$AK106+$AL106)</f>
        <v>12</v>
      </c>
      <c r="W106" s="1" t="n">
        <f aca="false">RANDBETWEEN($AJ106+$AL106,$AK106+$AL106)</f>
        <v>12</v>
      </c>
      <c r="X106" s="1" t="n">
        <f aca="false">RANDBETWEEN($AJ106+$AL106,$AK106+$AL106)</f>
        <v>12</v>
      </c>
      <c r="Y106" s="1" t="n">
        <f aca="false">RANDBETWEEN($AJ106+$AL106,$AK106+$AL106)</f>
        <v>13</v>
      </c>
      <c r="Z106" s="1" t="n">
        <f aca="false">RANDBETWEEN($AJ106+$AL106,$AK106+$AL106)</f>
        <v>13</v>
      </c>
      <c r="AA106" s="1" t="n">
        <f aca="false">ROUND(AVERAGE(V106:Z106),3)</f>
        <v>12.4</v>
      </c>
      <c r="AB106" s="1" t="n">
        <f aca="false">RANDBETWEEN($AJ106+$AL106,$AK106+$AL106)</f>
        <v>14</v>
      </c>
      <c r="AC106" s="1" t="n">
        <f aca="false">RANDBETWEEN($AJ106+$AL106,$AK106+$AL106)</f>
        <v>11</v>
      </c>
      <c r="AD106" s="1" t="n">
        <f aca="false">RANDBETWEEN($AJ106+$AL106,$AK106+$AL106)</f>
        <v>13</v>
      </c>
      <c r="AE106" s="1" t="n">
        <f aca="false">RANDBETWEEN($AJ106+$AL106,$AK106+$AL106)</f>
        <v>11</v>
      </c>
      <c r="AF106" s="1" t="n">
        <f aca="false">RANDBETWEEN($AJ106+$AL106,$AK106+$AL106)</f>
        <v>11</v>
      </c>
      <c r="AG106" s="1" t="n">
        <f aca="false">ROUND(AVERAGE(AB106:AF106),3)</f>
        <v>12</v>
      </c>
      <c r="AH106" s="1" t="n">
        <f aca="false">ROUND(AVERAGE(G106,M106,U106,AA106,AG106),3)</f>
        <v>12.137</v>
      </c>
      <c r="AJ106" s="1" t="n">
        <v>5</v>
      </c>
      <c r="AK106" s="22" t="n">
        <v>8</v>
      </c>
      <c r="AL106" s="1" t="n">
        <f aca="false">AM106+$AM$39</f>
        <v>6</v>
      </c>
      <c r="AM106" s="1" t="n">
        <f aca="false">AM69</f>
        <v>3</v>
      </c>
      <c r="AQ106" s="1" t="n">
        <v>104</v>
      </c>
      <c r="AR106" s="1" t="n">
        <f aca="false">RANDBETWEEN($AJ106+$AL106,$AK106+$AL106)</f>
        <v>12</v>
      </c>
      <c r="AS106" s="1" t="n">
        <f aca="false">RANDBETWEEN($AJ106+$AL106,$AK106+$AL106)</f>
        <v>13</v>
      </c>
      <c r="AT106" s="1" t="n">
        <f aca="false">RANDBETWEEN($AJ106+$AL106,$AK106+$AL106)</f>
        <v>11</v>
      </c>
      <c r="AU106" s="1" t="n">
        <f aca="false">RANDBETWEEN($AJ106+$AL106,$AK106+$AL106)</f>
        <v>13</v>
      </c>
      <c r="AV106" s="1" t="n">
        <f aca="false">RANDBETWEEN($AJ106+$AL106,$AK106+$AL106)</f>
        <v>12</v>
      </c>
      <c r="AW106" s="1" t="n">
        <f aca="false">ROUND(AVERAGE(AR106:AV106),3)</f>
        <v>12.2</v>
      </c>
      <c r="AX106" s="1" t="n">
        <f aca="false">RANDBETWEEN($AJ106+$AL106,$AK106+$AL106)</f>
        <v>13</v>
      </c>
      <c r="AY106" s="1" t="n">
        <f aca="false">RANDBETWEEN($AJ106+$AL106,$AK106+$AL106)</f>
        <v>14</v>
      </c>
      <c r="AZ106" s="1" t="n">
        <f aca="false">RANDBETWEEN($AJ106+$AL106,$AK106+$AL106)</f>
        <v>13</v>
      </c>
      <c r="BA106" s="1" t="n">
        <f aca="false">RANDBETWEEN($AJ106+$AL106,$AK106+$AL106)</f>
        <v>11</v>
      </c>
      <c r="BB106" s="1" t="n">
        <f aca="false">RANDBETWEEN($AJ106+$AL106,$AK106+$AL106)</f>
        <v>11</v>
      </c>
      <c r="BC106" s="1" t="n">
        <f aca="false">ROUND(AVERAGE(AX106:BB106),3)</f>
        <v>12.4</v>
      </c>
      <c r="BD106" s="1" t="n">
        <f aca="false">RANDBETWEEN($AJ106+$AL106,$AK106+$AL106)</f>
        <v>11</v>
      </c>
      <c r="BE106" s="1" t="n">
        <f aca="false">RANDBETWEEN($AJ106+$AL106,$AK106+$AL106)</f>
        <v>11</v>
      </c>
      <c r="BF106" s="1" t="n">
        <f aca="false">RANDBETWEEN($AJ106+$AL106,$AK106+$AL106)</f>
        <v>13</v>
      </c>
      <c r="BG106" s="1" t="n">
        <f aca="false">RANDBETWEEN($AJ106+$AL106,$AK106+$AL106)</f>
        <v>11</v>
      </c>
      <c r="BH106" s="1" t="n">
        <f aca="false">RANDBETWEEN($AJ106+$AL106,$AK106+$AL106)</f>
        <v>12</v>
      </c>
      <c r="BI106" s="1" t="n">
        <f aca="false">RANDBETWEEN($AJ106+$AL106,$AK106+$AL106)</f>
        <v>13</v>
      </c>
      <c r="BJ106" s="1" t="n">
        <f aca="false">RANDBETWEEN($AJ106+$AL106,$AK106+$AL106)</f>
        <v>13</v>
      </c>
      <c r="BK106" s="1" t="n">
        <f aca="false">ROUND(AVERAGE(BD106:BJ106),3)</f>
        <v>12</v>
      </c>
      <c r="BL106" s="1" t="n">
        <f aca="false">RANDBETWEEN($AJ106+$AL106,$AK106+$AL106)</f>
        <v>11</v>
      </c>
      <c r="BM106" s="1" t="n">
        <f aca="false">RANDBETWEEN($AJ106+$AL106,$AK106+$AL106)</f>
        <v>14</v>
      </c>
      <c r="BN106" s="1" t="n">
        <f aca="false">RANDBETWEEN($AJ106+$AL106,$AK106+$AL106)</f>
        <v>14</v>
      </c>
      <c r="BO106" s="1" t="n">
        <f aca="false">RANDBETWEEN($AJ106+$AL106,$AK106+$AL106)</f>
        <v>11</v>
      </c>
      <c r="BP106" s="1" t="n">
        <f aca="false">RANDBETWEEN($AJ106+$AL106,$AK106+$AL106)</f>
        <v>14</v>
      </c>
      <c r="BQ106" s="1" t="n">
        <f aca="false">ROUND(AVERAGE(BL106:BP106),3)</f>
        <v>12.8</v>
      </c>
      <c r="BR106" s="1" t="n">
        <f aca="false">RANDBETWEEN($AJ106+$AL106,$AK106+$AL106)</f>
        <v>12</v>
      </c>
      <c r="BS106" s="1" t="n">
        <f aca="false">RANDBETWEEN($AJ106+$AL106,$AK106+$AL106)</f>
        <v>12</v>
      </c>
      <c r="BT106" s="1" t="n">
        <f aca="false">RANDBETWEEN($AJ106+$AL106,$AK106+$AL106)</f>
        <v>13</v>
      </c>
      <c r="BU106" s="1" t="n">
        <f aca="false">RANDBETWEEN($AJ106+$AL106,$AK106+$AL106)</f>
        <v>13</v>
      </c>
      <c r="BV106" s="1" t="n">
        <f aca="false">RANDBETWEEN($AJ106+$AL106,$AK106+$AL106)</f>
        <v>11</v>
      </c>
      <c r="BW106" s="1" t="n">
        <f aca="false">ROUND(AVERAGE(BR106:BV106),3)</f>
        <v>12.2</v>
      </c>
      <c r="BX106" s="1" t="n">
        <f aca="false">ROUND(AVERAGE(AW106,BC106,BK106,BQ106,BW106),3)</f>
        <v>12.32</v>
      </c>
    </row>
    <row r="107" customFormat="false" ht="12.8" hidden="false" customHeight="false" outlineLevel="0" collapsed="false">
      <c r="A107" s="1" t="n">
        <v>105</v>
      </c>
      <c r="B107" s="1" t="n">
        <f aca="false">RANDBETWEEN($AJ107+$AL107,$AK107+$AL107)</f>
        <v>15</v>
      </c>
      <c r="C107" s="1" t="n">
        <f aca="false">RANDBETWEEN($AJ107+$AL107,$AK107+$AL107)</f>
        <v>12</v>
      </c>
      <c r="D107" s="1" t="n">
        <f aca="false">RANDBETWEEN($AJ107+$AL107,$AK107+$AL107)</f>
        <v>14</v>
      </c>
      <c r="E107" s="1" t="n">
        <f aca="false">RANDBETWEEN($AJ107+$AL107,$AK107+$AL107)</f>
        <v>15</v>
      </c>
      <c r="F107" s="1" t="n">
        <f aca="false">RANDBETWEEN($AJ107+$AL107,$AK107+$AL107)</f>
        <v>15</v>
      </c>
      <c r="G107" s="1" t="n">
        <f aca="false">ROUND(AVERAGE(B107:F107),3)</f>
        <v>14.2</v>
      </c>
      <c r="H107" s="1" t="n">
        <f aca="false">RANDBETWEEN($AJ107+$AL107,$AK107+$AL107)</f>
        <v>14</v>
      </c>
      <c r="I107" s="1" t="n">
        <f aca="false">RANDBETWEEN($AJ107+$AL107,$AK107+$AL107)</f>
        <v>15</v>
      </c>
      <c r="J107" s="1" t="n">
        <f aca="false">RANDBETWEEN($AJ107+$AL107,$AK107+$AL107)</f>
        <v>14</v>
      </c>
      <c r="K107" s="1" t="n">
        <f aca="false">RANDBETWEEN($AJ107+$AL107,$AK107+$AL107)</f>
        <v>15</v>
      </c>
      <c r="L107" s="1" t="n">
        <f aca="false">RANDBETWEEN($AJ107+$AL107,$AK107+$AL107)</f>
        <v>15</v>
      </c>
      <c r="M107" s="1" t="n">
        <f aca="false">ROUND(AVERAGE(H107:L107),3)</f>
        <v>14.6</v>
      </c>
      <c r="N107" s="1" t="n">
        <f aca="false">RANDBETWEEN($AJ107+$AL107,$AK107+$AL107)</f>
        <v>14</v>
      </c>
      <c r="O107" s="1" t="n">
        <f aca="false">RANDBETWEEN($AJ107+$AL107,$AK107+$AL107)</f>
        <v>12</v>
      </c>
      <c r="P107" s="1" t="n">
        <f aca="false">RANDBETWEEN($AJ107+$AL107,$AK107+$AL107)</f>
        <v>12</v>
      </c>
      <c r="Q107" s="1" t="n">
        <f aca="false">RANDBETWEEN($AJ107+$AL107,$AK107+$AL107)</f>
        <v>12</v>
      </c>
      <c r="R107" s="1" t="n">
        <f aca="false">RANDBETWEEN($AJ107+$AL107,$AK107+$AL107)</f>
        <v>13</v>
      </c>
      <c r="S107" s="1" t="n">
        <f aca="false">RANDBETWEEN($AJ107+$AL107,$AK107+$AL107)</f>
        <v>12</v>
      </c>
      <c r="T107" s="1" t="n">
        <f aca="false">RANDBETWEEN($AJ107+$AL107,$AK107+$AL107)</f>
        <v>15</v>
      </c>
      <c r="U107" s="1" t="n">
        <f aca="false">ROUND(AVERAGE(N107:T107),3)</f>
        <v>12.857</v>
      </c>
      <c r="V107" s="1" t="n">
        <f aca="false">RANDBETWEEN($AJ107+$AL107,$AK107+$AL107)</f>
        <v>13</v>
      </c>
      <c r="W107" s="1" t="n">
        <f aca="false">RANDBETWEEN($AJ107+$AL107,$AK107+$AL107)</f>
        <v>13</v>
      </c>
      <c r="X107" s="1" t="n">
        <f aca="false">RANDBETWEEN($AJ107+$AL107,$AK107+$AL107)</f>
        <v>12</v>
      </c>
      <c r="Y107" s="1" t="n">
        <f aca="false">RANDBETWEEN($AJ107+$AL107,$AK107+$AL107)</f>
        <v>14</v>
      </c>
      <c r="Z107" s="1" t="n">
        <f aca="false">RANDBETWEEN($AJ107+$AL107,$AK107+$AL107)</f>
        <v>15</v>
      </c>
      <c r="AA107" s="1" t="n">
        <f aca="false">ROUND(AVERAGE(V107:Z107),3)</f>
        <v>13.4</v>
      </c>
      <c r="AB107" s="1" t="n">
        <f aca="false">RANDBETWEEN($AJ107+$AL107,$AK107+$AL107)</f>
        <v>13</v>
      </c>
      <c r="AC107" s="1" t="n">
        <f aca="false">RANDBETWEEN($AJ107+$AL107,$AK107+$AL107)</f>
        <v>15</v>
      </c>
      <c r="AD107" s="1" t="n">
        <f aca="false">RANDBETWEEN($AJ107+$AL107,$AK107+$AL107)</f>
        <v>15</v>
      </c>
      <c r="AE107" s="1" t="n">
        <f aca="false">RANDBETWEEN($AJ107+$AL107,$AK107+$AL107)</f>
        <v>14</v>
      </c>
      <c r="AF107" s="1" t="n">
        <f aca="false">RANDBETWEEN($AJ107+$AL107,$AK107+$AL107)</f>
        <v>15</v>
      </c>
      <c r="AG107" s="1" t="n">
        <f aca="false">ROUND(AVERAGE(AB107:AF107),3)</f>
        <v>14.4</v>
      </c>
      <c r="AH107" s="1" t="n">
        <f aca="false">ROUND(AVERAGE(G107,M107,U107,AA107,AG107),3)</f>
        <v>13.891</v>
      </c>
      <c r="AJ107" s="1" t="n">
        <v>5</v>
      </c>
      <c r="AK107" s="22" t="n">
        <v>8</v>
      </c>
      <c r="AL107" s="1" t="n">
        <f aca="false">AM107+$AM$39</f>
        <v>7</v>
      </c>
      <c r="AM107" s="1" t="n">
        <f aca="false">AM70</f>
        <v>4</v>
      </c>
      <c r="AQ107" s="1" t="n">
        <v>105</v>
      </c>
      <c r="AR107" s="1" t="n">
        <f aca="false">RANDBETWEEN($AJ107+$AL107,$AK107+$AL107)</f>
        <v>14</v>
      </c>
      <c r="AS107" s="1" t="n">
        <f aca="false">RANDBETWEEN($AJ107+$AL107,$AK107+$AL107)</f>
        <v>12</v>
      </c>
      <c r="AT107" s="1" t="n">
        <f aca="false">RANDBETWEEN($AJ107+$AL107,$AK107+$AL107)</f>
        <v>13</v>
      </c>
      <c r="AU107" s="1" t="n">
        <f aca="false">RANDBETWEEN($AJ107+$AL107,$AK107+$AL107)</f>
        <v>14</v>
      </c>
      <c r="AV107" s="1" t="n">
        <f aca="false">RANDBETWEEN($AJ107+$AL107,$AK107+$AL107)</f>
        <v>14</v>
      </c>
      <c r="AW107" s="1" t="n">
        <f aca="false">ROUND(AVERAGE(AR107:AV107),3)</f>
        <v>13.4</v>
      </c>
      <c r="AX107" s="1" t="n">
        <f aca="false">RANDBETWEEN($AJ107+$AL107,$AK107+$AL107)</f>
        <v>14</v>
      </c>
      <c r="AY107" s="1" t="n">
        <f aca="false">RANDBETWEEN($AJ107+$AL107,$AK107+$AL107)</f>
        <v>15</v>
      </c>
      <c r="AZ107" s="1" t="n">
        <f aca="false">RANDBETWEEN($AJ107+$AL107,$AK107+$AL107)</f>
        <v>15</v>
      </c>
      <c r="BA107" s="1" t="n">
        <f aca="false">RANDBETWEEN($AJ107+$AL107,$AK107+$AL107)</f>
        <v>14</v>
      </c>
      <c r="BB107" s="1" t="n">
        <f aca="false">RANDBETWEEN($AJ107+$AL107,$AK107+$AL107)</f>
        <v>13</v>
      </c>
      <c r="BC107" s="1" t="n">
        <f aca="false">ROUND(AVERAGE(AX107:BB107),3)</f>
        <v>14.2</v>
      </c>
      <c r="BD107" s="1" t="n">
        <f aca="false">RANDBETWEEN($AJ107+$AL107,$AK107+$AL107)</f>
        <v>14</v>
      </c>
      <c r="BE107" s="1" t="n">
        <f aca="false">RANDBETWEEN($AJ107+$AL107,$AK107+$AL107)</f>
        <v>15</v>
      </c>
      <c r="BF107" s="1" t="n">
        <f aca="false">RANDBETWEEN($AJ107+$AL107,$AK107+$AL107)</f>
        <v>14</v>
      </c>
      <c r="BG107" s="1" t="n">
        <f aca="false">RANDBETWEEN($AJ107+$AL107,$AK107+$AL107)</f>
        <v>12</v>
      </c>
      <c r="BH107" s="1" t="n">
        <f aca="false">RANDBETWEEN($AJ107+$AL107,$AK107+$AL107)</f>
        <v>12</v>
      </c>
      <c r="BI107" s="1" t="n">
        <f aca="false">RANDBETWEEN($AJ107+$AL107,$AK107+$AL107)</f>
        <v>14</v>
      </c>
      <c r="BJ107" s="1" t="n">
        <f aca="false">RANDBETWEEN($AJ107+$AL107,$AK107+$AL107)</f>
        <v>12</v>
      </c>
      <c r="BK107" s="1" t="n">
        <f aca="false">ROUND(AVERAGE(BD107:BJ107),3)</f>
        <v>13.286</v>
      </c>
      <c r="BL107" s="1" t="n">
        <f aca="false">RANDBETWEEN($AJ107+$AL107,$AK107+$AL107)</f>
        <v>15</v>
      </c>
      <c r="BM107" s="1" t="n">
        <f aca="false">RANDBETWEEN($AJ107+$AL107,$AK107+$AL107)</f>
        <v>13</v>
      </c>
      <c r="BN107" s="1" t="n">
        <f aca="false">RANDBETWEEN($AJ107+$AL107,$AK107+$AL107)</f>
        <v>14</v>
      </c>
      <c r="BO107" s="1" t="n">
        <f aca="false">RANDBETWEEN($AJ107+$AL107,$AK107+$AL107)</f>
        <v>12</v>
      </c>
      <c r="BP107" s="1" t="n">
        <f aca="false">RANDBETWEEN($AJ107+$AL107,$AK107+$AL107)</f>
        <v>15</v>
      </c>
      <c r="BQ107" s="1" t="n">
        <f aca="false">ROUND(AVERAGE(BL107:BP107),3)</f>
        <v>13.8</v>
      </c>
      <c r="BR107" s="1" t="n">
        <f aca="false">RANDBETWEEN($AJ107+$AL107,$AK107+$AL107)</f>
        <v>12</v>
      </c>
      <c r="BS107" s="1" t="n">
        <f aca="false">RANDBETWEEN($AJ107+$AL107,$AK107+$AL107)</f>
        <v>14</v>
      </c>
      <c r="BT107" s="1" t="n">
        <f aca="false">RANDBETWEEN($AJ107+$AL107,$AK107+$AL107)</f>
        <v>15</v>
      </c>
      <c r="BU107" s="1" t="n">
        <f aca="false">RANDBETWEEN($AJ107+$AL107,$AK107+$AL107)</f>
        <v>15</v>
      </c>
      <c r="BV107" s="1" t="n">
        <f aca="false">RANDBETWEEN($AJ107+$AL107,$AK107+$AL107)</f>
        <v>14</v>
      </c>
      <c r="BW107" s="1" t="n">
        <f aca="false">ROUND(AVERAGE(BR107:BV107),3)</f>
        <v>14</v>
      </c>
      <c r="BX107" s="1" t="n">
        <f aca="false">ROUND(AVERAGE(AW107,BC107,BK107,BQ107,BW107),3)</f>
        <v>13.737</v>
      </c>
    </row>
  </sheetData>
  <mergeCells count="1">
    <mergeCell ref="A1:AH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6"/>
  <sheetViews>
    <sheetView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E2" activeCellId="0" sqref="E2"/>
    </sheetView>
  </sheetViews>
  <sheetFormatPr defaultRowHeight="12.8" zeroHeight="false" outlineLevelRow="0" outlineLevelCol="0"/>
  <cols>
    <col collapsed="false" customWidth="true" hidden="false" outlineLevel="0" max="1" min="1" style="0" width="17.36"/>
    <col collapsed="false" customWidth="true" hidden="false" outlineLevel="0" max="2" min="2" style="0" width="18.58"/>
    <col collapsed="false" customWidth="true" hidden="false" outlineLevel="0" max="3" min="3" style="0" width="16.33"/>
    <col collapsed="false" customWidth="true" hidden="false" outlineLevel="0" max="4" min="4" style="0" width="18.39"/>
    <col collapsed="false" customWidth="true" hidden="false" outlineLevel="0" max="5" min="5" style="0" width="18.23"/>
    <col collapsed="false" customWidth="true" hidden="false" outlineLevel="0" max="6" min="6" style="0" width="17.36"/>
    <col collapsed="false" customWidth="true" hidden="false" outlineLevel="0" max="7" min="7" style="0" width="16.67"/>
    <col collapsed="false" customWidth="true" hidden="false" outlineLevel="0" max="8" min="8" style="0" width="17.02"/>
    <col collapsed="false" customWidth="true" hidden="false" outlineLevel="0" max="9" min="9" style="0" width="16.87"/>
    <col collapsed="false" customWidth="true" hidden="false" outlineLevel="0" max="10" min="10" style="0" width="17.36"/>
    <col collapsed="false" customWidth="true" hidden="false" outlineLevel="0" max="11" min="11" style="0" width="15.95"/>
    <col collapsed="false" customWidth="true" hidden="false" outlineLevel="0" max="12" min="12" style="0" width="15.62"/>
    <col collapsed="false" customWidth="false" hidden="false" outlineLevel="0" max="1025" min="13" style="0" width="11.52"/>
  </cols>
  <sheetData>
    <row r="1" customFormat="false" ht="12.8" hidden="false" customHeight="false" outlineLevel="0" collapsed="false">
      <c r="A1" s="47" t="s">
        <v>142</v>
      </c>
      <c r="B1" s="47" t="s">
        <v>143</v>
      </c>
      <c r="C1" s="47" t="s">
        <v>142</v>
      </c>
      <c r="D1" s="47" t="s">
        <v>143</v>
      </c>
      <c r="E1" s="47" t="s">
        <v>142</v>
      </c>
      <c r="F1" s="47" t="s">
        <v>143</v>
      </c>
      <c r="G1" s="47" t="s">
        <v>142</v>
      </c>
      <c r="H1" s="47" t="s">
        <v>143</v>
      </c>
      <c r="I1" s="47" t="s">
        <v>142</v>
      </c>
      <c r="J1" s="47" t="s">
        <v>143</v>
      </c>
      <c r="K1" s="47" t="s">
        <v>142</v>
      </c>
      <c r="L1" s="47" t="s">
        <v>143</v>
      </c>
    </row>
    <row r="2" customFormat="false" ht="12.8" hidden="false" customHeight="false" outlineLevel="0" collapsed="false">
      <c r="A2" s="2" t="n">
        <f aca="false">resumen!E3</f>
        <v>12.6666666666667</v>
      </c>
      <c r="B2" s="2" t="n">
        <f aca="false">resumen!AC3</f>
        <v>12.9333333333333</v>
      </c>
      <c r="C2" s="2" t="n">
        <f aca="false">resumen!I3</f>
        <v>12.6</v>
      </c>
      <c r="D2" s="2" t="n">
        <f aca="false">resumen!AG3</f>
        <v>12.4</v>
      </c>
      <c r="E2" s="2" t="n">
        <f aca="false">resumen!M3</f>
        <v>12.7616666666667</v>
      </c>
      <c r="F2" s="2" t="n">
        <f aca="false">resumen!AK3</f>
        <v>13.0476666666667</v>
      </c>
      <c r="G2" s="2" t="n">
        <f aca="false">resumen!Q3</f>
        <v>12.2666666666667</v>
      </c>
      <c r="H2" s="2" t="n">
        <f aca="false">resumen!AO3</f>
        <v>12.4</v>
      </c>
      <c r="I2" s="2" t="n">
        <f aca="false">resumen!U3</f>
        <v>12.4666666666667</v>
      </c>
      <c r="J2" s="2" t="n">
        <f aca="false">resumen!AS3</f>
        <v>12.2666666666667</v>
      </c>
      <c r="K2" s="2" t="n">
        <f aca="false">resumen!V3</f>
        <v>12.3555555555556</v>
      </c>
      <c r="L2" s="2" t="n">
        <f aca="false">resumen!AT3</f>
        <v>12.4888888888889</v>
      </c>
    </row>
    <row r="3" customFormat="false" ht="12.8" hidden="false" customHeight="false" outlineLevel="0" collapsed="false">
      <c r="A3" s="2" t="n">
        <f aca="false">resumen!E4</f>
        <v>14.6666666666667</v>
      </c>
      <c r="B3" s="2" t="n">
        <f aca="false">resumen!AC4</f>
        <v>14.6</v>
      </c>
      <c r="C3" s="2" t="n">
        <f aca="false">resumen!I4</f>
        <v>14.5333333333333</v>
      </c>
      <c r="D3" s="2" t="n">
        <f aca="false">resumen!AG4</f>
        <v>14.9333333333333</v>
      </c>
      <c r="E3" s="2" t="n">
        <f aca="false">resumen!M4</f>
        <v>14.619</v>
      </c>
      <c r="F3" s="2" t="n">
        <f aca="false">resumen!AK4</f>
        <v>14.6186666666667</v>
      </c>
      <c r="G3" s="2" t="n">
        <f aca="false">resumen!Q4</f>
        <v>14.8</v>
      </c>
      <c r="H3" s="2" t="n">
        <f aca="false">resumen!AO4</f>
        <v>14.9333333333333</v>
      </c>
      <c r="I3" s="2" t="n">
        <f aca="false">resumen!U4</f>
        <v>15</v>
      </c>
      <c r="J3" s="2" t="n">
        <f aca="false">resumen!AS4</f>
        <v>14.3333333333333</v>
      </c>
      <c r="K3" s="2" t="n">
        <f aca="false">resumen!V4</f>
        <v>15</v>
      </c>
      <c r="L3" s="2" t="n">
        <f aca="false">resumen!AT4</f>
        <v>14.1777777777778</v>
      </c>
    </row>
    <row r="4" customFormat="false" ht="12.8" hidden="false" customHeight="false" outlineLevel="0" collapsed="false">
      <c r="A4" s="2" t="n">
        <f aca="false">resumen!E5</f>
        <v>12.2</v>
      </c>
      <c r="B4" s="2" t="n">
        <f aca="false">resumen!AC5</f>
        <v>12.5333333333333</v>
      </c>
      <c r="C4" s="2" t="n">
        <f aca="false">resumen!I5</f>
        <v>12.3333333333333</v>
      </c>
      <c r="D4" s="2" t="n">
        <f aca="false">resumen!AG5</f>
        <v>12.6666666666667</v>
      </c>
      <c r="E4" s="2" t="n">
        <f aca="false">resumen!M5</f>
        <v>12.2383333333333</v>
      </c>
      <c r="F4" s="2" t="n">
        <f aca="false">resumen!AK5</f>
        <v>12.3333333333333</v>
      </c>
      <c r="G4" s="2" t="n">
        <f aca="false">resumen!Q5</f>
        <v>12.3333333333333</v>
      </c>
      <c r="H4" s="2" t="n">
        <f aca="false">resumen!AO5</f>
        <v>12.6666666666667</v>
      </c>
      <c r="I4" s="2" t="n">
        <f aca="false">resumen!U5</f>
        <v>12.5333333333333</v>
      </c>
      <c r="J4" s="2" t="n">
        <f aca="false">resumen!AS5</f>
        <v>12.4666666666667</v>
      </c>
      <c r="K4" s="2" t="n">
        <f aca="false">resumen!V5</f>
        <v>12.5111111111111</v>
      </c>
      <c r="L4" s="2" t="n">
        <f aca="false">resumen!AT5</f>
        <v>12.4222222222222</v>
      </c>
    </row>
    <row r="5" customFormat="false" ht="12.8" hidden="false" customHeight="false" outlineLevel="0" collapsed="false">
      <c r="A5" s="2" t="n">
        <f aca="false">resumen!E6</f>
        <v>12.3333333333333</v>
      </c>
      <c r="B5" s="2" t="n">
        <f aca="false">resumen!AC6</f>
        <v>12.8</v>
      </c>
      <c r="C5" s="2" t="n">
        <f aca="false">resumen!I6</f>
        <v>13.0666666666667</v>
      </c>
      <c r="D5" s="2" t="n">
        <f aca="false">resumen!AG6</f>
        <v>12.4666666666667</v>
      </c>
      <c r="E5" s="2" t="n">
        <f aca="false">resumen!M6</f>
        <v>12.476</v>
      </c>
      <c r="F5" s="2" t="n">
        <f aca="false">resumen!AK6</f>
        <v>12.524</v>
      </c>
      <c r="G5" s="2" t="n">
        <f aca="false">resumen!Q6</f>
        <v>13.2</v>
      </c>
      <c r="H5" s="2" t="n">
        <f aca="false">resumen!AO6</f>
        <v>12.4666666666667</v>
      </c>
      <c r="I5" s="2" t="n">
        <f aca="false">resumen!U6</f>
        <v>12.4666666666667</v>
      </c>
      <c r="J5" s="2" t="n">
        <f aca="false">resumen!AS6</f>
        <v>12.1333333333333</v>
      </c>
      <c r="K5" s="2" t="n">
        <f aca="false">resumen!V6</f>
        <v>12.7555555555556</v>
      </c>
      <c r="L5" s="2" t="n">
        <f aca="false">resumen!AT6</f>
        <v>11.9777777777778</v>
      </c>
    </row>
    <row r="6" customFormat="false" ht="12.8" hidden="false" customHeight="false" outlineLevel="0" collapsed="false">
      <c r="A6" s="2" t="n">
        <f aca="false">resumen!E7</f>
        <v>13.6666666666667</v>
      </c>
      <c r="B6" s="2" t="n">
        <f aca="false">resumen!AC7</f>
        <v>14.4666666666667</v>
      </c>
      <c r="C6" s="2" t="n">
        <f aca="false">resumen!I7</f>
        <v>14.3333333333333</v>
      </c>
      <c r="D6" s="2" t="n">
        <f aca="false">resumen!AG7</f>
        <v>14.6666666666667</v>
      </c>
      <c r="E6" s="2" t="n">
        <f aca="false">resumen!M7</f>
        <v>14.238</v>
      </c>
      <c r="F6" s="2" t="n">
        <f aca="false">resumen!AK7</f>
        <v>14.4283333333333</v>
      </c>
      <c r="G6" s="2" t="n">
        <f aca="false">resumen!Q7</f>
        <v>14.7333333333333</v>
      </c>
      <c r="H6" s="2" t="n">
        <f aca="false">resumen!AO7</f>
        <v>14.6666666666667</v>
      </c>
      <c r="I6" s="2" t="n">
        <f aca="false">resumen!U7</f>
        <v>14.9333333333333</v>
      </c>
      <c r="J6" s="2" t="n">
        <f aca="false">resumen!AS7</f>
        <v>14</v>
      </c>
      <c r="K6" s="2" t="n">
        <f aca="false">resumen!V7</f>
        <v>14.9111111111111</v>
      </c>
      <c r="L6" s="2" t="n">
        <f aca="false">resumen!AT7</f>
        <v>14.1333333333333</v>
      </c>
    </row>
    <row r="7" customFormat="false" ht="12.8" hidden="false" customHeight="false" outlineLevel="0" collapsed="false">
      <c r="A7" s="2" t="n">
        <f aca="false">resumen!E8</f>
        <v>10.2</v>
      </c>
      <c r="B7" s="2" t="n">
        <f aca="false">resumen!AC8</f>
        <v>11</v>
      </c>
      <c r="C7" s="2" t="n">
        <f aca="false">resumen!I8</f>
        <v>10.0666666666667</v>
      </c>
      <c r="D7" s="2" t="n">
        <f aca="false">resumen!AG8</f>
        <v>9.93333333333333</v>
      </c>
      <c r="E7" s="2" t="n">
        <f aca="false">resumen!M8</f>
        <v>10.524</v>
      </c>
      <c r="F7" s="2" t="n">
        <f aca="false">resumen!AK8</f>
        <v>10.524</v>
      </c>
      <c r="G7" s="2" t="n">
        <f aca="false">resumen!Q8</f>
        <v>10.4666666666667</v>
      </c>
      <c r="H7" s="2" t="n">
        <f aca="false">resumen!AO8</f>
        <v>9.93333333333333</v>
      </c>
      <c r="I7" s="2" t="n">
        <f aca="false">resumen!U8</f>
        <v>10.4666666666667</v>
      </c>
      <c r="J7" s="2" t="n">
        <f aca="false">resumen!AS8</f>
        <v>10.2666666666667</v>
      </c>
      <c r="K7" s="2" t="n">
        <f aca="false">resumen!V8</f>
        <v>10.3555555555556</v>
      </c>
      <c r="L7" s="2" t="n">
        <f aca="false">resumen!AT8</f>
        <v>10.2222222222222</v>
      </c>
    </row>
    <row r="8" customFormat="false" ht="12.8" hidden="false" customHeight="false" outlineLevel="0" collapsed="false">
      <c r="A8" s="2" t="n">
        <f aca="false">resumen!E9</f>
        <v>12.7333333333333</v>
      </c>
      <c r="B8" s="2" t="n">
        <f aca="false">resumen!AC9</f>
        <v>12.4666666666667</v>
      </c>
      <c r="C8" s="48" t="n">
        <f aca="false">resumen!I9</f>
        <v>12.9333333333333</v>
      </c>
      <c r="D8" s="2" t="n">
        <f aca="false">resumen!AG9</f>
        <v>12.4666666666667</v>
      </c>
      <c r="E8" s="2" t="n">
        <f aca="false">resumen!M9</f>
        <v>12.4763333333333</v>
      </c>
      <c r="F8" s="2" t="n">
        <f aca="false">resumen!AK9</f>
        <v>12.3333333333333</v>
      </c>
      <c r="G8" s="2" t="n">
        <f aca="false">resumen!Q9</f>
        <v>12.8</v>
      </c>
      <c r="H8" s="2" t="n">
        <f aca="false">resumen!AO9</f>
        <v>12.4666666666667</v>
      </c>
      <c r="I8" s="2" t="n">
        <f aca="false">resumen!U9</f>
        <v>12.6</v>
      </c>
      <c r="J8" s="2" t="n">
        <f aca="false">resumen!AS9</f>
        <v>12.3333333333333</v>
      </c>
      <c r="K8" s="2" t="n">
        <f aca="false">resumen!V9</f>
        <v>12.6</v>
      </c>
      <c r="L8" s="2" t="n">
        <f aca="false">resumen!AT9</f>
        <v>12.1111111111111</v>
      </c>
    </row>
    <row r="9" customFormat="false" ht="12.8" hidden="false" customHeight="false" outlineLevel="0" collapsed="false">
      <c r="A9" s="2" t="n">
        <f aca="false">resumen!E10</f>
        <v>11.6666666666667</v>
      </c>
      <c r="B9" s="2" t="n">
        <f aca="false">resumen!AC10</f>
        <v>11.5333333333333</v>
      </c>
      <c r="C9" s="2" t="n">
        <f aca="false">resumen!I10</f>
        <v>11.4666666666667</v>
      </c>
      <c r="D9" s="2" t="n">
        <f aca="false">resumen!AG10</f>
        <v>11.5333333333333</v>
      </c>
      <c r="E9" s="2" t="n">
        <f aca="false">resumen!M10</f>
        <v>11.4763333333333</v>
      </c>
      <c r="F9" s="2" t="n">
        <f aca="false">resumen!AK10</f>
        <v>11.3336666666667</v>
      </c>
      <c r="G9" s="2" t="n">
        <f aca="false">resumen!Q10</f>
        <v>11.6</v>
      </c>
      <c r="H9" s="2" t="n">
        <f aca="false">resumen!AO10</f>
        <v>11.5333333333333</v>
      </c>
      <c r="I9" s="2" t="n">
        <f aca="false">resumen!U10</f>
        <v>11.7333333333333</v>
      </c>
      <c r="J9" s="2" t="n">
        <f aca="false">resumen!AS10</f>
        <v>11.7333333333333</v>
      </c>
      <c r="K9" s="2" t="n">
        <f aca="false">resumen!V10</f>
        <v>11.7777777777778</v>
      </c>
      <c r="L9" s="2" t="n">
        <f aca="false">resumen!AT10</f>
        <v>11.6444444444444</v>
      </c>
    </row>
    <row r="10" customFormat="false" ht="12.8" hidden="false" customHeight="false" outlineLevel="0" collapsed="false">
      <c r="A10" s="2" t="n">
        <f aca="false">resumen!E11</f>
        <v>10.6</v>
      </c>
      <c r="B10" s="2" t="n">
        <f aca="false">resumen!AC11</f>
        <v>10.3333333333333</v>
      </c>
      <c r="C10" s="2" t="n">
        <f aca="false">resumen!I11</f>
        <v>10.6</v>
      </c>
      <c r="D10" s="2" t="n">
        <f aca="false">resumen!AG11</f>
        <v>10.7333333333333</v>
      </c>
      <c r="E10" s="2" t="n">
        <f aca="false">resumen!M11</f>
        <v>10.4286666666667</v>
      </c>
      <c r="F10" s="2" t="n">
        <f aca="false">resumen!AK11</f>
        <v>10.524</v>
      </c>
      <c r="G10" s="2" t="n">
        <f aca="false">resumen!Q11</f>
        <v>10.2666666666667</v>
      </c>
      <c r="H10" s="2" t="n">
        <f aca="false">resumen!AO11</f>
        <v>10.7333333333333</v>
      </c>
      <c r="I10" s="2" t="n">
        <f aca="false">resumen!U11</f>
        <v>10.2</v>
      </c>
      <c r="J10" s="2" t="n">
        <f aca="false">resumen!AS11</f>
        <v>10.5333333333333</v>
      </c>
      <c r="K10" s="2" t="n">
        <f aca="false">resumen!V11</f>
        <v>10.0666666666667</v>
      </c>
      <c r="L10" s="2" t="n">
        <f aca="false">resumen!AT11</f>
        <v>10.3777777777778</v>
      </c>
    </row>
    <row r="11" customFormat="false" ht="12.8" hidden="false" customHeight="false" outlineLevel="0" collapsed="false">
      <c r="A11" s="2" t="n">
        <f aca="false">resumen!E12</f>
        <v>11.6666666666667</v>
      </c>
      <c r="B11" s="2" t="n">
        <f aca="false">resumen!AC12</f>
        <v>11.8666666666667</v>
      </c>
      <c r="C11" s="2" t="n">
        <f aca="false">resumen!I12</f>
        <v>11.6</v>
      </c>
      <c r="D11" s="2" t="n">
        <f aca="false">resumen!AG12</f>
        <v>11.2</v>
      </c>
      <c r="E11" s="2" t="n">
        <f aca="false">resumen!M12</f>
        <v>11.238</v>
      </c>
      <c r="F11" s="2" t="n">
        <f aca="false">resumen!AK12</f>
        <v>11.4283333333333</v>
      </c>
      <c r="G11" s="2" t="n">
        <f aca="false">resumen!Q12</f>
        <v>11.4666666666667</v>
      </c>
      <c r="H11" s="2" t="n">
        <f aca="false">resumen!AO12</f>
        <v>11.2</v>
      </c>
      <c r="I11" s="2" t="n">
        <f aca="false">resumen!U12</f>
        <v>11.6666666666667</v>
      </c>
      <c r="J11" s="2" t="n">
        <f aca="false">resumen!AS12</f>
        <v>11.7333333333333</v>
      </c>
      <c r="K11" s="2" t="n">
        <f aca="false">resumen!V12</f>
        <v>11.6888888888889</v>
      </c>
      <c r="L11" s="2" t="n">
        <f aca="false">resumen!AT12</f>
        <v>11.8444444444444</v>
      </c>
    </row>
    <row r="12" customFormat="false" ht="12.8" hidden="false" customHeight="false" outlineLevel="0" collapsed="false">
      <c r="A12" s="2" t="n">
        <f aca="false">resumen!E13</f>
        <v>13.3333333333333</v>
      </c>
      <c r="B12" s="2" t="n">
        <f aca="false">resumen!AC13</f>
        <v>13.8</v>
      </c>
      <c r="C12" s="2" t="n">
        <f aca="false">resumen!I13</f>
        <v>13.6666666666667</v>
      </c>
      <c r="D12" s="2" t="n">
        <f aca="false">resumen!AG13</f>
        <v>14.0666666666667</v>
      </c>
      <c r="E12" s="2" t="n">
        <f aca="false">resumen!M13</f>
        <v>13.0953333333333</v>
      </c>
      <c r="F12" s="2" t="n">
        <f aca="false">resumen!AK13</f>
        <v>13.9523333333333</v>
      </c>
      <c r="G12" s="2" t="n">
        <f aca="false">resumen!Q13</f>
        <v>13.5333333333333</v>
      </c>
      <c r="H12" s="2" t="n">
        <f aca="false">resumen!AO13</f>
        <v>14.0666666666667</v>
      </c>
      <c r="I12" s="2" t="n">
        <f aca="false">resumen!U13</f>
        <v>13.2</v>
      </c>
      <c r="J12" s="2" t="n">
        <f aca="false">resumen!AS13</f>
        <v>13.1333333333333</v>
      </c>
      <c r="K12" s="2" t="n">
        <f aca="false">resumen!V13</f>
        <v>13.4</v>
      </c>
      <c r="L12" s="2" t="n">
        <f aca="false">resumen!AT13</f>
        <v>13.3111111111111</v>
      </c>
    </row>
    <row r="13" customFormat="false" ht="12.8" hidden="false" customHeight="false" outlineLevel="0" collapsed="false">
      <c r="A13" s="2" t="n">
        <f aca="false">resumen!E14</f>
        <v>10.5333333333333</v>
      </c>
      <c r="B13" s="2" t="n">
        <f aca="false">resumen!AC14</f>
        <v>10.4</v>
      </c>
      <c r="C13" s="2" t="n">
        <f aca="false">resumen!I14</f>
        <v>10.3333333333333</v>
      </c>
      <c r="D13" s="2" t="n">
        <f aca="false">resumen!AG14</f>
        <v>10.4666666666667</v>
      </c>
      <c r="E13" s="2" t="n">
        <f aca="false">resumen!M14</f>
        <v>10.2383333333333</v>
      </c>
      <c r="F13" s="2" t="n">
        <f aca="false">resumen!AK14</f>
        <v>10.3333333333333</v>
      </c>
      <c r="G13" s="2" t="n">
        <f aca="false">resumen!Q14</f>
        <v>10.4</v>
      </c>
      <c r="H13" s="2" t="n">
        <f aca="false">resumen!AO14</f>
        <v>10.4666666666667</v>
      </c>
      <c r="I13" s="2" t="n">
        <f aca="false">resumen!U14</f>
        <v>10.5333333333333</v>
      </c>
      <c r="J13" s="2" t="n">
        <f aca="false">resumen!AS14</f>
        <v>10.9333333333333</v>
      </c>
      <c r="K13" s="2" t="n">
        <f aca="false">resumen!V14</f>
        <v>10.5777777777778</v>
      </c>
      <c r="L13" s="2" t="n">
        <f aca="false">resumen!AT14</f>
        <v>11.0444444444444</v>
      </c>
    </row>
    <row r="14" customFormat="false" ht="12.8" hidden="false" customHeight="false" outlineLevel="0" collapsed="false">
      <c r="A14" s="2" t="n">
        <f aca="false">resumen!E15</f>
        <v>11.6</v>
      </c>
      <c r="B14" s="2" t="n">
        <f aca="false">resumen!AC15</f>
        <v>11.7333333333333</v>
      </c>
      <c r="C14" s="2" t="n">
        <f aca="false">resumen!I15</f>
        <v>11.6</v>
      </c>
      <c r="D14" s="2" t="n">
        <f aca="false">resumen!AG15</f>
        <v>11.8</v>
      </c>
      <c r="E14" s="2" t="n">
        <f aca="false">resumen!M15</f>
        <v>11.238</v>
      </c>
      <c r="F14" s="2" t="n">
        <f aca="false">resumen!AK15</f>
        <v>11.619</v>
      </c>
      <c r="G14" s="2" t="n">
        <f aca="false">resumen!Q15</f>
        <v>10.8666666666667</v>
      </c>
      <c r="H14" s="2" t="n">
        <f aca="false">resumen!AO15</f>
        <v>11.8</v>
      </c>
      <c r="I14" s="2" t="n">
        <f aca="false">resumen!U15</f>
        <v>11.7333333333333</v>
      </c>
      <c r="J14" s="2" t="n">
        <f aca="false">resumen!AS15</f>
        <v>11.2666666666667</v>
      </c>
      <c r="K14" s="2" t="n">
        <f aca="false">resumen!V15</f>
        <v>11.6444444444444</v>
      </c>
      <c r="L14" s="2" t="n">
        <f aca="false">resumen!AT15</f>
        <v>11.2888888888889</v>
      </c>
    </row>
    <row r="15" customFormat="false" ht="12.8" hidden="false" customHeight="false" outlineLevel="0" collapsed="false">
      <c r="A15" s="2" t="n">
        <f aca="false">resumen!E16</f>
        <v>13.4666666666667</v>
      </c>
      <c r="B15" s="2" t="n">
        <f aca="false">resumen!AC16</f>
        <v>13.8</v>
      </c>
      <c r="C15" s="2" t="n">
        <f aca="false">resumen!I16</f>
        <v>13.6666666666667</v>
      </c>
      <c r="D15" s="2" t="n">
        <f aca="false">resumen!AG16</f>
        <v>13.6666666666667</v>
      </c>
      <c r="E15" s="2" t="n">
        <f aca="false">resumen!M16</f>
        <v>13.2383333333333</v>
      </c>
      <c r="F15" s="2" t="n">
        <f aca="false">resumen!AK16</f>
        <v>13.7143333333333</v>
      </c>
      <c r="G15" s="2" t="n">
        <f aca="false">resumen!Q16</f>
        <v>13.8</v>
      </c>
      <c r="H15" s="2" t="n">
        <f aca="false">resumen!AO16</f>
        <v>13.6666666666667</v>
      </c>
      <c r="I15" s="2" t="n">
        <f aca="false">resumen!U16</f>
        <v>13.3333333333333</v>
      </c>
      <c r="J15" s="2" t="n">
        <f aca="false">resumen!AS16</f>
        <v>13.3333333333333</v>
      </c>
      <c r="K15" s="2" t="n">
        <f aca="false">resumen!V16</f>
        <v>13.4444444444444</v>
      </c>
      <c r="L15" s="2" t="n">
        <f aca="false">resumen!AT16</f>
        <v>13.3111111111111</v>
      </c>
    </row>
    <row r="16" customFormat="false" ht="12.8" hidden="false" customHeight="false" outlineLevel="0" collapsed="false">
      <c r="A16" s="2" t="n">
        <f aca="false">resumen!E17</f>
        <v>11.7333333333333</v>
      </c>
      <c r="B16" s="2" t="n">
        <f aca="false">resumen!AC17</f>
        <v>11.5333333333333</v>
      </c>
      <c r="C16" s="2" t="n">
        <f aca="false">resumen!I17</f>
        <v>11.2</v>
      </c>
      <c r="D16" s="2" t="n">
        <f aca="false">resumen!AG17</f>
        <v>11.3333333333333</v>
      </c>
      <c r="E16" s="2" t="n">
        <f aca="false">resumen!M17</f>
        <v>12.0476666666667</v>
      </c>
      <c r="F16" s="2" t="n">
        <f aca="false">resumen!AK17</f>
        <v>11.238</v>
      </c>
      <c r="G16" s="2" t="n">
        <f aca="false">resumen!Q17</f>
        <v>11.8666666666667</v>
      </c>
      <c r="H16" s="2" t="n">
        <f aca="false">resumen!AO17</f>
        <v>11.3333333333333</v>
      </c>
      <c r="I16" s="2" t="n">
        <f aca="false">resumen!U17</f>
        <v>11.7333333333333</v>
      </c>
      <c r="J16" s="2" t="n">
        <f aca="false">resumen!AS17</f>
        <v>11.8</v>
      </c>
      <c r="K16" s="2" t="n">
        <f aca="false">resumen!V17</f>
        <v>11.7777777777778</v>
      </c>
      <c r="L16" s="2" t="n">
        <f aca="false">resumen!AT17</f>
        <v>11.8666666666667</v>
      </c>
    </row>
    <row r="17" customFormat="false" ht="12.8" hidden="false" customHeight="false" outlineLevel="0" collapsed="false">
      <c r="A17" s="2" t="n">
        <f aca="false">resumen!E18</f>
        <v>12.4666666666667</v>
      </c>
      <c r="B17" s="2" t="n">
        <f aca="false">resumen!AC18</f>
        <v>12.4</v>
      </c>
      <c r="C17" s="2" t="n">
        <f aca="false">resumen!I18</f>
        <v>12.7333333333333</v>
      </c>
      <c r="D17" s="2" t="n">
        <f aca="false">resumen!AG18</f>
        <v>12.2666666666667</v>
      </c>
      <c r="E17" s="2" t="n">
        <f aca="false">resumen!M18</f>
        <v>12.5713333333333</v>
      </c>
      <c r="F17" s="2" t="n">
        <f aca="false">resumen!AK18</f>
        <v>13.0473333333333</v>
      </c>
      <c r="G17" s="2" t="n">
        <f aca="false">resumen!Q18</f>
        <v>12.6</v>
      </c>
      <c r="H17" s="2" t="n">
        <f aca="false">resumen!AO18</f>
        <v>12.2666666666667</v>
      </c>
      <c r="I17" s="2" t="n">
        <f aca="false">resumen!U18</f>
        <v>12.8</v>
      </c>
      <c r="J17" s="2" t="n">
        <f aca="false">resumen!AS18</f>
        <v>12.7333333333333</v>
      </c>
      <c r="K17" s="2" t="n">
        <f aca="false">resumen!V18</f>
        <v>13.0666666666667</v>
      </c>
      <c r="L17" s="2" t="n">
        <f aca="false">resumen!AT18</f>
        <v>12.5111111111111</v>
      </c>
    </row>
    <row r="18" customFormat="false" ht="12.8" hidden="false" customHeight="false" outlineLevel="0" collapsed="false">
      <c r="A18" s="2" t="n">
        <f aca="false">resumen!E19</f>
        <v>11.7333333333333</v>
      </c>
      <c r="B18" s="2" t="n">
        <f aca="false">resumen!AC19</f>
        <v>11.6666666666667</v>
      </c>
      <c r="C18" s="2" t="n">
        <f aca="false">resumen!I19</f>
        <v>11.4</v>
      </c>
      <c r="D18" s="2" t="n">
        <f aca="false">resumen!AG19</f>
        <v>11.1333333333333</v>
      </c>
      <c r="E18" s="2" t="n">
        <f aca="false">resumen!M19</f>
        <v>11.1903333333333</v>
      </c>
      <c r="F18" s="2" t="n">
        <f aca="false">resumen!AK19</f>
        <v>11.8573333333333</v>
      </c>
      <c r="G18" s="2" t="n">
        <f aca="false">resumen!Q19</f>
        <v>11.6</v>
      </c>
      <c r="H18" s="2" t="n">
        <f aca="false">resumen!AO19</f>
        <v>11.1333333333333</v>
      </c>
      <c r="I18" s="2" t="n">
        <f aca="false">resumen!U19</f>
        <v>11.6</v>
      </c>
      <c r="J18" s="2" t="n">
        <f aca="false">resumen!AS19</f>
        <v>11.4666666666667</v>
      </c>
      <c r="K18" s="2" t="n">
        <f aca="false">resumen!V19</f>
        <v>11.2666666666667</v>
      </c>
      <c r="L18" s="2" t="n">
        <f aca="false">resumen!AT19</f>
        <v>11.3555555555556</v>
      </c>
    </row>
    <row r="19" customFormat="false" ht="12.8" hidden="false" customHeight="false" outlineLevel="0" collapsed="false">
      <c r="A19" s="2" t="n">
        <f aca="false">resumen!E20</f>
        <v>13.6666666666667</v>
      </c>
      <c r="B19" s="2" t="n">
        <f aca="false">resumen!AC20</f>
        <v>14.0666666666667</v>
      </c>
      <c r="C19" s="2" t="n">
        <f aca="false">resumen!I20</f>
        <v>13.6</v>
      </c>
      <c r="D19" s="2" t="n">
        <f aca="false">resumen!AG20</f>
        <v>13.4666666666667</v>
      </c>
      <c r="E19" s="2" t="n">
        <f aca="false">resumen!M20</f>
        <v>13.0473333333333</v>
      </c>
      <c r="F19" s="2" t="n">
        <f aca="false">resumen!AK20</f>
        <v>13.3333333333333</v>
      </c>
      <c r="G19" s="2" t="n">
        <f aca="false">resumen!Q20</f>
        <v>13.5333333333333</v>
      </c>
      <c r="H19" s="2" t="n">
        <f aca="false">resumen!AO20</f>
        <v>13.4666666666667</v>
      </c>
      <c r="I19" s="2" t="n">
        <f aca="false">resumen!U20</f>
        <v>13.4</v>
      </c>
      <c r="J19" s="2" t="n">
        <f aca="false">resumen!AS20</f>
        <v>13.8</v>
      </c>
      <c r="K19" s="2" t="n">
        <f aca="false">resumen!V20</f>
        <v>13.3333333333333</v>
      </c>
      <c r="L19" s="2" t="n">
        <f aca="false">resumen!AT20</f>
        <v>13.7333333333333</v>
      </c>
    </row>
    <row r="20" customFormat="false" ht="12.8" hidden="false" customHeight="false" outlineLevel="0" collapsed="false">
      <c r="A20" s="2" t="n">
        <f aca="false">resumen!E21</f>
        <v>12.5333333333333</v>
      </c>
      <c r="B20" s="2" t="n">
        <f aca="false">resumen!AC21</f>
        <v>12.1333333333333</v>
      </c>
      <c r="C20" s="2" t="n">
        <f aca="false">resumen!I21</f>
        <v>12.3333333333333</v>
      </c>
      <c r="D20" s="2" t="n">
        <f aca="false">resumen!AG21</f>
        <v>12.5333333333333</v>
      </c>
      <c r="E20" s="2" t="n">
        <f aca="false">resumen!M21</f>
        <v>12.143</v>
      </c>
      <c r="F20" s="2" t="n">
        <f aca="false">resumen!AK21</f>
        <v>11.9523333333333</v>
      </c>
      <c r="G20" s="2" t="n">
        <f aca="false">resumen!Q21</f>
        <v>12.2666666666667</v>
      </c>
      <c r="H20" s="2" t="n">
        <f aca="false">resumen!AO21</f>
        <v>12.5333333333333</v>
      </c>
      <c r="I20" s="2" t="n">
        <f aca="false">resumen!U21</f>
        <v>12.5333333333333</v>
      </c>
      <c r="J20" s="2" t="n">
        <f aca="false">resumen!AS21</f>
        <v>12.6</v>
      </c>
      <c r="K20" s="2" t="n">
        <f aca="false">resumen!V21</f>
        <v>12.3777777777778</v>
      </c>
      <c r="L20" s="2" t="n">
        <f aca="false">resumen!AT21</f>
        <v>12.7333333333333</v>
      </c>
    </row>
    <row r="21" customFormat="false" ht="12.8" hidden="false" customHeight="false" outlineLevel="0" collapsed="false">
      <c r="A21" s="2" t="n">
        <f aca="false">resumen!E22</f>
        <v>13.3333333333333</v>
      </c>
      <c r="B21" s="2" t="n">
        <f aca="false">resumen!AC22</f>
        <v>13.4</v>
      </c>
      <c r="C21" s="2" t="n">
        <f aca="false">resumen!I22</f>
        <v>13.6666666666667</v>
      </c>
      <c r="D21" s="2" t="n">
        <f aca="false">resumen!AG22</f>
        <v>13.5333333333333</v>
      </c>
      <c r="E21" s="2" t="n">
        <f aca="false">resumen!M22</f>
        <v>13.2856666666667</v>
      </c>
      <c r="F21" s="2" t="n">
        <f aca="false">resumen!AK22</f>
        <v>13.095</v>
      </c>
      <c r="G21" s="2" t="n">
        <f aca="false">resumen!Q22</f>
        <v>13.6666666666667</v>
      </c>
      <c r="H21" s="2" t="n">
        <f aca="false">resumen!AO22</f>
        <v>13.5333333333333</v>
      </c>
      <c r="I21" s="2" t="n">
        <f aca="false">resumen!U22</f>
        <v>14</v>
      </c>
      <c r="J21" s="2" t="n">
        <f aca="false">resumen!AS22</f>
        <v>13.2666666666667</v>
      </c>
      <c r="K21" s="2" t="n">
        <f aca="false">resumen!V22</f>
        <v>14</v>
      </c>
      <c r="L21" s="2" t="n">
        <f aca="false">resumen!AT22</f>
        <v>13.2222222222222</v>
      </c>
    </row>
    <row r="22" customFormat="false" ht="12.8" hidden="false" customHeight="false" outlineLevel="0" collapsed="false">
      <c r="A22" s="2" t="n">
        <f aca="false">resumen!E23</f>
        <v>11.4</v>
      </c>
      <c r="B22" s="2" t="n">
        <f aca="false">resumen!AC23</f>
        <v>11.2</v>
      </c>
      <c r="C22" s="2" t="n">
        <f aca="false">resumen!I23</f>
        <v>11.0666666666667</v>
      </c>
      <c r="D22" s="2" t="n">
        <f aca="false">resumen!AG23</f>
        <v>11.6666666666667</v>
      </c>
      <c r="E22" s="2" t="n">
        <f aca="false">resumen!M23</f>
        <v>11.5713333333333</v>
      </c>
      <c r="F22" s="2" t="n">
        <f aca="false">resumen!AK23</f>
        <v>11.7143333333333</v>
      </c>
      <c r="G22" s="2" t="n">
        <f aca="false">resumen!Q23</f>
        <v>11.5333333333333</v>
      </c>
      <c r="H22" s="2" t="n">
        <f aca="false">resumen!AO23</f>
        <v>11.6666666666667</v>
      </c>
      <c r="I22" s="2" t="n">
        <f aca="false">resumen!U23</f>
        <v>11.4</v>
      </c>
      <c r="J22" s="2" t="n">
        <f aca="false">resumen!AS23</f>
        <v>11.2666666666667</v>
      </c>
      <c r="K22" s="2" t="n">
        <f aca="false">resumen!V23</f>
        <v>11.4</v>
      </c>
      <c r="L22" s="2" t="n">
        <f aca="false">resumen!AT23</f>
        <v>11.4222222222222</v>
      </c>
    </row>
    <row r="23" customFormat="false" ht="12.8" hidden="false" customHeight="false" outlineLevel="0" collapsed="false">
      <c r="A23" s="2" t="n">
        <f aca="false">resumen!E24</f>
        <v>12.7333333333333</v>
      </c>
      <c r="B23" s="2" t="n">
        <f aca="false">resumen!AC24</f>
        <v>13</v>
      </c>
      <c r="C23" s="2" t="n">
        <f aca="false">resumen!I24</f>
        <v>13.0666666666667</v>
      </c>
      <c r="D23" s="2" t="n">
        <f aca="false">resumen!AG24</f>
        <v>13.3333333333333</v>
      </c>
      <c r="E23" s="2" t="n">
        <f aca="false">resumen!M24</f>
        <v>13.6666666666667</v>
      </c>
      <c r="F23" s="2" t="n">
        <f aca="false">resumen!AK24</f>
        <v>13.571</v>
      </c>
      <c r="G23" s="2" t="n">
        <f aca="false">resumen!Q24</f>
        <v>13.3333333333333</v>
      </c>
      <c r="H23" s="2" t="n">
        <f aca="false">resumen!AO24</f>
        <v>13.3333333333333</v>
      </c>
      <c r="I23" s="2" t="n">
        <f aca="false">resumen!U24</f>
        <v>13.4</v>
      </c>
      <c r="J23" s="2" t="n">
        <f aca="false">resumen!AS24</f>
        <v>13.0666666666667</v>
      </c>
      <c r="K23" s="2" t="n">
        <f aca="false">resumen!V24</f>
        <v>13.3333333333333</v>
      </c>
      <c r="L23" s="2" t="n">
        <f aca="false">resumen!AT24</f>
        <v>13.2222222222222</v>
      </c>
    </row>
    <row r="24" customFormat="false" ht="12.8" hidden="false" customHeight="false" outlineLevel="0" collapsed="false">
      <c r="A24" s="2" t="n">
        <f aca="false">resumen!E25</f>
        <v>14.7333333333333</v>
      </c>
      <c r="B24" s="2" t="n">
        <f aca="false">resumen!AC25</f>
        <v>14.2</v>
      </c>
      <c r="C24" s="2" t="n">
        <f aca="false">resumen!I25</f>
        <v>14.9333333333333</v>
      </c>
      <c r="D24" s="2" t="n">
        <f aca="false">resumen!AG25</f>
        <v>14.8</v>
      </c>
      <c r="E24" s="2" t="n">
        <f aca="false">resumen!M25</f>
        <v>13.905</v>
      </c>
      <c r="F24" s="2" t="n">
        <f aca="false">resumen!AK25</f>
        <v>14.4763333333333</v>
      </c>
      <c r="G24" s="2" t="n">
        <f aca="false">resumen!Q25</f>
        <v>14.7333333333333</v>
      </c>
      <c r="H24" s="2" t="n">
        <f aca="false">resumen!AO25</f>
        <v>14.8</v>
      </c>
      <c r="I24" s="2" t="n">
        <f aca="false">resumen!U25</f>
        <v>14.6</v>
      </c>
      <c r="J24" s="2" t="n">
        <f aca="false">resumen!AS25</f>
        <v>14.7333333333333</v>
      </c>
      <c r="K24" s="2" t="n">
        <f aca="false">resumen!V25</f>
        <v>14.6666666666667</v>
      </c>
      <c r="L24" s="2" t="n">
        <f aca="false">resumen!AT25</f>
        <v>14.7777777777778</v>
      </c>
    </row>
    <row r="25" customFormat="false" ht="12.8" hidden="false" customHeight="false" outlineLevel="0" collapsed="false">
      <c r="A25" s="2" t="n">
        <f aca="false">resumen!E26</f>
        <v>13.6666666666667</v>
      </c>
      <c r="B25" s="2" t="n">
        <f aca="false">resumen!AC26</f>
        <v>13.4666666666667</v>
      </c>
      <c r="C25" s="2" t="n">
        <f aca="false">resumen!I26</f>
        <v>12.9333333333333</v>
      </c>
      <c r="D25" s="2" t="n">
        <f aca="false">resumen!AG26</f>
        <v>14.1333333333333</v>
      </c>
      <c r="E25" s="2" t="n">
        <f aca="false">resumen!M26</f>
        <v>13.2383333333333</v>
      </c>
      <c r="F25" s="2" t="n">
        <f aca="false">resumen!AK26</f>
        <v>13.238</v>
      </c>
      <c r="G25" s="2" t="n">
        <f aca="false">resumen!Q26</f>
        <v>13.5333333333333</v>
      </c>
      <c r="H25" s="2" t="n">
        <f aca="false">resumen!AO26</f>
        <v>14.1333333333333</v>
      </c>
      <c r="I25" s="2" t="n">
        <f aca="false">resumen!U26</f>
        <v>13.4</v>
      </c>
      <c r="J25" s="2" t="n">
        <f aca="false">resumen!AS26</f>
        <v>13.0666666666667</v>
      </c>
      <c r="K25" s="2" t="n">
        <f aca="false">resumen!V26</f>
        <v>13.4666666666667</v>
      </c>
      <c r="L25" s="2" t="n">
        <f aca="false">resumen!AT26</f>
        <v>13.0888888888889</v>
      </c>
    </row>
    <row r="26" customFormat="false" ht="12.8" hidden="false" customHeight="false" outlineLevel="0" collapsed="false">
      <c r="A26" s="2" t="n">
        <f aca="false">resumen!E27</f>
        <v>13.0666666666667</v>
      </c>
      <c r="B26" s="2" t="n">
        <f aca="false">resumen!AC27</f>
        <v>12.1333333333333</v>
      </c>
      <c r="C26" s="2" t="n">
        <f aca="false">resumen!I27</f>
        <v>12.4666666666667</v>
      </c>
      <c r="D26" s="2" t="n">
        <f aca="false">resumen!AG27</f>
        <v>12.4</v>
      </c>
      <c r="E26" s="2" t="n">
        <f aca="false">resumen!M27</f>
        <v>13.0476666666667</v>
      </c>
      <c r="F26" s="2" t="n">
        <f aca="false">resumen!AK27</f>
        <v>12.8573333333333</v>
      </c>
      <c r="G26" s="2" t="n">
        <f aca="false">resumen!Q27</f>
        <v>12.9333333333333</v>
      </c>
      <c r="H26" s="2" t="n">
        <f aca="false">resumen!AO27</f>
        <v>12.4</v>
      </c>
      <c r="I26" s="2" t="n">
        <f aca="false">resumen!U27</f>
        <v>12.6</v>
      </c>
      <c r="J26" s="2" t="n">
        <f aca="false">resumen!AS27</f>
        <v>12.1333333333333</v>
      </c>
      <c r="K26" s="2" t="n">
        <f aca="false">resumen!V27</f>
        <v>12.6666666666667</v>
      </c>
      <c r="L26" s="2" t="n">
        <f aca="false">resumen!AT27</f>
        <v>12.1777777777778</v>
      </c>
    </row>
    <row r="27" customFormat="false" ht="12.8" hidden="false" customHeight="false" outlineLevel="0" collapsed="false">
      <c r="A27" s="2" t="n">
        <f aca="false">resumen!E28</f>
        <v>11.4</v>
      </c>
      <c r="B27" s="2" t="n">
        <f aca="false">resumen!AC28</f>
        <v>11.6</v>
      </c>
      <c r="C27" s="2" t="n">
        <f aca="false">resumen!I28</f>
        <v>11.4666666666667</v>
      </c>
      <c r="D27" s="2" t="n">
        <f aca="false">resumen!AG28</f>
        <v>11.1333333333333</v>
      </c>
      <c r="E27" s="2" t="n">
        <f aca="false">resumen!M28</f>
        <v>11.3333333333333</v>
      </c>
      <c r="F27" s="2" t="n">
        <f aca="false">resumen!AK28</f>
        <v>11.762</v>
      </c>
      <c r="G27" s="2" t="n">
        <f aca="false">resumen!Q28</f>
        <v>11.2666666666667</v>
      </c>
      <c r="H27" s="2" t="n">
        <f aca="false">resumen!AO28</f>
        <v>11.1333333333333</v>
      </c>
      <c r="I27" s="2" t="n">
        <f aca="false">resumen!U28</f>
        <v>11.4</v>
      </c>
      <c r="J27" s="2" t="n">
        <f aca="false">resumen!AS28</f>
        <v>11.7333333333333</v>
      </c>
      <c r="K27" s="2" t="n">
        <f aca="false">resumen!V28</f>
        <v>11.2666666666667</v>
      </c>
      <c r="L27" s="2" t="n">
        <f aca="false">resumen!AT28</f>
        <v>11.7111111111111</v>
      </c>
    </row>
    <row r="28" customFormat="false" ht="12.8" hidden="false" customHeight="false" outlineLevel="0" collapsed="false">
      <c r="A28" s="2" t="n">
        <f aca="false">resumen!E29</f>
        <v>11</v>
      </c>
      <c r="B28" s="2" t="n">
        <f aca="false">resumen!AC29</f>
        <v>11.6</v>
      </c>
      <c r="C28" s="2" t="n">
        <f aca="false">resumen!I29</f>
        <v>11.4</v>
      </c>
      <c r="D28" s="2" t="n">
        <f aca="false">resumen!AG29</f>
        <v>11.1333333333333</v>
      </c>
      <c r="E28" s="2" t="n">
        <f aca="false">resumen!M29</f>
        <v>11.7616666666667</v>
      </c>
      <c r="F28" s="2" t="n">
        <f aca="false">resumen!AK29</f>
        <v>11.6663333333333</v>
      </c>
      <c r="G28" s="2" t="n">
        <f aca="false">resumen!Q29</f>
        <v>11.2</v>
      </c>
      <c r="H28" s="2" t="n">
        <f aca="false">resumen!AO29</f>
        <v>11.1333333333333</v>
      </c>
      <c r="I28" s="2" t="n">
        <f aca="false">resumen!U29</f>
        <v>11.6666666666667</v>
      </c>
      <c r="J28" s="2" t="n">
        <f aca="false">resumen!AS29</f>
        <v>12.3333333333333</v>
      </c>
      <c r="K28" s="2" t="n">
        <f aca="false">resumen!V29</f>
        <v>11.6888888888889</v>
      </c>
      <c r="L28" s="2" t="n">
        <f aca="false">resumen!AT29</f>
        <v>12.5111111111111</v>
      </c>
    </row>
    <row r="29" customFormat="false" ht="12.8" hidden="false" customHeight="false" outlineLevel="0" collapsed="false">
      <c r="A29" s="2" t="n">
        <f aca="false">resumen!E30</f>
        <v>12.5333333333333</v>
      </c>
      <c r="B29" s="2" t="n">
        <f aca="false">resumen!AC30</f>
        <v>12.6</v>
      </c>
      <c r="C29" s="2" t="n">
        <f aca="false">resumen!I30</f>
        <v>12.2666666666667</v>
      </c>
      <c r="D29" s="2" t="n">
        <f aca="false">resumen!AG30</f>
        <v>12.3333333333333</v>
      </c>
      <c r="E29" s="2" t="n">
        <f aca="false">resumen!M30</f>
        <v>12.8096666666667</v>
      </c>
      <c r="F29" s="2" t="n">
        <f aca="false">resumen!AK30</f>
        <v>12.7146666666667</v>
      </c>
      <c r="G29" s="2" t="n">
        <f aca="false">resumen!Q30</f>
        <v>12.6</v>
      </c>
      <c r="H29" s="2" t="n">
        <f aca="false">resumen!AO30</f>
        <v>12.3333333333333</v>
      </c>
      <c r="I29" s="2" t="n">
        <f aca="false">resumen!U30</f>
        <v>12.4666666666667</v>
      </c>
      <c r="J29" s="2" t="n">
        <f aca="false">resumen!AS30</f>
        <v>13.2666666666667</v>
      </c>
      <c r="K29" s="2" t="n">
        <f aca="false">resumen!V30</f>
        <v>12.2222222222222</v>
      </c>
      <c r="L29" s="2" t="n">
        <f aca="false">resumen!AT30</f>
        <v>13.1555555555556</v>
      </c>
    </row>
    <row r="30" customFormat="false" ht="12.8" hidden="false" customHeight="false" outlineLevel="0" collapsed="false">
      <c r="A30" s="2" t="n">
        <f aca="false">resumen!E31</f>
        <v>14</v>
      </c>
      <c r="B30" s="2" t="n">
        <f aca="false">resumen!AC31</f>
        <v>13.5333333333333</v>
      </c>
      <c r="C30" s="2" t="n">
        <f aca="false">resumen!I31</f>
        <v>13.6</v>
      </c>
      <c r="D30" s="2" t="n">
        <f aca="false">resumen!AG31</f>
        <v>13.9333333333333</v>
      </c>
      <c r="E30" s="2" t="n">
        <f aca="false">resumen!M31</f>
        <v>13.9046666666667</v>
      </c>
      <c r="F30" s="2" t="n">
        <f aca="false">resumen!AK31</f>
        <v>13.238</v>
      </c>
      <c r="G30" s="2" t="n">
        <f aca="false">resumen!Q31</f>
        <v>14.2</v>
      </c>
      <c r="H30" s="2" t="n">
        <f aca="false">resumen!AO31</f>
        <v>13.9333333333333</v>
      </c>
      <c r="I30" s="2" t="n">
        <f aca="false">resumen!U31</f>
        <v>13.4666666666667</v>
      </c>
      <c r="J30" s="2" t="n">
        <f aca="false">resumen!AS31</f>
        <v>13.9333333333333</v>
      </c>
      <c r="K30" s="2" t="n">
        <f aca="false">resumen!V31</f>
        <v>13.4222222222222</v>
      </c>
      <c r="L30" s="2" t="n">
        <f aca="false">resumen!AT31</f>
        <v>13.7111111111111</v>
      </c>
    </row>
    <row r="31" customFormat="false" ht="12.8" hidden="false" customHeight="false" outlineLevel="0" collapsed="false">
      <c r="A31" s="2" t="n">
        <f aca="false">resumen!E32</f>
        <v>12.9333333333333</v>
      </c>
      <c r="B31" s="2" t="n">
        <f aca="false">resumen!AC32</f>
        <v>12.2</v>
      </c>
      <c r="C31" s="2" t="n">
        <f aca="false">resumen!I32</f>
        <v>12.8666666666667</v>
      </c>
      <c r="D31" s="2" t="n">
        <f aca="false">resumen!AG32</f>
        <v>12.4</v>
      </c>
      <c r="E31" s="2" t="n">
        <f aca="false">resumen!M32</f>
        <v>12.1906666666667</v>
      </c>
      <c r="F31" s="2" t="n">
        <f aca="false">resumen!AK32</f>
        <v>12.2856666666667</v>
      </c>
      <c r="G31" s="2" t="n">
        <f aca="false">resumen!Q32</f>
        <v>12.4666666666667</v>
      </c>
      <c r="H31" s="2" t="n">
        <f aca="false">resumen!AO32</f>
        <v>12.4</v>
      </c>
      <c r="I31" s="2" t="n">
        <f aca="false">resumen!U32</f>
        <v>12.7333333333333</v>
      </c>
      <c r="J31" s="2" t="n">
        <f aca="false">resumen!AS32</f>
        <v>12.3333333333333</v>
      </c>
      <c r="K31" s="2" t="n">
        <f aca="false">resumen!V32</f>
        <v>12.5777777777778</v>
      </c>
      <c r="L31" s="2" t="n">
        <f aca="false">resumen!AT32</f>
        <v>12.3777777777778</v>
      </c>
    </row>
    <row r="32" customFormat="false" ht="12.8" hidden="false" customHeight="false" outlineLevel="0" collapsed="false">
      <c r="A32" s="2" t="n">
        <f aca="false">resumen!E33</f>
        <v>13.5333333333333</v>
      </c>
      <c r="B32" s="2" t="n">
        <f aca="false">resumen!AC33</f>
        <v>13.4666666666667</v>
      </c>
      <c r="C32" s="2" t="n">
        <f aca="false">resumen!I33</f>
        <v>13.6</v>
      </c>
      <c r="D32" s="2" t="n">
        <f aca="false">resumen!AG33</f>
        <v>14.2</v>
      </c>
      <c r="E32" s="2" t="n">
        <f aca="false">resumen!M33</f>
        <v>13.619</v>
      </c>
      <c r="F32" s="2" t="n">
        <f aca="false">resumen!AK33</f>
        <v>13.5716666666667</v>
      </c>
      <c r="G32" s="2" t="n">
        <f aca="false">resumen!Q33</f>
        <v>13.1333333333333</v>
      </c>
      <c r="H32" s="2" t="n">
        <f aca="false">resumen!AO33</f>
        <v>14.2</v>
      </c>
      <c r="I32" s="2" t="n">
        <f aca="false">resumen!U33</f>
        <v>13.9333333333333</v>
      </c>
      <c r="J32" s="2" t="n">
        <f aca="false">resumen!AS33</f>
        <v>13.9333333333333</v>
      </c>
      <c r="K32" s="2" t="n">
        <f aca="false">resumen!V33</f>
        <v>14.2444444444444</v>
      </c>
      <c r="L32" s="2" t="n">
        <f aca="false">resumen!AT33</f>
        <v>13.9777777777778</v>
      </c>
    </row>
    <row r="33" customFormat="false" ht="12.8" hidden="false" customHeight="false" outlineLevel="0" collapsed="false">
      <c r="A33" s="2" t="n">
        <f aca="false">resumen!E34</f>
        <v>12.4</v>
      </c>
      <c r="B33" s="2" t="n">
        <f aca="false">resumen!AC34</f>
        <v>12.6</v>
      </c>
      <c r="C33" s="2" t="n">
        <f aca="false">resumen!I34</f>
        <v>12.2</v>
      </c>
      <c r="D33" s="2" t="n">
        <f aca="false">resumen!AG34</f>
        <v>12.0666666666667</v>
      </c>
      <c r="E33" s="2" t="n">
        <f aca="false">resumen!M34</f>
        <v>12.1906666666667</v>
      </c>
      <c r="F33" s="2" t="n">
        <f aca="false">resumen!AK34</f>
        <v>12.143</v>
      </c>
      <c r="G33" s="2" t="n">
        <f aca="false">resumen!Q34</f>
        <v>12.6</v>
      </c>
      <c r="H33" s="2" t="n">
        <f aca="false">resumen!AO34</f>
        <v>12.0666666666667</v>
      </c>
      <c r="I33" s="2" t="n">
        <f aca="false">resumen!U34</f>
        <v>12.9333333333333</v>
      </c>
      <c r="J33" s="2" t="n">
        <f aca="false">resumen!AS34</f>
        <v>13</v>
      </c>
      <c r="K33" s="2" t="n">
        <f aca="false">resumen!V34</f>
        <v>12.9777777777778</v>
      </c>
      <c r="L33" s="2" t="n">
        <f aca="false">resumen!AT34</f>
        <v>12.8666666666667</v>
      </c>
    </row>
    <row r="34" customFormat="false" ht="12.8" hidden="false" customHeight="false" outlineLevel="0" collapsed="false">
      <c r="A34" s="2" t="n">
        <f aca="false">resumen!E35</f>
        <v>10.2</v>
      </c>
      <c r="B34" s="2" t="n">
        <f aca="false">resumen!AC35</f>
        <v>10.6666666666667</v>
      </c>
      <c r="C34" s="2" t="n">
        <f aca="false">resumen!I35</f>
        <v>10.2</v>
      </c>
      <c r="D34" s="2" t="n">
        <f aca="false">resumen!AG35</f>
        <v>10.3333333333333</v>
      </c>
      <c r="E34" s="2" t="n">
        <f aca="false">resumen!M35</f>
        <v>10.9523333333333</v>
      </c>
      <c r="F34" s="2" t="n">
        <f aca="false">resumen!AK35</f>
        <v>10.5713333333333</v>
      </c>
      <c r="G34" s="2" t="n">
        <f aca="false">resumen!Q35</f>
        <v>10.5333333333333</v>
      </c>
      <c r="H34" s="2" t="n">
        <f aca="false">resumen!AO35</f>
        <v>10.3333333333333</v>
      </c>
      <c r="I34" s="2" t="n">
        <f aca="false">resumen!U35</f>
        <v>10.3333333333333</v>
      </c>
      <c r="J34" s="2" t="n">
        <f aca="false">resumen!AS35</f>
        <v>10.7333333333333</v>
      </c>
      <c r="K34" s="2" t="n">
        <f aca="false">resumen!V35</f>
        <v>9.91111111111111</v>
      </c>
      <c r="L34" s="2" t="n">
        <f aca="false">resumen!AT35</f>
        <v>10.6444444444444</v>
      </c>
    </row>
    <row r="35" customFormat="false" ht="12.8" hidden="false" customHeight="false" outlineLevel="0" collapsed="false">
      <c r="A35" s="2" t="n">
        <f aca="false">resumen!E36</f>
        <v>12.8</v>
      </c>
      <c r="B35" s="2" t="n">
        <f aca="false">resumen!AC36</f>
        <v>12</v>
      </c>
      <c r="C35" s="2" t="n">
        <f aca="false">resumen!I36</f>
        <v>12.5333333333333</v>
      </c>
      <c r="D35" s="2" t="n">
        <f aca="false">resumen!AG36</f>
        <v>12.1333333333333</v>
      </c>
      <c r="E35" s="2" t="n">
        <f aca="false">resumen!M36</f>
        <v>12.524</v>
      </c>
      <c r="F35" s="2" t="n">
        <f aca="false">resumen!AK36</f>
        <v>12.3333333333333</v>
      </c>
      <c r="G35" s="2" t="n">
        <f aca="false">resumen!Q36</f>
        <v>12.2</v>
      </c>
      <c r="H35" s="2" t="n">
        <f aca="false">resumen!AO36</f>
        <v>12.1333333333333</v>
      </c>
      <c r="I35" s="2" t="n">
        <f aca="false">resumen!U36</f>
        <v>12.6666666666667</v>
      </c>
      <c r="J35" s="2" t="n">
        <f aca="false">resumen!AS36</f>
        <v>12.3333333333333</v>
      </c>
      <c r="K35" s="2" t="n">
        <f aca="false">resumen!V36</f>
        <v>12.4888888888889</v>
      </c>
      <c r="L35" s="2" t="n">
        <f aca="false">resumen!AT36</f>
        <v>12.5111111111111</v>
      </c>
    </row>
    <row r="36" customFormat="false" ht="12.8" hidden="false" customHeight="false" outlineLevel="0" collapsed="false">
      <c r="A36" s="2" t="n">
        <f aca="false">resumen!E37</f>
        <v>14.6</v>
      </c>
      <c r="B36" s="2" t="n">
        <f aca="false">resumen!AC37</f>
        <v>14.6666666666667</v>
      </c>
      <c r="C36" s="2" t="n">
        <f aca="false">resumen!I37</f>
        <v>14.4666666666667</v>
      </c>
      <c r="D36" s="2" t="n">
        <f aca="false">resumen!AG37</f>
        <v>14.0666666666667</v>
      </c>
      <c r="E36" s="2" t="n">
        <f aca="false">resumen!M37</f>
        <v>14.3333333333333</v>
      </c>
      <c r="F36" s="2" t="n">
        <f aca="false">resumen!AK37</f>
        <v>14.4286666666667</v>
      </c>
      <c r="G36" s="2" t="n">
        <f aca="false">resumen!Q37</f>
        <v>14.8</v>
      </c>
      <c r="H36" s="2" t="n">
        <f aca="false">resumen!AO37</f>
        <v>14.0666666666667</v>
      </c>
      <c r="I36" s="2" t="n">
        <f aca="false">resumen!U37</f>
        <v>14.7333333333333</v>
      </c>
      <c r="J36" s="2" t="n">
        <f aca="false">resumen!AS37</f>
        <v>14.9333333333333</v>
      </c>
      <c r="K36" s="2" t="n">
        <f aca="false">resumen!V37</f>
        <v>14.7777777777778</v>
      </c>
      <c r="L36" s="2" t="n">
        <f aca="false">resumen!AT37</f>
        <v>14.9111111111111</v>
      </c>
    </row>
    <row r="37" customFormat="false" ht="12.8" hidden="false" customHeight="false" outlineLevel="0" collapsed="false">
      <c r="A37" s="2" t="n">
        <f aca="false">resumen!E38</f>
        <v>13.0666666666667</v>
      </c>
      <c r="B37" s="2" t="n">
        <f aca="false">resumen!AC38</f>
        <v>12.8</v>
      </c>
      <c r="C37" s="2" t="n">
        <f aca="false">resumen!I38</f>
        <v>12.5333333333333</v>
      </c>
      <c r="D37" s="2" t="n">
        <f aca="false">resumen!AG38</f>
        <v>12.8666666666667</v>
      </c>
      <c r="E37" s="2" t="n">
        <f aca="false">resumen!M38</f>
        <v>12.8096666666667</v>
      </c>
      <c r="F37" s="2" t="n">
        <f aca="false">resumen!AK38</f>
        <v>13.9526666666667</v>
      </c>
      <c r="G37" s="2" t="n">
        <f aca="false">resumen!Q38</f>
        <v>13.4</v>
      </c>
      <c r="H37" s="2" t="n">
        <f aca="false">resumen!AO38</f>
        <v>12.8666666666667</v>
      </c>
      <c r="I37" s="2" t="n">
        <f aca="false">resumen!U38</f>
        <v>13.0666666666667</v>
      </c>
      <c r="J37" s="2" t="n">
        <f aca="false">resumen!AS38</f>
        <v>13.6</v>
      </c>
      <c r="K37" s="2" t="n">
        <f aca="false">resumen!V38</f>
        <v>13.2222222222222</v>
      </c>
      <c r="L37" s="2" t="n">
        <f aca="false">resumen!AT38</f>
        <v>13.8</v>
      </c>
    </row>
    <row r="38" customFormat="false" ht="12.8" hidden="false" customHeight="false" outlineLevel="0" collapsed="false">
      <c r="A38" s="2" t="n">
        <f aca="false">resumen!E39</f>
        <v>13.4</v>
      </c>
      <c r="B38" s="2" t="n">
        <f aca="false">resumen!AC39</f>
        <v>14.0666666666667</v>
      </c>
      <c r="C38" s="2" t="n">
        <f aca="false">resumen!I39</f>
        <v>13.6</v>
      </c>
      <c r="D38" s="2" t="n">
        <f aca="false">resumen!AG39</f>
        <v>13.6</v>
      </c>
      <c r="E38" s="2" t="n">
        <f aca="false">resumen!M39</f>
        <v>13.238</v>
      </c>
      <c r="F38" s="2" t="n">
        <f aca="false">resumen!AK39</f>
        <v>13.8093333333333</v>
      </c>
      <c r="G38" s="2" t="n">
        <f aca="false">resumen!Q39</f>
        <v>13.4</v>
      </c>
      <c r="H38" s="2" t="n">
        <f aca="false">resumen!AO39</f>
        <v>13.6</v>
      </c>
      <c r="I38" s="2" t="n">
        <f aca="false">resumen!U39</f>
        <v>13.5333333333333</v>
      </c>
      <c r="J38" s="2" t="n">
        <f aca="false">resumen!AS39</f>
        <v>12.6</v>
      </c>
      <c r="K38" s="2" t="n">
        <f aca="false">resumen!V39</f>
        <v>13.7111111111111</v>
      </c>
      <c r="L38" s="2" t="n">
        <f aca="false">resumen!AT39</f>
        <v>12.4666666666667</v>
      </c>
    </row>
    <row r="39" customFormat="false" ht="12.8" hidden="false" customHeight="false" outlineLevel="0" collapsed="false">
      <c r="A39" s="2" t="n">
        <f aca="false">resumen!E40</f>
        <v>12.7333333333333</v>
      </c>
      <c r="B39" s="2" t="n">
        <f aca="false">resumen!AC40</f>
        <v>12.6666666666667</v>
      </c>
      <c r="C39" s="2" t="n">
        <f aca="false">resumen!I40</f>
        <v>12.2666666666667</v>
      </c>
      <c r="D39" s="2" t="n">
        <f aca="false">resumen!AG40</f>
        <v>12.6666666666667</v>
      </c>
      <c r="E39" s="2" t="n">
        <f aca="false">resumen!M40</f>
        <v>12.667</v>
      </c>
      <c r="F39" s="2" t="n">
        <f aca="false">resumen!AK40</f>
        <v>12.619</v>
      </c>
      <c r="G39" s="2" t="n">
        <f aca="false">resumen!Q40</f>
        <v>12.2</v>
      </c>
      <c r="H39" s="2" t="n">
        <f aca="false">resumen!AO40</f>
        <v>12.6666666666667</v>
      </c>
      <c r="I39" s="2" t="n">
        <f aca="false">resumen!U40</f>
        <v>12.1333333333333</v>
      </c>
      <c r="J39" s="2" t="n">
        <f aca="false">resumen!AS40</f>
        <v>12.6666666666667</v>
      </c>
      <c r="K39" s="2" t="n">
        <f aca="false">resumen!V40</f>
        <v>12.2444444444444</v>
      </c>
      <c r="L39" s="2" t="n">
        <f aca="false">resumen!AT40</f>
        <v>12.7555555555556</v>
      </c>
    </row>
    <row r="40" customFormat="false" ht="12.8" hidden="false" customHeight="false" outlineLevel="0" collapsed="false">
      <c r="A40" s="2" t="n">
        <f aca="false">resumen!E41</f>
        <v>15</v>
      </c>
      <c r="B40" s="2" t="n">
        <f aca="false">resumen!AC41</f>
        <v>14.3333333333333</v>
      </c>
      <c r="C40" s="2" t="n">
        <f aca="false">resumen!I41</f>
        <v>14.1333333333333</v>
      </c>
      <c r="D40" s="2" t="n">
        <f aca="false">resumen!AG41</f>
        <v>14.3333333333333</v>
      </c>
      <c r="E40" s="2" t="n">
        <f aca="false">resumen!M41</f>
        <v>14.5236666666667</v>
      </c>
      <c r="F40" s="2" t="n">
        <f aca="false">resumen!AK41</f>
        <v>14.3333333333333</v>
      </c>
      <c r="G40" s="2" t="n">
        <f aca="false">resumen!Q41</f>
        <v>14.8</v>
      </c>
      <c r="H40" s="2" t="n">
        <f aca="false">resumen!AO41</f>
        <v>14.3333333333333</v>
      </c>
      <c r="I40" s="2" t="n">
        <f aca="false">resumen!U41</f>
        <v>14.3333333333333</v>
      </c>
      <c r="J40" s="2" t="n">
        <f aca="false">resumen!AS41</f>
        <v>14.4</v>
      </c>
      <c r="K40" s="2" t="n">
        <f aca="false">resumen!V41</f>
        <v>14.4444444444444</v>
      </c>
      <c r="L40" s="2" t="n">
        <f aca="false">resumen!AT41</f>
        <v>14.2666666666667</v>
      </c>
    </row>
    <row r="41" customFormat="false" ht="12.8" hidden="false" customHeight="false" outlineLevel="0" collapsed="false">
      <c r="A41" s="2" t="n">
        <f aca="false">resumen!E42</f>
        <v>13</v>
      </c>
      <c r="B41" s="2" t="n">
        <f aca="false">resumen!AC42</f>
        <v>12.4</v>
      </c>
      <c r="C41" s="2" t="n">
        <f aca="false">resumen!I42</f>
        <v>12.0666666666667</v>
      </c>
      <c r="D41" s="2" t="n">
        <f aca="false">resumen!AG42</f>
        <v>12.4</v>
      </c>
      <c r="E41" s="2" t="n">
        <f aca="false">resumen!M42</f>
        <v>12.095</v>
      </c>
      <c r="F41" s="2" t="n">
        <f aca="false">resumen!AK42</f>
        <v>12.524</v>
      </c>
      <c r="G41" s="2" t="n">
        <f aca="false">resumen!Q42</f>
        <v>12.4</v>
      </c>
      <c r="H41" s="2" t="n">
        <f aca="false">resumen!AO42</f>
        <v>12.4</v>
      </c>
      <c r="I41" s="2" t="n">
        <f aca="false">resumen!U42</f>
        <v>12.4</v>
      </c>
      <c r="J41" s="2" t="n">
        <f aca="false">resumen!AS42</f>
        <v>12.8666666666667</v>
      </c>
      <c r="K41" s="2" t="n">
        <f aca="false">resumen!V42</f>
        <v>12.2666666666667</v>
      </c>
      <c r="L41" s="2" t="n">
        <f aca="false">resumen!AT42</f>
        <v>12.9555555555556</v>
      </c>
    </row>
    <row r="42" customFormat="false" ht="12.8" hidden="false" customHeight="false" outlineLevel="0" collapsed="false">
      <c r="A42" s="2" t="n">
        <f aca="false">resumen!E43</f>
        <v>12.3333333333333</v>
      </c>
      <c r="B42" s="2" t="n">
        <f aca="false">resumen!AC43</f>
        <v>12.1333333333333</v>
      </c>
      <c r="C42" s="2" t="n">
        <f aca="false">resumen!I43</f>
        <v>12.5333333333333</v>
      </c>
      <c r="D42" s="2" t="n">
        <f aca="false">resumen!AG43</f>
        <v>12</v>
      </c>
      <c r="E42" s="2" t="n">
        <f aca="false">resumen!M43</f>
        <v>12.2856666666667</v>
      </c>
      <c r="F42" s="2" t="n">
        <f aca="false">resumen!AK43</f>
        <v>12.4763333333333</v>
      </c>
      <c r="G42" s="2" t="n">
        <f aca="false">resumen!Q43</f>
        <v>12.7333333333333</v>
      </c>
      <c r="H42" s="2" t="n">
        <f aca="false">resumen!AO43</f>
        <v>12</v>
      </c>
      <c r="I42" s="2" t="n">
        <f aca="false">resumen!U43</f>
        <v>13.0666666666667</v>
      </c>
      <c r="J42" s="2" t="n">
        <f aca="false">resumen!AS43</f>
        <v>12.4666666666667</v>
      </c>
      <c r="K42" s="2" t="n">
        <f aca="false">resumen!V43</f>
        <v>12.9555555555556</v>
      </c>
      <c r="L42" s="2" t="n">
        <f aca="false">resumen!AT43</f>
        <v>12.6888888888889</v>
      </c>
    </row>
    <row r="43" customFormat="false" ht="12.8" hidden="false" customHeight="false" outlineLevel="0" collapsed="false">
      <c r="A43" s="2" t="n">
        <f aca="false">resumen!E44</f>
        <v>14.2666666666667</v>
      </c>
      <c r="B43" s="2" t="n">
        <f aca="false">resumen!AC44</f>
        <v>14.9333333333333</v>
      </c>
      <c r="C43" s="2" t="n">
        <f aca="false">resumen!I44</f>
        <v>14.4</v>
      </c>
      <c r="D43" s="2" t="n">
        <f aca="false">resumen!AG44</f>
        <v>14.2666666666667</v>
      </c>
      <c r="E43" s="2" t="n">
        <f aca="false">resumen!M44</f>
        <v>14.4763333333333</v>
      </c>
      <c r="F43" s="2" t="n">
        <f aca="false">resumen!AK44</f>
        <v>14.4286666666667</v>
      </c>
      <c r="G43" s="2" t="n">
        <f aca="false">resumen!Q44</f>
        <v>14.8</v>
      </c>
      <c r="H43" s="2" t="n">
        <f aca="false">resumen!AO44</f>
        <v>14.2666666666667</v>
      </c>
      <c r="I43" s="2" t="n">
        <f aca="false">resumen!U44</f>
        <v>15.2</v>
      </c>
      <c r="J43" s="2" t="n">
        <f aca="false">resumen!AS44</f>
        <v>14.6</v>
      </c>
      <c r="K43" s="2" t="n">
        <f aca="false">resumen!V44</f>
        <v>15.4</v>
      </c>
      <c r="L43" s="2" t="n">
        <f aca="false">resumen!AT44</f>
        <v>14.6666666666667</v>
      </c>
    </row>
    <row r="44" customFormat="false" ht="12.8" hidden="false" customHeight="false" outlineLevel="0" collapsed="false">
      <c r="A44" s="2" t="n">
        <f aca="false">resumen!E45</f>
        <v>10.3333333333333</v>
      </c>
      <c r="B44" s="2" t="n">
        <f aca="false">resumen!AC45</f>
        <v>10.8666666666667</v>
      </c>
      <c r="C44" s="2" t="n">
        <f aca="false">resumen!I45</f>
        <v>10.8666666666667</v>
      </c>
      <c r="D44" s="2" t="n">
        <f aca="false">resumen!AG45</f>
        <v>10.7333333333333</v>
      </c>
      <c r="E44" s="2" t="n">
        <f aca="false">resumen!M45</f>
        <v>10.2856666666667</v>
      </c>
      <c r="F44" s="2" t="n">
        <f aca="false">resumen!AK45</f>
        <v>10.6666666666667</v>
      </c>
      <c r="G44" s="2" t="n">
        <f aca="false">resumen!Q45</f>
        <v>10.5333333333333</v>
      </c>
      <c r="H44" s="2" t="n">
        <f aca="false">resumen!AO45</f>
        <v>10.7333333333333</v>
      </c>
      <c r="I44" s="2" t="n">
        <f aca="false">resumen!U45</f>
        <v>10.6</v>
      </c>
      <c r="J44" s="2" t="n">
        <f aca="false">resumen!AS45</f>
        <v>10.2666666666667</v>
      </c>
      <c r="K44" s="2" t="n">
        <f aca="false">resumen!V45</f>
        <v>10.6</v>
      </c>
      <c r="L44" s="2" t="n">
        <f aca="false">resumen!AT45</f>
        <v>10.3555555555556</v>
      </c>
    </row>
    <row r="45" customFormat="false" ht="12.8" hidden="false" customHeight="false" outlineLevel="0" collapsed="false">
      <c r="A45" s="2" t="n">
        <f aca="false">resumen!E46</f>
        <v>13.3333333333333</v>
      </c>
      <c r="B45" s="2" t="n">
        <f aca="false">resumen!AC46</f>
        <v>12.6666666666667</v>
      </c>
      <c r="C45" s="2" t="n">
        <f aca="false">resumen!I46</f>
        <v>12.6</v>
      </c>
      <c r="D45" s="2" t="n">
        <f aca="false">resumen!AG46</f>
        <v>12.8</v>
      </c>
      <c r="E45" s="2" t="n">
        <f aca="false">resumen!M46</f>
        <v>12.619</v>
      </c>
      <c r="F45" s="2" t="n">
        <f aca="false">resumen!AK46</f>
        <v>12.9046666666667</v>
      </c>
      <c r="G45" s="2" t="n">
        <f aca="false">resumen!Q46</f>
        <v>12.4</v>
      </c>
      <c r="H45" s="2" t="n">
        <f aca="false">resumen!AO46</f>
        <v>12.8</v>
      </c>
      <c r="I45" s="2" t="n">
        <f aca="false">resumen!U46</f>
        <v>12.8666666666667</v>
      </c>
      <c r="J45" s="2" t="n">
        <f aca="false">resumen!AS46</f>
        <v>12.6</v>
      </c>
      <c r="K45" s="2" t="n">
        <f aca="false">resumen!V46</f>
        <v>13.0888888888889</v>
      </c>
      <c r="L45" s="2" t="n">
        <f aca="false">resumen!AT46</f>
        <v>12.5333333333333</v>
      </c>
    </row>
    <row r="46" customFormat="false" ht="12.8" hidden="false" customHeight="false" outlineLevel="0" collapsed="false">
      <c r="A46" s="2" t="n">
        <f aca="false">resumen!E47</f>
        <v>11.5333333333333</v>
      </c>
      <c r="B46" s="2" t="n">
        <f aca="false">resumen!AC47</f>
        <v>11.4666666666667</v>
      </c>
      <c r="C46" s="2" t="n">
        <f aca="false">resumen!I47</f>
        <v>11.4666666666667</v>
      </c>
      <c r="D46" s="2" t="n">
        <f aca="false">resumen!AG47</f>
        <v>11.4666666666667</v>
      </c>
      <c r="E46" s="2" t="n">
        <f aca="false">resumen!M47</f>
        <v>11.5236666666667</v>
      </c>
      <c r="F46" s="2" t="n">
        <f aca="false">resumen!AK47</f>
        <v>11.4283333333333</v>
      </c>
      <c r="G46" s="2" t="n">
        <f aca="false">resumen!Q47</f>
        <v>11.6</v>
      </c>
      <c r="H46" s="2" t="n">
        <f aca="false">resumen!AO47</f>
        <v>11.4666666666667</v>
      </c>
      <c r="I46" s="2" t="n">
        <f aca="false">resumen!U47</f>
        <v>11.8666666666667</v>
      </c>
      <c r="J46" s="2" t="n">
        <f aca="false">resumen!AS47</f>
        <v>11.6666666666667</v>
      </c>
      <c r="K46" s="2" t="n">
        <f aca="false">resumen!V47</f>
        <v>11.8222222222222</v>
      </c>
      <c r="L46" s="2" t="n">
        <f aca="false">resumen!AT47</f>
        <v>11.8888888888889</v>
      </c>
    </row>
    <row r="47" customFormat="false" ht="12.8" hidden="false" customHeight="false" outlineLevel="0" collapsed="false">
      <c r="A47" s="2" t="n">
        <f aca="false">resumen!E48</f>
        <v>10.2666666666667</v>
      </c>
      <c r="B47" s="2" t="n">
        <f aca="false">resumen!AC48</f>
        <v>10.5333333333333</v>
      </c>
      <c r="C47" s="2" t="n">
        <f aca="false">resumen!I48</f>
        <v>10.9333333333333</v>
      </c>
      <c r="D47" s="2" t="n">
        <f aca="false">resumen!AG48</f>
        <v>10.4666666666667</v>
      </c>
      <c r="E47" s="2" t="n">
        <f aca="false">resumen!M48</f>
        <v>10.4286666666667</v>
      </c>
      <c r="F47" s="2" t="n">
        <f aca="false">resumen!AK48</f>
        <v>10.1903333333333</v>
      </c>
      <c r="G47" s="2" t="n">
        <f aca="false">resumen!Q48</f>
        <v>10.6</v>
      </c>
      <c r="H47" s="2" t="n">
        <f aca="false">resumen!AO48</f>
        <v>10.4666666666667</v>
      </c>
      <c r="I47" s="2" t="n">
        <f aca="false">resumen!U48</f>
        <v>10.1333333333333</v>
      </c>
      <c r="J47" s="2" t="n">
        <f aca="false">resumen!AS48</f>
        <v>11</v>
      </c>
      <c r="K47" s="2" t="n">
        <f aca="false">resumen!V48</f>
        <v>10.1777777777778</v>
      </c>
      <c r="L47" s="2" t="n">
        <f aca="false">resumen!AT48</f>
        <v>11.0666666666667</v>
      </c>
    </row>
    <row r="48" customFormat="false" ht="12.8" hidden="false" customHeight="false" outlineLevel="0" collapsed="false">
      <c r="A48" s="2" t="n">
        <f aca="false">resumen!E49</f>
        <v>11.4</v>
      </c>
      <c r="B48" s="2" t="n">
        <f aca="false">resumen!AC49</f>
        <v>11.5333333333333</v>
      </c>
      <c r="C48" s="2" t="n">
        <f aca="false">resumen!I49</f>
        <v>11.2</v>
      </c>
      <c r="D48" s="2" t="n">
        <f aca="false">resumen!AG49</f>
        <v>11.6666666666667</v>
      </c>
      <c r="E48" s="2" t="n">
        <f aca="false">resumen!M49</f>
        <v>11.9046666666667</v>
      </c>
      <c r="F48" s="2" t="n">
        <f aca="false">resumen!AK49</f>
        <v>12.048</v>
      </c>
      <c r="G48" s="2" t="n">
        <f aca="false">resumen!Q49</f>
        <v>11.3333333333333</v>
      </c>
      <c r="H48" s="2" t="n">
        <f aca="false">resumen!AO49</f>
        <v>11.6666666666667</v>
      </c>
      <c r="I48" s="2" t="n">
        <f aca="false">resumen!U49</f>
        <v>11.1333333333333</v>
      </c>
      <c r="J48" s="2" t="n">
        <f aca="false">resumen!AS49</f>
        <v>11.7333333333333</v>
      </c>
      <c r="K48" s="2" t="n">
        <f aca="false">resumen!V49</f>
        <v>11.0444444444444</v>
      </c>
      <c r="L48" s="2" t="n">
        <f aca="false">resumen!AT49</f>
        <v>11.7111111111111</v>
      </c>
    </row>
    <row r="49" customFormat="false" ht="12.8" hidden="false" customHeight="false" outlineLevel="0" collapsed="false">
      <c r="A49" s="2" t="n">
        <f aca="false">resumen!E50</f>
        <v>13.8666666666667</v>
      </c>
      <c r="B49" s="2" t="n">
        <f aca="false">resumen!AC50</f>
        <v>13.0666666666667</v>
      </c>
      <c r="C49" s="2" t="n">
        <f aca="false">resumen!I50</f>
        <v>14</v>
      </c>
      <c r="D49" s="2" t="n">
        <f aca="false">resumen!AG50</f>
        <v>14.0666666666667</v>
      </c>
      <c r="E49" s="2" t="n">
        <f aca="false">resumen!M50</f>
        <v>13.4763333333333</v>
      </c>
      <c r="F49" s="2" t="n">
        <f aca="false">resumen!AK50</f>
        <v>13.238</v>
      </c>
      <c r="G49" s="2" t="n">
        <f aca="false">resumen!Q50</f>
        <v>13.0666666666667</v>
      </c>
      <c r="H49" s="2" t="n">
        <f aca="false">resumen!AO50</f>
        <v>14.0666666666667</v>
      </c>
      <c r="I49" s="2" t="n">
        <f aca="false">resumen!U50</f>
        <v>13.8666666666667</v>
      </c>
      <c r="J49" s="2" t="n">
        <f aca="false">resumen!AS50</f>
        <v>13.6</v>
      </c>
      <c r="K49" s="2" t="n">
        <f aca="false">resumen!V50</f>
        <v>13.8222222222222</v>
      </c>
      <c r="L49" s="2" t="n">
        <f aca="false">resumen!AT50</f>
        <v>13.6</v>
      </c>
    </row>
    <row r="50" customFormat="false" ht="12.8" hidden="false" customHeight="false" outlineLevel="0" collapsed="false">
      <c r="A50" s="2" t="n">
        <f aca="false">resumen!E51</f>
        <v>9.93333333333333</v>
      </c>
      <c r="B50" s="2" t="n">
        <f aca="false">resumen!AC51</f>
        <v>10.6666666666667</v>
      </c>
      <c r="C50" s="2" t="n">
        <f aca="false">resumen!I51</f>
        <v>10.2</v>
      </c>
      <c r="D50" s="2" t="n">
        <f aca="false">resumen!AG51</f>
        <v>10.3333333333333</v>
      </c>
      <c r="E50" s="2" t="n">
        <f aca="false">resumen!M51</f>
        <v>10.9526666666667</v>
      </c>
      <c r="F50" s="2" t="n">
        <f aca="false">resumen!AK51</f>
        <v>10.5236666666667</v>
      </c>
      <c r="G50" s="2" t="n">
        <f aca="false">resumen!Q51</f>
        <v>10.2</v>
      </c>
      <c r="H50" s="2" t="n">
        <f aca="false">resumen!AO51</f>
        <v>10.3333333333333</v>
      </c>
      <c r="I50" s="2" t="n">
        <f aca="false">resumen!U51</f>
        <v>10.6666666666667</v>
      </c>
      <c r="J50" s="2" t="n">
        <f aca="false">resumen!AS51</f>
        <v>10.4666666666667</v>
      </c>
      <c r="K50" s="2" t="n">
        <f aca="false">resumen!V51</f>
        <v>10.4888888888889</v>
      </c>
      <c r="L50" s="2" t="n">
        <f aca="false">resumen!AT51</f>
        <v>10.6222222222222</v>
      </c>
    </row>
    <row r="51" customFormat="false" ht="12.8" hidden="false" customHeight="false" outlineLevel="0" collapsed="false">
      <c r="A51" s="2" t="n">
        <f aca="false">resumen!E52</f>
        <v>11.5333333333333</v>
      </c>
      <c r="B51" s="2" t="n">
        <f aca="false">resumen!AC52</f>
        <v>11.6666666666667</v>
      </c>
      <c r="C51" s="2" t="n">
        <f aca="false">resumen!I52</f>
        <v>11.4</v>
      </c>
      <c r="D51" s="2" t="n">
        <f aca="false">resumen!AG52</f>
        <v>11.2</v>
      </c>
      <c r="E51" s="2" t="n">
        <f aca="false">resumen!M52</f>
        <v>11.619</v>
      </c>
      <c r="F51" s="2" t="n">
        <f aca="false">resumen!AK52</f>
        <v>11.476</v>
      </c>
      <c r="G51" s="2" t="n">
        <f aca="false">resumen!Q52</f>
        <v>11.5333333333333</v>
      </c>
      <c r="H51" s="2" t="n">
        <f aca="false">resumen!AO52</f>
        <v>11.2</v>
      </c>
      <c r="I51" s="2" t="n">
        <f aca="false">resumen!U52</f>
        <v>12</v>
      </c>
      <c r="J51" s="2" t="n">
        <f aca="false">resumen!AS52</f>
        <v>11.6</v>
      </c>
      <c r="K51" s="2" t="n">
        <f aca="false">resumen!V52</f>
        <v>12</v>
      </c>
      <c r="L51" s="2" t="n">
        <f aca="false">resumen!AT52</f>
        <v>11.4666666666667</v>
      </c>
    </row>
    <row r="52" customFormat="false" ht="12.8" hidden="false" customHeight="false" outlineLevel="0" collapsed="false">
      <c r="A52" s="2" t="n">
        <f aca="false">resumen!E53</f>
        <v>14.0666666666667</v>
      </c>
      <c r="B52" s="2" t="n">
        <f aca="false">resumen!AC53</f>
        <v>13.2</v>
      </c>
      <c r="C52" s="2" t="n">
        <f aca="false">resumen!I53</f>
        <v>13.3333333333333</v>
      </c>
      <c r="D52" s="2" t="n">
        <f aca="false">resumen!AG53</f>
        <v>13.3333333333333</v>
      </c>
      <c r="E52" s="2" t="n">
        <f aca="false">resumen!M53</f>
        <v>13.8093333333333</v>
      </c>
      <c r="F52" s="2" t="n">
        <f aca="false">resumen!AK53</f>
        <v>13.3336666666667</v>
      </c>
      <c r="G52" s="2" t="n">
        <f aca="false">resumen!Q53</f>
        <v>13.4</v>
      </c>
      <c r="H52" s="2" t="n">
        <f aca="false">resumen!AO53</f>
        <v>13.3333333333333</v>
      </c>
      <c r="I52" s="2" t="n">
        <f aca="false">resumen!U53</f>
        <v>13.4666666666667</v>
      </c>
      <c r="J52" s="2" t="n">
        <f aca="false">resumen!AS53</f>
        <v>13.4</v>
      </c>
      <c r="K52" s="2" t="n">
        <f aca="false">resumen!V53</f>
        <v>13.4222222222222</v>
      </c>
      <c r="L52" s="2" t="n">
        <f aca="false">resumen!AT53</f>
        <v>13.2666666666667</v>
      </c>
    </row>
    <row r="53" customFormat="false" ht="12.8" hidden="false" customHeight="false" outlineLevel="0" collapsed="false">
      <c r="A53" s="2" t="n">
        <f aca="false">resumen!E54</f>
        <v>11.8666666666667</v>
      </c>
      <c r="B53" s="2" t="n">
        <f aca="false">resumen!AC54</f>
        <v>11.6666666666667</v>
      </c>
      <c r="C53" s="2" t="n">
        <f aca="false">resumen!I54</f>
        <v>11.4666666666667</v>
      </c>
      <c r="D53" s="2" t="n">
        <f aca="false">resumen!AG54</f>
        <v>11.2666666666667</v>
      </c>
      <c r="E53" s="2" t="n">
        <f aca="false">resumen!M54</f>
        <v>11.2856666666667</v>
      </c>
      <c r="F53" s="2" t="n">
        <f aca="false">resumen!AK54</f>
        <v>11.4763333333333</v>
      </c>
      <c r="G53" s="2" t="n">
        <f aca="false">resumen!Q54</f>
        <v>12.0666666666667</v>
      </c>
      <c r="H53" s="2" t="n">
        <f aca="false">resumen!AO54</f>
        <v>11.2666666666667</v>
      </c>
      <c r="I53" s="2" t="n">
        <f aca="false">resumen!U54</f>
        <v>11.2666666666667</v>
      </c>
      <c r="J53" s="2" t="n">
        <f aca="false">resumen!AS54</f>
        <v>11.8666666666667</v>
      </c>
      <c r="K53" s="2" t="n">
        <f aca="false">resumen!V54</f>
        <v>11.4222222222222</v>
      </c>
      <c r="L53" s="2" t="n">
        <f aca="false">resumen!AT54</f>
        <v>11.8222222222222</v>
      </c>
    </row>
    <row r="54" customFormat="false" ht="12.8" hidden="false" customHeight="false" outlineLevel="0" collapsed="false">
      <c r="A54" s="2" t="n">
        <f aca="false">resumen!E55</f>
        <v>13.0666666666667</v>
      </c>
      <c r="B54" s="2" t="n">
        <f aca="false">resumen!AC55</f>
        <v>12.2</v>
      </c>
      <c r="C54" s="2" t="n">
        <f aca="false">resumen!I55</f>
        <v>12.6</v>
      </c>
      <c r="D54" s="2" t="n">
        <f aca="false">resumen!AG55</f>
        <v>13.1333333333333</v>
      </c>
      <c r="E54" s="2" t="n">
        <f aca="false">resumen!M55</f>
        <v>12.8573333333333</v>
      </c>
      <c r="F54" s="2" t="n">
        <f aca="false">resumen!AK55</f>
        <v>12.619</v>
      </c>
      <c r="G54" s="2" t="n">
        <f aca="false">resumen!Q55</f>
        <v>12.8666666666667</v>
      </c>
      <c r="H54" s="2" t="n">
        <f aca="false">resumen!AO55</f>
        <v>13.1333333333333</v>
      </c>
      <c r="I54" s="2" t="n">
        <f aca="false">resumen!U55</f>
        <v>12.4</v>
      </c>
      <c r="J54" s="2" t="n">
        <f aca="false">resumen!AS55</f>
        <v>12.4666666666667</v>
      </c>
      <c r="K54" s="2" t="n">
        <f aca="false">resumen!V55</f>
        <v>12.6</v>
      </c>
      <c r="L54" s="2" t="n">
        <f aca="false">resumen!AT55</f>
        <v>12.4888888888889</v>
      </c>
    </row>
    <row r="55" customFormat="false" ht="12.8" hidden="false" customHeight="false" outlineLevel="0" collapsed="false">
      <c r="A55" s="2" t="n">
        <f aca="false">resumen!E56</f>
        <v>11.8</v>
      </c>
      <c r="B55" s="2" t="n">
        <f aca="false">resumen!AC56</f>
        <v>11.3333333333333</v>
      </c>
      <c r="C55" s="2" t="n">
        <f aca="false">resumen!I56</f>
        <v>11.3333333333333</v>
      </c>
      <c r="D55" s="2" t="n">
        <f aca="false">resumen!AG56</f>
        <v>11.8666666666667</v>
      </c>
      <c r="E55" s="2" t="n">
        <f aca="false">resumen!M56</f>
        <v>11.4763333333333</v>
      </c>
      <c r="F55" s="2" t="n">
        <f aca="false">resumen!AK56</f>
        <v>11.8093333333333</v>
      </c>
      <c r="G55" s="2" t="n">
        <f aca="false">resumen!Q56</f>
        <v>11.8666666666667</v>
      </c>
      <c r="H55" s="2" t="n">
        <f aca="false">resumen!AO56</f>
        <v>11.8666666666667</v>
      </c>
      <c r="I55" s="2" t="n">
        <f aca="false">resumen!U56</f>
        <v>11.2666666666667</v>
      </c>
      <c r="J55" s="2" t="n">
        <f aca="false">resumen!AS56</f>
        <v>11.2666666666667</v>
      </c>
      <c r="K55" s="2" t="n">
        <f aca="false">resumen!V56</f>
        <v>11.2888888888889</v>
      </c>
      <c r="L55" s="2" t="n">
        <f aca="false">resumen!AT56</f>
        <v>11.0222222222222</v>
      </c>
    </row>
    <row r="56" customFormat="false" ht="12.8" hidden="false" customHeight="false" outlineLevel="0" collapsed="false">
      <c r="A56" s="2" t="n">
        <f aca="false">resumen!E57</f>
        <v>13.8</v>
      </c>
      <c r="B56" s="2" t="n">
        <f aca="false">resumen!AC57</f>
        <v>13.8666666666667</v>
      </c>
      <c r="C56" s="2" t="n">
        <f aca="false">resumen!I57</f>
        <v>13.0666666666667</v>
      </c>
      <c r="D56" s="2" t="n">
        <f aca="false">resumen!AG57</f>
        <v>13.1333333333333</v>
      </c>
      <c r="E56" s="2" t="n">
        <f aca="false">resumen!M57</f>
        <v>13.1906666666667</v>
      </c>
      <c r="F56" s="2" t="n">
        <f aca="false">resumen!AK57</f>
        <v>13.1906666666667</v>
      </c>
      <c r="G56" s="2" t="n">
        <f aca="false">resumen!Q57</f>
        <v>13.3333333333333</v>
      </c>
      <c r="H56" s="2" t="n">
        <f aca="false">resumen!AO57</f>
        <v>13.1333333333333</v>
      </c>
      <c r="I56" s="2" t="n">
        <f aca="false">resumen!U57</f>
        <v>13.4666666666667</v>
      </c>
      <c r="J56" s="2" t="n">
        <f aca="false">resumen!AS57</f>
        <v>13.8</v>
      </c>
      <c r="K56" s="2" t="n">
        <f aca="false">resumen!V57</f>
        <v>13.3555555555556</v>
      </c>
      <c r="L56" s="2" t="n">
        <f aca="false">resumen!AT57</f>
        <v>13.5333333333333</v>
      </c>
    </row>
    <row r="57" customFormat="false" ht="12.8" hidden="false" customHeight="false" outlineLevel="0" collapsed="false">
      <c r="A57" s="2" t="n">
        <f aca="false">resumen!E58</f>
        <v>12.6</v>
      </c>
      <c r="B57" s="2" t="n">
        <f aca="false">resumen!AC58</f>
        <v>12.8666666666667</v>
      </c>
      <c r="C57" s="2" t="n">
        <f aca="false">resumen!I58</f>
        <v>12.5333333333333</v>
      </c>
      <c r="D57" s="2" t="n">
        <f aca="false">resumen!AG58</f>
        <v>12.0666666666667</v>
      </c>
      <c r="E57" s="2" t="n">
        <f aca="false">resumen!M58</f>
        <v>12.619</v>
      </c>
      <c r="F57" s="2" t="n">
        <f aca="false">resumen!AK58</f>
        <v>12.4763333333333</v>
      </c>
      <c r="G57" s="2" t="n">
        <f aca="false">resumen!Q58</f>
        <v>12.9333333333333</v>
      </c>
      <c r="H57" s="2" t="n">
        <f aca="false">resumen!AO58</f>
        <v>12.0666666666667</v>
      </c>
      <c r="I57" s="2" t="n">
        <f aca="false">resumen!U58</f>
        <v>12.2</v>
      </c>
      <c r="J57" s="2" t="n">
        <f aca="false">resumen!AS58</f>
        <v>11.9333333333333</v>
      </c>
      <c r="K57" s="2" t="n">
        <f aca="false">resumen!V58</f>
        <v>12.3333333333333</v>
      </c>
      <c r="L57" s="2" t="n">
        <f aca="false">resumen!AT58</f>
        <v>11.8444444444444</v>
      </c>
    </row>
    <row r="58" customFormat="false" ht="12.8" hidden="false" customHeight="false" outlineLevel="0" collapsed="false">
      <c r="A58" s="2" t="n">
        <f aca="false">resumen!E59</f>
        <v>13</v>
      </c>
      <c r="B58" s="2" t="n">
        <f aca="false">resumen!AC59</f>
        <v>12.8666666666667</v>
      </c>
      <c r="C58" s="2" t="n">
        <f aca="false">resumen!I59</f>
        <v>13.8666666666667</v>
      </c>
      <c r="D58" s="2" t="n">
        <f aca="false">resumen!AG59</f>
        <v>13.7333333333333</v>
      </c>
      <c r="E58" s="2" t="n">
        <f aca="false">resumen!M59</f>
        <v>13.3333333333333</v>
      </c>
      <c r="F58" s="2" t="n">
        <f aca="false">resumen!AK59</f>
        <v>13.381</v>
      </c>
      <c r="G58" s="2" t="n">
        <f aca="false">resumen!Q59</f>
        <v>13.3333333333333</v>
      </c>
      <c r="H58" s="2" t="n">
        <f aca="false">resumen!AO59</f>
        <v>13.7333333333333</v>
      </c>
      <c r="I58" s="2" t="n">
        <f aca="false">resumen!U59</f>
        <v>13.2</v>
      </c>
      <c r="J58" s="2" t="n">
        <f aca="false">resumen!AS59</f>
        <v>13.3333333333333</v>
      </c>
      <c r="K58" s="2" t="n">
        <f aca="false">resumen!V59</f>
        <v>12.8666666666667</v>
      </c>
      <c r="L58" s="2" t="n">
        <f aca="false">resumen!AT59</f>
        <v>13.5111111111111</v>
      </c>
    </row>
    <row r="59" customFormat="false" ht="12.8" hidden="false" customHeight="false" outlineLevel="0" collapsed="false">
      <c r="A59" s="2" t="n">
        <f aca="false">resumen!E60</f>
        <v>10.8</v>
      </c>
      <c r="B59" s="2" t="n">
        <f aca="false">resumen!AC60</f>
        <v>11.5333333333333</v>
      </c>
      <c r="C59" s="2" t="n">
        <f aca="false">resumen!I60</f>
        <v>12</v>
      </c>
      <c r="D59" s="2" t="n">
        <f aca="false">resumen!AG60</f>
        <v>11.8</v>
      </c>
      <c r="E59" s="2" t="n">
        <f aca="false">resumen!M60</f>
        <v>12.0003333333333</v>
      </c>
      <c r="F59" s="2" t="n">
        <f aca="false">resumen!AK60</f>
        <v>11.619</v>
      </c>
      <c r="G59" s="2" t="n">
        <f aca="false">resumen!Q60</f>
        <v>11.8666666666667</v>
      </c>
      <c r="H59" s="2" t="n">
        <f aca="false">resumen!AO60</f>
        <v>11.8</v>
      </c>
      <c r="I59" s="2" t="n">
        <f aca="false">resumen!U60</f>
        <v>12</v>
      </c>
      <c r="J59" s="2" t="n">
        <f aca="false">resumen!AS60</f>
        <v>11.6666666666667</v>
      </c>
      <c r="K59" s="2" t="n">
        <f aca="false">resumen!V60</f>
        <v>11.8</v>
      </c>
      <c r="L59" s="2" t="n">
        <f aca="false">resumen!AT60</f>
        <v>11.4888888888889</v>
      </c>
    </row>
    <row r="60" customFormat="false" ht="12.8" hidden="false" customHeight="false" outlineLevel="0" collapsed="false">
      <c r="A60" s="2" t="n">
        <f aca="false">resumen!E61</f>
        <v>13.8666666666667</v>
      </c>
      <c r="B60" s="2" t="n">
        <f aca="false">resumen!AC61</f>
        <v>13.0666666666667</v>
      </c>
      <c r="C60" s="2" t="n">
        <f aca="false">resumen!I61</f>
        <v>14.1333333333333</v>
      </c>
      <c r="D60" s="2" t="n">
        <f aca="false">resumen!AG61</f>
        <v>13.3333333333333</v>
      </c>
      <c r="E60" s="2" t="n">
        <f aca="false">resumen!M61</f>
        <v>13.6666666666667</v>
      </c>
      <c r="F60" s="2" t="n">
        <f aca="false">resumen!AK61</f>
        <v>13.5716666666667</v>
      </c>
      <c r="G60" s="2" t="n">
        <f aca="false">resumen!Q61</f>
        <v>13.8666666666667</v>
      </c>
      <c r="H60" s="2" t="n">
        <f aca="false">resumen!AO61</f>
        <v>13.3333333333333</v>
      </c>
      <c r="I60" s="2" t="n">
        <f aca="false">resumen!U61</f>
        <v>13.2666666666667</v>
      </c>
      <c r="J60" s="2" t="n">
        <f aca="false">resumen!AS61</f>
        <v>13.1333333333333</v>
      </c>
      <c r="K60" s="2" t="n">
        <f aca="false">resumen!V61</f>
        <v>13.2888888888889</v>
      </c>
      <c r="L60" s="2" t="n">
        <f aca="false">resumen!AT61</f>
        <v>12.9777777777778</v>
      </c>
    </row>
    <row r="61" customFormat="false" ht="12.8" hidden="false" customHeight="false" outlineLevel="0" collapsed="false">
      <c r="A61" s="2" t="n">
        <f aca="false">resumen!E62</f>
        <v>14.7333333333333</v>
      </c>
      <c r="B61" s="2" t="n">
        <f aca="false">resumen!AC62</f>
        <v>14.4666666666667</v>
      </c>
      <c r="C61" s="2" t="n">
        <f aca="false">resumen!I62</f>
        <v>14.1333333333333</v>
      </c>
      <c r="D61" s="2" t="n">
        <f aca="false">resumen!AG62</f>
        <v>15.0666666666667</v>
      </c>
      <c r="E61" s="2" t="n">
        <f aca="false">resumen!M62</f>
        <v>14.381</v>
      </c>
      <c r="F61" s="2" t="n">
        <f aca="false">resumen!AK62</f>
        <v>14.6666666666667</v>
      </c>
      <c r="G61" s="2" t="n">
        <f aca="false">resumen!Q62</f>
        <v>14.9333333333333</v>
      </c>
      <c r="H61" s="2" t="n">
        <f aca="false">resumen!AO62</f>
        <v>15.0666666666667</v>
      </c>
      <c r="I61" s="2" t="n">
        <f aca="false">resumen!U62</f>
        <v>14.5333333333333</v>
      </c>
      <c r="J61" s="2" t="n">
        <f aca="false">resumen!AS62</f>
        <v>14.9333333333333</v>
      </c>
      <c r="K61" s="2" t="n">
        <f aca="false">resumen!V62</f>
        <v>14.7111111111111</v>
      </c>
      <c r="L61" s="2" t="n">
        <f aca="false">resumen!AT62</f>
        <v>15.0444444444444</v>
      </c>
    </row>
    <row r="62" customFormat="false" ht="12.8" hidden="false" customHeight="false" outlineLevel="0" collapsed="false">
      <c r="A62" s="2" t="n">
        <f aca="false">resumen!E63</f>
        <v>13.9333333333333</v>
      </c>
      <c r="B62" s="2" t="n">
        <f aca="false">resumen!AC63</f>
        <v>14.1333333333333</v>
      </c>
      <c r="C62" s="2" t="n">
        <f aca="false">resumen!I63</f>
        <v>12.9333333333333</v>
      </c>
      <c r="D62" s="2" t="n">
        <f aca="false">resumen!AG63</f>
        <v>13.6666666666667</v>
      </c>
      <c r="E62" s="2" t="n">
        <f aca="false">resumen!M63</f>
        <v>13.4763333333333</v>
      </c>
      <c r="F62" s="2" t="n">
        <f aca="false">resumen!AK63</f>
        <v>13.2383333333333</v>
      </c>
      <c r="G62" s="2" t="n">
        <f aca="false">resumen!Q63</f>
        <v>13.5333333333333</v>
      </c>
      <c r="H62" s="2" t="n">
        <f aca="false">resumen!AO63</f>
        <v>13.6666666666667</v>
      </c>
      <c r="I62" s="2" t="n">
        <f aca="false">resumen!U63</f>
        <v>13.2666666666667</v>
      </c>
      <c r="J62" s="2" t="n">
        <f aca="false">resumen!AS63</f>
        <v>13.8666666666667</v>
      </c>
      <c r="K62" s="2" t="n">
        <f aca="false">resumen!V63</f>
        <v>13.2888888888889</v>
      </c>
      <c r="L62" s="2" t="n">
        <f aca="false">resumen!AT63</f>
        <v>14.0222222222222</v>
      </c>
    </row>
    <row r="63" customFormat="false" ht="12.8" hidden="false" customHeight="false" outlineLevel="0" collapsed="false">
      <c r="A63" s="2" t="n">
        <f aca="false">resumen!E64</f>
        <v>12.5333333333333</v>
      </c>
      <c r="B63" s="2" t="n">
        <f aca="false">resumen!AC64</f>
        <v>12.6666666666667</v>
      </c>
      <c r="C63" s="2" t="n">
        <f aca="false">resumen!I64</f>
        <v>12.2</v>
      </c>
      <c r="D63" s="2" t="n">
        <f aca="false">resumen!AG64</f>
        <v>12.6666666666667</v>
      </c>
      <c r="E63" s="2" t="n">
        <f aca="false">resumen!M64</f>
        <v>12.3806666666667</v>
      </c>
      <c r="F63" s="2" t="n">
        <f aca="false">resumen!AK64</f>
        <v>12.762</v>
      </c>
      <c r="G63" s="2" t="n">
        <f aca="false">resumen!Q64</f>
        <v>12.2666666666667</v>
      </c>
      <c r="H63" s="2" t="n">
        <f aca="false">resumen!AO64</f>
        <v>12.6666666666667</v>
      </c>
      <c r="I63" s="2" t="n">
        <f aca="false">resumen!U64</f>
        <v>12.5333333333333</v>
      </c>
      <c r="J63" s="2" t="n">
        <f aca="false">resumen!AS64</f>
        <v>12.8666666666667</v>
      </c>
      <c r="K63" s="2" t="n">
        <f aca="false">resumen!V64</f>
        <v>12.3777777777778</v>
      </c>
      <c r="L63" s="2" t="n">
        <f aca="false">resumen!AT64</f>
        <v>13.0888888888889</v>
      </c>
    </row>
    <row r="64" customFormat="false" ht="12.8" hidden="false" customHeight="false" outlineLevel="0" collapsed="false">
      <c r="A64" s="2" t="n">
        <f aca="false">resumen!E65</f>
        <v>11.6666666666667</v>
      </c>
      <c r="B64" s="2" t="n">
        <f aca="false">resumen!AC65</f>
        <v>11</v>
      </c>
      <c r="C64" s="2" t="n">
        <f aca="false">resumen!I65</f>
        <v>11.4</v>
      </c>
      <c r="D64" s="2" t="n">
        <f aca="false">resumen!AG65</f>
        <v>11.2666666666667</v>
      </c>
      <c r="E64" s="2" t="n">
        <f aca="false">resumen!M65</f>
        <v>11.7616666666667</v>
      </c>
      <c r="F64" s="2" t="n">
        <f aca="false">resumen!AK65</f>
        <v>12</v>
      </c>
      <c r="G64" s="2" t="n">
        <f aca="false">resumen!Q65</f>
        <v>11.8666666666667</v>
      </c>
      <c r="H64" s="2" t="n">
        <f aca="false">resumen!AO65</f>
        <v>11.2666666666667</v>
      </c>
      <c r="I64" s="2" t="n">
        <f aca="false">resumen!U65</f>
        <v>11.6666666666667</v>
      </c>
      <c r="J64" s="2" t="n">
        <f aca="false">resumen!AS65</f>
        <v>11.4</v>
      </c>
      <c r="K64" s="2" t="n">
        <f aca="false">resumen!V65</f>
        <v>11.4888888888889</v>
      </c>
      <c r="L64" s="2" t="n">
        <f aca="false">resumen!AT65</f>
        <v>11.3333333333333</v>
      </c>
    </row>
    <row r="65" customFormat="false" ht="12.8" hidden="false" customHeight="false" outlineLevel="0" collapsed="false">
      <c r="A65" s="2" t="n">
        <f aca="false">resumen!E66</f>
        <v>11.3333333333333</v>
      </c>
      <c r="B65" s="2" t="n">
        <f aca="false">resumen!AC66</f>
        <v>11.1333333333333</v>
      </c>
      <c r="C65" s="2" t="n">
        <f aca="false">resumen!I66</f>
        <v>11.9333333333333</v>
      </c>
      <c r="D65" s="2" t="n">
        <f aca="false">resumen!AG66</f>
        <v>11.4666666666667</v>
      </c>
      <c r="E65" s="2" t="n">
        <f aca="false">resumen!M66</f>
        <v>11.6666666666667</v>
      </c>
      <c r="F65" s="2" t="n">
        <f aca="false">resumen!AK66</f>
        <v>11.619</v>
      </c>
      <c r="G65" s="2" t="n">
        <f aca="false">resumen!Q66</f>
        <v>11.1333333333333</v>
      </c>
      <c r="H65" s="2" t="n">
        <f aca="false">resumen!AO66</f>
        <v>11.4666666666667</v>
      </c>
      <c r="I65" s="2" t="n">
        <f aca="false">resumen!U66</f>
        <v>11.5333333333333</v>
      </c>
      <c r="J65" s="2" t="n">
        <f aca="false">resumen!AS66</f>
        <v>11.2</v>
      </c>
      <c r="K65" s="2" t="n">
        <f aca="false">resumen!V66</f>
        <v>11.7111111111111</v>
      </c>
      <c r="L65" s="2" t="n">
        <f aca="false">resumen!AT66</f>
        <v>11.3333333333333</v>
      </c>
    </row>
    <row r="66" customFormat="false" ht="12.8" hidden="false" customHeight="false" outlineLevel="0" collapsed="false">
      <c r="A66" s="2" t="n">
        <f aca="false">resumen!E67</f>
        <v>12.1333333333333</v>
      </c>
      <c r="B66" s="2" t="n">
        <f aca="false">resumen!AC67</f>
        <v>12.4666666666667</v>
      </c>
      <c r="C66" s="2" t="n">
        <f aca="false">resumen!I67</f>
        <v>12.7333333333333</v>
      </c>
      <c r="D66" s="2" t="n">
        <f aca="false">resumen!AG67</f>
        <v>12.4</v>
      </c>
      <c r="E66" s="2" t="n">
        <f aca="false">resumen!M67</f>
        <v>12.8093333333333</v>
      </c>
      <c r="F66" s="2" t="n">
        <f aca="false">resumen!AK67</f>
        <v>12.6663333333333</v>
      </c>
      <c r="G66" s="2" t="n">
        <f aca="false">resumen!Q67</f>
        <v>12.5333333333333</v>
      </c>
      <c r="H66" s="2" t="n">
        <f aca="false">resumen!AO67</f>
        <v>12.4</v>
      </c>
      <c r="I66" s="2" t="n">
        <f aca="false">resumen!U67</f>
        <v>12.2666666666667</v>
      </c>
      <c r="J66" s="2" t="n">
        <f aca="false">resumen!AS67</f>
        <v>12.3333333333333</v>
      </c>
      <c r="K66" s="2" t="n">
        <f aca="false">resumen!V67</f>
        <v>12.2222222222222</v>
      </c>
      <c r="L66" s="2" t="n">
        <f aca="false">resumen!AT67</f>
        <v>12.3777777777778</v>
      </c>
    </row>
    <row r="67" customFormat="false" ht="12.8" hidden="false" customHeight="false" outlineLevel="0" collapsed="false">
      <c r="A67" s="2" t="n">
        <f aca="false">resumen!E68</f>
        <v>13.3333333333333</v>
      </c>
      <c r="B67" s="2" t="n">
        <f aca="false">resumen!AC68</f>
        <v>13.8666666666667</v>
      </c>
      <c r="C67" s="2" t="n">
        <f aca="false">resumen!I68</f>
        <v>13.4</v>
      </c>
      <c r="D67" s="2" t="n">
        <f aca="false">resumen!AG68</f>
        <v>13.6</v>
      </c>
      <c r="E67" s="2" t="n">
        <f aca="false">resumen!M68</f>
        <v>13.1906666666667</v>
      </c>
      <c r="F67" s="2" t="n">
        <f aca="false">resumen!AK68</f>
        <v>13.619</v>
      </c>
      <c r="G67" s="2" t="n">
        <f aca="false">resumen!Q68</f>
        <v>13.9333333333333</v>
      </c>
      <c r="H67" s="2" t="n">
        <f aca="false">resumen!AO68</f>
        <v>13.6</v>
      </c>
      <c r="I67" s="2" t="n">
        <f aca="false">resumen!U68</f>
        <v>13.6666666666667</v>
      </c>
      <c r="J67" s="2" t="n">
        <f aca="false">resumen!AS68</f>
        <v>13.7333333333333</v>
      </c>
      <c r="K67" s="2" t="n">
        <f aca="false">resumen!V68</f>
        <v>13.7555555555556</v>
      </c>
      <c r="L67" s="2" t="n">
        <f aca="false">resumen!AT68</f>
        <v>13.7111111111111</v>
      </c>
    </row>
    <row r="68" customFormat="false" ht="12.8" hidden="false" customHeight="false" outlineLevel="0" collapsed="false">
      <c r="A68" s="2" t="n">
        <f aca="false">resumen!E69</f>
        <v>12.0666666666667</v>
      </c>
      <c r="B68" s="2" t="n">
        <f aca="false">resumen!AC69</f>
        <v>12</v>
      </c>
      <c r="C68" s="2" t="n">
        <f aca="false">resumen!I69</f>
        <v>12</v>
      </c>
      <c r="D68" s="2" t="n">
        <f aca="false">resumen!AG69</f>
        <v>13</v>
      </c>
      <c r="E68" s="2" t="n">
        <f aca="false">resumen!M69</f>
        <v>12.762</v>
      </c>
      <c r="F68" s="2" t="n">
        <f aca="false">resumen!AK69</f>
        <v>12.4286666666667</v>
      </c>
      <c r="G68" s="2" t="n">
        <f aca="false">resumen!Q69</f>
        <v>12.2666666666667</v>
      </c>
      <c r="H68" s="2" t="n">
        <f aca="false">resumen!AO69</f>
        <v>13</v>
      </c>
      <c r="I68" s="2" t="n">
        <f aca="false">resumen!U69</f>
        <v>12.4</v>
      </c>
      <c r="J68" s="2" t="n">
        <f aca="false">resumen!AS69</f>
        <v>12.3333333333333</v>
      </c>
      <c r="K68" s="2" t="n">
        <f aca="false">resumen!V69</f>
        <v>12.3333333333333</v>
      </c>
      <c r="L68" s="2" t="n">
        <f aca="false">resumen!AT69</f>
        <v>12.2444444444444</v>
      </c>
    </row>
    <row r="69" customFormat="false" ht="12.8" hidden="false" customHeight="false" outlineLevel="0" collapsed="false">
      <c r="A69" s="2" t="n">
        <f aca="false">resumen!E70</f>
        <v>14</v>
      </c>
      <c r="B69" s="2" t="n">
        <f aca="false">resumen!AC70</f>
        <v>13.2</v>
      </c>
      <c r="C69" s="2" t="n">
        <f aca="false">resumen!I70</f>
        <v>14</v>
      </c>
      <c r="D69" s="2" t="n">
        <f aca="false">resumen!AG70</f>
        <v>13.7333333333333</v>
      </c>
      <c r="E69" s="2" t="n">
        <f aca="false">resumen!M70</f>
        <v>13.5713333333333</v>
      </c>
      <c r="F69" s="2" t="n">
        <f aca="false">resumen!AK70</f>
        <v>13.8096666666667</v>
      </c>
      <c r="G69" s="2" t="n">
        <f aca="false">resumen!Q70</f>
        <v>13.5333333333333</v>
      </c>
      <c r="H69" s="2" t="n">
        <f aca="false">resumen!AO70</f>
        <v>13.7333333333333</v>
      </c>
      <c r="I69" s="2" t="n">
        <f aca="false">resumen!U70</f>
        <v>14.0666666666667</v>
      </c>
      <c r="J69" s="2" t="n">
        <f aca="false">resumen!AS70</f>
        <v>13.9333333333333</v>
      </c>
      <c r="K69" s="2" t="n">
        <f aca="false">resumen!V70</f>
        <v>14.0222222222222</v>
      </c>
      <c r="L69" s="2" t="n">
        <f aca="false">resumen!AT70</f>
        <v>13.9777777777778</v>
      </c>
    </row>
    <row r="70" customFormat="false" ht="12.8" hidden="false" customHeight="false" outlineLevel="0" collapsed="false">
      <c r="A70" s="2" t="n">
        <f aca="false">resumen!E71</f>
        <v>12.5333333333333</v>
      </c>
      <c r="B70" s="2" t="n">
        <f aca="false">resumen!AC71</f>
        <v>12.6666666666667</v>
      </c>
      <c r="C70" s="2" t="n">
        <f aca="false">resumen!I71</f>
        <v>12.2666666666667</v>
      </c>
      <c r="D70" s="2" t="n">
        <f aca="false">resumen!AG71</f>
        <v>12.2666666666667</v>
      </c>
      <c r="E70" s="2" t="n">
        <f aca="false">resumen!M71</f>
        <v>12.476</v>
      </c>
      <c r="F70" s="2" t="n">
        <f aca="false">resumen!AK71</f>
        <v>12.667</v>
      </c>
      <c r="G70" s="2" t="n">
        <f aca="false">resumen!Q71</f>
        <v>12.5333333333333</v>
      </c>
      <c r="H70" s="2" t="n">
        <f aca="false">resumen!AO71</f>
        <v>12.2666666666667</v>
      </c>
      <c r="I70" s="2" t="n">
        <f aca="false">resumen!U71</f>
        <v>12.5333333333333</v>
      </c>
      <c r="J70" s="2" t="n">
        <f aca="false">resumen!AS71</f>
        <v>12.8</v>
      </c>
      <c r="K70" s="2" t="n">
        <f aca="false">resumen!V71</f>
        <v>12.7777777777778</v>
      </c>
      <c r="L70" s="2" t="n">
        <f aca="false">resumen!AT71</f>
        <v>12.6</v>
      </c>
    </row>
    <row r="71" customFormat="false" ht="12.8" hidden="false" customHeight="false" outlineLevel="0" collapsed="false">
      <c r="A71" s="2" t="n">
        <f aca="false">resumen!E72</f>
        <v>10.2</v>
      </c>
      <c r="B71" s="2" t="n">
        <f aca="false">resumen!AC72</f>
        <v>10.9333333333333</v>
      </c>
      <c r="C71" s="2" t="n">
        <f aca="false">resumen!I72</f>
        <v>10.6666666666667</v>
      </c>
      <c r="D71" s="2" t="n">
        <f aca="false">resumen!AG72</f>
        <v>10.6666666666667</v>
      </c>
      <c r="E71" s="2" t="n">
        <f aca="false">resumen!M72</f>
        <v>10.0953333333333</v>
      </c>
      <c r="F71" s="2" t="n">
        <f aca="false">resumen!AK72</f>
        <v>10.4283333333333</v>
      </c>
      <c r="G71" s="2" t="n">
        <f aca="false">resumen!Q72</f>
        <v>10.6666666666667</v>
      </c>
      <c r="H71" s="2" t="n">
        <f aca="false">resumen!AO72</f>
        <v>10.6666666666667</v>
      </c>
      <c r="I71" s="2" t="n">
        <f aca="false">resumen!U72</f>
        <v>10.5333333333333</v>
      </c>
      <c r="J71" s="2" t="n">
        <f aca="false">resumen!AS72</f>
        <v>11</v>
      </c>
      <c r="K71" s="2" t="n">
        <f aca="false">resumen!V72</f>
        <v>10.5111111111111</v>
      </c>
      <c r="L71" s="2" t="n">
        <f aca="false">resumen!AT72</f>
        <v>11.2</v>
      </c>
    </row>
    <row r="72" customFormat="false" ht="12.8" hidden="false" customHeight="false" outlineLevel="0" collapsed="false">
      <c r="A72" s="2" t="n">
        <f aca="false">resumen!E73</f>
        <v>12.1333333333333</v>
      </c>
      <c r="B72" s="2" t="n">
        <f aca="false">resumen!AC73</f>
        <v>12.6666666666667</v>
      </c>
      <c r="C72" s="2" t="n">
        <f aca="false">resumen!I73</f>
        <v>12.7333333333333</v>
      </c>
      <c r="D72" s="2" t="n">
        <f aca="false">resumen!AG73</f>
        <v>12</v>
      </c>
      <c r="E72" s="2" t="n">
        <f aca="false">resumen!M73</f>
        <v>12.762</v>
      </c>
      <c r="F72" s="2" t="n">
        <f aca="false">resumen!AK73</f>
        <v>12.3813333333333</v>
      </c>
      <c r="G72" s="2" t="n">
        <f aca="false">resumen!Q73</f>
        <v>12.0666666666667</v>
      </c>
      <c r="H72" s="2" t="n">
        <f aca="false">resumen!AO73</f>
        <v>12</v>
      </c>
      <c r="I72" s="2" t="n">
        <f aca="false">resumen!U73</f>
        <v>12.6666666666667</v>
      </c>
      <c r="J72" s="2" t="n">
        <f aca="false">resumen!AS73</f>
        <v>12.1333333333333</v>
      </c>
      <c r="K72" s="2" t="n">
        <f aca="false">resumen!V73</f>
        <v>12.6222222222222</v>
      </c>
      <c r="L72" s="2" t="n">
        <f aca="false">resumen!AT73</f>
        <v>12.2444444444444</v>
      </c>
    </row>
    <row r="73" customFormat="false" ht="12.8" hidden="false" customHeight="false" outlineLevel="0" collapsed="false">
      <c r="A73" s="2" t="n">
        <f aca="false">resumen!E74</f>
        <v>14.6</v>
      </c>
      <c r="B73" s="2" t="n">
        <f aca="false">resumen!AC74</f>
        <v>14.5333333333333</v>
      </c>
      <c r="C73" s="2" t="n">
        <f aca="false">resumen!I74</f>
        <v>14.4666666666667</v>
      </c>
      <c r="D73" s="2" t="n">
        <f aca="false">resumen!AG74</f>
        <v>14.4666666666667</v>
      </c>
      <c r="E73" s="2" t="n">
        <f aca="false">resumen!M74</f>
        <v>14.0953333333333</v>
      </c>
      <c r="F73" s="2" t="n">
        <f aca="false">resumen!AK74</f>
        <v>14.619</v>
      </c>
      <c r="G73" s="2" t="n">
        <f aca="false">resumen!Q74</f>
        <v>14.6</v>
      </c>
      <c r="H73" s="2" t="n">
        <f aca="false">resumen!AO74</f>
        <v>14.4666666666667</v>
      </c>
      <c r="I73" s="2" t="n">
        <f aca="false">resumen!U74</f>
        <v>14.4</v>
      </c>
      <c r="J73" s="2" t="n">
        <f aca="false">resumen!AS74</f>
        <v>14.4666666666667</v>
      </c>
      <c r="K73" s="2" t="n">
        <f aca="false">resumen!V74</f>
        <v>14.2666666666667</v>
      </c>
      <c r="L73" s="2" t="n">
        <f aca="false">resumen!AT74</f>
        <v>14.4222222222222</v>
      </c>
    </row>
    <row r="74" customFormat="false" ht="12.8" hidden="false" customHeight="false" outlineLevel="0" collapsed="false">
      <c r="A74" s="2" t="n">
        <f aca="false">resumen!E75</f>
        <v>12.8</v>
      </c>
      <c r="B74" s="2" t="n">
        <f aca="false">resumen!AC75</f>
        <v>13.0666666666667</v>
      </c>
      <c r="C74" s="2" t="n">
        <f aca="false">resumen!I75</f>
        <v>12.8</v>
      </c>
      <c r="D74" s="2" t="n">
        <f aca="false">resumen!AG75</f>
        <v>12.3333333333333</v>
      </c>
      <c r="E74" s="2" t="n">
        <f aca="false">resumen!M75</f>
        <v>12.5236666666667</v>
      </c>
      <c r="F74" s="2" t="n">
        <f aca="false">resumen!AK75</f>
        <v>12.8093333333333</v>
      </c>
      <c r="G74" s="2" t="n">
        <f aca="false">resumen!Q75</f>
        <v>12.3333333333333</v>
      </c>
      <c r="H74" s="2" t="n">
        <f aca="false">resumen!AO75</f>
        <v>12.3333333333333</v>
      </c>
      <c r="I74" s="2" t="n">
        <f aca="false">resumen!U75</f>
        <v>12.0666666666667</v>
      </c>
      <c r="J74" s="2" t="n">
        <f aca="false">resumen!AS75</f>
        <v>12.2666666666667</v>
      </c>
      <c r="K74" s="2" t="n">
        <f aca="false">resumen!V75</f>
        <v>12.0888888888889</v>
      </c>
      <c r="L74" s="2" t="n">
        <f aca="false">resumen!AT75</f>
        <v>12.2222222222222</v>
      </c>
    </row>
    <row r="75" customFormat="false" ht="12.8" hidden="false" customHeight="false" outlineLevel="0" collapsed="false">
      <c r="A75" s="2" t="n">
        <f aca="false">resumen!E76</f>
        <v>13.4</v>
      </c>
      <c r="B75" s="2" t="n">
        <f aca="false">resumen!AC76</f>
        <v>12.1333333333333</v>
      </c>
      <c r="C75" s="2" t="n">
        <f aca="false">resumen!I76</f>
        <v>12.4666666666667</v>
      </c>
      <c r="D75" s="2" t="n">
        <f aca="false">resumen!AG76</f>
        <v>12.5333333333333</v>
      </c>
      <c r="E75" s="2" t="n">
        <f aca="false">resumen!M76</f>
        <v>12.3333333333333</v>
      </c>
      <c r="F75" s="2" t="n">
        <f aca="false">resumen!AK76</f>
        <v>12.3333333333333</v>
      </c>
      <c r="G75" s="2" t="n">
        <f aca="false">resumen!Q76</f>
        <v>12.6666666666667</v>
      </c>
      <c r="H75" s="2" t="n">
        <f aca="false">resumen!AO76</f>
        <v>12.5333333333333</v>
      </c>
      <c r="I75" s="2" t="n">
        <f aca="false">resumen!U76</f>
        <v>12.0666666666667</v>
      </c>
      <c r="J75" s="2" t="n">
        <f aca="false">resumen!AS76</f>
        <v>12.6666666666667</v>
      </c>
      <c r="K75" s="2" t="n">
        <f aca="false">resumen!V76</f>
        <v>12.1555555555556</v>
      </c>
      <c r="L75" s="2" t="n">
        <f aca="false">resumen!AT76</f>
        <v>12.6222222222222</v>
      </c>
    </row>
    <row r="76" customFormat="false" ht="12.8" hidden="false" customHeight="false" outlineLevel="0" collapsed="false">
      <c r="A76" s="2" t="n">
        <f aca="false">resumen!E77</f>
        <v>12.4</v>
      </c>
      <c r="B76" s="2" t="n">
        <f aca="false">resumen!AC77</f>
        <v>12.2666666666667</v>
      </c>
      <c r="C76" s="2" t="n">
        <f aca="false">resumen!I77</f>
        <v>12.5333333333333</v>
      </c>
      <c r="D76" s="2" t="n">
        <f aca="false">resumen!AG77</f>
        <v>12.2</v>
      </c>
      <c r="E76" s="2" t="n">
        <f aca="false">resumen!M77</f>
        <v>12.7143333333333</v>
      </c>
      <c r="F76" s="2" t="n">
        <f aca="false">resumen!AK77</f>
        <v>12.4286666666667</v>
      </c>
      <c r="G76" s="2" t="n">
        <f aca="false">resumen!Q77</f>
        <v>12.6</v>
      </c>
      <c r="H76" s="2" t="n">
        <f aca="false">resumen!AO77</f>
        <v>12.2</v>
      </c>
      <c r="I76" s="2" t="n">
        <f aca="false">resumen!U77</f>
        <v>11.9333333333333</v>
      </c>
      <c r="J76" s="2" t="n">
        <f aca="false">resumen!AS77</f>
        <v>12.5333333333333</v>
      </c>
      <c r="K76" s="2" t="n">
        <f aca="false">resumen!V77</f>
        <v>11.9111111111111</v>
      </c>
      <c r="L76" s="2" t="n">
        <f aca="false">resumen!AT77</f>
        <v>12.5111111111111</v>
      </c>
    </row>
    <row r="77" customFormat="false" ht="12.8" hidden="false" customHeight="false" outlineLevel="0" collapsed="false">
      <c r="A77" s="2" t="n">
        <f aca="false">resumen!E78</f>
        <v>14.8666666666667</v>
      </c>
      <c r="B77" s="2" t="n">
        <f aca="false">resumen!AC78</f>
        <v>14.2666666666667</v>
      </c>
      <c r="C77" s="2" t="n">
        <f aca="false">resumen!I78</f>
        <v>14.4</v>
      </c>
      <c r="D77" s="2" t="n">
        <f aca="false">resumen!AG78</f>
        <v>14.2666666666667</v>
      </c>
      <c r="E77" s="2" t="n">
        <f aca="false">resumen!M78</f>
        <v>14.2856666666667</v>
      </c>
      <c r="F77" s="2" t="n">
        <f aca="false">resumen!AK78</f>
        <v>14.6666666666667</v>
      </c>
      <c r="G77" s="2" t="n">
        <f aca="false">resumen!Q78</f>
        <v>14.9333333333333</v>
      </c>
      <c r="H77" s="2" t="n">
        <f aca="false">resumen!AO78</f>
        <v>14.2666666666667</v>
      </c>
      <c r="I77" s="2" t="n">
        <f aca="false">resumen!U78</f>
        <v>14.2</v>
      </c>
      <c r="J77" s="2" t="n">
        <f aca="false">resumen!AS78</f>
        <v>14.3333333333333</v>
      </c>
      <c r="K77" s="2" t="n">
        <f aca="false">resumen!V78</f>
        <v>14.2666666666667</v>
      </c>
      <c r="L77" s="2" t="n">
        <f aca="false">resumen!AT78</f>
        <v>14.3111111111111</v>
      </c>
    </row>
    <row r="78" customFormat="false" ht="12.8" hidden="false" customHeight="false" outlineLevel="0" collapsed="false">
      <c r="A78" s="2" t="n">
        <f aca="false">resumen!E79</f>
        <v>12.3333333333333</v>
      </c>
      <c r="B78" s="2" t="n">
        <f aca="false">resumen!AC79</f>
        <v>13.1333333333333</v>
      </c>
      <c r="C78" s="2" t="n">
        <f aca="false">resumen!I79</f>
        <v>12.1333333333333</v>
      </c>
      <c r="D78" s="2" t="n">
        <f aca="false">resumen!AG79</f>
        <v>12.4</v>
      </c>
      <c r="E78" s="2" t="n">
        <f aca="false">resumen!M79</f>
        <v>12.143</v>
      </c>
      <c r="F78" s="2" t="n">
        <f aca="false">resumen!AK79</f>
        <v>12.1903333333333</v>
      </c>
      <c r="G78" s="2" t="n">
        <f aca="false">resumen!Q79</f>
        <v>12.7333333333333</v>
      </c>
      <c r="H78" s="2" t="n">
        <f aca="false">resumen!AO79</f>
        <v>12.4</v>
      </c>
      <c r="I78" s="2" t="n">
        <f aca="false">resumen!U79</f>
        <v>12.2666666666667</v>
      </c>
      <c r="J78" s="2" t="n">
        <f aca="false">resumen!AS79</f>
        <v>12.6</v>
      </c>
      <c r="K78" s="2" t="n">
        <f aca="false">resumen!V79</f>
        <v>12.2222222222222</v>
      </c>
      <c r="L78" s="2" t="n">
        <f aca="false">resumen!AT79</f>
        <v>12.4</v>
      </c>
    </row>
    <row r="79" customFormat="false" ht="12.8" hidden="false" customHeight="false" outlineLevel="0" collapsed="false">
      <c r="A79" s="2" t="n">
        <f aca="false">resumen!E80</f>
        <v>12.6</v>
      </c>
      <c r="B79" s="2" t="n">
        <f aca="false">resumen!AC80</f>
        <v>11.8666666666667</v>
      </c>
      <c r="C79" s="2" t="n">
        <f aca="false">resumen!I80</f>
        <v>12.2666666666667</v>
      </c>
      <c r="D79" s="2" t="n">
        <f aca="false">resumen!AG80</f>
        <v>12.8</v>
      </c>
      <c r="E79" s="2" t="n">
        <f aca="false">resumen!M80</f>
        <v>12.857</v>
      </c>
      <c r="F79" s="2" t="n">
        <f aca="false">resumen!AK80</f>
        <v>12.2856666666667</v>
      </c>
      <c r="G79" s="2" t="n">
        <f aca="false">resumen!Q80</f>
        <v>12.3333333333333</v>
      </c>
      <c r="H79" s="2" t="n">
        <f aca="false">resumen!AO80</f>
        <v>12.8</v>
      </c>
      <c r="I79" s="2" t="n">
        <f aca="false">resumen!U80</f>
        <v>12.3333333333333</v>
      </c>
      <c r="J79" s="2" t="n">
        <f aca="false">resumen!AS80</f>
        <v>12.4666666666667</v>
      </c>
      <c r="K79" s="2" t="n">
        <f aca="false">resumen!V80</f>
        <v>12.5111111111111</v>
      </c>
      <c r="L79" s="2" t="n">
        <f aca="false">resumen!AT80</f>
        <v>12.3555555555556</v>
      </c>
    </row>
    <row r="80" customFormat="false" ht="12.8" hidden="false" customHeight="false" outlineLevel="0" collapsed="false">
      <c r="A80" s="2" t="n">
        <f aca="false">resumen!E81</f>
        <v>14.8</v>
      </c>
      <c r="B80" s="2" t="n">
        <f aca="false">resumen!AC81</f>
        <v>14.2</v>
      </c>
      <c r="C80" s="2" t="n">
        <f aca="false">resumen!I81</f>
        <v>14.8</v>
      </c>
      <c r="D80" s="2" t="n">
        <f aca="false">resumen!AG81</f>
        <v>14.2</v>
      </c>
      <c r="E80" s="2" t="n">
        <f aca="false">resumen!M81</f>
        <v>14.1906666666667</v>
      </c>
      <c r="F80" s="2" t="n">
        <f aca="false">resumen!AK81</f>
        <v>14.2856666666667</v>
      </c>
      <c r="G80" s="2" t="n">
        <f aca="false">resumen!Q81</f>
        <v>14.0666666666667</v>
      </c>
      <c r="H80" s="2" t="n">
        <f aca="false">resumen!AO81</f>
        <v>14.2</v>
      </c>
      <c r="I80" s="2" t="n">
        <f aca="false">resumen!U81</f>
        <v>14.2</v>
      </c>
      <c r="J80" s="2" t="n">
        <f aca="false">resumen!AS81</f>
        <v>14.6</v>
      </c>
      <c r="K80" s="2" t="n">
        <f aca="false">resumen!V81</f>
        <v>14.3333333333333</v>
      </c>
      <c r="L80" s="2" t="n">
        <f aca="false">resumen!AT81</f>
        <v>14.6</v>
      </c>
    </row>
    <row r="81" customFormat="false" ht="12.8" hidden="false" customHeight="false" outlineLevel="0" collapsed="false">
      <c r="A81" s="2" t="n">
        <f aca="false">resumen!E82</f>
        <v>9.6</v>
      </c>
      <c r="B81" s="2" t="n">
        <f aca="false">resumen!AC82</f>
        <v>10.4666666666667</v>
      </c>
      <c r="C81" s="2" t="n">
        <f aca="false">resumen!I82</f>
        <v>10.6666666666667</v>
      </c>
      <c r="D81" s="2" t="n">
        <f aca="false">resumen!AG82</f>
        <v>10.6</v>
      </c>
      <c r="E81" s="2" t="n">
        <f aca="false">resumen!M82</f>
        <v>10.286</v>
      </c>
      <c r="F81" s="2" t="n">
        <f aca="false">resumen!AK82</f>
        <v>10.619</v>
      </c>
      <c r="G81" s="2" t="n">
        <f aca="false">resumen!Q82</f>
        <v>10.3333333333333</v>
      </c>
      <c r="H81" s="2" t="n">
        <f aca="false">resumen!AO82</f>
        <v>10.6</v>
      </c>
      <c r="I81" s="2" t="n">
        <f aca="false">resumen!U82</f>
        <v>10.4666666666667</v>
      </c>
      <c r="J81" s="2" t="n">
        <f aca="false">resumen!AS82</f>
        <v>10.5333333333333</v>
      </c>
      <c r="K81" s="2" t="n">
        <f aca="false">resumen!V82</f>
        <v>10.4888888888889</v>
      </c>
      <c r="L81" s="2" t="n">
        <f aca="false">resumen!AT82</f>
        <v>10.3777777777778</v>
      </c>
    </row>
    <row r="82" customFormat="false" ht="12.8" hidden="false" customHeight="false" outlineLevel="0" collapsed="false">
      <c r="A82" s="2" t="n">
        <f aca="false">resumen!E83</f>
        <v>12.4</v>
      </c>
      <c r="B82" s="2" t="n">
        <f aca="false">resumen!AC83</f>
        <v>12.6</v>
      </c>
      <c r="C82" s="2" t="n">
        <f aca="false">resumen!I83</f>
        <v>12.8666666666667</v>
      </c>
      <c r="D82" s="2" t="n">
        <f aca="false">resumen!AG83</f>
        <v>12.9333333333333</v>
      </c>
      <c r="E82" s="2" t="n">
        <f aca="false">resumen!M83</f>
        <v>12.8093333333333</v>
      </c>
      <c r="F82" s="2" t="n">
        <f aca="false">resumen!AK83</f>
        <v>12.6193333333333</v>
      </c>
      <c r="G82" s="2" t="n">
        <f aca="false">resumen!Q83</f>
        <v>12.4666666666667</v>
      </c>
      <c r="H82" s="2" t="n">
        <f aca="false">resumen!AO83</f>
        <v>12.9333333333333</v>
      </c>
      <c r="I82" s="2" t="n">
        <f aca="false">resumen!U83</f>
        <v>12.1333333333333</v>
      </c>
      <c r="J82" s="2" t="n">
        <f aca="false">resumen!AS83</f>
        <v>12.4666666666667</v>
      </c>
      <c r="K82" s="2" t="n">
        <f aca="false">resumen!V83</f>
        <v>12.3111111111111</v>
      </c>
      <c r="L82" s="2" t="n">
        <f aca="false">resumen!AT83</f>
        <v>12.2888888888889</v>
      </c>
    </row>
    <row r="83" customFormat="false" ht="12.8" hidden="false" customHeight="false" outlineLevel="0" collapsed="false">
      <c r="A83" s="2" t="n">
        <f aca="false">resumen!E84</f>
        <v>11.8666666666667</v>
      </c>
      <c r="B83" s="2" t="n">
        <f aca="false">resumen!AC84</f>
        <v>11.7333333333333</v>
      </c>
      <c r="C83" s="2" t="n">
        <f aca="false">resumen!I84</f>
        <v>11.6</v>
      </c>
      <c r="D83" s="2" t="n">
        <f aca="false">resumen!AG84</f>
        <v>11.4</v>
      </c>
      <c r="E83" s="2" t="n">
        <f aca="false">resumen!M84</f>
        <v>11.5713333333333</v>
      </c>
      <c r="F83" s="2" t="n">
        <f aca="false">resumen!AK84</f>
        <v>11.4283333333333</v>
      </c>
      <c r="G83" s="2" t="n">
        <f aca="false">resumen!Q84</f>
        <v>11.8666666666667</v>
      </c>
      <c r="H83" s="2" t="n">
        <f aca="false">resumen!AO84</f>
        <v>11.4</v>
      </c>
      <c r="I83" s="2" t="n">
        <f aca="false">resumen!U84</f>
        <v>11.4</v>
      </c>
      <c r="J83" s="2" t="n">
        <f aca="false">resumen!AS84</f>
        <v>11.6</v>
      </c>
      <c r="K83" s="2" t="n">
        <f aca="false">resumen!V84</f>
        <v>11.3333333333333</v>
      </c>
      <c r="L83" s="2" t="n">
        <f aca="false">resumen!AT84</f>
        <v>11.7333333333333</v>
      </c>
    </row>
    <row r="84" customFormat="false" ht="12.8" hidden="false" customHeight="false" outlineLevel="0" collapsed="false">
      <c r="A84" s="2" t="n">
        <f aca="false">resumen!E85</f>
        <v>10.9333333333333</v>
      </c>
      <c r="B84" s="2" t="n">
        <f aca="false">resumen!AC85</f>
        <v>10.6666666666667</v>
      </c>
      <c r="C84" s="2" t="n">
        <f aca="false">resumen!I85</f>
        <v>10.2666666666667</v>
      </c>
      <c r="D84" s="2" t="n">
        <f aca="false">resumen!AG85</f>
        <v>10.8</v>
      </c>
      <c r="E84" s="2" t="n">
        <f aca="false">resumen!M85</f>
        <v>10.6666666666667</v>
      </c>
      <c r="F84" s="2" t="n">
        <f aca="false">resumen!AK85</f>
        <v>10.3336666666667</v>
      </c>
      <c r="G84" s="2" t="n">
        <f aca="false">resumen!Q85</f>
        <v>11.0666666666667</v>
      </c>
      <c r="H84" s="2" t="n">
        <f aca="false">resumen!AO85</f>
        <v>10.8</v>
      </c>
      <c r="I84" s="2" t="n">
        <f aca="false">resumen!U85</f>
        <v>10.8</v>
      </c>
      <c r="J84" s="2" t="n">
        <f aca="false">resumen!AS85</f>
        <v>10.6</v>
      </c>
      <c r="K84" s="2" t="n">
        <f aca="false">resumen!V85</f>
        <v>10.9333333333333</v>
      </c>
      <c r="L84" s="2" t="n">
        <f aca="false">resumen!AT85</f>
        <v>10.6666666666667</v>
      </c>
    </row>
    <row r="85" customFormat="false" ht="12.8" hidden="false" customHeight="false" outlineLevel="0" collapsed="false">
      <c r="A85" s="2" t="n">
        <f aca="false">resumen!E86</f>
        <v>11.4666666666667</v>
      </c>
      <c r="B85" s="2" t="n">
        <f aca="false">resumen!AC86</f>
        <v>11.8</v>
      </c>
      <c r="C85" s="2" t="n">
        <f aca="false">resumen!I86</f>
        <v>11.4</v>
      </c>
      <c r="D85" s="2" t="n">
        <f aca="false">resumen!AG86</f>
        <v>11.6666666666667</v>
      </c>
      <c r="E85" s="2" t="n">
        <f aca="false">resumen!M86</f>
        <v>11.4283333333333</v>
      </c>
      <c r="F85" s="2" t="n">
        <f aca="false">resumen!AK86</f>
        <v>11.5236666666667</v>
      </c>
      <c r="G85" s="2" t="n">
        <f aca="false">resumen!Q86</f>
        <v>11.4</v>
      </c>
      <c r="H85" s="2" t="n">
        <f aca="false">resumen!AO86</f>
        <v>11.6666666666667</v>
      </c>
      <c r="I85" s="2" t="n">
        <f aca="false">resumen!U86</f>
        <v>11.1333333333333</v>
      </c>
      <c r="J85" s="2" t="n">
        <f aca="false">resumen!AS86</f>
        <v>11.2666666666667</v>
      </c>
      <c r="K85" s="2" t="n">
        <f aca="false">resumen!V86</f>
        <v>10.9111111111111</v>
      </c>
      <c r="L85" s="2" t="n">
        <f aca="false">resumen!AT86</f>
        <v>11.3555555555556</v>
      </c>
    </row>
    <row r="86" customFormat="false" ht="12.8" hidden="false" customHeight="false" outlineLevel="0" collapsed="false">
      <c r="A86" s="2" t="n">
        <f aca="false">resumen!E87</f>
        <v>13.6</v>
      </c>
      <c r="B86" s="2" t="n">
        <f aca="false">resumen!AC87</f>
        <v>13.5333333333333</v>
      </c>
      <c r="C86" s="2" t="n">
        <f aca="false">resumen!I87</f>
        <v>13</v>
      </c>
      <c r="D86" s="2" t="n">
        <f aca="false">resumen!AG87</f>
        <v>13.4666666666667</v>
      </c>
      <c r="E86" s="2" t="n">
        <f aca="false">resumen!M87</f>
        <v>13.4763333333333</v>
      </c>
      <c r="F86" s="2" t="n">
        <f aca="false">resumen!AK87</f>
        <v>13.4286666666667</v>
      </c>
      <c r="G86" s="2" t="n">
        <f aca="false">resumen!Q87</f>
        <v>13.2</v>
      </c>
      <c r="H86" s="2" t="n">
        <f aca="false">resumen!AO87</f>
        <v>13.4666666666667</v>
      </c>
      <c r="I86" s="2" t="n">
        <f aca="false">resumen!U87</f>
        <v>13.2666666666667</v>
      </c>
      <c r="J86" s="2" t="n">
        <f aca="false">resumen!AS87</f>
        <v>13.8</v>
      </c>
      <c r="K86" s="2" t="n">
        <f aca="false">resumen!V87</f>
        <v>13.2222222222222</v>
      </c>
      <c r="L86" s="2" t="n">
        <f aca="false">resumen!AT87</f>
        <v>13.6666666666667</v>
      </c>
    </row>
    <row r="87" customFormat="false" ht="12.8" hidden="false" customHeight="false" outlineLevel="0" collapsed="false">
      <c r="A87" s="2" t="n">
        <f aca="false">resumen!E88</f>
        <v>9.93333333333333</v>
      </c>
      <c r="B87" s="2" t="n">
        <f aca="false">resumen!AC88</f>
        <v>10.7333333333333</v>
      </c>
      <c r="C87" s="2" t="n">
        <f aca="false">resumen!I88</f>
        <v>10.6</v>
      </c>
      <c r="D87" s="2" t="n">
        <f aca="false">resumen!AG88</f>
        <v>10.7333333333333</v>
      </c>
      <c r="E87" s="2" t="n">
        <f aca="false">resumen!M88</f>
        <v>10.2856666666667</v>
      </c>
      <c r="F87" s="2" t="n">
        <f aca="false">resumen!AK88</f>
        <v>10.524</v>
      </c>
      <c r="G87" s="2" t="n">
        <f aca="false">resumen!Q88</f>
        <v>10.4666666666667</v>
      </c>
      <c r="H87" s="2" t="n">
        <f aca="false">resumen!AO88</f>
        <v>10.7333333333333</v>
      </c>
      <c r="I87" s="2" t="n">
        <f aca="false">resumen!U88</f>
        <v>10.3333333333333</v>
      </c>
      <c r="J87" s="2" t="n">
        <f aca="false">resumen!AS88</f>
        <v>11.0666666666667</v>
      </c>
      <c r="K87" s="2" t="n">
        <f aca="false">resumen!V88</f>
        <v>10.3777777777778</v>
      </c>
      <c r="L87" s="2" t="n">
        <f aca="false">resumen!AT88</f>
        <v>10.9555555555556</v>
      </c>
    </row>
    <row r="88" customFormat="false" ht="12.8" hidden="false" customHeight="false" outlineLevel="0" collapsed="false">
      <c r="A88" s="2" t="n">
        <f aca="false">resumen!E89</f>
        <v>11.5333333333333</v>
      </c>
      <c r="B88" s="2" t="n">
        <f aca="false">resumen!AC89</f>
        <v>11.4666666666667</v>
      </c>
      <c r="C88" s="2" t="n">
        <f aca="false">resumen!I89</f>
        <v>11.2666666666667</v>
      </c>
      <c r="D88" s="2" t="n">
        <f aca="false">resumen!AG89</f>
        <v>11.4666666666667</v>
      </c>
      <c r="E88" s="2" t="n">
        <f aca="false">resumen!M89</f>
        <v>11.524</v>
      </c>
      <c r="F88" s="2" t="n">
        <f aca="false">resumen!AK89</f>
        <v>11.3333333333333</v>
      </c>
      <c r="G88" s="2" t="n">
        <f aca="false">resumen!Q89</f>
        <v>11.8</v>
      </c>
      <c r="H88" s="2" t="n">
        <f aca="false">resumen!AO89</f>
        <v>11.4666666666667</v>
      </c>
      <c r="I88" s="2" t="n">
        <f aca="false">resumen!U89</f>
        <v>11.6666666666667</v>
      </c>
      <c r="J88" s="2" t="n">
        <f aca="false">resumen!AS89</f>
        <v>11.8666666666667</v>
      </c>
      <c r="K88" s="2" t="n">
        <f aca="false">resumen!V89</f>
        <v>11.6222222222222</v>
      </c>
      <c r="L88" s="2" t="n">
        <f aca="false">resumen!AT89</f>
        <v>11.7555555555556</v>
      </c>
    </row>
    <row r="89" customFormat="false" ht="12.8" hidden="false" customHeight="false" outlineLevel="0" collapsed="false">
      <c r="A89" s="2" t="n">
        <f aca="false">resumen!E90</f>
        <v>13.8</v>
      </c>
      <c r="B89" s="2" t="n">
        <f aca="false">resumen!AC90</f>
        <v>13.3333333333333</v>
      </c>
      <c r="C89" s="2" t="n">
        <f aca="false">resumen!I90</f>
        <v>13.4</v>
      </c>
      <c r="D89" s="2" t="n">
        <f aca="false">resumen!AG90</f>
        <v>13.8666666666667</v>
      </c>
      <c r="E89" s="2" t="n">
        <f aca="false">resumen!M90</f>
        <v>13.524</v>
      </c>
      <c r="F89" s="2" t="n">
        <f aca="false">resumen!AK90</f>
        <v>13.3333333333333</v>
      </c>
      <c r="G89" s="2" t="n">
        <f aca="false">resumen!Q90</f>
        <v>13.2</v>
      </c>
      <c r="H89" s="2" t="n">
        <f aca="false">resumen!AO90</f>
        <v>13.8666666666667</v>
      </c>
      <c r="I89" s="2" t="n">
        <f aca="false">resumen!U90</f>
        <v>13.6</v>
      </c>
      <c r="J89" s="2" t="n">
        <f aca="false">resumen!AS90</f>
        <v>13.7333333333333</v>
      </c>
      <c r="K89" s="2" t="n">
        <f aca="false">resumen!V90</f>
        <v>13.7333333333333</v>
      </c>
      <c r="L89" s="2" t="n">
        <f aca="false">resumen!AT90</f>
        <v>13.9111111111111</v>
      </c>
    </row>
    <row r="90" customFormat="false" ht="12.8" hidden="false" customHeight="false" outlineLevel="0" collapsed="false">
      <c r="A90" s="2" t="n">
        <f aca="false">resumen!E91</f>
        <v>11.4</v>
      </c>
      <c r="B90" s="2" t="n">
        <f aca="false">resumen!AC91</f>
        <v>11.6666666666667</v>
      </c>
      <c r="C90" s="2" t="n">
        <f aca="false">resumen!I91</f>
        <v>11.6666666666667</v>
      </c>
      <c r="D90" s="2" t="n">
        <f aca="false">resumen!AG91</f>
        <v>12.2666666666667</v>
      </c>
      <c r="E90" s="2" t="n">
        <f aca="false">resumen!M91</f>
        <v>11.6666666666667</v>
      </c>
      <c r="F90" s="2" t="n">
        <f aca="false">resumen!AK91</f>
        <v>11.3806666666667</v>
      </c>
      <c r="G90" s="2" t="n">
        <f aca="false">resumen!Q91</f>
        <v>11.4</v>
      </c>
      <c r="H90" s="2" t="n">
        <f aca="false">resumen!AO91</f>
        <v>12.2666666666667</v>
      </c>
      <c r="I90" s="2" t="n">
        <f aca="false">resumen!U91</f>
        <v>11.3333333333333</v>
      </c>
      <c r="J90" s="2" t="n">
        <f aca="false">resumen!AS91</f>
        <v>11.2666666666667</v>
      </c>
      <c r="K90" s="2" t="n">
        <f aca="false">resumen!V91</f>
        <v>11.3777777777778</v>
      </c>
      <c r="L90" s="2" t="n">
        <f aca="false">resumen!AT91</f>
        <v>11.4222222222222</v>
      </c>
    </row>
    <row r="91" customFormat="false" ht="12.8" hidden="false" customHeight="false" outlineLevel="0" collapsed="false">
      <c r="A91" s="2" t="n">
        <f aca="false">resumen!E92</f>
        <v>12.8</v>
      </c>
      <c r="B91" s="2" t="n">
        <f aca="false">resumen!AC92</f>
        <v>12.5333333333333</v>
      </c>
      <c r="C91" s="2" t="n">
        <f aca="false">resumen!I92</f>
        <v>12.6</v>
      </c>
      <c r="D91" s="2" t="n">
        <f aca="false">resumen!AG92</f>
        <v>12.4</v>
      </c>
      <c r="E91" s="2" t="n">
        <f aca="false">resumen!M92</f>
        <v>12.238</v>
      </c>
      <c r="F91" s="2" t="n">
        <f aca="false">resumen!AK92</f>
        <v>12.3333333333333</v>
      </c>
      <c r="G91" s="2" t="n">
        <f aca="false">resumen!Q92</f>
        <v>12.4</v>
      </c>
      <c r="H91" s="2" t="n">
        <f aca="false">resumen!AO92</f>
        <v>12.4</v>
      </c>
      <c r="I91" s="2" t="n">
        <f aca="false">resumen!U92</f>
        <v>12.2666666666667</v>
      </c>
      <c r="J91" s="2" t="n">
        <f aca="false">resumen!AS92</f>
        <v>11.7333333333333</v>
      </c>
      <c r="K91" s="2" t="n">
        <f aca="false">resumen!V92</f>
        <v>12.2222222222222</v>
      </c>
      <c r="L91" s="2" t="n">
        <f aca="false">resumen!AT92</f>
        <v>11.7111111111111</v>
      </c>
    </row>
    <row r="92" customFormat="false" ht="12.8" hidden="false" customHeight="false" outlineLevel="0" collapsed="false">
      <c r="A92" s="2" t="n">
        <f aca="false">resumen!E93</f>
        <v>11.6</v>
      </c>
      <c r="B92" s="2" t="n">
        <f aca="false">resumen!AC93</f>
        <v>11.7333333333333</v>
      </c>
      <c r="C92" s="2" t="n">
        <f aca="false">resumen!I93</f>
        <v>11.4</v>
      </c>
      <c r="D92" s="2" t="n">
        <f aca="false">resumen!AG93</f>
        <v>12.1333333333333</v>
      </c>
      <c r="E92" s="2" t="n">
        <f aca="false">resumen!M93</f>
        <v>11.6666666666667</v>
      </c>
      <c r="F92" s="2" t="n">
        <f aca="false">resumen!AK93</f>
        <v>11.9046666666667</v>
      </c>
      <c r="G92" s="2" t="n">
        <f aca="false">resumen!Q93</f>
        <v>11</v>
      </c>
      <c r="H92" s="2" t="n">
        <f aca="false">resumen!AO93</f>
        <v>12.1333333333333</v>
      </c>
      <c r="I92" s="2" t="n">
        <f aca="false">resumen!U93</f>
        <v>11.0666666666667</v>
      </c>
      <c r="J92" s="2" t="n">
        <f aca="false">resumen!AS93</f>
        <v>11.6666666666667</v>
      </c>
      <c r="K92" s="2" t="n">
        <f aca="false">resumen!V93</f>
        <v>10.8888888888889</v>
      </c>
      <c r="L92" s="2" t="n">
        <f aca="false">resumen!AT93</f>
        <v>11.3555555555556</v>
      </c>
    </row>
    <row r="93" customFormat="false" ht="12.8" hidden="false" customHeight="false" outlineLevel="0" collapsed="false">
      <c r="A93" s="2" t="n">
        <f aca="false">resumen!E94</f>
        <v>13.4666666666667</v>
      </c>
      <c r="B93" s="2" t="n">
        <f aca="false">resumen!AC94</f>
        <v>14.1333333333333</v>
      </c>
      <c r="C93" s="2" t="n">
        <f aca="false">resumen!I94</f>
        <v>13.2666666666667</v>
      </c>
      <c r="D93" s="2" t="n">
        <f aca="false">resumen!AG94</f>
        <v>13.2666666666667</v>
      </c>
      <c r="E93" s="2" t="n">
        <f aca="false">resumen!M94</f>
        <v>13.5713333333333</v>
      </c>
      <c r="F93" s="2" t="n">
        <f aca="false">resumen!AK94</f>
        <v>13.2383333333333</v>
      </c>
      <c r="G93" s="2" t="n">
        <f aca="false">resumen!Q94</f>
        <v>13.4666666666667</v>
      </c>
      <c r="H93" s="2" t="n">
        <f aca="false">resumen!AO94</f>
        <v>13.2666666666667</v>
      </c>
      <c r="I93" s="2" t="n">
        <f aca="false">resumen!U94</f>
        <v>13.5333333333333</v>
      </c>
      <c r="J93" s="2" t="n">
        <f aca="false">resumen!AS94</f>
        <v>13.2</v>
      </c>
      <c r="K93" s="2" t="n">
        <f aca="false">resumen!V94</f>
        <v>13.5111111111111</v>
      </c>
      <c r="L93" s="2" t="n">
        <f aca="false">resumen!AT94</f>
        <v>13</v>
      </c>
    </row>
    <row r="94" customFormat="false" ht="12.8" hidden="false" customHeight="false" outlineLevel="0" collapsed="false">
      <c r="A94" s="2" t="n">
        <f aca="false">resumen!E95</f>
        <v>12.4666666666667</v>
      </c>
      <c r="B94" s="2" t="n">
        <f aca="false">resumen!AC95</f>
        <v>13</v>
      </c>
      <c r="C94" s="2" t="n">
        <f aca="false">resumen!I95</f>
        <v>12.4</v>
      </c>
      <c r="D94" s="2" t="n">
        <f aca="false">resumen!AG95</f>
        <v>12.9333333333333</v>
      </c>
      <c r="E94" s="2" t="n">
        <f aca="false">resumen!M95</f>
        <v>12.7143333333333</v>
      </c>
      <c r="F94" s="2" t="n">
        <f aca="false">resumen!AK95</f>
        <v>12.619</v>
      </c>
      <c r="G94" s="2" t="n">
        <f aca="false">resumen!Q95</f>
        <v>12.6</v>
      </c>
      <c r="H94" s="2" t="n">
        <f aca="false">resumen!AO95</f>
        <v>12.9333333333333</v>
      </c>
      <c r="I94" s="2" t="n">
        <f aca="false">resumen!U95</f>
        <v>12.6666666666667</v>
      </c>
      <c r="J94" s="2" t="n">
        <f aca="false">resumen!AS95</f>
        <v>12.0666666666667</v>
      </c>
      <c r="K94" s="2" t="n">
        <f aca="false">resumen!V95</f>
        <v>12.8222222222222</v>
      </c>
      <c r="L94" s="2" t="n">
        <f aca="false">resumen!AT95</f>
        <v>12.2888888888889</v>
      </c>
    </row>
    <row r="95" customFormat="false" ht="12.8" hidden="false" customHeight="false" outlineLevel="0" collapsed="false">
      <c r="A95" s="2" t="n">
        <f aca="false">resumen!E96</f>
        <v>13.4666666666667</v>
      </c>
      <c r="B95" s="2" t="n">
        <f aca="false">resumen!AC96</f>
        <v>13.8666666666667</v>
      </c>
      <c r="C95" s="2" t="n">
        <f aca="false">resumen!I96</f>
        <v>13.1333333333333</v>
      </c>
      <c r="D95" s="2" t="n">
        <f aca="false">resumen!AG96</f>
        <v>13.6</v>
      </c>
      <c r="E95" s="2" t="n">
        <f aca="false">resumen!M96</f>
        <v>13.1906666666667</v>
      </c>
      <c r="F95" s="2" t="n">
        <f aca="false">resumen!AK96</f>
        <v>13.7143333333333</v>
      </c>
      <c r="G95" s="2" t="n">
        <f aca="false">resumen!Q96</f>
        <v>13.8666666666667</v>
      </c>
      <c r="H95" s="2" t="n">
        <f aca="false">resumen!AO96</f>
        <v>13.6</v>
      </c>
      <c r="I95" s="2" t="n">
        <f aca="false">resumen!U96</f>
        <v>13.2666666666667</v>
      </c>
      <c r="J95" s="2" t="n">
        <f aca="false">resumen!AS96</f>
        <v>13.1333333333333</v>
      </c>
      <c r="K95" s="2" t="n">
        <f aca="false">resumen!V96</f>
        <v>13.0888888888889</v>
      </c>
      <c r="L95" s="2" t="n">
        <f aca="false">resumen!AT96</f>
        <v>13.0444444444444</v>
      </c>
    </row>
    <row r="96" customFormat="false" ht="12.8" hidden="false" customHeight="false" outlineLevel="0" collapsed="false">
      <c r="A96" s="2" t="n">
        <f aca="false">resumen!E97</f>
        <v>12.0666666666667</v>
      </c>
      <c r="B96" s="2" t="n">
        <f aca="false">resumen!AC97</f>
        <v>11.7333333333333</v>
      </c>
      <c r="C96" s="2" t="n">
        <f aca="false">resumen!I97</f>
        <v>11.3333333333333</v>
      </c>
      <c r="D96" s="2" t="n">
        <f aca="false">resumen!AG97</f>
        <v>11.1333333333333</v>
      </c>
      <c r="E96" s="2" t="n">
        <f aca="false">resumen!M97</f>
        <v>11.6186666666667</v>
      </c>
      <c r="F96" s="2" t="n">
        <f aca="false">resumen!AK97</f>
        <v>11.6186666666667</v>
      </c>
      <c r="G96" s="2" t="n">
        <f aca="false">resumen!Q97</f>
        <v>12.1333333333333</v>
      </c>
      <c r="H96" s="2" t="n">
        <f aca="false">resumen!AO97</f>
        <v>11.1333333333333</v>
      </c>
      <c r="I96" s="2" t="n">
        <f aca="false">resumen!U97</f>
        <v>11.8</v>
      </c>
      <c r="J96" s="2" t="n">
        <f aca="false">resumen!AS97</f>
        <v>11.7333333333333</v>
      </c>
      <c r="K96" s="2" t="n">
        <f aca="false">resumen!V97</f>
        <v>11.6666666666667</v>
      </c>
      <c r="L96" s="2" t="n">
        <f aca="false">resumen!AT97</f>
        <v>11.7777777777778</v>
      </c>
    </row>
    <row r="97" customFormat="false" ht="12.8" hidden="false" customHeight="false" outlineLevel="0" collapsed="false">
      <c r="A97" s="2" t="n">
        <f aca="false">resumen!E98</f>
        <v>13.0666666666667</v>
      </c>
      <c r="B97" s="2" t="n">
        <f aca="false">resumen!AC98</f>
        <v>13.3333333333333</v>
      </c>
      <c r="C97" s="2" t="n">
        <f aca="false">resumen!I98</f>
        <v>13.5333333333333</v>
      </c>
      <c r="D97" s="2" t="n">
        <f aca="false">resumen!AG98</f>
        <v>13.6666666666667</v>
      </c>
      <c r="E97" s="2" t="n">
        <f aca="false">resumen!M98</f>
        <v>13.286</v>
      </c>
      <c r="F97" s="2" t="n">
        <f aca="false">resumen!AK98</f>
        <v>13.2856666666667</v>
      </c>
      <c r="G97" s="2" t="n">
        <f aca="false">resumen!Q98</f>
        <v>13.8</v>
      </c>
      <c r="H97" s="2" t="n">
        <f aca="false">resumen!AO98</f>
        <v>13.6666666666667</v>
      </c>
      <c r="I97" s="2" t="n">
        <f aca="false">resumen!U98</f>
        <v>13.8</v>
      </c>
      <c r="J97" s="2" t="n">
        <f aca="false">resumen!AS98</f>
        <v>13.3333333333333</v>
      </c>
      <c r="K97" s="2" t="n">
        <f aca="false">resumen!V98</f>
        <v>14.0666666666667</v>
      </c>
      <c r="L97" s="2" t="n">
        <f aca="false">resumen!AT98</f>
        <v>13.4444444444444</v>
      </c>
    </row>
    <row r="98" customFormat="false" ht="12.8" hidden="false" customHeight="false" outlineLevel="0" collapsed="false">
      <c r="A98" s="2" t="n">
        <f aca="false">resumen!E99</f>
        <v>14.7333333333333</v>
      </c>
      <c r="B98" s="2" t="n">
        <f aca="false">resumen!AC99</f>
        <v>13.8666666666667</v>
      </c>
      <c r="C98" s="2" t="n">
        <f aca="false">resumen!I99</f>
        <v>14.4666666666667</v>
      </c>
      <c r="D98" s="2" t="n">
        <f aca="false">resumen!AG99</f>
        <v>14.6666666666667</v>
      </c>
      <c r="E98" s="2" t="n">
        <f aca="false">resumen!M99</f>
        <v>14.857</v>
      </c>
      <c r="F98" s="2" t="n">
        <f aca="false">resumen!AK99</f>
        <v>14.5716666666667</v>
      </c>
      <c r="G98" s="2" t="n">
        <f aca="false">resumen!Q99</f>
        <v>14.5333333333333</v>
      </c>
      <c r="H98" s="2" t="n">
        <f aca="false">resumen!AO99</f>
        <v>14.6666666666667</v>
      </c>
      <c r="I98" s="2" t="n">
        <f aca="false">resumen!U99</f>
        <v>14.0666666666667</v>
      </c>
      <c r="J98" s="2" t="n">
        <f aca="false">resumen!AS99</f>
        <v>14.2666666666667</v>
      </c>
      <c r="K98" s="2" t="n">
        <f aca="false">resumen!V99</f>
        <v>14.0888888888889</v>
      </c>
      <c r="L98" s="2" t="n">
        <f aca="false">resumen!AT99</f>
        <v>14.2888888888889</v>
      </c>
    </row>
    <row r="99" customFormat="false" ht="12.8" hidden="false" customHeight="false" outlineLevel="0" collapsed="false">
      <c r="A99" s="2" t="n">
        <f aca="false">resumen!E100</f>
        <v>14.0666666666667</v>
      </c>
      <c r="B99" s="2" t="n">
        <f aca="false">resumen!AC100</f>
        <v>13.9333333333333</v>
      </c>
      <c r="C99" s="2" t="n">
        <f aca="false">resumen!I100</f>
        <v>13</v>
      </c>
      <c r="D99" s="2" t="n">
        <f aca="false">resumen!AG100</f>
        <v>13.5333333333333</v>
      </c>
      <c r="E99" s="2" t="n">
        <f aca="false">resumen!M100</f>
        <v>13.0476666666667</v>
      </c>
      <c r="F99" s="2" t="n">
        <f aca="false">resumen!AK100</f>
        <v>13.5713333333333</v>
      </c>
      <c r="G99" s="2" t="n">
        <f aca="false">resumen!Q100</f>
        <v>13.4666666666667</v>
      </c>
      <c r="H99" s="2" t="n">
        <f aca="false">resumen!AO100</f>
        <v>13.5333333333333</v>
      </c>
      <c r="I99" s="2" t="n">
        <f aca="false">resumen!U100</f>
        <v>13.4666666666667</v>
      </c>
      <c r="J99" s="2" t="n">
        <f aca="false">resumen!AS100</f>
        <v>13.5333333333333</v>
      </c>
      <c r="K99" s="2" t="n">
        <f aca="false">resumen!V100</f>
        <v>13.1555555555556</v>
      </c>
      <c r="L99" s="2" t="n">
        <f aca="false">resumen!AT100</f>
        <v>13.5777777777778</v>
      </c>
    </row>
    <row r="100" customFormat="false" ht="12.8" hidden="false" customHeight="false" outlineLevel="0" collapsed="false">
      <c r="A100" s="2" t="n">
        <f aca="false">resumen!E101</f>
        <v>12.7333333333333</v>
      </c>
      <c r="B100" s="2" t="n">
        <f aca="false">resumen!AC101</f>
        <v>12.8666666666667</v>
      </c>
      <c r="C100" s="2" t="n">
        <f aca="false">resumen!I101</f>
        <v>12.8</v>
      </c>
      <c r="D100" s="2" t="n">
        <f aca="false">resumen!AG101</f>
        <v>12.4666666666667</v>
      </c>
      <c r="E100" s="2" t="n">
        <f aca="false">resumen!M101</f>
        <v>12.8093333333333</v>
      </c>
      <c r="F100" s="2" t="n">
        <f aca="false">resumen!AK101</f>
        <v>12.9046666666667</v>
      </c>
      <c r="G100" s="2" t="n">
        <f aca="false">resumen!Q101</f>
        <v>12.5333333333333</v>
      </c>
      <c r="H100" s="2" t="n">
        <f aca="false">resumen!AO101</f>
        <v>12.4666666666667</v>
      </c>
      <c r="I100" s="2" t="n">
        <f aca="false">resumen!U101</f>
        <v>12.1333333333333</v>
      </c>
      <c r="J100" s="2" t="n">
        <f aca="false">resumen!AS101</f>
        <v>13</v>
      </c>
      <c r="K100" s="2" t="n">
        <f aca="false">resumen!V101</f>
        <v>12.2444444444444</v>
      </c>
      <c r="L100" s="2" t="n">
        <f aca="false">resumen!AT101</f>
        <v>12.9333333333333</v>
      </c>
    </row>
    <row r="101" customFormat="false" ht="12.8" hidden="false" customHeight="false" outlineLevel="0" collapsed="false">
      <c r="A101" s="2" t="n">
        <f aca="false">resumen!E102</f>
        <v>11.5333333333333</v>
      </c>
      <c r="B101" s="2" t="n">
        <f aca="false">resumen!AC102</f>
        <v>11.4</v>
      </c>
      <c r="C101" s="2" t="n">
        <f aca="false">resumen!I102</f>
        <v>11.5333333333333</v>
      </c>
      <c r="D101" s="2" t="n">
        <f aca="false">resumen!AG102</f>
        <v>11.7333333333333</v>
      </c>
      <c r="E101" s="2" t="n">
        <f aca="false">resumen!M102</f>
        <v>11.6193333333333</v>
      </c>
      <c r="F101" s="2" t="n">
        <f aca="false">resumen!AK102</f>
        <v>11.3333333333333</v>
      </c>
      <c r="G101" s="2" t="n">
        <f aca="false">resumen!Q102</f>
        <v>11.4</v>
      </c>
      <c r="H101" s="2" t="n">
        <f aca="false">resumen!AO102</f>
        <v>11.7333333333333</v>
      </c>
      <c r="I101" s="2" t="n">
        <f aca="false">resumen!U102</f>
        <v>11</v>
      </c>
      <c r="J101" s="2" t="n">
        <f aca="false">resumen!AS102</f>
        <v>11.4</v>
      </c>
      <c r="K101" s="2" t="n">
        <f aca="false">resumen!V102</f>
        <v>11.1333333333333</v>
      </c>
      <c r="L101" s="2" t="n">
        <f aca="false">resumen!AT102</f>
        <v>11.5333333333333</v>
      </c>
    </row>
    <row r="102" customFormat="false" ht="12.8" hidden="false" customHeight="false" outlineLevel="0" collapsed="false">
      <c r="A102" s="2" t="n">
        <f aca="false">resumen!E103</f>
        <v>10.8666666666667</v>
      </c>
      <c r="B102" s="2" t="n">
        <f aca="false">resumen!AC103</f>
        <v>11</v>
      </c>
      <c r="C102" s="2" t="n">
        <f aca="false">resumen!I103</f>
        <v>11.1333333333333</v>
      </c>
      <c r="D102" s="2" t="n">
        <f aca="false">resumen!AG103</f>
        <v>11.0666666666667</v>
      </c>
      <c r="E102" s="2" t="n">
        <f aca="false">resumen!M103</f>
        <v>11.762</v>
      </c>
      <c r="F102" s="2" t="n">
        <f aca="false">resumen!AK103</f>
        <v>11.238</v>
      </c>
      <c r="G102" s="2" t="n">
        <f aca="false">resumen!Q103</f>
        <v>11.4666666666667</v>
      </c>
      <c r="H102" s="2" t="n">
        <f aca="false">resumen!AO103</f>
        <v>11.0666666666667</v>
      </c>
      <c r="I102" s="2" t="n">
        <f aca="false">resumen!U103</f>
        <v>11.2666666666667</v>
      </c>
      <c r="J102" s="2" t="n">
        <f aca="false">resumen!AS103</f>
        <v>11.4666666666667</v>
      </c>
      <c r="K102" s="2" t="n">
        <f aca="false">resumen!V103</f>
        <v>11.0888888888889</v>
      </c>
      <c r="L102" s="2" t="n">
        <f aca="false">resumen!AT103</f>
        <v>11.2222222222222</v>
      </c>
    </row>
    <row r="103" customFormat="false" ht="12.8" hidden="false" customHeight="false" outlineLevel="0" collapsed="false">
      <c r="A103" s="2" t="n">
        <f aca="false">resumen!E104</f>
        <v>12.6</v>
      </c>
      <c r="B103" s="2" t="n">
        <f aca="false">resumen!AC104</f>
        <v>12.4</v>
      </c>
      <c r="C103" s="2" t="n">
        <f aca="false">resumen!I104</f>
        <v>12.4</v>
      </c>
      <c r="D103" s="2" t="n">
        <f aca="false">resumen!AG104</f>
        <v>12.4</v>
      </c>
      <c r="E103" s="2" t="n">
        <f aca="false">resumen!M104</f>
        <v>12.1906666666667</v>
      </c>
      <c r="F103" s="2" t="n">
        <f aca="false">resumen!AK104</f>
        <v>12.5716666666667</v>
      </c>
      <c r="G103" s="2" t="n">
        <f aca="false">resumen!Q104</f>
        <v>12.4</v>
      </c>
      <c r="H103" s="2" t="n">
        <f aca="false">resumen!AO104</f>
        <v>12.4</v>
      </c>
      <c r="I103" s="2" t="n">
        <f aca="false">resumen!U104</f>
        <v>12.8</v>
      </c>
      <c r="J103" s="2" t="n">
        <f aca="false">resumen!AS104</f>
        <v>12.8</v>
      </c>
      <c r="K103" s="2" t="n">
        <f aca="false">resumen!V104</f>
        <v>13</v>
      </c>
      <c r="L103" s="2" t="n">
        <f aca="false">resumen!AT104</f>
        <v>13.0666666666667</v>
      </c>
    </row>
    <row r="104" customFormat="false" ht="12.8" hidden="false" customHeight="false" outlineLevel="0" collapsed="false">
      <c r="A104" s="2" t="n">
        <f aca="false">resumen!E105</f>
        <v>13.8666666666667</v>
      </c>
      <c r="B104" s="2" t="n">
        <f aca="false">resumen!AC105</f>
        <v>13.7333333333333</v>
      </c>
      <c r="C104" s="2" t="n">
        <f aca="false">resumen!I105</f>
        <v>13.8666666666667</v>
      </c>
      <c r="D104" s="2" t="n">
        <f aca="false">resumen!AG105</f>
        <v>13.3333333333333</v>
      </c>
      <c r="E104" s="2" t="n">
        <f aca="false">resumen!M105</f>
        <v>13.4763333333333</v>
      </c>
      <c r="F104" s="2" t="n">
        <f aca="false">resumen!AK105</f>
        <v>13.5716666666667</v>
      </c>
      <c r="G104" s="2" t="n">
        <f aca="false">resumen!Q105</f>
        <v>13.5333333333333</v>
      </c>
      <c r="H104" s="2" t="n">
        <f aca="false">resumen!AO105</f>
        <v>13.3333333333333</v>
      </c>
      <c r="I104" s="2" t="n">
        <f aca="false">resumen!U105</f>
        <v>13.6</v>
      </c>
      <c r="J104" s="2" t="n">
        <f aca="false">resumen!AS105</f>
        <v>13.4</v>
      </c>
      <c r="K104" s="2" t="n">
        <f aca="false">resumen!V105</f>
        <v>13.2</v>
      </c>
      <c r="L104" s="2" t="n">
        <f aca="false">resumen!AT105</f>
        <v>13.4</v>
      </c>
    </row>
    <row r="105" customFormat="false" ht="12.8" hidden="false" customHeight="false" outlineLevel="0" collapsed="false">
      <c r="A105" s="2" t="n">
        <f aca="false">resumen!E106</f>
        <v>12.4</v>
      </c>
      <c r="B105" s="2" t="n">
        <f aca="false">resumen!AC106</f>
        <v>12.5333333333333</v>
      </c>
      <c r="C105" s="2" t="n">
        <f aca="false">resumen!I106</f>
        <v>12.5333333333333</v>
      </c>
      <c r="D105" s="2" t="n">
        <f aca="false">resumen!AG106</f>
        <v>13.0666666666667</v>
      </c>
      <c r="E105" s="2" t="n">
        <f aca="false">resumen!M106</f>
        <v>12.5716666666667</v>
      </c>
      <c r="F105" s="2" t="n">
        <f aca="false">resumen!AK106</f>
        <v>12.4763333333333</v>
      </c>
      <c r="G105" s="2" t="n">
        <f aca="false">resumen!Q106</f>
        <v>12.5333333333333</v>
      </c>
      <c r="H105" s="2" t="n">
        <f aca="false">resumen!AO106</f>
        <v>13.0666666666667</v>
      </c>
      <c r="I105" s="2" t="n">
        <f aca="false">resumen!U106</f>
        <v>12.1333333333333</v>
      </c>
      <c r="J105" s="2" t="n">
        <f aca="false">resumen!AS106</f>
        <v>12.0666666666667</v>
      </c>
      <c r="K105" s="2" t="n">
        <f aca="false">resumen!V106</f>
        <v>12.1111111111111</v>
      </c>
      <c r="L105" s="2" t="n">
        <f aca="false">resumen!AT106</f>
        <v>12.1555555555556</v>
      </c>
    </row>
    <row r="106" customFormat="false" ht="12.8" hidden="false" customHeight="false" outlineLevel="0" collapsed="false">
      <c r="A106" s="2" t="n">
        <f aca="false">resumen!E107</f>
        <v>13.6</v>
      </c>
      <c r="B106" s="2" t="n">
        <f aca="false">resumen!AC107</f>
        <v>13.4</v>
      </c>
      <c r="C106" s="2" t="n">
        <f aca="false">resumen!I107</f>
        <v>13.9333333333333</v>
      </c>
      <c r="D106" s="2" t="n">
        <f aca="false">resumen!AG107</f>
        <v>13.5333333333333</v>
      </c>
      <c r="E106" s="2" t="n">
        <f aca="false">resumen!M107</f>
        <v>13.4286666666667</v>
      </c>
      <c r="F106" s="2" t="n">
        <f aca="false">resumen!AK107</f>
        <v>13.4763333333333</v>
      </c>
      <c r="G106" s="2" t="n">
        <f aca="false">resumen!Q107</f>
        <v>13.0666666666667</v>
      </c>
      <c r="H106" s="2" t="n">
        <f aca="false">resumen!AO107</f>
        <v>13.5333333333333</v>
      </c>
      <c r="I106" s="2" t="n">
        <f aca="false">resumen!U107</f>
        <v>13.5333333333333</v>
      </c>
      <c r="J106" s="2" t="n">
        <f aca="false">resumen!AS107</f>
        <v>13.8</v>
      </c>
      <c r="K106" s="2" t="n">
        <f aca="false">resumen!V107</f>
        <v>13.7111111111111</v>
      </c>
      <c r="L106" s="2" t="n">
        <f aca="false">resumen!AT107</f>
        <v>13.8666666666667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B1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7" activeCellId="0" sqref="J7"/>
    </sheetView>
  </sheetViews>
  <sheetFormatPr defaultRowHeight="12.8" zeroHeight="false" outlineLevelRow="0" outlineLevelCol="0"/>
  <cols>
    <col collapsed="false" customWidth="true" hidden="false" outlineLevel="0" max="47" min="1" style="0" width="7.65"/>
    <col collapsed="false" customWidth="true" hidden="false" outlineLevel="0" max="53" min="48" style="0" width="5.1"/>
    <col collapsed="false" customWidth="false" hidden="false" outlineLevel="0" max="1025" min="54" style="0" width="11.52"/>
  </cols>
  <sheetData>
    <row r="1" customFormat="false" ht="12.8" hidden="false" customHeight="false" outlineLevel="0" collapsed="false">
      <c r="A1" s="25" t="s">
        <v>144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1"/>
      <c r="X1" s="1"/>
      <c r="Y1" s="1"/>
      <c r="Z1" s="0" t="s">
        <v>145</v>
      </c>
      <c r="AE1" s="0" t="s">
        <v>146</v>
      </c>
      <c r="AK1" s="0" t="s">
        <v>147</v>
      </c>
      <c r="AO1" s="0" t="s">
        <v>148</v>
      </c>
      <c r="AZ1" s="0" t="s">
        <v>149</v>
      </c>
    </row>
    <row r="2" customFormat="false" ht="13.8" hidden="false" customHeight="false" outlineLevel="0" collapsed="false">
      <c r="A2" s="1" t="s">
        <v>22</v>
      </c>
      <c r="B2" s="1" t="s">
        <v>0</v>
      </c>
      <c r="C2" s="1" t="s">
        <v>1</v>
      </c>
      <c r="D2" s="1" t="s">
        <v>113</v>
      </c>
      <c r="E2" s="1" t="s">
        <v>136</v>
      </c>
      <c r="F2" s="1" t="s">
        <v>114</v>
      </c>
      <c r="G2" s="1" t="s">
        <v>115</v>
      </c>
      <c r="H2" s="1" t="s">
        <v>116</v>
      </c>
      <c r="I2" s="1" t="s">
        <v>137</v>
      </c>
      <c r="J2" s="1" t="s">
        <v>117</v>
      </c>
      <c r="K2" s="1" t="s">
        <v>118</v>
      </c>
      <c r="L2" s="1" t="s">
        <v>119</v>
      </c>
      <c r="M2" s="1" t="s">
        <v>138</v>
      </c>
      <c r="N2" s="1" t="s">
        <v>120</v>
      </c>
      <c r="O2" s="1" t="s">
        <v>150</v>
      </c>
      <c r="P2" s="1" t="s">
        <v>151</v>
      </c>
      <c r="Q2" s="1" t="s">
        <v>139</v>
      </c>
      <c r="R2" s="1" t="s">
        <v>152</v>
      </c>
      <c r="S2" s="1" t="s">
        <v>153</v>
      </c>
      <c r="T2" s="1" t="s">
        <v>154</v>
      </c>
      <c r="U2" s="1" t="s">
        <v>140</v>
      </c>
      <c r="V2" s="1" t="s">
        <v>141</v>
      </c>
      <c r="W2" s="1"/>
      <c r="X2" s="1"/>
      <c r="Y2" s="1" t="s">
        <v>22</v>
      </c>
      <c r="Z2" s="1" t="s">
        <v>0</v>
      </c>
      <c r="AA2" s="1" t="s">
        <v>1</v>
      </c>
      <c r="AB2" s="1" t="s">
        <v>113</v>
      </c>
      <c r="AC2" s="1" t="s">
        <v>136</v>
      </c>
      <c r="AD2" s="1" t="s">
        <v>114</v>
      </c>
      <c r="AE2" s="1" t="s">
        <v>115</v>
      </c>
      <c r="AF2" s="1" t="s">
        <v>116</v>
      </c>
      <c r="AG2" s="1" t="s">
        <v>137</v>
      </c>
      <c r="AH2" s="1" t="s">
        <v>117</v>
      </c>
      <c r="AI2" s="1" t="s">
        <v>118</v>
      </c>
      <c r="AJ2" s="1" t="s">
        <v>119</v>
      </c>
      <c r="AK2" s="1" t="s">
        <v>138</v>
      </c>
      <c r="AL2" s="1" t="s">
        <v>120</v>
      </c>
      <c r="AM2" s="1" t="s">
        <v>150</v>
      </c>
      <c r="AN2" s="1" t="s">
        <v>151</v>
      </c>
      <c r="AO2" s="1" t="s">
        <v>139</v>
      </c>
      <c r="AP2" s="1" t="s">
        <v>152</v>
      </c>
      <c r="AQ2" s="1" t="s">
        <v>153</v>
      </c>
      <c r="AR2" s="1" t="s">
        <v>154</v>
      </c>
      <c r="AS2" s="1" t="s">
        <v>140</v>
      </c>
      <c r="AT2" s="1" t="s">
        <v>141</v>
      </c>
      <c r="AU2" s="49"/>
      <c r="AV2" s="50"/>
      <c r="AW2" s="51"/>
      <c r="AY2" s="50"/>
      <c r="AZ2" s="49"/>
      <c r="BA2" s="50"/>
      <c r="BB2" s="51"/>
    </row>
    <row r="3" customFormat="false" ht="13.8" hidden="false" customHeight="false" outlineLevel="0" collapsed="false">
      <c r="A3" s="1" t="n">
        <v>1</v>
      </c>
      <c r="B3" s="1" t="n">
        <f aca="false">O1!G3</f>
        <v>11.4</v>
      </c>
      <c r="C3" s="1" t="n">
        <f aca="false">O2!G3</f>
        <v>13.6</v>
      </c>
      <c r="D3" s="1" t="n">
        <f aca="false">O3!G3</f>
        <v>13</v>
      </c>
      <c r="E3" s="2" t="n">
        <f aca="false">AVERAGE(B3:D3)</f>
        <v>12.6666666666667</v>
      </c>
      <c r="F3" s="1" t="n">
        <f aca="false">O1!M3</f>
        <v>12.4</v>
      </c>
      <c r="G3" s="1" t="n">
        <f aca="false">O2!M3</f>
        <v>12.2</v>
      </c>
      <c r="H3" s="1" t="n">
        <f aca="false">O3!M3</f>
        <v>13.2</v>
      </c>
      <c r="I3" s="2" t="n">
        <f aca="false">AVERAGE(F3:H3)</f>
        <v>12.6</v>
      </c>
      <c r="J3" s="1" t="n">
        <f aca="false">O1!U3</f>
        <v>12.571</v>
      </c>
      <c r="K3" s="1" t="n">
        <f aca="false">O2!U3</f>
        <v>12.857</v>
      </c>
      <c r="L3" s="1" t="n">
        <f aca="false">O3!U3</f>
        <v>12.857</v>
      </c>
      <c r="M3" s="2" t="n">
        <f aca="false">AVERAGE(J3:L3)</f>
        <v>12.7616666666667</v>
      </c>
      <c r="N3" s="1" t="n">
        <f aca="false">O1!AA3</f>
        <v>12.4</v>
      </c>
      <c r="O3" s="1" t="n">
        <f aca="false">O2!AA3</f>
        <v>12</v>
      </c>
      <c r="P3" s="1" t="n">
        <f aca="false">O3!AA3</f>
        <v>12.4</v>
      </c>
      <c r="Q3" s="2" t="n">
        <f aca="false">AVERAGE(N3:P3)</f>
        <v>12.2666666666667</v>
      </c>
      <c r="R3" s="1" t="n">
        <f aca="false">O1!AG3</f>
        <v>12.8</v>
      </c>
      <c r="S3" s="1" t="n">
        <f aca="false">O2!AG3</f>
        <v>12.2</v>
      </c>
      <c r="T3" s="1" t="n">
        <f aca="false">O3!AG3</f>
        <v>12.4</v>
      </c>
      <c r="U3" s="52" t="n">
        <f aca="false">AVERAGE(R3:T3)</f>
        <v>12.4666666666667</v>
      </c>
      <c r="V3" s="2" t="n">
        <f aca="false">AVERAGE(S3:U3)</f>
        <v>12.3555555555556</v>
      </c>
      <c r="W3" s="1"/>
      <c r="X3" s="1"/>
      <c r="Y3" s="1" t="n">
        <v>1</v>
      </c>
      <c r="Z3" s="1" t="n">
        <f aca="false">O1!AW3</f>
        <v>13</v>
      </c>
      <c r="AA3" s="1" t="n">
        <f aca="false">O2!AW3</f>
        <v>13.4</v>
      </c>
      <c r="AB3" s="1" t="n">
        <f aca="false">O3!AW3</f>
        <v>12.4</v>
      </c>
      <c r="AC3" s="2" t="n">
        <f aca="false">AVERAGE(Z3:AB3)</f>
        <v>12.9333333333333</v>
      </c>
      <c r="AD3" s="1" t="n">
        <f aca="false">O1!BC3</f>
        <v>11.8</v>
      </c>
      <c r="AE3" s="1" t="n">
        <f aca="false">O2!BC3</f>
        <v>12.8</v>
      </c>
      <c r="AF3" s="1" t="n">
        <f aca="false">O3!BC3</f>
        <v>12.6</v>
      </c>
      <c r="AG3" s="2" t="n">
        <f aca="false">AVERAGE(AD3:AF3)</f>
        <v>12.4</v>
      </c>
      <c r="AH3" s="1" t="n">
        <f aca="false">O1!BK3</f>
        <v>13.286</v>
      </c>
      <c r="AI3" s="1" t="n">
        <f aca="false">O2!BK3</f>
        <v>13.286</v>
      </c>
      <c r="AJ3" s="1" t="n">
        <f aca="false">O3!BK3</f>
        <v>12.571</v>
      </c>
      <c r="AK3" s="2" t="n">
        <f aca="false">AVERAGE(AH3:AJ3)</f>
        <v>13.0476666666667</v>
      </c>
      <c r="AL3" s="1" t="n">
        <f aca="false">O1!BC3</f>
        <v>11.8</v>
      </c>
      <c r="AM3" s="1" t="n">
        <f aca="false">O2!BC3</f>
        <v>12.8</v>
      </c>
      <c r="AN3" s="1" t="n">
        <f aca="false">O3!BC3</f>
        <v>12.6</v>
      </c>
      <c r="AO3" s="2" t="n">
        <f aca="false">AVERAGE(AL3:AN3)</f>
        <v>12.4</v>
      </c>
      <c r="AP3" s="1" t="n">
        <f aca="false">O1!BW3</f>
        <v>11.6</v>
      </c>
      <c r="AQ3" s="1" t="n">
        <f aca="false">O2!BW3</f>
        <v>12.6</v>
      </c>
      <c r="AR3" s="1" t="n">
        <f aca="false">O3!BW3</f>
        <v>12.6</v>
      </c>
      <c r="AS3" s="52" t="n">
        <f aca="false">AVERAGE(AP3:AR3)</f>
        <v>12.2666666666667</v>
      </c>
      <c r="AT3" s="2" t="n">
        <f aca="false">AVERAGE(AQ3:AS3)</f>
        <v>12.4888888888889</v>
      </c>
      <c r="AU3" s="53"/>
      <c r="AV3" s="53"/>
      <c r="AW3" s="54"/>
      <c r="AY3" s="55"/>
      <c r="AZ3" s="53"/>
      <c r="BA3" s="53"/>
      <c r="BB3" s="54"/>
    </row>
    <row r="4" customFormat="false" ht="13.8" hidden="false" customHeight="false" outlineLevel="0" collapsed="false">
      <c r="A4" s="1" t="n">
        <v>2</v>
      </c>
      <c r="B4" s="1" t="n">
        <f aca="false">O1!G4</f>
        <v>14.4</v>
      </c>
      <c r="C4" s="1" t="n">
        <f aca="false">O2!G4</f>
        <v>14.4</v>
      </c>
      <c r="D4" s="1" t="n">
        <f aca="false">O3!G4</f>
        <v>15.2</v>
      </c>
      <c r="E4" s="2" t="n">
        <f aca="false">AVERAGE(B4:D4)</f>
        <v>14.6666666666667</v>
      </c>
      <c r="F4" s="1" t="n">
        <f aca="false">O1!M4</f>
        <v>15</v>
      </c>
      <c r="G4" s="1" t="n">
        <f aca="false">O2!M4</f>
        <v>14.6</v>
      </c>
      <c r="H4" s="1" t="n">
        <f aca="false">O3!M4</f>
        <v>14</v>
      </c>
      <c r="I4" s="2" t="n">
        <f aca="false">AVERAGE(F4:H4)</f>
        <v>14.5333333333333</v>
      </c>
      <c r="J4" s="1" t="n">
        <f aca="false">O1!U4</f>
        <v>15</v>
      </c>
      <c r="K4" s="1" t="n">
        <f aca="false">O2!U4</f>
        <v>14.286</v>
      </c>
      <c r="L4" s="1" t="n">
        <f aca="false">O3!U4</f>
        <v>14.571</v>
      </c>
      <c r="M4" s="2" t="n">
        <f aca="false">AVERAGE(J4:L4)</f>
        <v>14.619</v>
      </c>
      <c r="N4" s="1" t="n">
        <f aca="false">O1!AA4</f>
        <v>14.6</v>
      </c>
      <c r="O4" s="1" t="n">
        <f aca="false">O2!AA4</f>
        <v>15</v>
      </c>
      <c r="P4" s="1" t="n">
        <f aca="false">O3!AA4</f>
        <v>14.8</v>
      </c>
      <c r="Q4" s="2" t="n">
        <f aca="false">AVERAGE(N4:P4)</f>
        <v>14.8</v>
      </c>
      <c r="R4" s="1" t="n">
        <f aca="false">O1!AG4</f>
        <v>15</v>
      </c>
      <c r="S4" s="1" t="n">
        <f aca="false">O2!AG4</f>
        <v>15</v>
      </c>
      <c r="T4" s="1" t="n">
        <f aca="false">O3!AG4</f>
        <v>15</v>
      </c>
      <c r="U4" s="52" t="n">
        <f aca="false">AVERAGE(R4:T4)</f>
        <v>15</v>
      </c>
      <c r="V4" s="2" t="n">
        <f aca="false">AVERAGE(S4:U4)</f>
        <v>15</v>
      </c>
      <c r="W4" s="1"/>
      <c r="X4" s="1"/>
      <c r="Y4" s="1" t="n">
        <v>2</v>
      </c>
      <c r="Z4" s="1" t="n">
        <f aca="false">O1!AW4</f>
        <v>14.6</v>
      </c>
      <c r="AA4" s="1" t="n">
        <f aca="false">O2!AW4</f>
        <v>15</v>
      </c>
      <c r="AB4" s="1" t="n">
        <f aca="false">O3!AW4</f>
        <v>14.2</v>
      </c>
      <c r="AC4" s="2" t="n">
        <f aca="false">AVERAGE(Z4:AB4)</f>
        <v>14.6</v>
      </c>
      <c r="AD4" s="1" t="n">
        <f aca="false">O1!BC4</f>
        <v>15.2</v>
      </c>
      <c r="AE4" s="1" t="n">
        <f aca="false">O2!BC4</f>
        <v>14</v>
      </c>
      <c r="AF4" s="1" t="n">
        <f aca="false">O3!BC4</f>
        <v>15.6</v>
      </c>
      <c r="AG4" s="2" t="n">
        <f aca="false">AVERAGE(AD4:AF4)</f>
        <v>14.9333333333333</v>
      </c>
      <c r="AH4" s="1" t="n">
        <f aca="false">O1!BK4</f>
        <v>14.571</v>
      </c>
      <c r="AI4" s="1" t="n">
        <f aca="false">O2!BK4</f>
        <v>14.571</v>
      </c>
      <c r="AJ4" s="1" t="n">
        <f aca="false">O3!BK4</f>
        <v>14.714</v>
      </c>
      <c r="AK4" s="2" t="n">
        <f aca="false">AVERAGE(AH4:AJ4)</f>
        <v>14.6186666666667</v>
      </c>
      <c r="AL4" s="1" t="n">
        <f aca="false">O1!BC4</f>
        <v>15.2</v>
      </c>
      <c r="AM4" s="1" t="n">
        <f aca="false">O2!BC4</f>
        <v>14</v>
      </c>
      <c r="AN4" s="1" t="n">
        <f aca="false">O3!BC4</f>
        <v>15.6</v>
      </c>
      <c r="AO4" s="2" t="n">
        <f aca="false">AVERAGE(AL4:AN4)</f>
        <v>14.9333333333333</v>
      </c>
      <c r="AP4" s="1" t="n">
        <f aca="false">O1!BW4</f>
        <v>14.8</v>
      </c>
      <c r="AQ4" s="1" t="n">
        <f aca="false">O2!BW4</f>
        <v>14.4</v>
      </c>
      <c r="AR4" s="1" t="n">
        <f aca="false">O3!BW4</f>
        <v>13.8</v>
      </c>
      <c r="AS4" s="52" t="n">
        <f aca="false">AVERAGE(AP4:AR4)</f>
        <v>14.3333333333333</v>
      </c>
      <c r="AT4" s="2" t="n">
        <f aca="false">AVERAGE(AQ4:AS4)</f>
        <v>14.1777777777778</v>
      </c>
      <c r="AU4" s="56"/>
      <c r="AV4" s="56"/>
      <c r="AW4" s="51"/>
      <c r="AY4" s="57"/>
      <c r="AZ4" s="56"/>
      <c r="BA4" s="56"/>
      <c r="BB4" s="51"/>
    </row>
    <row r="5" customFormat="false" ht="13.8" hidden="false" customHeight="false" outlineLevel="0" collapsed="false">
      <c r="A5" s="1" t="n">
        <v>3</v>
      </c>
      <c r="B5" s="1" t="n">
        <f aca="false">O1!G5</f>
        <v>13</v>
      </c>
      <c r="C5" s="1" t="n">
        <f aca="false">O2!G5</f>
        <v>12</v>
      </c>
      <c r="D5" s="1" t="n">
        <f aca="false">O3!G5</f>
        <v>11.6</v>
      </c>
      <c r="E5" s="2" t="n">
        <f aca="false">AVERAGE(B5:D5)</f>
        <v>12.2</v>
      </c>
      <c r="F5" s="1" t="n">
        <f aca="false">O1!M5</f>
        <v>13.2</v>
      </c>
      <c r="G5" s="1" t="n">
        <f aca="false">O2!M5</f>
        <v>12.2</v>
      </c>
      <c r="H5" s="1" t="n">
        <f aca="false">O3!M5</f>
        <v>11.6</v>
      </c>
      <c r="I5" s="2" t="n">
        <f aca="false">AVERAGE(F5:H5)</f>
        <v>12.3333333333333</v>
      </c>
      <c r="J5" s="1" t="n">
        <f aca="false">O1!U5</f>
        <v>12.286</v>
      </c>
      <c r="K5" s="1" t="n">
        <f aca="false">O2!U5</f>
        <v>12</v>
      </c>
      <c r="L5" s="1" t="n">
        <f aca="false">O3!U5</f>
        <v>12.429</v>
      </c>
      <c r="M5" s="2" t="n">
        <f aca="false">AVERAGE(J5:L5)</f>
        <v>12.2383333333333</v>
      </c>
      <c r="N5" s="1" t="n">
        <f aca="false">O1!AA5</f>
        <v>12</v>
      </c>
      <c r="O5" s="1" t="n">
        <f aca="false">O2!AA5</f>
        <v>12.2</v>
      </c>
      <c r="P5" s="1" t="n">
        <f aca="false">O3!AA5</f>
        <v>12.8</v>
      </c>
      <c r="Q5" s="2" t="n">
        <f aca="false">AVERAGE(N5:P5)</f>
        <v>12.3333333333333</v>
      </c>
      <c r="R5" s="1" t="n">
        <f aca="false">O1!AG5</f>
        <v>12.6</v>
      </c>
      <c r="S5" s="1" t="n">
        <f aca="false">O2!AG5</f>
        <v>12.4</v>
      </c>
      <c r="T5" s="1" t="n">
        <f aca="false">O3!AG5</f>
        <v>12.6</v>
      </c>
      <c r="U5" s="52" t="n">
        <f aca="false">AVERAGE(R5:T5)</f>
        <v>12.5333333333333</v>
      </c>
      <c r="V5" s="2" t="n">
        <f aca="false">AVERAGE(S5:U5)</f>
        <v>12.5111111111111</v>
      </c>
      <c r="W5" s="1"/>
      <c r="X5" s="1"/>
      <c r="Y5" s="1" t="n">
        <v>3</v>
      </c>
      <c r="Z5" s="1" t="n">
        <f aca="false">O1!AW5</f>
        <v>12.8</v>
      </c>
      <c r="AA5" s="1" t="n">
        <f aca="false">O2!AW5</f>
        <v>12.8</v>
      </c>
      <c r="AB5" s="1" t="n">
        <f aca="false">O3!AW5</f>
        <v>12</v>
      </c>
      <c r="AC5" s="2" t="n">
        <f aca="false">AVERAGE(Z5:AB5)</f>
        <v>12.5333333333333</v>
      </c>
      <c r="AD5" s="1" t="n">
        <f aca="false">O1!BC5</f>
        <v>12.8</v>
      </c>
      <c r="AE5" s="1" t="n">
        <f aca="false">O2!BC5</f>
        <v>12.2</v>
      </c>
      <c r="AF5" s="1" t="n">
        <f aca="false">O3!BC5</f>
        <v>13</v>
      </c>
      <c r="AG5" s="2" t="n">
        <f aca="false">AVERAGE(AD5:AF5)</f>
        <v>12.6666666666667</v>
      </c>
      <c r="AH5" s="1" t="n">
        <f aca="false">O1!BK5</f>
        <v>12</v>
      </c>
      <c r="AI5" s="1" t="n">
        <f aca="false">O2!BK5</f>
        <v>12.857</v>
      </c>
      <c r="AJ5" s="1" t="n">
        <f aca="false">O3!BK5</f>
        <v>12.143</v>
      </c>
      <c r="AK5" s="2" t="n">
        <f aca="false">AVERAGE(AH5:AJ5)</f>
        <v>12.3333333333333</v>
      </c>
      <c r="AL5" s="1" t="n">
        <f aca="false">O1!BC5</f>
        <v>12.8</v>
      </c>
      <c r="AM5" s="1" t="n">
        <f aca="false">O2!BC5</f>
        <v>12.2</v>
      </c>
      <c r="AN5" s="1" t="n">
        <f aca="false">O3!BC5</f>
        <v>13</v>
      </c>
      <c r="AO5" s="2" t="n">
        <f aca="false">AVERAGE(AL5:AN5)</f>
        <v>12.6666666666667</v>
      </c>
      <c r="AP5" s="1" t="n">
        <f aca="false">O1!BW5</f>
        <v>12.6</v>
      </c>
      <c r="AQ5" s="1" t="n">
        <f aca="false">O2!BW5</f>
        <v>12.2</v>
      </c>
      <c r="AR5" s="1" t="n">
        <f aca="false">O3!BW5</f>
        <v>12.6</v>
      </c>
      <c r="AS5" s="52" t="n">
        <f aca="false">AVERAGE(AP5:AR5)</f>
        <v>12.4666666666667</v>
      </c>
      <c r="AT5" s="2" t="n">
        <f aca="false">AVERAGE(AQ5:AS5)</f>
        <v>12.4222222222222</v>
      </c>
      <c r="AU5" s="56"/>
      <c r="AV5" s="56"/>
      <c r="AW5" s="51"/>
      <c r="AY5" s="57"/>
      <c r="AZ5" s="56"/>
      <c r="BA5" s="56"/>
      <c r="BB5" s="51"/>
    </row>
    <row r="6" customFormat="false" ht="13.8" hidden="false" customHeight="false" outlineLevel="0" collapsed="false">
      <c r="A6" s="1" t="n">
        <v>4</v>
      </c>
      <c r="B6" s="1" t="n">
        <f aca="false">O1!G6</f>
        <v>12.8</v>
      </c>
      <c r="C6" s="1" t="n">
        <f aca="false">O2!G6</f>
        <v>12.4</v>
      </c>
      <c r="D6" s="1" t="n">
        <f aca="false">O3!G6</f>
        <v>11.8</v>
      </c>
      <c r="E6" s="2" t="n">
        <f aca="false">AVERAGE(B6:D6)</f>
        <v>12.3333333333333</v>
      </c>
      <c r="F6" s="1" t="n">
        <f aca="false">O1!M6</f>
        <v>12.2</v>
      </c>
      <c r="G6" s="1" t="n">
        <f aca="false">O2!M6</f>
        <v>13.6</v>
      </c>
      <c r="H6" s="1" t="n">
        <f aca="false">O3!M6</f>
        <v>13.4</v>
      </c>
      <c r="I6" s="2" t="n">
        <f aca="false">AVERAGE(F6:H6)</f>
        <v>13.0666666666667</v>
      </c>
      <c r="J6" s="1" t="n">
        <f aca="false">O1!U6</f>
        <v>12.571</v>
      </c>
      <c r="K6" s="1" t="n">
        <f aca="false">O2!U6</f>
        <v>12.571</v>
      </c>
      <c r="L6" s="1" t="n">
        <f aca="false">O3!U6</f>
        <v>12.286</v>
      </c>
      <c r="M6" s="2" t="n">
        <f aca="false">AVERAGE(J6:L6)</f>
        <v>12.476</v>
      </c>
      <c r="N6" s="1" t="n">
        <f aca="false">O1!AA6</f>
        <v>13.4</v>
      </c>
      <c r="O6" s="1" t="n">
        <f aca="false">O2!AA6</f>
        <v>13.4</v>
      </c>
      <c r="P6" s="1" t="n">
        <f aca="false">O3!AA6</f>
        <v>12.8</v>
      </c>
      <c r="Q6" s="2" t="n">
        <f aca="false">AVERAGE(N6:P6)</f>
        <v>13.2</v>
      </c>
      <c r="R6" s="1" t="n">
        <f aca="false">O1!AG6</f>
        <v>11.6</v>
      </c>
      <c r="S6" s="1" t="n">
        <f aca="false">O2!AG6</f>
        <v>13.2</v>
      </c>
      <c r="T6" s="1" t="n">
        <f aca="false">O3!AG6</f>
        <v>12.6</v>
      </c>
      <c r="U6" s="52" t="n">
        <f aca="false">AVERAGE(R6:T6)</f>
        <v>12.4666666666667</v>
      </c>
      <c r="V6" s="2" t="n">
        <f aca="false">AVERAGE(S6:U6)</f>
        <v>12.7555555555556</v>
      </c>
      <c r="W6" s="1"/>
      <c r="X6" s="1"/>
      <c r="Y6" s="1" t="n">
        <v>4</v>
      </c>
      <c r="Z6" s="1" t="n">
        <f aca="false">O1!AW6</f>
        <v>13</v>
      </c>
      <c r="AA6" s="1" t="n">
        <f aca="false">O2!AW6</f>
        <v>12.4</v>
      </c>
      <c r="AB6" s="1" t="n">
        <f aca="false">O3!AW6</f>
        <v>13</v>
      </c>
      <c r="AC6" s="2" t="n">
        <f aca="false">AVERAGE(Z6:AB6)</f>
        <v>12.8</v>
      </c>
      <c r="AD6" s="1" t="n">
        <f aca="false">O1!BC6</f>
        <v>13</v>
      </c>
      <c r="AE6" s="1" t="n">
        <f aca="false">O2!BC6</f>
        <v>12</v>
      </c>
      <c r="AF6" s="1" t="n">
        <f aca="false">O3!BC6</f>
        <v>12.4</v>
      </c>
      <c r="AG6" s="2" t="n">
        <f aca="false">AVERAGE(AD6:AF6)</f>
        <v>12.4666666666667</v>
      </c>
      <c r="AH6" s="1" t="n">
        <f aca="false">O1!BK6</f>
        <v>12.143</v>
      </c>
      <c r="AI6" s="1" t="n">
        <f aca="false">O2!BK6</f>
        <v>12.143</v>
      </c>
      <c r="AJ6" s="1" t="n">
        <f aca="false">O3!BK6</f>
        <v>13.286</v>
      </c>
      <c r="AK6" s="2" t="n">
        <f aca="false">AVERAGE(AH6:AJ6)</f>
        <v>12.524</v>
      </c>
      <c r="AL6" s="1" t="n">
        <f aca="false">O1!BC6</f>
        <v>13</v>
      </c>
      <c r="AM6" s="1" t="n">
        <f aca="false">O2!BC6</f>
        <v>12</v>
      </c>
      <c r="AN6" s="1" t="n">
        <f aca="false">O3!BC6</f>
        <v>12.4</v>
      </c>
      <c r="AO6" s="2" t="n">
        <f aca="false">AVERAGE(AL6:AN6)</f>
        <v>12.4666666666667</v>
      </c>
      <c r="AP6" s="1" t="n">
        <f aca="false">O1!BW6</f>
        <v>12.6</v>
      </c>
      <c r="AQ6" s="1" t="n">
        <f aca="false">O2!BW6</f>
        <v>11.4</v>
      </c>
      <c r="AR6" s="1" t="n">
        <f aca="false">O3!BW6</f>
        <v>12.4</v>
      </c>
      <c r="AS6" s="52" t="n">
        <f aca="false">AVERAGE(AP6:AR6)</f>
        <v>12.1333333333333</v>
      </c>
      <c r="AT6" s="2" t="n">
        <f aca="false">AVERAGE(AQ6:AS6)</f>
        <v>11.9777777777778</v>
      </c>
      <c r="AU6" s="58"/>
      <c r="AV6" s="58"/>
      <c r="AW6" s="51"/>
      <c r="AY6" s="59"/>
      <c r="AZ6" s="58"/>
      <c r="BA6" s="58"/>
      <c r="BB6" s="51"/>
    </row>
    <row r="7" customFormat="false" ht="13.8" hidden="false" customHeight="false" outlineLevel="0" collapsed="false">
      <c r="A7" s="1" t="n">
        <v>5</v>
      </c>
      <c r="B7" s="1" t="n">
        <f aca="false">O1!G7</f>
        <v>14</v>
      </c>
      <c r="C7" s="1" t="n">
        <f aca="false">O2!G7</f>
        <v>13.6</v>
      </c>
      <c r="D7" s="1" t="n">
        <f aca="false">O3!G7</f>
        <v>13.4</v>
      </c>
      <c r="E7" s="2" t="n">
        <f aca="false">AVERAGE(B7:D7)</f>
        <v>13.6666666666667</v>
      </c>
      <c r="F7" s="1" t="n">
        <f aca="false">O1!M7</f>
        <v>13.8</v>
      </c>
      <c r="G7" s="1" t="n">
        <f aca="false">O2!M7</f>
        <v>14.8</v>
      </c>
      <c r="H7" s="1" t="n">
        <f aca="false">O3!M7</f>
        <v>14.4</v>
      </c>
      <c r="I7" s="2" t="n">
        <f aca="false">AVERAGE(F7:H7)</f>
        <v>14.3333333333333</v>
      </c>
      <c r="J7" s="1" t="n">
        <f aca="false">O1!U7</f>
        <v>14.714</v>
      </c>
      <c r="K7" s="1" t="n">
        <f aca="false">O2!U7</f>
        <v>14</v>
      </c>
      <c r="L7" s="1" t="n">
        <f aca="false">O3!U7</f>
        <v>14</v>
      </c>
      <c r="M7" s="2" t="n">
        <f aca="false">AVERAGE(J7:L7)</f>
        <v>14.238</v>
      </c>
      <c r="N7" s="1" t="n">
        <f aca="false">O1!AA7</f>
        <v>14.4</v>
      </c>
      <c r="O7" s="1" t="n">
        <f aca="false">O2!AA7</f>
        <v>14.8</v>
      </c>
      <c r="P7" s="1" t="n">
        <f aca="false">O3!AA7</f>
        <v>15</v>
      </c>
      <c r="Q7" s="2" t="n">
        <f aca="false">AVERAGE(N7:P7)</f>
        <v>14.7333333333333</v>
      </c>
      <c r="R7" s="1" t="n">
        <f aca="false">O1!AG7</f>
        <v>15</v>
      </c>
      <c r="S7" s="1" t="n">
        <f aca="false">O2!AG7</f>
        <v>14.8</v>
      </c>
      <c r="T7" s="1" t="n">
        <f aca="false">O3!AG7</f>
        <v>15</v>
      </c>
      <c r="U7" s="52" t="n">
        <f aca="false">AVERAGE(R7:T7)</f>
        <v>14.9333333333333</v>
      </c>
      <c r="V7" s="2" t="n">
        <f aca="false">AVERAGE(S7:U7)</f>
        <v>14.9111111111111</v>
      </c>
      <c r="W7" s="1"/>
      <c r="X7" s="1"/>
      <c r="Y7" s="1" t="n">
        <v>5</v>
      </c>
      <c r="Z7" s="1" t="n">
        <f aca="false">O1!AW7</f>
        <v>14.8</v>
      </c>
      <c r="AA7" s="1" t="n">
        <f aca="false">O2!AW7</f>
        <v>14.8</v>
      </c>
      <c r="AB7" s="1" t="n">
        <f aca="false">O3!AW7</f>
        <v>13.8</v>
      </c>
      <c r="AC7" s="2" t="n">
        <f aca="false">AVERAGE(Z7:AB7)</f>
        <v>14.4666666666667</v>
      </c>
      <c r="AD7" s="1" t="n">
        <f aca="false">O1!BC7</f>
        <v>15.2</v>
      </c>
      <c r="AE7" s="1" t="n">
        <f aca="false">O2!BC7</f>
        <v>14.6</v>
      </c>
      <c r="AF7" s="1" t="n">
        <f aca="false">O3!BC7</f>
        <v>14.2</v>
      </c>
      <c r="AG7" s="2" t="n">
        <f aca="false">AVERAGE(AD7:AF7)</f>
        <v>14.6666666666667</v>
      </c>
      <c r="AH7" s="1" t="n">
        <f aca="false">O1!BK7</f>
        <v>14.714</v>
      </c>
      <c r="AI7" s="1" t="n">
        <f aca="false">O2!BK7</f>
        <v>15</v>
      </c>
      <c r="AJ7" s="1" t="n">
        <f aca="false">O3!BK7</f>
        <v>13.571</v>
      </c>
      <c r="AK7" s="2" t="n">
        <f aca="false">AVERAGE(AH7:AJ7)</f>
        <v>14.4283333333333</v>
      </c>
      <c r="AL7" s="1" t="n">
        <f aca="false">O1!BC7</f>
        <v>15.2</v>
      </c>
      <c r="AM7" s="1" t="n">
        <f aca="false">O2!BC7</f>
        <v>14.6</v>
      </c>
      <c r="AN7" s="1" t="n">
        <f aca="false">O3!BC7</f>
        <v>14.2</v>
      </c>
      <c r="AO7" s="2" t="n">
        <f aca="false">AVERAGE(AL7:AN7)</f>
        <v>14.6666666666667</v>
      </c>
      <c r="AP7" s="1" t="n">
        <f aca="false">O1!BW7</f>
        <v>13.6</v>
      </c>
      <c r="AQ7" s="1" t="n">
        <f aca="false">O2!BW7</f>
        <v>14.4</v>
      </c>
      <c r="AR7" s="1" t="n">
        <f aca="false">O3!BW7</f>
        <v>14</v>
      </c>
      <c r="AS7" s="52" t="n">
        <f aca="false">AVERAGE(AP7:AR7)</f>
        <v>14</v>
      </c>
      <c r="AT7" s="2" t="n">
        <f aca="false">AVERAGE(AQ7:AS7)</f>
        <v>14.1333333333333</v>
      </c>
      <c r="AU7" s="60"/>
      <c r="AV7" s="60"/>
      <c r="AW7" s="51"/>
      <c r="AY7" s="59"/>
      <c r="AZ7" s="60"/>
      <c r="BA7" s="60"/>
      <c r="BB7" s="51"/>
    </row>
    <row r="8" customFormat="false" ht="13.8" hidden="false" customHeight="false" outlineLevel="0" collapsed="false">
      <c r="A8" s="1" t="n">
        <v>6</v>
      </c>
      <c r="B8" s="1" t="n">
        <f aca="false">O1!G8</f>
        <v>10</v>
      </c>
      <c r="C8" s="1" t="n">
        <f aca="false">O2!G8</f>
        <v>10.8</v>
      </c>
      <c r="D8" s="1" t="n">
        <f aca="false">O3!G8</f>
        <v>9.8</v>
      </c>
      <c r="E8" s="2" t="n">
        <f aca="false">AVERAGE(B8:D8)</f>
        <v>10.2</v>
      </c>
      <c r="F8" s="1" t="n">
        <f aca="false">O1!M8</f>
        <v>10.6</v>
      </c>
      <c r="G8" s="1" t="n">
        <f aca="false">O2!M8</f>
        <v>9.6</v>
      </c>
      <c r="H8" s="1" t="n">
        <f aca="false">O3!M8</f>
        <v>10</v>
      </c>
      <c r="I8" s="2" t="n">
        <f aca="false">AVERAGE(F8:H8)</f>
        <v>10.0666666666667</v>
      </c>
      <c r="J8" s="1" t="n">
        <f aca="false">O1!U8</f>
        <v>10.714</v>
      </c>
      <c r="K8" s="1" t="n">
        <f aca="false">O2!U8</f>
        <v>10.429</v>
      </c>
      <c r="L8" s="1" t="n">
        <f aca="false">O3!U8</f>
        <v>10.429</v>
      </c>
      <c r="M8" s="2" t="n">
        <f aca="false">AVERAGE(J8:L8)</f>
        <v>10.524</v>
      </c>
      <c r="N8" s="1" t="n">
        <f aca="false">O1!AA8</f>
        <v>10.4</v>
      </c>
      <c r="O8" s="1" t="n">
        <f aca="false">O2!AA8</f>
        <v>10.4</v>
      </c>
      <c r="P8" s="1" t="n">
        <f aca="false">O3!AA8</f>
        <v>10.6</v>
      </c>
      <c r="Q8" s="2" t="n">
        <f aca="false">AVERAGE(N8:P8)</f>
        <v>10.4666666666667</v>
      </c>
      <c r="R8" s="1" t="n">
        <f aca="false">O1!AG8</f>
        <v>10.8</v>
      </c>
      <c r="S8" s="1" t="n">
        <f aca="false">O2!AG8</f>
        <v>9.4</v>
      </c>
      <c r="T8" s="1" t="n">
        <f aca="false">O3!AG8</f>
        <v>11.2</v>
      </c>
      <c r="U8" s="52" t="n">
        <f aca="false">AVERAGE(R8:T8)</f>
        <v>10.4666666666667</v>
      </c>
      <c r="V8" s="2" t="n">
        <f aca="false">AVERAGE(S8:U8)</f>
        <v>10.3555555555556</v>
      </c>
      <c r="W8" s="1"/>
      <c r="X8" s="1"/>
      <c r="Y8" s="1" t="n">
        <v>6</v>
      </c>
      <c r="Z8" s="1" t="n">
        <f aca="false">O1!AW8</f>
        <v>11.4</v>
      </c>
      <c r="AA8" s="1" t="n">
        <f aca="false">O2!AW8</f>
        <v>10.8</v>
      </c>
      <c r="AB8" s="1" t="n">
        <f aca="false">O3!AW8</f>
        <v>10.8</v>
      </c>
      <c r="AC8" s="2" t="n">
        <f aca="false">AVERAGE(Z8:AB8)</f>
        <v>11</v>
      </c>
      <c r="AD8" s="1" t="n">
        <f aca="false">O1!BC8</f>
        <v>9.6</v>
      </c>
      <c r="AE8" s="1" t="n">
        <f aca="false">O2!BC8</f>
        <v>10</v>
      </c>
      <c r="AF8" s="1" t="n">
        <f aca="false">O3!BC8</f>
        <v>10.2</v>
      </c>
      <c r="AG8" s="2" t="n">
        <f aca="false">AVERAGE(AD8:AF8)</f>
        <v>9.93333333333333</v>
      </c>
      <c r="AH8" s="1" t="n">
        <f aca="false">O1!BK8</f>
        <v>10.429</v>
      </c>
      <c r="AI8" s="1" t="n">
        <f aca="false">O2!BK8</f>
        <v>11</v>
      </c>
      <c r="AJ8" s="1" t="n">
        <f aca="false">O3!BK8</f>
        <v>10.143</v>
      </c>
      <c r="AK8" s="2" t="n">
        <f aca="false">AVERAGE(AH8:AJ8)</f>
        <v>10.524</v>
      </c>
      <c r="AL8" s="1" t="n">
        <f aca="false">O1!BC8</f>
        <v>9.6</v>
      </c>
      <c r="AM8" s="1" t="n">
        <f aca="false">O2!BC8</f>
        <v>10</v>
      </c>
      <c r="AN8" s="1" t="n">
        <f aca="false">O3!BC8</f>
        <v>10.2</v>
      </c>
      <c r="AO8" s="2" t="n">
        <f aca="false">AVERAGE(AL8:AN8)</f>
        <v>9.93333333333333</v>
      </c>
      <c r="AP8" s="1" t="n">
        <f aca="false">O1!BW8</f>
        <v>10.4</v>
      </c>
      <c r="AQ8" s="1" t="n">
        <f aca="false">O2!BW8</f>
        <v>10.4</v>
      </c>
      <c r="AR8" s="1" t="n">
        <f aca="false">O3!BW8</f>
        <v>10</v>
      </c>
      <c r="AS8" s="52" t="n">
        <f aca="false">AVERAGE(AP8:AR8)</f>
        <v>10.2666666666667</v>
      </c>
      <c r="AT8" s="2" t="n">
        <f aca="false">AVERAGE(AQ8:AS8)</f>
        <v>10.2222222222222</v>
      </c>
      <c r="AU8" s="61"/>
      <c r="AV8" s="61"/>
      <c r="AW8" s="51"/>
      <c r="AY8" s="59"/>
      <c r="AZ8" s="61"/>
      <c r="BA8" s="61"/>
      <c r="BB8" s="51"/>
    </row>
    <row r="9" customFormat="false" ht="13.8" hidden="false" customHeight="false" outlineLevel="0" collapsed="false">
      <c r="A9" s="1" t="n">
        <v>7</v>
      </c>
      <c r="B9" s="1" t="n">
        <f aca="false">O1!G9</f>
        <v>12.6</v>
      </c>
      <c r="C9" s="1" t="n">
        <f aca="false">O2!G9</f>
        <v>13.2</v>
      </c>
      <c r="D9" s="1" t="n">
        <f aca="false">O3!G9</f>
        <v>12.4</v>
      </c>
      <c r="E9" s="2" t="n">
        <f aca="false">AVERAGE(B9:D9)</f>
        <v>12.7333333333333</v>
      </c>
      <c r="F9" s="1" t="n">
        <f aca="false">O1!M9</f>
        <v>12.8</v>
      </c>
      <c r="G9" s="1" t="n">
        <f aca="false">O2!M9</f>
        <v>12.4</v>
      </c>
      <c r="H9" s="1" t="n">
        <f aca="false">O3!M9</f>
        <v>13.6</v>
      </c>
      <c r="I9" s="2" t="n">
        <f aca="false">AVERAGE(F9:H9)</f>
        <v>12.9333333333333</v>
      </c>
      <c r="J9" s="1" t="n">
        <f aca="false">O1!U9</f>
        <v>12</v>
      </c>
      <c r="K9" s="1" t="n">
        <f aca="false">O2!U9</f>
        <v>12.429</v>
      </c>
      <c r="L9" s="1" t="n">
        <f aca="false">O3!U9</f>
        <v>13</v>
      </c>
      <c r="M9" s="2" t="n">
        <f aca="false">AVERAGE(J9:L9)</f>
        <v>12.4763333333333</v>
      </c>
      <c r="N9" s="1" t="n">
        <f aca="false">O1!AA9</f>
        <v>13.2</v>
      </c>
      <c r="O9" s="1" t="n">
        <f aca="false">O2!AA9</f>
        <v>12.6</v>
      </c>
      <c r="P9" s="1" t="n">
        <f aca="false">O3!AA9</f>
        <v>12.6</v>
      </c>
      <c r="Q9" s="2" t="n">
        <f aca="false">AVERAGE(N9:P9)</f>
        <v>12.8</v>
      </c>
      <c r="R9" s="1" t="n">
        <f aca="false">O1!AG9</f>
        <v>12.6</v>
      </c>
      <c r="S9" s="1" t="n">
        <f aca="false">O2!AG9</f>
        <v>12.6</v>
      </c>
      <c r="T9" s="1" t="n">
        <f aca="false">O3!AG9</f>
        <v>12.6</v>
      </c>
      <c r="U9" s="52" t="n">
        <f aca="false">AVERAGE(R9:T9)</f>
        <v>12.6</v>
      </c>
      <c r="V9" s="2" t="n">
        <f aca="false">AVERAGE(S9:U9)</f>
        <v>12.6</v>
      </c>
      <c r="W9" s="1"/>
      <c r="X9" s="1"/>
      <c r="Y9" s="1" t="n">
        <v>7</v>
      </c>
      <c r="Z9" s="1" t="n">
        <f aca="false">O1!AW9</f>
        <v>13.2</v>
      </c>
      <c r="AA9" s="1" t="n">
        <f aca="false">O2!AW9</f>
        <v>12</v>
      </c>
      <c r="AB9" s="1" t="n">
        <f aca="false">O3!AW9</f>
        <v>12.2</v>
      </c>
      <c r="AC9" s="2" t="n">
        <f aca="false">AVERAGE(Z9:AB9)</f>
        <v>12.4666666666667</v>
      </c>
      <c r="AD9" s="1" t="n">
        <f aca="false">O1!BC9</f>
        <v>12.4</v>
      </c>
      <c r="AE9" s="1" t="n">
        <f aca="false">O2!BC9</f>
        <v>13</v>
      </c>
      <c r="AF9" s="1" t="n">
        <f aca="false">O3!BC9</f>
        <v>12</v>
      </c>
      <c r="AG9" s="2" t="n">
        <f aca="false">AVERAGE(AD9:AF9)</f>
        <v>12.4666666666667</v>
      </c>
      <c r="AH9" s="1" t="n">
        <f aca="false">O1!BK9</f>
        <v>12.429</v>
      </c>
      <c r="AI9" s="1" t="n">
        <f aca="false">O2!BK9</f>
        <v>12.714</v>
      </c>
      <c r="AJ9" s="1" t="n">
        <f aca="false">O3!BK9</f>
        <v>11.857</v>
      </c>
      <c r="AK9" s="2" t="n">
        <f aca="false">AVERAGE(AH9:AJ9)</f>
        <v>12.3333333333333</v>
      </c>
      <c r="AL9" s="1" t="n">
        <f aca="false">O1!BC9</f>
        <v>12.4</v>
      </c>
      <c r="AM9" s="1" t="n">
        <f aca="false">O2!BC9</f>
        <v>13</v>
      </c>
      <c r="AN9" s="1" t="n">
        <f aca="false">O3!BC9</f>
        <v>12</v>
      </c>
      <c r="AO9" s="2" t="n">
        <f aca="false">AVERAGE(AL9:AN9)</f>
        <v>12.4666666666667</v>
      </c>
      <c r="AP9" s="1" t="n">
        <f aca="false">O1!BW9</f>
        <v>13</v>
      </c>
      <c r="AQ9" s="1" t="n">
        <f aca="false">O2!BW9</f>
        <v>12</v>
      </c>
      <c r="AR9" s="1" t="n">
        <f aca="false">O3!BW9</f>
        <v>12</v>
      </c>
      <c r="AS9" s="52" t="n">
        <f aca="false">AVERAGE(AP9:AR9)</f>
        <v>12.3333333333333</v>
      </c>
      <c r="AT9" s="2" t="n">
        <f aca="false">AVERAGE(AQ9:AS9)</f>
        <v>12.1111111111111</v>
      </c>
      <c r="AU9" s="61"/>
      <c r="AV9" s="61"/>
      <c r="AW9" s="51"/>
      <c r="AY9" s="59"/>
      <c r="AZ9" s="61"/>
      <c r="BA9" s="61"/>
      <c r="BB9" s="51"/>
    </row>
    <row r="10" customFormat="false" ht="13.8" hidden="false" customHeight="false" outlineLevel="0" collapsed="false">
      <c r="A10" s="1" t="n">
        <v>8</v>
      </c>
      <c r="B10" s="1" t="n">
        <f aca="false">O1!G10</f>
        <v>11.4</v>
      </c>
      <c r="C10" s="1" t="n">
        <f aca="false">O2!G10</f>
        <v>12</v>
      </c>
      <c r="D10" s="1" t="n">
        <f aca="false">O3!G10</f>
        <v>11.6</v>
      </c>
      <c r="E10" s="2" t="n">
        <f aca="false">AVERAGE(B10:D10)</f>
        <v>11.6666666666667</v>
      </c>
      <c r="F10" s="1" t="n">
        <f aca="false">O1!M10</f>
        <v>11.8</v>
      </c>
      <c r="G10" s="1" t="n">
        <f aca="false">O2!M10</f>
        <v>10.8</v>
      </c>
      <c r="H10" s="1" t="n">
        <f aca="false">O3!M10</f>
        <v>11.8</v>
      </c>
      <c r="I10" s="2" t="n">
        <f aca="false">AVERAGE(F10:H10)</f>
        <v>11.4666666666667</v>
      </c>
      <c r="J10" s="1" t="n">
        <f aca="false">O1!U10</f>
        <v>11.571</v>
      </c>
      <c r="K10" s="1" t="n">
        <f aca="false">O2!U10</f>
        <v>11.429</v>
      </c>
      <c r="L10" s="1" t="n">
        <f aca="false">O3!U10</f>
        <v>11.429</v>
      </c>
      <c r="M10" s="2" t="n">
        <f aca="false">AVERAGE(J10:L10)</f>
        <v>11.4763333333333</v>
      </c>
      <c r="N10" s="1" t="n">
        <f aca="false">O1!AA10</f>
        <v>11.6</v>
      </c>
      <c r="O10" s="1" t="n">
        <f aca="false">O2!AA10</f>
        <v>11.6</v>
      </c>
      <c r="P10" s="1" t="n">
        <f aca="false">O3!AA10</f>
        <v>11.6</v>
      </c>
      <c r="Q10" s="2" t="n">
        <f aca="false">AVERAGE(N10:P10)</f>
        <v>11.6</v>
      </c>
      <c r="R10" s="1" t="n">
        <f aca="false">O1!AG10</f>
        <v>11.6</v>
      </c>
      <c r="S10" s="1" t="n">
        <f aca="false">O2!AG10</f>
        <v>11.8</v>
      </c>
      <c r="T10" s="1" t="n">
        <f aca="false">O3!AG10</f>
        <v>11.8</v>
      </c>
      <c r="U10" s="52" t="n">
        <f aca="false">AVERAGE(R10:T10)</f>
        <v>11.7333333333333</v>
      </c>
      <c r="V10" s="2" t="n">
        <f aca="false">AVERAGE(S10:U10)</f>
        <v>11.7777777777778</v>
      </c>
      <c r="W10" s="1"/>
      <c r="X10" s="1"/>
      <c r="Y10" s="1" t="n">
        <v>8</v>
      </c>
      <c r="Z10" s="1" t="n">
        <f aca="false">O1!AW10</f>
        <v>12</v>
      </c>
      <c r="AA10" s="1" t="n">
        <f aca="false">O2!AW10</f>
        <v>11.2</v>
      </c>
      <c r="AB10" s="1" t="n">
        <f aca="false">O3!AW10</f>
        <v>11.4</v>
      </c>
      <c r="AC10" s="2" t="n">
        <f aca="false">AVERAGE(Z10:AB10)</f>
        <v>11.5333333333333</v>
      </c>
      <c r="AD10" s="1" t="n">
        <f aca="false">O1!BC10</f>
        <v>11.4</v>
      </c>
      <c r="AE10" s="1" t="n">
        <f aca="false">O2!BC10</f>
        <v>11</v>
      </c>
      <c r="AF10" s="1" t="n">
        <f aca="false">O3!BC10</f>
        <v>12.2</v>
      </c>
      <c r="AG10" s="2" t="n">
        <f aca="false">AVERAGE(AD10:AF10)</f>
        <v>11.5333333333333</v>
      </c>
      <c r="AH10" s="1" t="n">
        <f aca="false">O1!BK10</f>
        <v>11.286</v>
      </c>
      <c r="AI10" s="1" t="n">
        <f aca="false">O2!BK10</f>
        <v>11.429</v>
      </c>
      <c r="AJ10" s="1" t="n">
        <f aca="false">O3!BK10</f>
        <v>11.286</v>
      </c>
      <c r="AK10" s="2" t="n">
        <f aca="false">AVERAGE(AH10:AJ10)</f>
        <v>11.3336666666667</v>
      </c>
      <c r="AL10" s="1" t="n">
        <f aca="false">O1!BC10</f>
        <v>11.4</v>
      </c>
      <c r="AM10" s="1" t="n">
        <f aca="false">O2!BC10</f>
        <v>11</v>
      </c>
      <c r="AN10" s="1" t="n">
        <f aca="false">O3!BC10</f>
        <v>12.2</v>
      </c>
      <c r="AO10" s="2" t="n">
        <f aca="false">AVERAGE(AL10:AN10)</f>
        <v>11.5333333333333</v>
      </c>
      <c r="AP10" s="1" t="n">
        <f aca="false">O1!BW10</f>
        <v>12</v>
      </c>
      <c r="AQ10" s="1" t="n">
        <f aca="false">O2!BW10</f>
        <v>11.4</v>
      </c>
      <c r="AR10" s="1" t="n">
        <f aca="false">O3!BW10</f>
        <v>11.8</v>
      </c>
      <c r="AS10" s="52" t="n">
        <f aca="false">AVERAGE(AP10:AR10)</f>
        <v>11.7333333333333</v>
      </c>
      <c r="AT10" s="2" t="n">
        <f aca="false">AVERAGE(AQ10:AS10)</f>
        <v>11.6444444444444</v>
      </c>
      <c r="AU10" s="58"/>
      <c r="AV10" s="58"/>
      <c r="AW10" s="51"/>
      <c r="AY10" s="57"/>
      <c r="AZ10" s="58"/>
      <c r="BA10" s="58"/>
      <c r="BB10" s="51"/>
    </row>
    <row r="11" customFormat="false" ht="13.8" hidden="false" customHeight="false" outlineLevel="0" collapsed="false">
      <c r="A11" s="1" t="n">
        <v>9</v>
      </c>
      <c r="B11" s="1" t="n">
        <f aca="false">O1!G11</f>
        <v>11.2</v>
      </c>
      <c r="C11" s="1" t="n">
        <f aca="false">O2!G11</f>
        <v>10.2</v>
      </c>
      <c r="D11" s="1" t="n">
        <f aca="false">O3!G11</f>
        <v>10.4</v>
      </c>
      <c r="E11" s="2" t="n">
        <f aca="false">AVERAGE(B11:D11)</f>
        <v>10.6</v>
      </c>
      <c r="F11" s="1" t="n">
        <f aca="false">O1!M11</f>
        <v>11.4</v>
      </c>
      <c r="G11" s="1" t="n">
        <f aca="false">O2!M11</f>
        <v>10.6</v>
      </c>
      <c r="H11" s="1" t="n">
        <f aca="false">O3!M11</f>
        <v>9.8</v>
      </c>
      <c r="I11" s="2" t="n">
        <f aca="false">AVERAGE(F11:H11)</f>
        <v>10.6</v>
      </c>
      <c r="J11" s="1" t="n">
        <f aca="false">O1!U11</f>
        <v>10.429</v>
      </c>
      <c r="K11" s="1" t="n">
        <f aca="false">O2!U11</f>
        <v>10.571</v>
      </c>
      <c r="L11" s="1" t="n">
        <f aca="false">O3!U11</f>
        <v>10.286</v>
      </c>
      <c r="M11" s="2" t="n">
        <f aca="false">AVERAGE(J11:L11)</f>
        <v>10.4286666666667</v>
      </c>
      <c r="N11" s="1" t="n">
        <f aca="false">O1!AA11</f>
        <v>11</v>
      </c>
      <c r="O11" s="1" t="n">
        <f aca="false">O2!AA11</f>
        <v>9.8</v>
      </c>
      <c r="P11" s="1" t="n">
        <f aca="false">O3!AA11</f>
        <v>10</v>
      </c>
      <c r="Q11" s="2" t="n">
        <f aca="false">AVERAGE(N11:P11)</f>
        <v>10.2666666666667</v>
      </c>
      <c r="R11" s="1" t="n">
        <f aca="false">O1!AG11</f>
        <v>10.6</v>
      </c>
      <c r="S11" s="1" t="n">
        <f aca="false">O2!AG11</f>
        <v>10</v>
      </c>
      <c r="T11" s="1" t="n">
        <f aca="false">O3!AG11</f>
        <v>10</v>
      </c>
      <c r="U11" s="52" t="n">
        <f aca="false">AVERAGE(R11:T11)</f>
        <v>10.2</v>
      </c>
      <c r="V11" s="2" t="n">
        <f aca="false">AVERAGE(S11:U11)</f>
        <v>10.0666666666667</v>
      </c>
      <c r="W11" s="1"/>
      <c r="X11" s="1"/>
      <c r="Y11" s="1" t="n">
        <v>9</v>
      </c>
      <c r="Z11" s="1" t="n">
        <f aca="false">O1!AW11</f>
        <v>10</v>
      </c>
      <c r="AA11" s="1" t="n">
        <f aca="false">O2!AW11</f>
        <v>10.4</v>
      </c>
      <c r="AB11" s="1" t="n">
        <f aca="false">O3!AW11</f>
        <v>10.6</v>
      </c>
      <c r="AC11" s="2" t="n">
        <f aca="false">AVERAGE(Z11:AB11)</f>
        <v>10.3333333333333</v>
      </c>
      <c r="AD11" s="1" t="n">
        <f aca="false">O1!BC11</f>
        <v>11.2</v>
      </c>
      <c r="AE11" s="1" t="n">
        <f aca="false">O2!BC11</f>
        <v>11.2</v>
      </c>
      <c r="AF11" s="1" t="n">
        <f aca="false">O3!BC11</f>
        <v>9.8</v>
      </c>
      <c r="AG11" s="2" t="n">
        <f aca="false">AVERAGE(AD11:AF11)</f>
        <v>10.7333333333333</v>
      </c>
      <c r="AH11" s="1" t="n">
        <f aca="false">O1!BK11</f>
        <v>11</v>
      </c>
      <c r="AI11" s="1" t="n">
        <f aca="false">O2!BK11</f>
        <v>10.286</v>
      </c>
      <c r="AJ11" s="1" t="n">
        <f aca="false">O3!BK11</f>
        <v>10.286</v>
      </c>
      <c r="AK11" s="2" t="n">
        <f aca="false">AVERAGE(AH11:AJ11)</f>
        <v>10.524</v>
      </c>
      <c r="AL11" s="1" t="n">
        <f aca="false">O1!BC11</f>
        <v>11.2</v>
      </c>
      <c r="AM11" s="1" t="n">
        <f aca="false">O2!BC11</f>
        <v>11.2</v>
      </c>
      <c r="AN11" s="1" t="n">
        <f aca="false">O3!BC11</f>
        <v>9.8</v>
      </c>
      <c r="AO11" s="2" t="n">
        <f aca="false">AVERAGE(AL11:AN11)</f>
        <v>10.7333333333333</v>
      </c>
      <c r="AP11" s="1" t="n">
        <f aca="false">O1!BW11</f>
        <v>11</v>
      </c>
      <c r="AQ11" s="1" t="n">
        <f aca="false">O2!BW11</f>
        <v>10.2</v>
      </c>
      <c r="AR11" s="1" t="n">
        <f aca="false">O3!BW11</f>
        <v>10.4</v>
      </c>
      <c r="AS11" s="52" t="n">
        <f aca="false">AVERAGE(AP11:AR11)</f>
        <v>10.5333333333333</v>
      </c>
      <c r="AT11" s="2" t="n">
        <f aca="false">AVERAGE(AQ11:AS11)</f>
        <v>10.3777777777778</v>
      </c>
      <c r="AU11" s="62"/>
      <c r="AV11" s="62"/>
      <c r="AW11" s="51"/>
      <c r="AY11" s="49"/>
      <c r="AZ11" s="62"/>
      <c r="BA11" s="62"/>
      <c r="BB11" s="51"/>
    </row>
    <row r="12" customFormat="false" ht="13.8" hidden="false" customHeight="false" outlineLevel="0" collapsed="false">
      <c r="A12" s="1" t="n">
        <v>10</v>
      </c>
      <c r="B12" s="1" t="n">
        <f aca="false">O1!G12</f>
        <v>11.6</v>
      </c>
      <c r="C12" s="1" t="n">
        <f aca="false">O2!G12</f>
        <v>11.6</v>
      </c>
      <c r="D12" s="1" t="n">
        <f aca="false">O3!G12</f>
        <v>11.8</v>
      </c>
      <c r="E12" s="2" t="n">
        <f aca="false">AVERAGE(B12:D12)</f>
        <v>11.6666666666667</v>
      </c>
      <c r="F12" s="1" t="n">
        <f aca="false">O1!M12</f>
        <v>11.4</v>
      </c>
      <c r="G12" s="1" t="n">
        <f aca="false">O2!M12</f>
        <v>11.8</v>
      </c>
      <c r="H12" s="1" t="n">
        <f aca="false">O3!M12</f>
        <v>11.6</v>
      </c>
      <c r="I12" s="2" t="n">
        <f aca="false">AVERAGE(F12:H12)</f>
        <v>11.6</v>
      </c>
      <c r="J12" s="1" t="n">
        <f aca="false">O1!U12</f>
        <v>11.571</v>
      </c>
      <c r="K12" s="1" t="n">
        <f aca="false">O2!U12</f>
        <v>11.143</v>
      </c>
      <c r="L12" s="1" t="n">
        <f aca="false">O3!U12</f>
        <v>11</v>
      </c>
      <c r="M12" s="2" t="n">
        <f aca="false">AVERAGE(J12:L12)</f>
        <v>11.238</v>
      </c>
      <c r="N12" s="1" t="n">
        <f aca="false">O1!AA12</f>
        <v>11</v>
      </c>
      <c r="O12" s="1" t="n">
        <f aca="false">O2!AA12</f>
        <v>11.8</v>
      </c>
      <c r="P12" s="1" t="n">
        <f aca="false">O3!AA12</f>
        <v>11.6</v>
      </c>
      <c r="Q12" s="2" t="n">
        <f aca="false">AVERAGE(N12:P12)</f>
        <v>11.4666666666667</v>
      </c>
      <c r="R12" s="1" t="n">
        <f aca="false">O1!AG12</f>
        <v>11.6</v>
      </c>
      <c r="S12" s="1" t="n">
        <f aca="false">O2!AG12</f>
        <v>12</v>
      </c>
      <c r="T12" s="1" t="n">
        <f aca="false">O3!AG12</f>
        <v>11.4</v>
      </c>
      <c r="U12" s="52" t="n">
        <f aca="false">AVERAGE(R12:T12)</f>
        <v>11.6666666666667</v>
      </c>
      <c r="V12" s="2" t="n">
        <f aca="false">AVERAGE(S12:U12)</f>
        <v>11.6888888888889</v>
      </c>
      <c r="W12" s="1"/>
      <c r="X12" s="1"/>
      <c r="Y12" s="1" t="n">
        <v>10</v>
      </c>
      <c r="Z12" s="1" t="n">
        <f aca="false">O1!AW12</f>
        <v>11.8</v>
      </c>
      <c r="AA12" s="1" t="n">
        <f aca="false">O2!AW12</f>
        <v>11.8</v>
      </c>
      <c r="AB12" s="1" t="n">
        <f aca="false">O3!AW12</f>
        <v>12</v>
      </c>
      <c r="AC12" s="2" t="n">
        <f aca="false">AVERAGE(Z12:AB12)</f>
        <v>11.8666666666667</v>
      </c>
      <c r="AD12" s="1" t="n">
        <f aca="false">O1!BC12</f>
        <v>11</v>
      </c>
      <c r="AE12" s="1" t="n">
        <f aca="false">O2!BC12</f>
        <v>11.6</v>
      </c>
      <c r="AF12" s="1" t="n">
        <f aca="false">O3!BC12</f>
        <v>11</v>
      </c>
      <c r="AG12" s="2" t="n">
        <f aca="false">AVERAGE(AD12:AF12)</f>
        <v>11.2</v>
      </c>
      <c r="AH12" s="1" t="n">
        <f aca="false">O1!BK12</f>
        <v>11.857</v>
      </c>
      <c r="AI12" s="1" t="n">
        <f aca="false">O2!BK12</f>
        <v>10.857</v>
      </c>
      <c r="AJ12" s="1" t="n">
        <f aca="false">O3!BK12</f>
        <v>11.571</v>
      </c>
      <c r="AK12" s="2" t="n">
        <f aca="false">AVERAGE(AH12:AJ12)</f>
        <v>11.4283333333333</v>
      </c>
      <c r="AL12" s="1" t="n">
        <f aca="false">O1!BC12</f>
        <v>11</v>
      </c>
      <c r="AM12" s="1" t="n">
        <f aca="false">O2!BC12</f>
        <v>11.6</v>
      </c>
      <c r="AN12" s="1" t="n">
        <f aca="false">O3!BC12</f>
        <v>11</v>
      </c>
      <c r="AO12" s="2" t="n">
        <f aca="false">AVERAGE(AL12:AN12)</f>
        <v>11.2</v>
      </c>
      <c r="AP12" s="1" t="n">
        <f aca="false">O1!BW12</f>
        <v>11.4</v>
      </c>
      <c r="AQ12" s="1" t="n">
        <f aca="false">O2!BW12</f>
        <v>12.2</v>
      </c>
      <c r="AR12" s="1" t="n">
        <f aca="false">O3!BW12</f>
        <v>11.6</v>
      </c>
      <c r="AS12" s="52" t="n">
        <f aca="false">AVERAGE(AP12:AR12)</f>
        <v>11.7333333333333</v>
      </c>
      <c r="AT12" s="2" t="n">
        <f aca="false">AVERAGE(AQ12:AS12)</f>
        <v>11.8444444444444</v>
      </c>
      <c r="AU12" s="58"/>
      <c r="AV12" s="58"/>
      <c r="AW12" s="51"/>
      <c r="AY12" s="59"/>
      <c r="AZ12" s="58"/>
      <c r="BA12" s="58"/>
      <c r="BB12" s="51"/>
    </row>
    <row r="13" customFormat="false" ht="13.8" hidden="false" customHeight="false" outlineLevel="0" collapsed="false">
      <c r="A13" s="1" t="n">
        <v>11</v>
      </c>
      <c r="B13" s="1" t="n">
        <f aca="false">O1!G13</f>
        <v>14</v>
      </c>
      <c r="C13" s="1" t="n">
        <f aca="false">O2!G13</f>
        <v>12.6</v>
      </c>
      <c r="D13" s="1" t="n">
        <f aca="false">O3!G13</f>
        <v>13.4</v>
      </c>
      <c r="E13" s="2" t="n">
        <f aca="false">AVERAGE(B13:D13)</f>
        <v>13.3333333333333</v>
      </c>
      <c r="F13" s="1" t="n">
        <f aca="false">O1!M13</f>
        <v>13</v>
      </c>
      <c r="G13" s="1" t="n">
        <f aca="false">O2!M13</f>
        <v>14.2</v>
      </c>
      <c r="H13" s="1" t="n">
        <f aca="false">O3!M13</f>
        <v>13.8</v>
      </c>
      <c r="I13" s="2" t="n">
        <f aca="false">AVERAGE(F13:H13)</f>
        <v>13.6666666666667</v>
      </c>
      <c r="J13" s="1" t="n">
        <f aca="false">O1!U13</f>
        <v>13.143</v>
      </c>
      <c r="K13" s="1" t="n">
        <f aca="false">O2!U13</f>
        <v>13</v>
      </c>
      <c r="L13" s="1" t="n">
        <f aca="false">O3!U13</f>
        <v>13.143</v>
      </c>
      <c r="M13" s="2" t="n">
        <f aca="false">AVERAGE(J13:L13)</f>
        <v>13.0953333333333</v>
      </c>
      <c r="N13" s="1" t="n">
        <f aca="false">O1!AA13</f>
        <v>13.4</v>
      </c>
      <c r="O13" s="1" t="n">
        <f aca="false">O2!AA13</f>
        <v>13.8</v>
      </c>
      <c r="P13" s="1" t="n">
        <f aca="false">O3!AA13</f>
        <v>13.4</v>
      </c>
      <c r="Q13" s="2" t="n">
        <f aca="false">AVERAGE(N13:P13)</f>
        <v>13.5333333333333</v>
      </c>
      <c r="R13" s="1" t="n">
        <f aca="false">O1!AG13</f>
        <v>12.6</v>
      </c>
      <c r="S13" s="1" t="n">
        <f aca="false">O2!AG13</f>
        <v>13.4</v>
      </c>
      <c r="T13" s="1" t="n">
        <f aca="false">O3!AG13</f>
        <v>13.6</v>
      </c>
      <c r="U13" s="52" t="n">
        <f aca="false">AVERAGE(R13:T13)</f>
        <v>13.2</v>
      </c>
      <c r="V13" s="2" t="n">
        <f aca="false">AVERAGE(S13:U13)</f>
        <v>13.4</v>
      </c>
      <c r="W13" s="1"/>
      <c r="X13" s="1"/>
      <c r="Y13" s="1" t="n">
        <v>11</v>
      </c>
      <c r="Z13" s="1" t="n">
        <f aca="false">O1!AW13</f>
        <v>14.2</v>
      </c>
      <c r="AA13" s="1" t="n">
        <f aca="false">O2!AW13</f>
        <v>14</v>
      </c>
      <c r="AB13" s="1" t="n">
        <f aca="false">O3!AW13</f>
        <v>13.2</v>
      </c>
      <c r="AC13" s="2" t="n">
        <f aca="false">AVERAGE(Z13:AB13)</f>
        <v>13.8</v>
      </c>
      <c r="AD13" s="1" t="n">
        <f aca="false">O1!BC13</f>
        <v>14.4</v>
      </c>
      <c r="AE13" s="1" t="n">
        <f aca="false">O2!BC13</f>
        <v>14.4</v>
      </c>
      <c r="AF13" s="1" t="n">
        <f aca="false">O3!BC13</f>
        <v>13.4</v>
      </c>
      <c r="AG13" s="2" t="n">
        <f aca="false">AVERAGE(AD13:AF13)</f>
        <v>14.0666666666667</v>
      </c>
      <c r="AH13" s="1" t="n">
        <f aca="false">O1!BK13</f>
        <v>13.714</v>
      </c>
      <c r="AI13" s="1" t="n">
        <f aca="false">O2!BK13</f>
        <v>14</v>
      </c>
      <c r="AJ13" s="1" t="n">
        <f aca="false">O3!BK13</f>
        <v>14.143</v>
      </c>
      <c r="AK13" s="2" t="n">
        <f aca="false">AVERAGE(AH13:AJ13)</f>
        <v>13.9523333333333</v>
      </c>
      <c r="AL13" s="1" t="n">
        <f aca="false">O1!BC13</f>
        <v>14.4</v>
      </c>
      <c r="AM13" s="1" t="n">
        <f aca="false">O2!BC13</f>
        <v>14.4</v>
      </c>
      <c r="AN13" s="1" t="n">
        <f aca="false">O3!BC13</f>
        <v>13.4</v>
      </c>
      <c r="AO13" s="2" t="n">
        <f aca="false">AVERAGE(AL13:AN13)</f>
        <v>14.0666666666667</v>
      </c>
      <c r="AP13" s="1" t="n">
        <f aca="false">O1!BW13</f>
        <v>12.6</v>
      </c>
      <c r="AQ13" s="1" t="n">
        <f aca="false">O2!BW13</f>
        <v>13.4</v>
      </c>
      <c r="AR13" s="1" t="n">
        <f aca="false">O3!BW13</f>
        <v>13.4</v>
      </c>
      <c r="AS13" s="52" t="n">
        <f aca="false">AVERAGE(AP13:AR13)</f>
        <v>13.1333333333333</v>
      </c>
      <c r="AT13" s="2" t="n">
        <f aca="false">AVERAGE(AQ13:AS13)</f>
        <v>13.3111111111111</v>
      </c>
      <c r="AU13" s="63"/>
      <c r="AV13" s="63"/>
      <c r="AW13" s="64"/>
      <c r="AY13" s="65"/>
      <c r="AZ13" s="63"/>
      <c r="BA13" s="63"/>
      <c r="BB13" s="64"/>
    </row>
    <row r="14" customFormat="false" ht="12.8" hidden="false" customHeight="false" outlineLevel="0" collapsed="false">
      <c r="A14" s="1" t="n">
        <v>12</v>
      </c>
      <c r="B14" s="1" t="n">
        <f aca="false">O1!G14</f>
        <v>10.6</v>
      </c>
      <c r="C14" s="1" t="n">
        <f aca="false">O2!G14</f>
        <v>10.4</v>
      </c>
      <c r="D14" s="1" t="n">
        <f aca="false">O3!G14</f>
        <v>10.6</v>
      </c>
      <c r="E14" s="2" t="n">
        <f aca="false">AVERAGE(B14:D14)</f>
        <v>10.5333333333333</v>
      </c>
      <c r="F14" s="1" t="n">
        <f aca="false">O1!M14</f>
        <v>10</v>
      </c>
      <c r="G14" s="1" t="n">
        <f aca="false">O2!M14</f>
        <v>10.8</v>
      </c>
      <c r="H14" s="1" t="n">
        <f aca="false">O3!M14</f>
        <v>10.2</v>
      </c>
      <c r="I14" s="2" t="n">
        <f aca="false">AVERAGE(F14:H14)</f>
        <v>10.3333333333333</v>
      </c>
      <c r="J14" s="1" t="n">
        <f aca="false">O1!U14</f>
        <v>9.429</v>
      </c>
      <c r="K14" s="1" t="n">
        <f aca="false">O2!U14</f>
        <v>10.857</v>
      </c>
      <c r="L14" s="1" t="n">
        <f aca="false">O3!U14</f>
        <v>10.429</v>
      </c>
      <c r="M14" s="2" t="n">
        <f aca="false">AVERAGE(J14:L14)</f>
        <v>10.2383333333333</v>
      </c>
      <c r="N14" s="1" t="n">
        <f aca="false">O1!AA14</f>
        <v>10</v>
      </c>
      <c r="O14" s="1" t="n">
        <f aca="false">O2!AA14</f>
        <v>11.2</v>
      </c>
      <c r="P14" s="1" t="n">
        <f aca="false">O3!AA14</f>
        <v>10</v>
      </c>
      <c r="Q14" s="2" t="n">
        <f aca="false">AVERAGE(N14:P14)</f>
        <v>10.4</v>
      </c>
      <c r="R14" s="1" t="n">
        <f aca="false">O1!AG14</f>
        <v>10.4</v>
      </c>
      <c r="S14" s="1" t="n">
        <f aca="false">O2!AG14</f>
        <v>10.2</v>
      </c>
      <c r="T14" s="1" t="n">
        <f aca="false">O3!AG14</f>
        <v>11</v>
      </c>
      <c r="U14" s="52" t="n">
        <f aca="false">AVERAGE(R14:T14)</f>
        <v>10.5333333333333</v>
      </c>
      <c r="V14" s="2" t="n">
        <f aca="false">AVERAGE(S14:U14)</f>
        <v>10.5777777777778</v>
      </c>
      <c r="W14" s="1"/>
      <c r="X14" s="1"/>
      <c r="Y14" s="1" t="n">
        <v>12</v>
      </c>
      <c r="Z14" s="1" t="n">
        <f aca="false">O1!AW14</f>
        <v>10.2</v>
      </c>
      <c r="AA14" s="1" t="n">
        <f aca="false">O2!AW14</f>
        <v>10.6</v>
      </c>
      <c r="AB14" s="1" t="n">
        <f aca="false">O3!AW14</f>
        <v>10.4</v>
      </c>
      <c r="AC14" s="2" t="n">
        <f aca="false">AVERAGE(Z14:AB14)</f>
        <v>10.4</v>
      </c>
      <c r="AD14" s="1" t="n">
        <f aca="false">O1!BC14</f>
        <v>10.2</v>
      </c>
      <c r="AE14" s="1" t="n">
        <f aca="false">O2!BC14</f>
        <v>10.4</v>
      </c>
      <c r="AF14" s="1" t="n">
        <f aca="false">O3!BC14</f>
        <v>10.8</v>
      </c>
      <c r="AG14" s="2" t="n">
        <f aca="false">AVERAGE(AD14:AF14)</f>
        <v>10.4666666666667</v>
      </c>
      <c r="AH14" s="1" t="n">
        <f aca="false">O1!BK14</f>
        <v>10</v>
      </c>
      <c r="AI14" s="1" t="n">
        <f aca="false">O2!BK14</f>
        <v>10.429</v>
      </c>
      <c r="AJ14" s="1" t="n">
        <f aca="false">O3!BK14</f>
        <v>10.571</v>
      </c>
      <c r="AK14" s="2" t="n">
        <f aca="false">AVERAGE(AH14:AJ14)</f>
        <v>10.3333333333333</v>
      </c>
      <c r="AL14" s="1" t="n">
        <f aca="false">O1!BC14</f>
        <v>10.2</v>
      </c>
      <c r="AM14" s="1" t="n">
        <f aca="false">O2!BC14</f>
        <v>10.4</v>
      </c>
      <c r="AN14" s="1" t="n">
        <f aca="false">O3!BC14</f>
        <v>10.8</v>
      </c>
      <c r="AO14" s="2" t="n">
        <f aca="false">AVERAGE(AL14:AN14)</f>
        <v>10.4666666666667</v>
      </c>
      <c r="AP14" s="1" t="n">
        <f aca="false">O1!BW14</f>
        <v>10.6</v>
      </c>
      <c r="AQ14" s="1" t="n">
        <f aca="false">O2!BW14</f>
        <v>10.8</v>
      </c>
      <c r="AR14" s="1" t="n">
        <f aca="false">O3!BW14</f>
        <v>11.4</v>
      </c>
      <c r="AS14" s="52" t="n">
        <f aca="false">AVERAGE(AP14:AR14)</f>
        <v>10.9333333333333</v>
      </c>
      <c r="AT14" s="2" t="n">
        <f aca="false">AVERAGE(AQ14:AS14)</f>
        <v>11.0444444444444</v>
      </c>
    </row>
    <row r="15" customFormat="false" ht="12.8" hidden="false" customHeight="false" outlineLevel="0" collapsed="false">
      <c r="A15" s="1" t="n">
        <v>13</v>
      </c>
      <c r="B15" s="1" t="n">
        <f aca="false">O1!G15</f>
        <v>11.2</v>
      </c>
      <c r="C15" s="1" t="n">
        <f aca="false">O2!G15</f>
        <v>12.4</v>
      </c>
      <c r="D15" s="1" t="n">
        <f aca="false">O3!G15</f>
        <v>11.2</v>
      </c>
      <c r="E15" s="2" t="n">
        <f aca="false">AVERAGE(B15:D15)</f>
        <v>11.6</v>
      </c>
      <c r="F15" s="1" t="n">
        <f aca="false">O1!M15</f>
        <v>11.4</v>
      </c>
      <c r="G15" s="1" t="n">
        <f aca="false">O2!M15</f>
        <v>11.2</v>
      </c>
      <c r="H15" s="1" t="n">
        <f aca="false">O3!M15</f>
        <v>12.2</v>
      </c>
      <c r="I15" s="2" t="n">
        <f aca="false">AVERAGE(F15:H15)</f>
        <v>11.6</v>
      </c>
      <c r="J15" s="1" t="n">
        <f aca="false">O1!U15</f>
        <v>11</v>
      </c>
      <c r="K15" s="1" t="n">
        <f aca="false">O2!U15</f>
        <v>11</v>
      </c>
      <c r="L15" s="1" t="n">
        <f aca="false">O3!U15</f>
        <v>11.714</v>
      </c>
      <c r="M15" s="2" t="n">
        <f aca="false">AVERAGE(J15:L15)</f>
        <v>11.238</v>
      </c>
      <c r="N15" s="1" t="n">
        <f aca="false">O1!AA15</f>
        <v>11.4</v>
      </c>
      <c r="O15" s="1" t="n">
        <f aca="false">O2!AA15</f>
        <v>11</v>
      </c>
      <c r="P15" s="1" t="n">
        <f aca="false">O3!AA15</f>
        <v>10.2</v>
      </c>
      <c r="Q15" s="2" t="n">
        <f aca="false">AVERAGE(N15:P15)</f>
        <v>10.8666666666667</v>
      </c>
      <c r="R15" s="1" t="n">
        <f aca="false">O1!AG15</f>
        <v>12</v>
      </c>
      <c r="S15" s="1" t="n">
        <f aca="false">O2!AG15</f>
        <v>11.4</v>
      </c>
      <c r="T15" s="1" t="n">
        <f aca="false">O3!AG15</f>
        <v>11.8</v>
      </c>
      <c r="U15" s="52" t="n">
        <f aca="false">AVERAGE(R15:T15)</f>
        <v>11.7333333333333</v>
      </c>
      <c r="V15" s="2" t="n">
        <f aca="false">AVERAGE(S15:U15)</f>
        <v>11.6444444444444</v>
      </c>
      <c r="W15" s="1"/>
      <c r="X15" s="1"/>
      <c r="Y15" s="1" t="n">
        <v>13</v>
      </c>
      <c r="Z15" s="1" t="n">
        <f aca="false">O1!AW15</f>
        <v>11.4</v>
      </c>
      <c r="AA15" s="1" t="n">
        <f aca="false">O2!AW15</f>
        <v>12</v>
      </c>
      <c r="AB15" s="1" t="n">
        <f aca="false">O3!AW15</f>
        <v>11.8</v>
      </c>
      <c r="AC15" s="2" t="n">
        <f aca="false">AVERAGE(Z15:AB15)</f>
        <v>11.7333333333333</v>
      </c>
      <c r="AD15" s="1" t="n">
        <f aca="false">O1!BC15</f>
        <v>11.4</v>
      </c>
      <c r="AE15" s="1" t="n">
        <f aca="false">O2!BC15</f>
        <v>12</v>
      </c>
      <c r="AF15" s="1" t="n">
        <f aca="false">O3!BC15</f>
        <v>12</v>
      </c>
      <c r="AG15" s="2" t="n">
        <f aca="false">AVERAGE(AD15:AF15)</f>
        <v>11.8</v>
      </c>
      <c r="AH15" s="1" t="n">
        <f aca="false">O1!BK15</f>
        <v>11.714</v>
      </c>
      <c r="AI15" s="1" t="n">
        <f aca="false">O2!BK15</f>
        <v>11.286</v>
      </c>
      <c r="AJ15" s="1" t="n">
        <f aca="false">O3!BK15</f>
        <v>11.857</v>
      </c>
      <c r="AK15" s="2" t="n">
        <f aca="false">AVERAGE(AH15:AJ15)</f>
        <v>11.619</v>
      </c>
      <c r="AL15" s="1" t="n">
        <f aca="false">O1!BC15</f>
        <v>11.4</v>
      </c>
      <c r="AM15" s="1" t="n">
        <f aca="false">O2!BC15</f>
        <v>12</v>
      </c>
      <c r="AN15" s="1" t="n">
        <f aca="false">O3!BC15</f>
        <v>12</v>
      </c>
      <c r="AO15" s="2" t="n">
        <f aca="false">AVERAGE(AL15:AN15)</f>
        <v>11.8</v>
      </c>
      <c r="AP15" s="1" t="n">
        <f aca="false">O1!BW15</f>
        <v>11.2</v>
      </c>
      <c r="AQ15" s="1" t="n">
        <f aca="false">O2!BW15</f>
        <v>11</v>
      </c>
      <c r="AR15" s="1" t="n">
        <f aca="false">O3!BW15</f>
        <v>11.6</v>
      </c>
      <c r="AS15" s="52" t="n">
        <f aca="false">AVERAGE(AP15:AR15)</f>
        <v>11.2666666666667</v>
      </c>
      <c r="AT15" s="2" t="n">
        <f aca="false">AVERAGE(AQ15:AS15)</f>
        <v>11.2888888888889</v>
      </c>
    </row>
    <row r="16" customFormat="false" ht="12.8" hidden="false" customHeight="false" outlineLevel="0" collapsed="false">
      <c r="A16" s="1" t="n">
        <v>14</v>
      </c>
      <c r="B16" s="1" t="n">
        <f aca="false">O1!G16</f>
        <v>14.2</v>
      </c>
      <c r="C16" s="1" t="n">
        <f aca="false">O2!G16</f>
        <v>13</v>
      </c>
      <c r="D16" s="1" t="n">
        <f aca="false">O3!G16</f>
        <v>13.2</v>
      </c>
      <c r="E16" s="2" t="n">
        <f aca="false">AVERAGE(B16:D16)</f>
        <v>13.4666666666667</v>
      </c>
      <c r="F16" s="1" t="n">
        <f aca="false">O1!M16</f>
        <v>13.4</v>
      </c>
      <c r="G16" s="1" t="n">
        <f aca="false">O2!M16</f>
        <v>13.8</v>
      </c>
      <c r="H16" s="1" t="n">
        <f aca="false">O3!M16</f>
        <v>13.8</v>
      </c>
      <c r="I16" s="2" t="n">
        <f aca="false">AVERAGE(F16:H16)</f>
        <v>13.6666666666667</v>
      </c>
      <c r="J16" s="1" t="n">
        <f aca="false">O1!U16</f>
        <v>13</v>
      </c>
      <c r="K16" s="1" t="n">
        <f aca="false">O2!U16</f>
        <v>13.429</v>
      </c>
      <c r="L16" s="1" t="n">
        <f aca="false">O3!U16</f>
        <v>13.286</v>
      </c>
      <c r="M16" s="2" t="n">
        <f aca="false">AVERAGE(J16:L16)</f>
        <v>13.2383333333333</v>
      </c>
      <c r="N16" s="1" t="n">
        <f aca="false">O1!AA16</f>
        <v>13.8</v>
      </c>
      <c r="O16" s="1" t="n">
        <f aca="false">O2!AA16</f>
        <v>13.8</v>
      </c>
      <c r="P16" s="1" t="n">
        <f aca="false">O3!AA16</f>
        <v>13.8</v>
      </c>
      <c r="Q16" s="2" t="n">
        <f aca="false">AVERAGE(N16:P16)</f>
        <v>13.8</v>
      </c>
      <c r="R16" s="1" t="n">
        <f aca="false">O1!AG16</f>
        <v>13</v>
      </c>
      <c r="S16" s="1" t="n">
        <f aca="false">O2!AG16</f>
        <v>13.4</v>
      </c>
      <c r="T16" s="1" t="n">
        <f aca="false">O3!AG16</f>
        <v>13.6</v>
      </c>
      <c r="U16" s="52" t="n">
        <f aca="false">AVERAGE(R16:T16)</f>
        <v>13.3333333333333</v>
      </c>
      <c r="V16" s="2" t="n">
        <f aca="false">AVERAGE(S16:U16)</f>
        <v>13.4444444444444</v>
      </c>
      <c r="W16" s="1"/>
      <c r="X16" s="1"/>
      <c r="Y16" s="1" t="n">
        <v>14</v>
      </c>
      <c r="Z16" s="1" t="n">
        <f aca="false">O1!AW16</f>
        <v>13.2</v>
      </c>
      <c r="AA16" s="1" t="n">
        <f aca="false">O2!AW16</f>
        <v>14.2</v>
      </c>
      <c r="AB16" s="1" t="n">
        <f aca="false">O3!AW16</f>
        <v>14</v>
      </c>
      <c r="AC16" s="2" t="n">
        <f aca="false">AVERAGE(Z16:AB16)</f>
        <v>13.8</v>
      </c>
      <c r="AD16" s="1" t="n">
        <f aca="false">O1!BC16</f>
        <v>13.6</v>
      </c>
      <c r="AE16" s="1" t="n">
        <f aca="false">O2!BC16</f>
        <v>13.8</v>
      </c>
      <c r="AF16" s="1" t="n">
        <f aca="false">O3!BC16</f>
        <v>13.6</v>
      </c>
      <c r="AG16" s="2" t="n">
        <f aca="false">AVERAGE(AD16:AF16)</f>
        <v>13.6666666666667</v>
      </c>
      <c r="AH16" s="1" t="n">
        <f aca="false">O1!BK16</f>
        <v>13</v>
      </c>
      <c r="AI16" s="1" t="n">
        <f aca="false">O2!BK16</f>
        <v>14.286</v>
      </c>
      <c r="AJ16" s="1" t="n">
        <f aca="false">O3!BK16</f>
        <v>13.857</v>
      </c>
      <c r="AK16" s="2" t="n">
        <f aca="false">AVERAGE(AH16:AJ16)</f>
        <v>13.7143333333333</v>
      </c>
      <c r="AL16" s="1" t="n">
        <f aca="false">O1!BC16</f>
        <v>13.6</v>
      </c>
      <c r="AM16" s="1" t="n">
        <f aca="false">O2!BC16</f>
        <v>13.8</v>
      </c>
      <c r="AN16" s="1" t="n">
        <f aca="false">O3!BC16</f>
        <v>13.6</v>
      </c>
      <c r="AO16" s="2" t="n">
        <f aca="false">AVERAGE(AL16:AN16)</f>
        <v>13.6666666666667</v>
      </c>
      <c r="AP16" s="1" t="n">
        <f aca="false">O1!BW16</f>
        <v>13.4</v>
      </c>
      <c r="AQ16" s="1" t="n">
        <f aca="false">O2!BW16</f>
        <v>14</v>
      </c>
      <c r="AR16" s="1" t="n">
        <f aca="false">O3!BW16</f>
        <v>12.6</v>
      </c>
      <c r="AS16" s="52" t="n">
        <f aca="false">AVERAGE(AP16:AR16)</f>
        <v>13.3333333333333</v>
      </c>
      <c r="AT16" s="2" t="n">
        <f aca="false">AVERAGE(AQ16:AS16)</f>
        <v>13.3111111111111</v>
      </c>
    </row>
    <row r="17" customFormat="false" ht="12.8" hidden="false" customHeight="false" outlineLevel="0" collapsed="false">
      <c r="A17" s="1" t="n">
        <v>15</v>
      </c>
      <c r="B17" s="1" t="n">
        <f aca="false">O1!G17</f>
        <v>12.2</v>
      </c>
      <c r="C17" s="1" t="n">
        <f aca="false">O2!G17</f>
        <v>11.6</v>
      </c>
      <c r="D17" s="1" t="n">
        <f aca="false">O3!G17</f>
        <v>11.4</v>
      </c>
      <c r="E17" s="2" t="n">
        <f aca="false">AVERAGE(B17:D17)</f>
        <v>11.7333333333333</v>
      </c>
      <c r="F17" s="1" t="n">
        <f aca="false">O1!M17</f>
        <v>11.2</v>
      </c>
      <c r="G17" s="1" t="n">
        <f aca="false">O2!M17</f>
        <v>11.4</v>
      </c>
      <c r="H17" s="1" t="n">
        <f aca="false">O3!M17</f>
        <v>11</v>
      </c>
      <c r="I17" s="2" t="n">
        <f aca="false">AVERAGE(F17:H17)</f>
        <v>11.2</v>
      </c>
      <c r="J17" s="1" t="n">
        <f aca="false">O1!U17</f>
        <v>12.286</v>
      </c>
      <c r="K17" s="1" t="n">
        <f aca="false">O2!U17</f>
        <v>11.714</v>
      </c>
      <c r="L17" s="1" t="n">
        <f aca="false">O3!U17</f>
        <v>12.143</v>
      </c>
      <c r="M17" s="2" t="n">
        <f aca="false">AVERAGE(J17:L17)</f>
        <v>12.0476666666667</v>
      </c>
      <c r="N17" s="1" t="n">
        <f aca="false">O1!AA17</f>
        <v>11</v>
      </c>
      <c r="O17" s="1" t="n">
        <f aca="false">O2!AA17</f>
        <v>12.8</v>
      </c>
      <c r="P17" s="1" t="n">
        <f aca="false">O3!AA17</f>
        <v>11.8</v>
      </c>
      <c r="Q17" s="2" t="n">
        <f aca="false">AVERAGE(N17:P17)</f>
        <v>11.8666666666667</v>
      </c>
      <c r="R17" s="1" t="n">
        <f aca="false">O1!AG17</f>
        <v>11.6</v>
      </c>
      <c r="S17" s="1" t="n">
        <f aca="false">O2!AG17</f>
        <v>11.6</v>
      </c>
      <c r="T17" s="1" t="n">
        <f aca="false">O3!AG17</f>
        <v>12</v>
      </c>
      <c r="U17" s="52" t="n">
        <f aca="false">AVERAGE(R17:T17)</f>
        <v>11.7333333333333</v>
      </c>
      <c r="V17" s="2" t="n">
        <f aca="false">AVERAGE(S17:U17)</f>
        <v>11.7777777777778</v>
      </c>
      <c r="W17" s="1"/>
      <c r="X17" s="1"/>
      <c r="Y17" s="1" t="n">
        <v>15</v>
      </c>
      <c r="Z17" s="1" t="n">
        <f aca="false">O1!AW17</f>
        <v>12</v>
      </c>
      <c r="AA17" s="1" t="n">
        <f aca="false">O2!AW17</f>
        <v>10.6</v>
      </c>
      <c r="AB17" s="1" t="n">
        <f aca="false">O3!AW17</f>
        <v>12</v>
      </c>
      <c r="AC17" s="2" t="n">
        <f aca="false">AVERAGE(Z17:AB17)</f>
        <v>11.5333333333333</v>
      </c>
      <c r="AD17" s="1" t="n">
        <f aca="false">O1!BC17</f>
        <v>11.2</v>
      </c>
      <c r="AE17" s="1" t="n">
        <f aca="false">O2!BC17</f>
        <v>11.4</v>
      </c>
      <c r="AF17" s="1" t="n">
        <f aca="false">O3!BC17</f>
        <v>11.4</v>
      </c>
      <c r="AG17" s="2" t="n">
        <f aca="false">AVERAGE(AD17:AF17)</f>
        <v>11.3333333333333</v>
      </c>
      <c r="AH17" s="1" t="n">
        <f aca="false">O1!BK17</f>
        <v>11.143</v>
      </c>
      <c r="AI17" s="1" t="n">
        <f aca="false">O2!BK17</f>
        <v>11</v>
      </c>
      <c r="AJ17" s="1" t="n">
        <f aca="false">O3!BK17</f>
        <v>11.571</v>
      </c>
      <c r="AK17" s="2" t="n">
        <f aca="false">AVERAGE(AH17:AJ17)</f>
        <v>11.238</v>
      </c>
      <c r="AL17" s="1" t="n">
        <f aca="false">O1!BC17</f>
        <v>11.2</v>
      </c>
      <c r="AM17" s="1" t="n">
        <f aca="false">O2!BC17</f>
        <v>11.4</v>
      </c>
      <c r="AN17" s="1" t="n">
        <f aca="false">O3!BC17</f>
        <v>11.4</v>
      </c>
      <c r="AO17" s="2" t="n">
        <f aca="false">AVERAGE(AL17:AN17)</f>
        <v>11.3333333333333</v>
      </c>
      <c r="AP17" s="1" t="n">
        <f aca="false">O1!BW17</f>
        <v>11.6</v>
      </c>
      <c r="AQ17" s="1" t="n">
        <f aca="false">O2!BW17</f>
        <v>12.2</v>
      </c>
      <c r="AR17" s="1" t="n">
        <f aca="false">O3!BW17</f>
        <v>11.6</v>
      </c>
      <c r="AS17" s="52" t="n">
        <f aca="false">AVERAGE(AP17:AR17)</f>
        <v>11.8</v>
      </c>
      <c r="AT17" s="2" t="n">
        <f aca="false">AVERAGE(AQ17:AS17)</f>
        <v>11.8666666666667</v>
      </c>
    </row>
    <row r="18" customFormat="false" ht="12.8" hidden="false" customHeight="false" outlineLevel="0" collapsed="false">
      <c r="A18" s="1" t="n">
        <v>16</v>
      </c>
      <c r="B18" s="1" t="n">
        <f aca="false">O1!G18</f>
        <v>12.8</v>
      </c>
      <c r="C18" s="1" t="n">
        <f aca="false">O2!G18</f>
        <v>12.8</v>
      </c>
      <c r="D18" s="1" t="n">
        <f aca="false">O3!G18</f>
        <v>11.8</v>
      </c>
      <c r="E18" s="2" t="n">
        <f aca="false">AVERAGE(B18:D18)</f>
        <v>12.4666666666667</v>
      </c>
      <c r="F18" s="1" t="n">
        <f aca="false">O1!M18</f>
        <v>12.4</v>
      </c>
      <c r="G18" s="1" t="n">
        <f aca="false">O2!M18</f>
        <v>12.6</v>
      </c>
      <c r="H18" s="1" t="n">
        <f aca="false">O3!M18</f>
        <v>13.2</v>
      </c>
      <c r="I18" s="2" t="n">
        <f aca="false">AVERAGE(F18:H18)</f>
        <v>12.7333333333333</v>
      </c>
      <c r="J18" s="1" t="n">
        <f aca="false">O1!U18</f>
        <v>12.714</v>
      </c>
      <c r="K18" s="1" t="n">
        <f aca="false">O2!U18</f>
        <v>12.143</v>
      </c>
      <c r="L18" s="1" t="n">
        <f aca="false">O3!U18</f>
        <v>12.857</v>
      </c>
      <c r="M18" s="2" t="n">
        <f aca="false">AVERAGE(J18:L18)</f>
        <v>12.5713333333333</v>
      </c>
      <c r="N18" s="1" t="n">
        <f aca="false">O1!AA18</f>
        <v>12.4</v>
      </c>
      <c r="O18" s="1" t="n">
        <f aca="false">O2!AA18</f>
        <v>12.4</v>
      </c>
      <c r="P18" s="1" t="n">
        <f aca="false">O3!AA18</f>
        <v>13</v>
      </c>
      <c r="Q18" s="2" t="n">
        <f aca="false">AVERAGE(N18:P18)</f>
        <v>12.6</v>
      </c>
      <c r="R18" s="1" t="n">
        <f aca="false">O1!AG18</f>
        <v>12</v>
      </c>
      <c r="S18" s="1" t="n">
        <f aca="false">O2!AG18</f>
        <v>13.2</v>
      </c>
      <c r="T18" s="1" t="n">
        <f aca="false">O3!AG18</f>
        <v>13.2</v>
      </c>
      <c r="U18" s="52" t="n">
        <f aca="false">AVERAGE(R18:T18)</f>
        <v>12.8</v>
      </c>
      <c r="V18" s="2" t="n">
        <f aca="false">AVERAGE(S18:U18)</f>
        <v>13.0666666666667</v>
      </c>
      <c r="W18" s="1"/>
      <c r="X18" s="1"/>
      <c r="Y18" s="1" t="n">
        <v>16</v>
      </c>
      <c r="Z18" s="1" t="n">
        <f aca="false">O1!AW18</f>
        <v>13</v>
      </c>
      <c r="AA18" s="1" t="n">
        <f aca="false">O2!AW18</f>
        <v>12.2</v>
      </c>
      <c r="AB18" s="1" t="n">
        <f aca="false">O3!AW18</f>
        <v>12</v>
      </c>
      <c r="AC18" s="2" t="n">
        <f aca="false">AVERAGE(Z18:AB18)</f>
        <v>12.4</v>
      </c>
      <c r="AD18" s="1" t="n">
        <f aca="false">O1!BC18</f>
        <v>11.8</v>
      </c>
      <c r="AE18" s="1" t="n">
        <f aca="false">O2!BC18</f>
        <v>12.6</v>
      </c>
      <c r="AF18" s="1" t="n">
        <f aca="false">O3!BC18</f>
        <v>12.4</v>
      </c>
      <c r="AG18" s="2" t="n">
        <f aca="false">AVERAGE(AD18:AF18)</f>
        <v>12.2666666666667</v>
      </c>
      <c r="AH18" s="1" t="n">
        <f aca="false">O1!BK18</f>
        <v>12.571</v>
      </c>
      <c r="AI18" s="1" t="n">
        <f aca="false">O2!BK18</f>
        <v>13</v>
      </c>
      <c r="AJ18" s="1" t="n">
        <f aca="false">O3!BK18</f>
        <v>13.571</v>
      </c>
      <c r="AK18" s="2" t="n">
        <f aca="false">AVERAGE(AH18:AJ18)</f>
        <v>13.0473333333333</v>
      </c>
      <c r="AL18" s="1" t="n">
        <f aca="false">O1!BC18</f>
        <v>11.8</v>
      </c>
      <c r="AM18" s="1" t="n">
        <f aca="false">O2!BC18</f>
        <v>12.6</v>
      </c>
      <c r="AN18" s="1" t="n">
        <f aca="false">O3!BC18</f>
        <v>12.4</v>
      </c>
      <c r="AO18" s="2" t="n">
        <f aca="false">AVERAGE(AL18:AN18)</f>
        <v>12.2666666666667</v>
      </c>
      <c r="AP18" s="1" t="n">
        <f aca="false">O1!BW18</f>
        <v>13.4</v>
      </c>
      <c r="AQ18" s="1" t="n">
        <f aca="false">O2!BW18</f>
        <v>13.2</v>
      </c>
      <c r="AR18" s="1" t="n">
        <f aca="false">O3!BW18</f>
        <v>11.6</v>
      </c>
      <c r="AS18" s="52" t="n">
        <f aca="false">AVERAGE(AP18:AR18)</f>
        <v>12.7333333333333</v>
      </c>
      <c r="AT18" s="2" t="n">
        <f aca="false">AVERAGE(AQ18:AS18)</f>
        <v>12.5111111111111</v>
      </c>
    </row>
    <row r="19" customFormat="false" ht="12.8" hidden="false" customHeight="false" outlineLevel="0" collapsed="false">
      <c r="A19" s="1" t="n">
        <v>17</v>
      </c>
      <c r="B19" s="1" t="n">
        <f aca="false">O1!G19</f>
        <v>12.2</v>
      </c>
      <c r="C19" s="1" t="n">
        <f aca="false">O2!G19</f>
        <v>10.8</v>
      </c>
      <c r="D19" s="1" t="n">
        <f aca="false">O3!G19</f>
        <v>12.2</v>
      </c>
      <c r="E19" s="2" t="n">
        <f aca="false">AVERAGE(B19:D19)</f>
        <v>11.7333333333333</v>
      </c>
      <c r="F19" s="1" t="n">
        <f aca="false">O1!M19</f>
        <v>11.2</v>
      </c>
      <c r="G19" s="1" t="n">
        <f aca="false">O2!M19</f>
        <v>11.2</v>
      </c>
      <c r="H19" s="1" t="n">
        <f aca="false">O3!M19</f>
        <v>11.8</v>
      </c>
      <c r="I19" s="2" t="n">
        <f aca="false">AVERAGE(F19:H19)</f>
        <v>11.4</v>
      </c>
      <c r="J19" s="1" t="n">
        <f aca="false">O1!U19</f>
        <v>11.143</v>
      </c>
      <c r="K19" s="1" t="n">
        <f aca="false">O2!U19</f>
        <v>10.714</v>
      </c>
      <c r="L19" s="1" t="n">
        <f aca="false">O3!U19</f>
        <v>11.714</v>
      </c>
      <c r="M19" s="2" t="n">
        <f aca="false">AVERAGE(J19:L19)</f>
        <v>11.1903333333333</v>
      </c>
      <c r="N19" s="1" t="n">
        <f aca="false">O1!AA19</f>
        <v>11.6</v>
      </c>
      <c r="O19" s="1" t="n">
        <f aca="false">O2!AA19</f>
        <v>11.4</v>
      </c>
      <c r="P19" s="1" t="n">
        <f aca="false">O3!AA19</f>
        <v>11.8</v>
      </c>
      <c r="Q19" s="2" t="n">
        <f aca="false">AVERAGE(N19:P19)</f>
        <v>11.6</v>
      </c>
      <c r="R19" s="1" t="n">
        <f aca="false">O1!AG19</f>
        <v>12.6</v>
      </c>
      <c r="S19" s="1" t="n">
        <f aca="false">O2!AG19</f>
        <v>11.2</v>
      </c>
      <c r="T19" s="1" t="n">
        <f aca="false">O3!AG19</f>
        <v>11</v>
      </c>
      <c r="U19" s="52" t="n">
        <f aca="false">AVERAGE(R19:T19)</f>
        <v>11.6</v>
      </c>
      <c r="V19" s="2" t="n">
        <f aca="false">AVERAGE(S19:U19)</f>
        <v>11.2666666666667</v>
      </c>
      <c r="W19" s="1"/>
      <c r="X19" s="1"/>
      <c r="Y19" s="1" t="n">
        <v>17</v>
      </c>
      <c r="Z19" s="1" t="n">
        <f aca="false">O1!AW19</f>
        <v>11.4</v>
      </c>
      <c r="AA19" s="1" t="n">
        <f aca="false">O2!AW19</f>
        <v>11.4</v>
      </c>
      <c r="AB19" s="1" t="n">
        <f aca="false">O3!AW19</f>
        <v>12.2</v>
      </c>
      <c r="AC19" s="2" t="n">
        <f aca="false">AVERAGE(Z19:AB19)</f>
        <v>11.6666666666667</v>
      </c>
      <c r="AD19" s="1" t="n">
        <f aca="false">O1!BC19</f>
        <v>11</v>
      </c>
      <c r="AE19" s="1" t="n">
        <f aca="false">O2!BC19</f>
        <v>11.4</v>
      </c>
      <c r="AF19" s="1" t="n">
        <f aca="false">O3!BC19</f>
        <v>11</v>
      </c>
      <c r="AG19" s="2" t="n">
        <f aca="false">AVERAGE(AD19:AF19)</f>
        <v>11.1333333333333</v>
      </c>
      <c r="AH19" s="1" t="n">
        <f aca="false">O1!BK19</f>
        <v>11.857</v>
      </c>
      <c r="AI19" s="1" t="n">
        <f aca="false">O2!BK19</f>
        <v>11.429</v>
      </c>
      <c r="AJ19" s="1" t="n">
        <f aca="false">O3!BK19</f>
        <v>12.286</v>
      </c>
      <c r="AK19" s="2" t="n">
        <f aca="false">AVERAGE(AH19:AJ19)</f>
        <v>11.8573333333333</v>
      </c>
      <c r="AL19" s="1" t="n">
        <f aca="false">O1!BC19</f>
        <v>11</v>
      </c>
      <c r="AM19" s="1" t="n">
        <f aca="false">O2!BC19</f>
        <v>11.4</v>
      </c>
      <c r="AN19" s="1" t="n">
        <f aca="false">O3!BC19</f>
        <v>11</v>
      </c>
      <c r="AO19" s="2" t="n">
        <f aca="false">AVERAGE(AL19:AN19)</f>
        <v>11.1333333333333</v>
      </c>
      <c r="AP19" s="1" t="n">
        <f aca="false">O1!BW19</f>
        <v>11.8</v>
      </c>
      <c r="AQ19" s="1" t="n">
        <f aca="false">O2!BW19</f>
        <v>11.8</v>
      </c>
      <c r="AR19" s="1" t="n">
        <f aca="false">O3!BW19</f>
        <v>10.8</v>
      </c>
      <c r="AS19" s="52" t="n">
        <f aca="false">AVERAGE(AP19:AR19)</f>
        <v>11.4666666666667</v>
      </c>
      <c r="AT19" s="2" t="n">
        <f aca="false">AVERAGE(AQ19:AS19)</f>
        <v>11.3555555555556</v>
      </c>
    </row>
    <row r="20" customFormat="false" ht="12.8" hidden="false" customHeight="false" outlineLevel="0" collapsed="false">
      <c r="A20" s="1" t="n">
        <v>18</v>
      </c>
      <c r="B20" s="1" t="n">
        <f aca="false">O1!G20</f>
        <v>14</v>
      </c>
      <c r="C20" s="1" t="n">
        <f aca="false">O2!G20</f>
        <v>13.8</v>
      </c>
      <c r="D20" s="1" t="n">
        <f aca="false">O3!G20</f>
        <v>13.2</v>
      </c>
      <c r="E20" s="2" t="n">
        <f aca="false">AVERAGE(B20:D20)</f>
        <v>13.6666666666667</v>
      </c>
      <c r="F20" s="1" t="n">
        <f aca="false">O1!M20</f>
        <v>13.2</v>
      </c>
      <c r="G20" s="1" t="n">
        <f aca="false">O2!M20</f>
        <v>13.6</v>
      </c>
      <c r="H20" s="1" t="n">
        <f aca="false">O3!M20</f>
        <v>14</v>
      </c>
      <c r="I20" s="2" t="n">
        <f aca="false">AVERAGE(F20:H20)</f>
        <v>13.6</v>
      </c>
      <c r="J20" s="1" t="n">
        <f aca="false">O1!U20</f>
        <v>12.714</v>
      </c>
      <c r="K20" s="1" t="n">
        <f aca="false">O2!U20</f>
        <v>12.857</v>
      </c>
      <c r="L20" s="1" t="n">
        <f aca="false">O3!U20</f>
        <v>13.571</v>
      </c>
      <c r="M20" s="2" t="n">
        <f aca="false">AVERAGE(J20:L20)</f>
        <v>13.0473333333333</v>
      </c>
      <c r="N20" s="1" t="n">
        <f aca="false">O1!AA20</f>
        <v>12.8</v>
      </c>
      <c r="O20" s="1" t="n">
        <f aca="false">O2!AA20</f>
        <v>13.6</v>
      </c>
      <c r="P20" s="1" t="n">
        <f aca="false">O3!AA20</f>
        <v>14.2</v>
      </c>
      <c r="Q20" s="2" t="n">
        <f aca="false">AVERAGE(N20:P20)</f>
        <v>13.5333333333333</v>
      </c>
      <c r="R20" s="1" t="n">
        <f aca="false">O1!AG20</f>
        <v>13.6</v>
      </c>
      <c r="S20" s="1" t="n">
        <f aca="false">O2!AG20</f>
        <v>13.2</v>
      </c>
      <c r="T20" s="1" t="n">
        <f aca="false">O3!AG20</f>
        <v>13.4</v>
      </c>
      <c r="U20" s="52" t="n">
        <f aca="false">AVERAGE(R20:T20)</f>
        <v>13.4</v>
      </c>
      <c r="V20" s="2" t="n">
        <f aca="false">AVERAGE(S20:U20)</f>
        <v>13.3333333333333</v>
      </c>
      <c r="W20" s="1"/>
      <c r="X20" s="1"/>
      <c r="Y20" s="1" t="n">
        <v>18</v>
      </c>
      <c r="Z20" s="1" t="n">
        <f aca="false">O1!AW20</f>
        <v>13.8</v>
      </c>
      <c r="AA20" s="1" t="n">
        <f aca="false">O2!AW20</f>
        <v>13.6</v>
      </c>
      <c r="AB20" s="1" t="n">
        <f aca="false">O3!AW20</f>
        <v>14.8</v>
      </c>
      <c r="AC20" s="2" t="n">
        <f aca="false">AVERAGE(Z20:AB20)</f>
        <v>14.0666666666667</v>
      </c>
      <c r="AD20" s="1" t="n">
        <f aca="false">O1!BC20</f>
        <v>13.2</v>
      </c>
      <c r="AE20" s="1" t="n">
        <f aca="false">O2!BC20</f>
        <v>14.4</v>
      </c>
      <c r="AF20" s="1" t="n">
        <f aca="false">O3!BC20</f>
        <v>12.8</v>
      </c>
      <c r="AG20" s="2" t="n">
        <f aca="false">AVERAGE(AD20:AF20)</f>
        <v>13.4666666666667</v>
      </c>
      <c r="AH20" s="1" t="n">
        <f aca="false">O1!BK20</f>
        <v>13.286</v>
      </c>
      <c r="AI20" s="1" t="n">
        <f aca="false">O2!BK20</f>
        <v>13.857</v>
      </c>
      <c r="AJ20" s="1" t="n">
        <f aca="false">O3!BK20</f>
        <v>12.857</v>
      </c>
      <c r="AK20" s="2" t="n">
        <f aca="false">AVERAGE(AH20:AJ20)</f>
        <v>13.3333333333333</v>
      </c>
      <c r="AL20" s="1" t="n">
        <f aca="false">O1!BC20</f>
        <v>13.2</v>
      </c>
      <c r="AM20" s="1" t="n">
        <f aca="false">O2!BC20</f>
        <v>14.4</v>
      </c>
      <c r="AN20" s="1" t="n">
        <f aca="false">O3!BC20</f>
        <v>12.8</v>
      </c>
      <c r="AO20" s="2" t="n">
        <f aca="false">AVERAGE(AL20:AN20)</f>
        <v>13.4666666666667</v>
      </c>
      <c r="AP20" s="1" t="n">
        <f aca="false">O1!BW20</f>
        <v>14</v>
      </c>
      <c r="AQ20" s="1" t="n">
        <f aca="false">O2!BW20</f>
        <v>13.4</v>
      </c>
      <c r="AR20" s="1" t="n">
        <f aca="false">O3!BW20</f>
        <v>14</v>
      </c>
      <c r="AS20" s="52" t="n">
        <f aca="false">AVERAGE(AP20:AR20)</f>
        <v>13.8</v>
      </c>
      <c r="AT20" s="2" t="n">
        <f aca="false">AVERAGE(AQ20:AS20)</f>
        <v>13.7333333333333</v>
      </c>
    </row>
    <row r="21" customFormat="false" ht="12.8" hidden="false" customHeight="false" outlineLevel="0" collapsed="false">
      <c r="A21" s="1" t="n">
        <v>19</v>
      </c>
      <c r="B21" s="1" t="n">
        <f aca="false">O1!G21</f>
        <v>13.4</v>
      </c>
      <c r="C21" s="1" t="n">
        <f aca="false">O2!G21</f>
        <v>11.8</v>
      </c>
      <c r="D21" s="1" t="n">
        <f aca="false">O3!G21</f>
        <v>12.4</v>
      </c>
      <c r="E21" s="2" t="n">
        <f aca="false">AVERAGE(B21:D21)</f>
        <v>12.5333333333333</v>
      </c>
      <c r="F21" s="1" t="n">
        <f aca="false">O1!M21</f>
        <v>12.4</v>
      </c>
      <c r="G21" s="1" t="n">
        <f aca="false">O2!M21</f>
        <v>12.4</v>
      </c>
      <c r="H21" s="1" t="n">
        <f aca="false">O3!M21</f>
        <v>12.2</v>
      </c>
      <c r="I21" s="2" t="n">
        <f aca="false">AVERAGE(F21:H21)</f>
        <v>12.3333333333333</v>
      </c>
      <c r="J21" s="1" t="n">
        <f aca="false">O1!U21</f>
        <v>12.857</v>
      </c>
      <c r="K21" s="1" t="n">
        <f aca="false">O2!U21</f>
        <v>12.143</v>
      </c>
      <c r="L21" s="1" t="n">
        <f aca="false">O3!U21</f>
        <v>11.429</v>
      </c>
      <c r="M21" s="2" t="n">
        <f aca="false">AVERAGE(J21:L21)</f>
        <v>12.143</v>
      </c>
      <c r="N21" s="1" t="n">
        <f aca="false">O1!AA21</f>
        <v>12</v>
      </c>
      <c r="O21" s="1" t="n">
        <f aca="false">O2!AA21</f>
        <v>12.2</v>
      </c>
      <c r="P21" s="1" t="n">
        <f aca="false">O3!AA21</f>
        <v>12.6</v>
      </c>
      <c r="Q21" s="2" t="n">
        <f aca="false">AVERAGE(N21:P21)</f>
        <v>12.2666666666667</v>
      </c>
      <c r="R21" s="1" t="n">
        <f aca="false">O1!AG21</f>
        <v>13</v>
      </c>
      <c r="S21" s="1" t="n">
        <f aca="false">O2!AG21</f>
        <v>12.8</v>
      </c>
      <c r="T21" s="1" t="n">
        <f aca="false">O3!AG21</f>
        <v>11.8</v>
      </c>
      <c r="U21" s="52" t="n">
        <f aca="false">AVERAGE(R21:T21)</f>
        <v>12.5333333333333</v>
      </c>
      <c r="V21" s="2" t="n">
        <f aca="false">AVERAGE(S21:U21)</f>
        <v>12.3777777777778</v>
      </c>
      <c r="W21" s="1"/>
      <c r="X21" s="1"/>
      <c r="Y21" s="1" t="n">
        <v>19</v>
      </c>
      <c r="Z21" s="1" t="n">
        <f aca="false">O1!AW21</f>
        <v>12.2</v>
      </c>
      <c r="AA21" s="1" t="n">
        <f aca="false">O2!AW21</f>
        <v>12.8</v>
      </c>
      <c r="AB21" s="1" t="n">
        <f aca="false">O3!AW21</f>
        <v>11.4</v>
      </c>
      <c r="AC21" s="2" t="n">
        <f aca="false">AVERAGE(Z21:AB21)</f>
        <v>12.1333333333333</v>
      </c>
      <c r="AD21" s="1" t="n">
        <f aca="false">O1!BC21</f>
        <v>13</v>
      </c>
      <c r="AE21" s="1" t="n">
        <f aca="false">O2!BC21</f>
        <v>12.4</v>
      </c>
      <c r="AF21" s="1" t="n">
        <f aca="false">O3!BC21</f>
        <v>12.2</v>
      </c>
      <c r="AG21" s="2" t="n">
        <f aca="false">AVERAGE(AD21:AF21)</f>
        <v>12.5333333333333</v>
      </c>
      <c r="AH21" s="1" t="n">
        <f aca="false">O1!BK21</f>
        <v>11.571</v>
      </c>
      <c r="AI21" s="1" t="n">
        <f aca="false">O2!BK21</f>
        <v>12.143</v>
      </c>
      <c r="AJ21" s="1" t="n">
        <f aca="false">O3!BK21</f>
        <v>12.143</v>
      </c>
      <c r="AK21" s="2" t="n">
        <f aca="false">AVERAGE(AH21:AJ21)</f>
        <v>11.9523333333333</v>
      </c>
      <c r="AL21" s="1" t="n">
        <f aca="false">O1!BC21</f>
        <v>13</v>
      </c>
      <c r="AM21" s="1" t="n">
        <f aca="false">O2!BC21</f>
        <v>12.4</v>
      </c>
      <c r="AN21" s="1" t="n">
        <f aca="false">O3!BC21</f>
        <v>12.2</v>
      </c>
      <c r="AO21" s="2" t="n">
        <f aca="false">AVERAGE(AL21:AN21)</f>
        <v>12.5333333333333</v>
      </c>
      <c r="AP21" s="1" t="n">
        <f aca="false">O1!BW21</f>
        <v>12.2</v>
      </c>
      <c r="AQ21" s="1" t="n">
        <f aca="false">O2!BW21</f>
        <v>12</v>
      </c>
      <c r="AR21" s="1" t="n">
        <f aca="false">O3!BW21</f>
        <v>13.6</v>
      </c>
      <c r="AS21" s="52" t="n">
        <f aca="false">AVERAGE(AP21:AR21)</f>
        <v>12.6</v>
      </c>
      <c r="AT21" s="2" t="n">
        <f aca="false">AVERAGE(AQ21:AS21)</f>
        <v>12.7333333333333</v>
      </c>
    </row>
    <row r="22" customFormat="false" ht="12.8" hidden="false" customHeight="false" outlineLevel="0" collapsed="false">
      <c r="A22" s="1" t="n">
        <v>20</v>
      </c>
      <c r="B22" s="1" t="n">
        <f aca="false">O1!G22</f>
        <v>13.8</v>
      </c>
      <c r="C22" s="1" t="n">
        <f aca="false">O2!G22</f>
        <v>13.2</v>
      </c>
      <c r="D22" s="1" t="n">
        <f aca="false">O3!G22</f>
        <v>13</v>
      </c>
      <c r="E22" s="2" t="n">
        <f aca="false">AVERAGE(B22:D22)</f>
        <v>13.3333333333333</v>
      </c>
      <c r="F22" s="1" t="n">
        <f aca="false">O1!M22</f>
        <v>14</v>
      </c>
      <c r="G22" s="1" t="n">
        <f aca="false">O2!M22</f>
        <v>13.8</v>
      </c>
      <c r="H22" s="1" t="n">
        <f aca="false">O3!M22</f>
        <v>13.2</v>
      </c>
      <c r="I22" s="2" t="n">
        <f aca="false">AVERAGE(F22:H22)</f>
        <v>13.6666666666667</v>
      </c>
      <c r="J22" s="1" t="n">
        <f aca="false">O1!U22</f>
        <v>14.143</v>
      </c>
      <c r="K22" s="1" t="n">
        <f aca="false">O2!U22</f>
        <v>13</v>
      </c>
      <c r="L22" s="1" t="n">
        <f aca="false">O3!U22</f>
        <v>12.714</v>
      </c>
      <c r="M22" s="2" t="n">
        <f aca="false">AVERAGE(J22:L22)</f>
        <v>13.2856666666667</v>
      </c>
      <c r="N22" s="1" t="n">
        <f aca="false">O1!AA22</f>
        <v>13.2</v>
      </c>
      <c r="O22" s="1" t="n">
        <f aca="false">O2!AA22</f>
        <v>14</v>
      </c>
      <c r="P22" s="1" t="n">
        <f aca="false">O3!AA22</f>
        <v>13.8</v>
      </c>
      <c r="Q22" s="2" t="n">
        <f aca="false">AVERAGE(N22:P22)</f>
        <v>13.6666666666667</v>
      </c>
      <c r="R22" s="1" t="n">
        <f aca="false">O1!AG22</f>
        <v>14</v>
      </c>
      <c r="S22" s="1" t="n">
        <f aca="false">O2!AG22</f>
        <v>13.6</v>
      </c>
      <c r="T22" s="1" t="n">
        <f aca="false">O3!AG22</f>
        <v>14.4</v>
      </c>
      <c r="U22" s="52" t="n">
        <f aca="false">AVERAGE(R22:T22)</f>
        <v>14</v>
      </c>
      <c r="V22" s="2" t="n">
        <f aca="false">AVERAGE(S22:U22)</f>
        <v>14</v>
      </c>
      <c r="W22" s="1"/>
      <c r="X22" s="1"/>
      <c r="Y22" s="1" t="n">
        <v>20</v>
      </c>
      <c r="Z22" s="1" t="n">
        <f aca="false">O1!AW22</f>
        <v>14</v>
      </c>
      <c r="AA22" s="1" t="n">
        <f aca="false">O2!AW22</f>
        <v>13.2</v>
      </c>
      <c r="AB22" s="1" t="n">
        <f aca="false">O3!AW22</f>
        <v>13</v>
      </c>
      <c r="AC22" s="2" t="n">
        <f aca="false">AVERAGE(Z22:AB22)</f>
        <v>13.4</v>
      </c>
      <c r="AD22" s="1" t="n">
        <f aca="false">O1!BC22</f>
        <v>13.4</v>
      </c>
      <c r="AE22" s="1" t="n">
        <f aca="false">O2!BC22</f>
        <v>13.6</v>
      </c>
      <c r="AF22" s="1" t="n">
        <f aca="false">O3!BC22</f>
        <v>13.6</v>
      </c>
      <c r="AG22" s="2" t="n">
        <f aca="false">AVERAGE(AD22:AF22)</f>
        <v>13.5333333333333</v>
      </c>
      <c r="AH22" s="1" t="n">
        <f aca="false">O1!BK22</f>
        <v>13</v>
      </c>
      <c r="AI22" s="1" t="n">
        <f aca="false">O2!BK22</f>
        <v>13.571</v>
      </c>
      <c r="AJ22" s="1" t="n">
        <f aca="false">O3!BK22</f>
        <v>12.714</v>
      </c>
      <c r="AK22" s="2" t="n">
        <f aca="false">AVERAGE(AH22:AJ22)</f>
        <v>13.095</v>
      </c>
      <c r="AL22" s="1" t="n">
        <f aca="false">O1!BC22</f>
        <v>13.4</v>
      </c>
      <c r="AM22" s="1" t="n">
        <f aca="false">O2!BC22</f>
        <v>13.6</v>
      </c>
      <c r="AN22" s="1" t="n">
        <f aca="false">O3!BC22</f>
        <v>13.6</v>
      </c>
      <c r="AO22" s="2" t="n">
        <f aca="false">AVERAGE(AL22:AN22)</f>
        <v>13.5333333333333</v>
      </c>
      <c r="AP22" s="1" t="n">
        <f aca="false">O1!BW22</f>
        <v>13.4</v>
      </c>
      <c r="AQ22" s="1" t="n">
        <f aca="false">O2!BW22</f>
        <v>12.4</v>
      </c>
      <c r="AR22" s="1" t="n">
        <f aca="false">O3!BW22</f>
        <v>14</v>
      </c>
      <c r="AS22" s="52" t="n">
        <f aca="false">AVERAGE(AP22:AR22)</f>
        <v>13.2666666666667</v>
      </c>
      <c r="AT22" s="2" t="n">
        <f aca="false">AVERAGE(AQ22:AS22)</f>
        <v>13.2222222222222</v>
      </c>
    </row>
    <row r="23" customFormat="false" ht="12.8" hidden="false" customHeight="false" outlineLevel="0" collapsed="false">
      <c r="A23" s="1" t="n">
        <v>21</v>
      </c>
      <c r="B23" s="1" t="n">
        <f aca="false">O1!G23</f>
        <v>12</v>
      </c>
      <c r="C23" s="1" t="n">
        <f aca="false">O2!G23</f>
        <v>10.8</v>
      </c>
      <c r="D23" s="1" t="n">
        <f aca="false">O3!G23</f>
        <v>11.4</v>
      </c>
      <c r="E23" s="2" t="n">
        <f aca="false">AVERAGE(B23:D23)</f>
        <v>11.4</v>
      </c>
      <c r="F23" s="1" t="n">
        <f aca="false">O1!M23</f>
        <v>10.6</v>
      </c>
      <c r="G23" s="1" t="n">
        <f aca="false">O2!M23</f>
        <v>11.4</v>
      </c>
      <c r="H23" s="1" t="n">
        <f aca="false">O3!M23</f>
        <v>11.2</v>
      </c>
      <c r="I23" s="2" t="n">
        <f aca="false">AVERAGE(F23:H23)</f>
        <v>11.0666666666667</v>
      </c>
      <c r="J23" s="1" t="n">
        <f aca="false">O1!U23</f>
        <v>11</v>
      </c>
      <c r="K23" s="1" t="n">
        <f aca="false">O2!U23</f>
        <v>11.571</v>
      </c>
      <c r="L23" s="1" t="n">
        <f aca="false">O3!U23</f>
        <v>12.143</v>
      </c>
      <c r="M23" s="2" t="n">
        <f aca="false">AVERAGE(J23:L23)</f>
        <v>11.5713333333333</v>
      </c>
      <c r="N23" s="1" t="n">
        <f aca="false">O1!AA23</f>
        <v>11.6</v>
      </c>
      <c r="O23" s="1" t="n">
        <f aca="false">O2!AA23</f>
        <v>12.2</v>
      </c>
      <c r="P23" s="1" t="n">
        <f aca="false">O3!AA23</f>
        <v>10.8</v>
      </c>
      <c r="Q23" s="2" t="n">
        <f aca="false">AVERAGE(N23:P23)</f>
        <v>11.5333333333333</v>
      </c>
      <c r="R23" s="1" t="n">
        <f aca="false">O1!AG23</f>
        <v>11.4</v>
      </c>
      <c r="S23" s="1" t="n">
        <f aca="false">O2!AG23</f>
        <v>11.4</v>
      </c>
      <c r="T23" s="1" t="n">
        <f aca="false">O3!AG23</f>
        <v>11.4</v>
      </c>
      <c r="U23" s="52" t="n">
        <f aca="false">AVERAGE(R23:T23)</f>
        <v>11.4</v>
      </c>
      <c r="V23" s="2" t="n">
        <f aca="false">AVERAGE(S23:U23)</f>
        <v>11.4</v>
      </c>
      <c r="W23" s="1"/>
      <c r="X23" s="1"/>
      <c r="Y23" s="1" t="n">
        <v>21</v>
      </c>
      <c r="Z23" s="1" t="n">
        <f aca="false">O1!AW23</f>
        <v>11</v>
      </c>
      <c r="AA23" s="1" t="n">
        <f aca="false">O2!AW23</f>
        <v>11.6</v>
      </c>
      <c r="AB23" s="1" t="n">
        <f aca="false">O3!AW23</f>
        <v>11</v>
      </c>
      <c r="AC23" s="2" t="n">
        <f aca="false">AVERAGE(Z23:AB23)</f>
        <v>11.2</v>
      </c>
      <c r="AD23" s="1" t="n">
        <f aca="false">O1!BC23</f>
        <v>11.8</v>
      </c>
      <c r="AE23" s="1" t="n">
        <f aca="false">O2!BC23</f>
        <v>12.2</v>
      </c>
      <c r="AF23" s="1" t="n">
        <f aca="false">O3!BC23</f>
        <v>11</v>
      </c>
      <c r="AG23" s="2" t="n">
        <f aca="false">AVERAGE(AD23:AF23)</f>
        <v>11.6666666666667</v>
      </c>
      <c r="AH23" s="1" t="n">
        <f aca="false">O1!BK23</f>
        <v>12.429</v>
      </c>
      <c r="AI23" s="1" t="n">
        <f aca="false">O2!BK23</f>
        <v>11.857</v>
      </c>
      <c r="AJ23" s="1" t="n">
        <f aca="false">O3!BK23</f>
        <v>10.857</v>
      </c>
      <c r="AK23" s="2" t="n">
        <f aca="false">AVERAGE(AH23:AJ23)</f>
        <v>11.7143333333333</v>
      </c>
      <c r="AL23" s="1" t="n">
        <f aca="false">O1!BC23</f>
        <v>11.8</v>
      </c>
      <c r="AM23" s="1" t="n">
        <f aca="false">O2!BC23</f>
        <v>12.2</v>
      </c>
      <c r="AN23" s="1" t="n">
        <f aca="false">O3!BC23</f>
        <v>11</v>
      </c>
      <c r="AO23" s="2" t="n">
        <f aca="false">AVERAGE(AL23:AN23)</f>
        <v>11.6666666666667</v>
      </c>
      <c r="AP23" s="1" t="n">
        <f aca="false">O1!BW23</f>
        <v>10.8</v>
      </c>
      <c r="AQ23" s="1" t="n">
        <f aca="false">O2!BW23</f>
        <v>11.4</v>
      </c>
      <c r="AR23" s="1" t="n">
        <f aca="false">O3!BW23</f>
        <v>11.6</v>
      </c>
      <c r="AS23" s="52" t="n">
        <f aca="false">AVERAGE(AP23:AR23)</f>
        <v>11.2666666666667</v>
      </c>
      <c r="AT23" s="2" t="n">
        <f aca="false">AVERAGE(AQ23:AS23)</f>
        <v>11.4222222222222</v>
      </c>
    </row>
    <row r="24" customFormat="false" ht="12.8" hidden="false" customHeight="false" outlineLevel="0" collapsed="false">
      <c r="A24" s="1" t="n">
        <v>22</v>
      </c>
      <c r="B24" s="1" t="n">
        <f aca="false">O1!G24</f>
        <v>12.8</v>
      </c>
      <c r="C24" s="1" t="n">
        <f aca="false">O2!G24</f>
        <v>13.2</v>
      </c>
      <c r="D24" s="1" t="n">
        <f aca="false">O3!G24</f>
        <v>12.2</v>
      </c>
      <c r="E24" s="2" t="n">
        <f aca="false">AVERAGE(B24:D24)</f>
        <v>12.7333333333333</v>
      </c>
      <c r="F24" s="1" t="n">
        <f aca="false">O1!M24</f>
        <v>12.2</v>
      </c>
      <c r="G24" s="1" t="n">
        <f aca="false">O2!M24</f>
        <v>13.2</v>
      </c>
      <c r="H24" s="1" t="n">
        <f aca="false">O3!M24</f>
        <v>13.8</v>
      </c>
      <c r="I24" s="2" t="n">
        <f aca="false">AVERAGE(F24:H24)</f>
        <v>13.0666666666667</v>
      </c>
      <c r="J24" s="1" t="n">
        <f aca="false">O1!U24</f>
        <v>13.714</v>
      </c>
      <c r="K24" s="1" t="n">
        <f aca="false">O2!U24</f>
        <v>14.143</v>
      </c>
      <c r="L24" s="1" t="n">
        <f aca="false">O3!U24</f>
        <v>13.143</v>
      </c>
      <c r="M24" s="2" t="n">
        <f aca="false">AVERAGE(J24:L24)</f>
        <v>13.6666666666667</v>
      </c>
      <c r="N24" s="1" t="n">
        <f aca="false">O1!AA24</f>
        <v>13.6</v>
      </c>
      <c r="O24" s="1" t="n">
        <f aca="false">O2!AA24</f>
        <v>13.2</v>
      </c>
      <c r="P24" s="1" t="n">
        <f aca="false">O3!AA24</f>
        <v>13.2</v>
      </c>
      <c r="Q24" s="2" t="n">
        <f aca="false">AVERAGE(N24:P24)</f>
        <v>13.3333333333333</v>
      </c>
      <c r="R24" s="1" t="n">
        <f aca="false">O1!AG24</f>
        <v>13.6</v>
      </c>
      <c r="S24" s="1" t="n">
        <f aca="false">O2!AG24</f>
        <v>13.4</v>
      </c>
      <c r="T24" s="1" t="n">
        <f aca="false">O3!AG24</f>
        <v>13.2</v>
      </c>
      <c r="U24" s="52" t="n">
        <f aca="false">AVERAGE(R24:T24)</f>
        <v>13.4</v>
      </c>
      <c r="V24" s="2" t="n">
        <f aca="false">AVERAGE(S24:U24)</f>
        <v>13.3333333333333</v>
      </c>
      <c r="W24" s="1"/>
      <c r="X24" s="1"/>
      <c r="Y24" s="1" t="n">
        <v>22</v>
      </c>
      <c r="Z24" s="1" t="n">
        <f aca="false">O1!AW24</f>
        <v>13.2</v>
      </c>
      <c r="AA24" s="1" t="n">
        <f aca="false">O2!AW24</f>
        <v>13.2</v>
      </c>
      <c r="AB24" s="1" t="n">
        <f aca="false">O3!AW24</f>
        <v>12.6</v>
      </c>
      <c r="AC24" s="2" t="n">
        <f aca="false">AVERAGE(Z24:AB24)</f>
        <v>13</v>
      </c>
      <c r="AD24" s="1" t="n">
        <f aca="false">O1!BC24</f>
        <v>13.2</v>
      </c>
      <c r="AE24" s="1" t="n">
        <f aca="false">O2!BC24</f>
        <v>13.4</v>
      </c>
      <c r="AF24" s="1" t="n">
        <f aca="false">O3!BC24</f>
        <v>13.4</v>
      </c>
      <c r="AG24" s="2" t="n">
        <f aca="false">AVERAGE(AD24:AF24)</f>
        <v>13.3333333333333</v>
      </c>
      <c r="AH24" s="1" t="n">
        <f aca="false">O1!BK24</f>
        <v>13.571</v>
      </c>
      <c r="AI24" s="1" t="n">
        <f aca="false">O2!BK24</f>
        <v>13.571</v>
      </c>
      <c r="AJ24" s="1" t="n">
        <f aca="false">O3!BK24</f>
        <v>13.571</v>
      </c>
      <c r="AK24" s="2" t="n">
        <f aca="false">AVERAGE(AH24:AJ24)</f>
        <v>13.571</v>
      </c>
      <c r="AL24" s="1" t="n">
        <f aca="false">O1!BC24</f>
        <v>13.2</v>
      </c>
      <c r="AM24" s="1" t="n">
        <f aca="false">O2!BC24</f>
        <v>13.4</v>
      </c>
      <c r="AN24" s="1" t="n">
        <f aca="false">O3!BC24</f>
        <v>13.4</v>
      </c>
      <c r="AO24" s="2" t="n">
        <f aca="false">AVERAGE(AL24:AN24)</f>
        <v>13.3333333333333</v>
      </c>
      <c r="AP24" s="1" t="n">
        <f aca="false">O1!BW24</f>
        <v>12.6</v>
      </c>
      <c r="AQ24" s="1" t="n">
        <f aca="false">O2!BW24</f>
        <v>12.6</v>
      </c>
      <c r="AR24" s="1" t="n">
        <f aca="false">O3!BW24</f>
        <v>14</v>
      </c>
      <c r="AS24" s="52" t="n">
        <f aca="false">AVERAGE(AP24:AR24)</f>
        <v>13.0666666666667</v>
      </c>
      <c r="AT24" s="2" t="n">
        <f aca="false">AVERAGE(AQ24:AS24)</f>
        <v>13.2222222222222</v>
      </c>
    </row>
    <row r="25" customFormat="false" ht="12.8" hidden="false" customHeight="false" outlineLevel="0" collapsed="false">
      <c r="A25" s="1" t="n">
        <v>23</v>
      </c>
      <c r="B25" s="1" t="n">
        <f aca="false">O1!G25</f>
        <v>14.4</v>
      </c>
      <c r="C25" s="1" t="n">
        <f aca="false">O2!G25</f>
        <v>14.6</v>
      </c>
      <c r="D25" s="1" t="n">
        <f aca="false">O3!G25</f>
        <v>15.2</v>
      </c>
      <c r="E25" s="2" t="n">
        <f aca="false">AVERAGE(B25:D25)</f>
        <v>14.7333333333333</v>
      </c>
      <c r="F25" s="1" t="n">
        <f aca="false">O1!M25</f>
        <v>15.4</v>
      </c>
      <c r="G25" s="1" t="n">
        <f aca="false">O2!M25</f>
        <v>15.2</v>
      </c>
      <c r="H25" s="1" t="n">
        <f aca="false">O3!M25</f>
        <v>14.2</v>
      </c>
      <c r="I25" s="2" t="n">
        <f aca="false">AVERAGE(F25:H25)</f>
        <v>14.9333333333333</v>
      </c>
      <c r="J25" s="1" t="n">
        <f aca="false">O1!U25</f>
        <v>14</v>
      </c>
      <c r="K25" s="1" t="n">
        <f aca="false">O2!U25</f>
        <v>13.286</v>
      </c>
      <c r="L25" s="1" t="n">
        <f aca="false">O3!U25</f>
        <v>14.429</v>
      </c>
      <c r="M25" s="2" t="n">
        <f aca="false">AVERAGE(J25:L25)</f>
        <v>13.905</v>
      </c>
      <c r="N25" s="1" t="n">
        <f aca="false">O1!AA25</f>
        <v>14.2</v>
      </c>
      <c r="O25" s="1" t="n">
        <f aca="false">O2!AA25</f>
        <v>14.8</v>
      </c>
      <c r="P25" s="1" t="n">
        <f aca="false">O3!AA25</f>
        <v>15.2</v>
      </c>
      <c r="Q25" s="2" t="n">
        <f aca="false">AVERAGE(N25:P25)</f>
        <v>14.7333333333333</v>
      </c>
      <c r="R25" s="1" t="n">
        <f aca="false">O1!AG25</f>
        <v>14.4</v>
      </c>
      <c r="S25" s="1" t="n">
        <f aca="false">O2!AG25</f>
        <v>14.6</v>
      </c>
      <c r="T25" s="1" t="n">
        <f aca="false">O3!AG25</f>
        <v>14.8</v>
      </c>
      <c r="U25" s="52" t="n">
        <f aca="false">AVERAGE(R25:T25)</f>
        <v>14.6</v>
      </c>
      <c r="V25" s="2" t="n">
        <f aca="false">AVERAGE(S25:U25)</f>
        <v>14.6666666666667</v>
      </c>
      <c r="W25" s="1"/>
      <c r="X25" s="1"/>
      <c r="Y25" s="1" t="n">
        <v>23</v>
      </c>
      <c r="Z25" s="1" t="n">
        <f aca="false">O1!AW25</f>
        <v>14.8</v>
      </c>
      <c r="AA25" s="1" t="n">
        <f aca="false">O2!AW25</f>
        <v>13.8</v>
      </c>
      <c r="AB25" s="1" t="n">
        <f aca="false">O3!AW25</f>
        <v>14</v>
      </c>
      <c r="AC25" s="2" t="n">
        <f aca="false">AVERAGE(Z25:AB25)</f>
        <v>14.2</v>
      </c>
      <c r="AD25" s="1" t="n">
        <f aca="false">O1!BC25</f>
        <v>14.6</v>
      </c>
      <c r="AE25" s="1" t="n">
        <f aca="false">O2!BC25</f>
        <v>14.6</v>
      </c>
      <c r="AF25" s="1" t="n">
        <f aca="false">O3!BC25</f>
        <v>15.2</v>
      </c>
      <c r="AG25" s="2" t="n">
        <f aca="false">AVERAGE(AD25:AF25)</f>
        <v>14.8</v>
      </c>
      <c r="AH25" s="1" t="n">
        <f aca="false">O1!BK25</f>
        <v>14.429</v>
      </c>
      <c r="AI25" s="1" t="n">
        <f aca="false">O2!BK25</f>
        <v>14.429</v>
      </c>
      <c r="AJ25" s="1" t="n">
        <f aca="false">O3!BK25</f>
        <v>14.571</v>
      </c>
      <c r="AK25" s="2" t="n">
        <f aca="false">AVERAGE(AH25:AJ25)</f>
        <v>14.4763333333333</v>
      </c>
      <c r="AL25" s="1" t="n">
        <f aca="false">O1!BC25</f>
        <v>14.6</v>
      </c>
      <c r="AM25" s="1" t="n">
        <f aca="false">O2!BC25</f>
        <v>14.6</v>
      </c>
      <c r="AN25" s="1" t="n">
        <f aca="false">O3!BC25</f>
        <v>15.2</v>
      </c>
      <c r="AO25" s="2" t="n">
        <f aca="false">AVERAGE(AL25:AN25)</f>
        <v>14.8</v>
      </c>
      <c r="AP25" s="1" t="n">
        <f aca="false">O1!BW25</f>
        <v>14.6</v>
      </c>
      <c r="AQ25" s="1" t="n">
        <f aca="false">O2!BW25</f>
        <v>14.8</v>
      </c>
      <c r="AR25" s="1" t="n">
        <f aca="false">O3!BW25</f>
        <v>14.8</v>
      </c>
      <c r="AS25" s="52" t="n">
        <f aca="false">AVERAGE(AP25:AR25)</f>
        <v>14.7333333333333</v>
      </c>
      <c r="AT25" s="2" t="n">
        <f aca="false">AVERAGE(AQ25:AS25)</f>
        <v>14.7777777777778</v>
      </c>
    </row>
    <row r="26" customFormat="false" ht="12.8" hidden="false" customHeight="false" outlineLevel="0" collapsed="false">
      <c r="A26" s="1" t="n">
        <v>24</v>
      </c>
      <c r="B26" s="1" t="n">
        <f aca="false">O1!G26</f>
        <v>13.2</v>
      </c>
      <c r="C26" s="1" t="n">
        <f aca="false">O2!G26</f>
        <v>14.6</v>
      </c>
      <c r="D26" s="1" t="n">
        <f aca="false">O3!G26</f>
        <v>13.2</v>
      </c>
      <c r="E26" s="2" t="n">
        <f aca="false">AVERAGE(B26:D26)</f>
        <v>13.6666666666667</v>
      </c>
      <c r="F26" s="1" t="n">
        <f aca="false">O1!M26</f>
        <v>13.2</v>
      </c>
      <c r="G26" s="1" t="n">
        <f aca="false">O2!M26</f>
        <v>12.6</v>
      </c>
      <c r="H26" s="1" t="n">
        <f aca="false">O3!M26</f>
        <v>13</v>
      </c>
      <c r="I26" s="2" t="n">
        <f aca="false">AVERAGE(F26:H26)</f>
        <v>12.9333333333333</v>
      </c>
      <c r="J26" s="1" t="n">
        <f aca="false">O1!U26</f>
        <v>13.429</v>
      </c>
      <c r="K26" s="1" t="n">
        <f aca="false">O2!U26</f>
        <v>13</v>
      </c>
      <c r="L26" s="1" t="n">
        <f aca="false">O3!U26</f>
        <v>13.286</v>
      </c>
      <c r="M26" s="2" t="n">
        <f aca="false">AVERAGE(J26:L26)</f>
        <v>13.2383333333333</v>
      </c>
      <c r="N26" s="1" t="n">
        <f aca="false">O1!AA26</f>
        <v>13.8</v>
      </c>
      <c r="O26" s="1" t="n">
        <f aca="false">O2!AA26</f>
        <v>13.4</v>
      </c>
      <c r="P26" s="1" t="n">
        <f aca="false">O3!AA26</f>
        <v>13.4</v>
      </c>
      <c r="Q26" s="2" t="n">
        <f aca="false">AVERAGE(N26:P26)</f>
        <v>13.5333333333333</v>
      </c>
      <c r="R26" s="1" t="n">
        <f aca="false">O1!AG26</f>
        <v>13.2</v>
      </c>
      <c r="S26" s="1" t="n">
        <f aca="false">O2!AG26</f>
        <v>13.4</v>
      </c>
      <c r="T26" s="1" t="n">
        <f aca="false">O3!AG26</f>
        <v>13.6</v>
      </c>
      <c r="U26" s="52" t="n">
        <f aca="false">AVERAGE(R26:T26)</f>
        <v>13.4</v>
      </c>
      <c r="V26" s="2" t="n">
        <f aca="false">AVERAGE(S26:U26)</f>
        <v>13.4666666666667</v>
      </c>
      <c r="W26" s="1"/>
      <c r="X26" s="1"/>
      <c r="Y26" s="1" t="n">
        <v>24</v>
      </c>
      <c r="Z26" s="1" t="n">
        <f aca="false">O1!AW26</f>
        <v>12.2</v>
      </c>
      <c r="AA26" s="1" t="n">
        <f aca="false">O2!AW26</f>
        <v>13.8</v>
      </c>
      <c r="AB26" s="1" t="n">
        <f aca="false">O3!AW26</f>
        <v>14.4</v>
      </c>
      <c r="AC26" s="2" t="n">
        <f aca="false">AVERAGE(Z26:AB26)</f>
        <v>13.4666666666667</v>
      </c>
      <c r="AD26" s="1" t="n">
        <f aca="false">O1!BC26</f>
        <v>14.6</v>
      </c>
      <c r="AE26" s="1" t="n">
        <f aca="false">O2!BC26</f>
        <v>13.8</v>
      </c>
      <c r="AF26" s="1" t="n">
        <f aca="false">O3!BC26</f>
        <v>14</v>
      </c>
      <c r="AG26" s="2" t="n">
        <f aca="false">AVERAGE(AD26:AF26)</f>
        <v>14.1333333333333</v>
      </c>
      <c r="AH26" s="1" t="n">
        <f aca="false">O1!BK26</f>
        <v>12.857</v>
      </c>
      <c r="AI26" s="1" t="n">
        <f aca="false">O2!BK26</f>
        <v>13.286</v>
      </c>
      <c r="AJ26" s="1" t="n">
        <f aca="false">O3!BK26</f>
        <v>13.571</v>
      </c>
      <c r="AK26" s="2" t="n">
        <f aca="false">AVERAGE(AH26:AJ26)</f>
        <v>13.238</v>
      </c>
      <c r="AL26" s="1" t="n">
        <f aca="false">O1!BC26</f>
        <v>14.6</v>
      </c>
      <c r="AM26" s="1" t="n">
        <f aca="false">O2!BC26</f>
        <v>13.8</v>
      </c>
      <c r="AN26" s="1" t="n">
        <f aca="false">O3!BC26</f>
        <v>14</v>
      </c>
      <c r="AO26" s="2" t="n">
        <f aca="false">AVERAGE(AL26:AN26)</f>
        <v>14.1333333333333</v>
      </c>
      <c r="AP26" s="1" t="n">
        <f aca="false">O1!BW26</f>
        <v>13</v>
      </c>
      <c r="AQ26" s="1" t="n">
        <f aca="false">O2!BW26</f>
        <v>13</v>
      </c>
      <c r="AR26" s="1" t="n">
        <f aca="false">O3!BW26</f>
        <v>13.2</v>
      </c>
      <c r="AS26" s="52" t="n">
        <f aca="false">AVERAGE(AP26:AR26)</f>
        <v>13.0666666666667</v>
      </c>
      <c r="AT26" s="2" t="n">
        <f aca="false">AVERAGE(AQ26:AS26)</f>
        <v>13.0888888888889</v>
      </c>
    </row>
    <row r="27" customFormat="false" ht="12.8" hidden="false" customHeight="false" outlineLevel="0" collapsed="false">
      <c r="A27" s="1" t="n">
        <v>25</v>
      </c>
      <c r="B27" s="1" t="n">
        <f aca="false">O1!G27</f>
        <v>13.8</v>
      </c>
      <c r="C27" s="1" t="n">
        <f aca="false">O2!G27</f>
        <v>13</v>
      </c>
      <c r="D27" s="1" t="n">
        <f aca="false">O3!G27</f>
        <v>12.4</v>
      </c>
      <c r="E27" s="2" t="n">
        <f aca="false">AVERAGE(B27:D27)</f>
        <v>13.0666666666667</v>
      </c>
      <c r="F27" s="1" t="n">
        <f aca="false">O1!M27</f>
        <v>12.8</v>
      </c>
      <c r="G27" s="1" t="n">
        <f aca="false">O2!M27</f>
        <v>12</v>
      </c>
      <c r="H27" s="1" t="n">
        <f aca="false">O3!M27</f>
        <v>12.6</v>
      </c>
      <c r="I27" s="2" t="n">
        <f aca="false">AVERAGE(F27:H27)</f>
        <v>12.4666666666667</v>
      </c>
      <c r="J27" s="1" t="n">
        <f aca="false">O1!U27</f>
        <v>13.571</v>
      </c>
      <c r="K27" s="1" t="n">
        <f aca="false">O2!U27</f>
        <v>12.429</v>
      </c>
      <c r="L27" s="1" t="n">
        <f aca="false">O3!U27</f>
        <v>13.143</v>
      </c>
      <c r="M27" s="2" t="n">
        <f aca="false">AVERAGE(J27:L27)</f>
        <v>13.0476666666667</v>
      </c>
      <c r="N27" s="1" t="n">
        <f aca="false">O1!AA27</f>
        <v>12.8</v>
      </c>
      <c r="O27" s="1" t="n">
        <f aca="false">O2!AA27</f>
        <v>13</v>
      </c>
      <c r="P27" s="1" t="n">
        <f aca="false">O3!AA27</f>
        <v>13</v>
      </c>
      <c r="Q27" s="2" t="n">
        <f aca="false">AVERAGE(N27:P27)</f>
        <v>12.9333333333333</v>
      </c>
      <c r="R27" s="1" t="n">
        <f aca="false">O1!AG27</f>
        <v>12.4</v>
      </c>
      <c r="S27" s="1" t="n">
        <f aca="false">O2!AG27</f>
        <v>12.6</v>
      </c>
      <c r="T27" s="1" t="n">
        <f aca="false">O3!AG27</f>
        <v>12.8</v>
      </c>
      <c r="U27" s="52" t="n">
        <f aca="false">AVERAGE(R27:T27)</f>
        <v>12.6</v>
      </c>
      <c r="V27" s="2" t="n">
        <f aca="false">AVERAGE(S27:U27)</f>
        <v>12.6666666666667</v>
      </c>
      <c r="W27" s="1"/>
      <c r="X27" s="1"/>
      <c r="Y27" s="1" t="n">
        <v>25</v>
      </c>
      <c r="Z27" s="1" t="n">
        <f aca="false">O1!AW27</f>
        <v>12</v>
      </c>
      <c r="AA27" s="1" t="n">
        <f aca="false">O2!AW27</f>
        <v>12.8</v>
      </c>
      <c r="AB27" s="1" t="n">
        <f aca="false">O3!AW27</f>
        <v>11.6</v>
      </c>
      <c r="AC27" s="2" t="n">
        <f aca="false">AVERAGE(Z27:AB27)</f>
        <v>12.1333333333333</v>
      </c>
      <c r="AD27" s="1" t="n">
        <f aca="false">O1!BC27</f>
        <v>11.8</v>
      </c>
      <c r="AE27" s="1" t="n">
        <f aca="false">O2!BC27</f>
        <v>13</v>
      </c>
      <c r="AF27" s="1" t="n">
        <f aca="false">O3!BC27</f>
        <v>12.4</v>
      </c>
      <c r="AG27" s="2" t="n">
        <f aca="false">AVERAGE(AD27:AF27)</f>
        <v>12.4</v>
      </c>
      <c r="AH27" s="1" t="n">
        <f aca="false">O1!BK27</f>
        <v>12.429</v>
      </c>
      <c r="AI27" s="1" t="n">
        <f aca="false">O2!BK27</f>
        <v>13.143</v>
      </c>
      <c r="AJ27" s="1" t="n">
        <f aca="false">O3!BK27</f>
        <v>13</v>
      </c>
      <c r="AK27" s="2" t="n">
        <f aca="false">AVERAGE(AH27:AJ27)</f>
        <v>12.8573333333333</v>
      </c>
      <c r="AL27" s="1" t="n">
        <f aca="false">O1!BC27</f>
        <v>11.8</v>
      </c>
      <c r="AM27" s="1" t="n">
        <f aca="false">O2!BC27</f>
        <v>13</v>
      </c>
      <c r="AN27" s="1" t="n">
        <f aca="false">O3!BC27</f>
        <v>12.4</v>
      </c>
      <c r="AO27" s="2" t="n">
        <f aca="false">AVERAGE(AL27:AN27)</f>
        <v>12.4</v>
      </c>
      <c r="AP27" s="1" t="n">
        <f aca="false">O1!BW27</f>
        <v>12</v>
      </c>
      <c r="AQ27" s="1" t="n">
        <f aca="false">O2!BW27</f>
        <v>12</v>
      </c>
      <c r="AR27" s="1" t="n">
        <f aca="false">O3!BW27</f>
        <v>12.4</v>
      </c>
      <c r="AS27" s="52" t="n">
        <f aca="false">AVERAGE(AP27:AR27)</f>
        <v>12.1333333333333</v>
      </c>
      <c r="AT27" s="2" t="n">
        <f aca="false">AVERAGE(AQ27:AS27)</f>
        <v>12.1777777777778</v>
      </c>
    </row>
    <row r="28" customFormat="false" ht="12.8" hidden="false" customHeight="false" outlineLevel="0" collapsed="false">
      <c r="A28" s="1" t="n">
        <v>26</v>
      </c>
      <c r="B28" s="1" t="n">
        <f aca="false">O1!G28</f>
        <v>11.4</v>
      </c>
      <c r="C28" s="1" t="n">
        <f aca="false">O2!G28</f>
        <v>11</v>
      </c>
      <c r="D28" s="1" t="n">
        <f aca="false">O3!G28</f>
        <v>11.8</v>
      </c>
      <c r="E28" s="2" t="n">
        <f aca="false">AVERAGE(B28:D28)</f>
        <v>11.4</v>
      </c>
      <c r="F28" s="1" t="n">
        <f aca="false">O1!M28</f>
        <v>12</v>
      </c>
      <c r="G28" s="1" t="n">
        <f aca="false">O2!M28</f>
        <v>11.2</v>
      </c>
      <c r="H28" s="1" t="n">
        <f aca="false">O3!M28</f>
        <v>11.2</v>
      </c>
      <c r="I28" s="2" t="n">
        <f aca="false">AVERAGE(F28:H28)</f>
        <v>11.4666666666667</v>
      </c>
      <c r="J28" s="1" t="n">
        <f aca="false">O1!U28</f>
        <v>11.571</v>
      </c>
      <c r="K28" s="1" t="n">
        <f aca="false">O2!U28</f>
        <v>11.286</v>
      </c>
      <c r="L28" s="1" t="n">
        <f aca="false">O3!U28</f>
        <v>11.143</v>
      </c>
      <c r="M28" s="2" t="n">
        <f aca="false">AVERAGE(J28:L28)</f>
        <v>11.3333333333333</v>
      </c>
      <c r="N28" s="1" t="n">
        <f aca="false">O1!AA28</f>
        <v>11.8</v>
      </c>
      <c r="O28" s="1" t="n">
        <f aca="false">O2!AA28</f>
        <v>11.8</v>
      </c>
      <c r="P28" s="1" t="n">
        <f aca="false">O3!AA28</f>
        <v>10.2</v>
      </c>
      <c r="Q28" s="2" t="n">
        <f aca="false">AVERAGE(N28:P28)</f>
        <v>11.2666666666667</v>
      </c>
      <c r="R28" s="1" t="n">
        <f aca="false">O1!AG28</f>
        <v>11.8</v>
      </c>
      <c r="S28" s="1" t="n">
        <f aca="false">O2!AG28</f>
        <v>10.8</v>
      </c>
      <c r="T28" s="1" t="n">
        <f aca="false">O3!AG28</f>
        <v>11.6</v>
      </c>
      <c r="U28" s="52" t="n">
        <f aca="false">AVERAGE(R28:T28)</f>
        <v>11.4</v>
      </c>
      <c r="V28" s="2" t="n">
        <f aca="false">AVERAGE(S28:U28)</f>
        <v>11.2666666666667</v>
      </c>
      <c r="W28" s="1"/>
      <c r="X28" s="1"/>
      <c r="Y28" s="1" t="n">
        <v>26</v>
      </c>
      <c r="Z28" s="1" t="n">
        <f aca="false">O1!AW28</f>
        <v>11.4</v>
      </c>
      <c r="AA28" s="1" t="n">
        <f aca="false">O2!AW28</f>
        <v>11.6</v>
      </c>
      <c r="AB28" s="1" t="n">
        <f aca="false">O3!AW28</f>
        <v>11.8</v>
      </c>
      <c r="AC28" s="2" t="n">
        <f aca="false">AVERAGE(Z28:AB28)</f>
        <v>11.6</v>
      </c>
      <c r="AD28" s="1" t="n">
        <f aca="false">O1!BC28</f>
        <v>11.4</v>
      </c>
      <c r="AE28" s="1" t="n">
        <f aca="false">O2!BC28</f>
        <v>10.8</v>
      </c>
      <c r="AF28" s="1" t="n">
        <f aca="false">O3!BC28</f>
        <v>11.2</v>
      </c>
      <c r="AG28" s="2" t="n">
        <f aca="false">AVERAGE(AD28:AF28)</f>
        <v>11.1333333333333</v>
      </c>
      <c r="AH28" s="1" t="n">
        <f aca="false">O1!BK28</f>
        <v>11.714</v>
      </c>
      <c r="AI28" s="1" t="n">
        <f aca="false">O2!BK28</f>
        <v>11.286</v>
      </c>
      <c r="AJ28" s="1" t="n">
        <f aca="false">O3!BK28</f>
        <v>12.286</v>
      </c>
      <c r="AK28" s="2" t="n">
        <f aca="false">AVERAGE(AH28:AJ28)</f>
        <v>11.762</v>
      </c>
      <c r="AL28" s="1" t="n">
        <f aca="false">O1!BC28</f>
        <v>11.4</v>
      </c>
      <c r="AM28" s="1" t="n">
        <f aca="false">O2!BC28</f>
        <v>10.8</v>
      </c>
      <c r="AN28" s="1" t="n">
        <f aca="false">O3!BC28</f>
        <v>11.2</v>
      </c>
      <c r="AO28" s="2" t="n">
        <f aca="false">AVERAGE(AL28:AN28)</f>
        <v>11.1333333333333</v>
      </c>
      <c r="AP28" s="1" t="n">
        <f aca="false">O1!BW28</f>
        <v>11.8</v>
      </c>
      <c r="AQ28" s="1" t="n">
        <f aca="false">O2!BW28</f>
        <v>11.8</v>
      </c>
      <c r="AR28" s="1" t="n">
        <f aca="false">O3!BW28</f>
        <v>11.6</v>
      </c>
      <c r="AS28" s="52" t="n">
        <f aca="false">AVERAGE(AP28:AR28)</f>
        <v>11.7333333333333</v>
      </c>
      <c r="AT28" s="2" t="n">
        <f aca="false">AVERAGE(AQ28:AS28)</f>
        <v>11.7111111111111</v>
      </c>
    </row>
    <row r="29" customFormat="false" ht="12.8" hidden="false" customHeight="false" outlineLevel="0" collapsed="false">
      <c r="A29" s="1" t="n">
        <v>27</v>
      </c>
      <c r="B29" s="1" t="n">
        <f aca="false">O1!G29</f>
        <v>10.6</v>
      </c>
      <c r="C29" s="1" t="n">
        <f aca="false">O2!G29</f>
        <v>11.4</v>
      </c>
      <c r="D29" s="1" t="n">
        <f aca="false">O3!G29</f>
        <v>11</v>
      </c>
      <c r="E29" s="2" t="n">
        <f aca="false">AVERAGE(B29:D29)</f>
        <v>11</v>
      </c>
      <c r="F29" s="1" t="n">
        <f aca="false">O1!M29</f>
        <v>11.6</v>
      </c>
      <c r="G29" s="1" t="n">
        <f aca="false">O2!M29</f>
        <v>11.6</v>
      </c>
      <c r="H29" s="1" t="n">
        <f aca="false">O3!M29</f>
        <v>11</v>
      </c>
      <c r="I29" s="2" t="n">
        <f aca="false">AVERAGE(F29:H29)</f>
        <v>11.4</v>
      </c>
      <c r="J29" s="1" t="n">
        <f aca="false">O1!U29</f>
        <v>11.571</v>
      </c>
      <c r="K29" s="1" t="n">
        <f aca="false">O2!U29</f>
        <v>11.143</v>
      </c>
      <c r="L29" s="1" t="n">
        <f aca="false">O3!U29</f>
        <v>12.571</v>
      </c>
      <c r="M29" s="2" t="n">
        <f aca="false">AVERAGE(J29:L29)</f>
        <v>11.7616666666667</v>
      </c>
      <c r="N29" s="1" t="n">
        <f aca="false">O1!AA29</f>
        <v>11.2</v>
      </c>
      <c r="O29" s="1" t="n">
        <f aca="false">O2!AA29</f>
        <v>11</v>
      </c>
      <c r="P29" s="1" t="n">
        <f aca="false">O3!AA29</f>
        <v>11.4</v>
      </c>
      <c r="Q29" s="2" t="n">
        <f aca="false">AVERAGE(N29:P29)</f>
        <v>11.2</v>
      </c>
      <c r="R29" s="1" t="n">
        <f aca="false">O1!AG29</f>
        <v>11.6</v>
      </c>
      <c r="S29" s="1" t="n">
        <f aca="false">O2!AG29</f>
        <v>11</v>
      </c>
      <c r="T29" s="1" t="n">
        <f aca="false">O3!AG29</f>
        <v>12.4</v>
      </c>
      <c r="U29" s="52" t="n">
        <f aca="false">AVERAGE(R29:T29)</f>
        <v>11.6666666666667</v>
      </c>
      <c r="V29" s="2" t="n">
        <f aca="false">AVERAGE(S29:U29)</f>
        <v>11.6888888888889</v>
      </c>
      <c r="W29" s="1"/>
      <c r="X29" s="1"/>
      <c r="Y29" s="1" t="n">
        <v>27</v>
      </c>
      <c r="Z29" s="1" t="n">
        <f aca="false">O1!AW29</f>
        <v>11.6</v>
      </c>
      <c r="AA29" s="1" t="n">
        <f aca="false">O2!AW29</f>
        <v>11.6</v>
      </c>
      <c r="AB29" s="1" t="n">
        <f aca="false">O3!AW29</f>
        <v>11.6</v>
      </c>
      <c r="AC29" s="2" t="n">
        <f aca="false">AVERAGE(Z29:AB29)</f>
        <v>11.6</v>
      </c>
      <c r="AD29" s="1" t="n">
        <f aca="false">O1!BC29</f>
        <v>10.8</v>
      </c>
      <c r="AE29" s="1" t="n">
        <f aca="false">O2!BC29</f>
        <v>11</v>
      </c>
      <c r="AF29" s="1" t="n">
        <f aca="false">O3!BC29</f>
        <v>11.6</v>
      </c>
      <c r="AG29" s="2" t="n">
        <f aca="false">AVERAGE(AD29:AF29)</f>
        <v>11.1333333333333</v>
      </c>
      <c r="AH29" s="1" t="n">
        <f aca="false">O1!BK29</f>
        <v>11.571</v>
      </c>
      <c r="AI29" s="1" t="n">
        <f aca="false">O2!BK29</f>
        <v>11.714</v>
      </c>
      <c r="AJ29" s="1" t="n">
        <f aca="false">O3!BK29</f>
        <v>11.714</v>
      </c>
      <c r="AK29" s="2" t="n">
        <f aca="false">AVERAGE(AH29:AJ29)</f>
        <v>11.6663333333333</v>
      </c>
      <c r="AL29" s="1" t="n">
        <f aca="false">O1!BC29</f>
        <v>10.8</v>
      </c>
      <c r="AM29" s="1" t="n">
        <f aca="false">O2!BC29</f>
        <v>11</v>
      </c>
      <c r="AN29" s="1" t="n">
        <f aca="false">O3!BC29</f>
        <v>11.6</v>
      </c>
      <c r="AO29" s="2" t="n">
        <f aca="false">AVERAGE(AL29:AN29)</f>
        <v>11.1333333333333</v>
      </c>
      <c r="AP29" s="1" t="n">
        <f aca="false">O1!BW29</f>
        <v>11.8</v>
      </c>
      <c r="AQ29" s="1" t="n">
        <f aca="false">O2!BW29</f>
        <v>12.4</v>
      </c>
      <c r="AR29" s="1" t="n">
        <f aca="false">O3!BW29</f>
        <v>12.8</v>
      </c>
      <c r="AS29" s="52" t="n">
        <f aca="false">AVERAGE(AP29:AR29)</f>
        <v>12.3333333333333</v>
      </c>
      <c r="AT29" s="2" t="n">
        <f aca="false">AVERAGE(AQ29:AS29)</f>
        <v>12.5111111111111</v>
      </c>
    </row>
    <row r="30" customFormat="false" ht="12.8" hidden="false" customHeight="false" outlineLevel="0" collapsed="false">
      <c r="A30" s="1" t="n">
        <v>28</v>
      </c>
      <c r="B30" s="1" t="n">
        <f aca="false">O1!G30</f>
        <v>13</v>
      </c>
      <c r="C30" s="1" t="n">
        <f aca="false">O2!G30</f>
        <v>12.4</v>
      </c>
      <c r="D30" s="1" t="n">
        <f aca="false">O3!G30</f>
        <v>12.2</v>
      </c>
      <c r="E30" s="2" t="n">
        <f aca="false">AVERAGE(B30:D30)</f>
        <v>12.5333333333333</v>
      </c>
      <c r="F30" s="1" t="n">
        <f aca="false">O1!M30</f>
        <v>12</v>
      </c>
      <c r="G30" s="1" t="n">
        <f aca="false">O2!M30</f>
        <v>12.6</v>
      </c>
      <c r="H30" s="1" t="n">
        <f aca="false">O3!M30</f>
        <v>12.2</v>
      </c>
      <c r="I30" s="2" t="n">
        <f aca="false">AVERAGE(F30:H30)</f>
        <v>12.2666666666667</v>
      </c>
      <c r="J30" s="1" t="n">
        <f aca="false">O1!U30</f>
        <v>12.857</v>
      </c>
      <c r="K30" s="1" t="n">
        <f aca="false">O2!U30</f>
        <v>12.286</v>
      </c>
      <c r="L30" s="1" t="n">
        <f aca="false">O3!U30</f>
        <v>13.286</v>
      </c>
      <c r="M30" s="2" t="n">
        <f aca="false">AVERAGE(J30:L30)</f>
        <v>12.8096666666667</v>
      </c>
      <c r="N30" s="1" t="n">
        <f aca="false">O1!AA30</f>
        <v>12</v>
      </c>
      <c r="O30" s="1" t="n">
        <f aca="false">O2!AA30</f>
        <v>13</v>
      </c>
      <c r="P30" s="1" t="n">
        <f aca="false">O3!AA30</f>
        <v>12.8</v>
      </c>
      <c r="Q30" s="2" t="n">
        <f aca="false">AVERAGE(N30:P30)</f>
        <v>12.6</v>
      </c>
      <c r="R30" s="1" t="n">
        <f aca="false">O1!AG30</f>
        <v>13.2</v>
      </c>
      <c r="S30" s="1" t="n">
        <f aca="false">O2!AG30</f>
        <v>12.4</v>
      </c>
      <c r="T30" s="1" t="n">
        <f aca="false">O3!AG30</f>
        <v>11.8</v>
      </c>
      <c r="U30" s="52" t="n">
        <f aca="false">AVERAGE(R30:T30)</f>
        <v>12.4666666666667</v>
      </c>
      <c r="V30" s="2" t="n">
        <f aca="false">AVERAGE(S30:U30)</f>
        <v>12.2222222222222</v>
      </c>
      <c r="W30" s="1"/>
      <c r="X30" s="1"/>
      <c r="Y30" s="1" t="n">
        <v>28</v>
      </c>
      <c r="Z30" s="1" t="n">
        <f aca="false">O1!AW30</f>
        <v>12.8</v>
      </c>
      <c r="AA30" s="1" t="n">
        <f aca="false">O2!AW30</f>
        <v>12.6</v>
      </c>
      <c r="AB30" s="1" t="n">
        <f aca="false">O3!AW30</f>
        <v>12.4</v>
      </c>
      <c r="AC30" s="2" t="n">
        <f aca="false">AVERAGE(Z30:AB30)</f>
        <v>12.6</v>
      </c>
      <c r="AD30" s="1" t="n">
        <f aca="false">O1!BC30</f>
        <v>12.2</v>
      </c>
      <c r="AE30" s="1" t="n">
        <f aca="false">O2!BC30</f>
        <v>12.2</v>
      </c>
      <c r="AF30" s="1" t="n">
        <f aca="false">O3!BC30</f>
        <v>12.6</v>
      </c>
      <c r="AG30" s="2" t="n">
        <f aca="false">AVERAGE(AD30:AF30)</f>
        <v>12.3333333333333</v>
      </c>
      <c r="AH30" s="1" t="n">
        <f aca="false">O1!BK30</f>
        <v>12.429</v>
      </c>
      <c r="AI30" s="1" t="n">
        <f aca="false">O2!BK30</f>
        <v>12.286</v>
      </c>
      <c r="AJ30" s="1" t="n">
        <f aca="false">O3!BK30</f>
        <v>13.429</v>
      </c>
      <c r="AK30" s="2" t="n">
        <f aca="false">AVERAGE(AH30:AJ30)</f>
        <v>12.7146666666667</v>
      </c>
      <c r="AL30" s="1" t="n">
        <f aca="false">O1!BC30</f>
        <v>12.2</v>
      </c>
      <c r="AM30" s="1" t="n">
        <f aca="false">O2!BC30</f>
        <v>12.2</v>
      </c>
      <c r="AN30" s="1" t="n">
        <f aca="false">O3!BC30</f>
        <v>12.6</v>
      </c>
      <c r="AO30" s="2" t="n">
        <f aca="false">AVERAGE(AL30:AN30)</f>
        <v>12.3333333333333</v>
      </c>
      <c r="AP30" s="1" t="n">
        <f aca="false">O1!BW30</f>
        <v>13.6</v>
      </c>
      <c r="AQ30" s="1" t="n">
        <f aca="false">O2!BW30</f>
        <v>13.6</v>
      </c>
      <c r="AR30" s="1" t="n">
        <f aca="false">O3!BW30</f>
        <v>12.6</v>
      </c>
      <c r="AS30" s="52" t="n">
        <f aca="false">AVERAGE(AP30:AR30)</f>
        <v>13.2666666666667</v>
      </c>
      <c r="AT30" s="2" t="n">
        <f aca="false">AVERAGE(AQ30:AS30)</f>
        <v>13.1555555555556</v>
      </c>
    </row>
    <row r="31" customFormat="false" ht="12.8" hidden="false" customHeight="false" outlineLevel="0" collapsed="false">
      <c r="A31" s="1" t="n">
        <v>29</v>
      </c>
      <c r="B31" s="1" t="n">
        <f aca="false">O1!G31</f>
        <v>14.2</v>
      </c>
      <c r="C31" s="1" t="n">
        <f aca="false">O2!G31</f>
        <v>13.6</v>
      </c>
      <c r="D31" s="1" t="n">
        <f aca="false">O3!G31</f>
        <v>14.2</v>
      </c>
      <c r="E31" s="2" t="n">
        <f aca="false">AVERAGE(B31:D31)</f>
        <v>14</v>
      </c>
      <c r="F31" s="1" t="n">
        <f aca="false">O1!M31</f>
        <v>12.8</v>
      </c>
      <c r="G31" s="1" t="n">
        <f aca="false">O2!M31</f>
        <v>14.4</v>
      </c>
      <c r="H31" s="1" t="n">
        <f aca="false">O3!M31</f>
        <v>13.6</v>
      </c>
      <c r="I31" s="2" t="n">
        <f aca="false">AVERAGE(F31:H31)</f>
        <v>13.6</v>
      </c>
      <c r="J31" s="1" t="n">
        <f aca="false">O1!U31</f>
        <v>13.571</v>
      </c>
      <c r="K31" s="1" t="n">
        <f aca="false">O2!U31</f>
        <v>14.429</v>
      </c>
      <c r="L31" s="1" t="n">
        <f aca="false">O3!U31</f>
        <v>13.714</v>
      </c>
      <c r="M31" s="2" t="n">
        <f aca="false">AVERAGE(J31:L31)</f>
        <v>13.9046666666667</v>
      </c>
      <c r="N31" s="1" t="n">
        <f aca="false">O1!AA31</f>
        <v>14.2</v>
      </c>
      <c r="O31" s="1" t="n">
        <f aca="false">O2!AA31</f>
        <v>14.2</v>
      </c>
      <c r="P31" s="1" t="n">
        <f aca="false">O3!AA31</f>
        <v>14.2</v>
      </c>
      <c r="Q31" s="2" t="n">
        <f aca="false">AVERAGE(N31:P31)</f>
        <v>14.2</v>
      </c>
      <c r="R31" s="1" t="n">
        <f aca="false">O1!AG31</f>
        <v>13.6</v>
      </c>
      <c r="S31" s="1" t="n">
        <f aca="false">O2!AG31</f>
        <v>13.6</v>
      </c>
      <c r="T31" s="1" t="n">
        <f aca="false">O3!AG31</f>
        <v>13.2</v>
      </c>
      <c r="U31" s="52" t="n">
        <f aca="false">AVERAGE(R31:T31)</f>
        <v>13.4666666666667</v>
      </c>
      <c r="V31" s="2" t="n">
        <f aca="false">AVERAGE(S31:U31)</f>
        <v>13.4222222222222</v>
      </c>
      <c r="W31" s="1"/>
      <c r="X31" s="1"/>
      <c r="Y31" s="1" t="n">
        <v>29</v>
      </c>
      <c r="Z31" s="1" t="n">
        <f aca="false">O1!AW31</f>
        <v>13.8</v>
      </c>
      <c r="AA31" s="1" t="n">
        <f aca="false">O2!AW31</f>
        <v>14</v>
      </c>
      <c r="AB31" s="1" t="n">
        <f aca="false">O3!AW31</f>
        <v>12.8</v>
      </c>
      <c r="AC31" s="2" t="n">
        <f aca="false">AVERAGE(Z31:AB31)</f>
        <v>13.5333333333333</v>
      </c>
      <c r="AD31" s="1" t="n">
        <f aca="false">O1!BC31</f>
        <v>14</v>
      </c>
      <c r="AE31" s="1" t="n">
        <f aca="false">O2!BC31</f>
        <v>13.6</v>
      </c>
      <c r="AF31" s="1" t="n">
        <f aca="false">O3!BC31</f>
        <v>14.2</v>
      </c>
      <c r="AG31" s="2" t="n">
        <f aca="false">AVERAGE(AD31:AF31)</f>
        <v>13.9333333333333</v>
      </c>
      <c r="AH31" s="1" t="n">
        <f aca="false">O1!BK31</f>
        <v>13.571</v>
      </c>
      <c r="AI31" s="1" t="n">
        <f aca="false">O2!BK31</f>
        <v>13.714</v>
      </c>
      <c r="AJ31" s="1" t="n">
        <f aca="false">O3!BK31</f>
        <v>12.429</v>
      </c>
      <c r="AK31" s="2" t="n">
        <f aca="false">AVERAGE(AH31:AJ31)</f>
        <v>13.238</v>
      </c>
      <c r="AL31" s="1" t="n">
        <f aca="false">O1!BC31</f>
        <v>14</v>
      </c>
      <c r="AM31" s="1" t="n">
        <f aca="false">O2!BC31</f>
        <v>13.6</v>
      </c>
      <c r="AN31" s="1" t="n">
        <f aca="false">O3!BC31</f>
        <v>14.2</v>
      </c>
      <c r="AO31" s="2" t="n">
        <f aca="false">AVERAGE(AL31:AN31)</f>
        <v>13.9333333333333</v>
      </c>
      <c r="AP31" s="1" t="n">
        <f aca="false">O1!BW31</f>
        <v>14.6</v>
      </c>
      <c r="AQ31" s="1" t="n">
        <f aca="false">O2!BW31</f>
        <v>14</v>
      </c>
      <c r="AR31" s="1" t="n">
        <f aca="false">O3!BW31</f>
        <v>13.2</v>
      </c>
      <c r="AS31" s="52" t="n">
        <f aca="false">AVERAGE(AP31:AR31)</f>
        <v>13.9333333333333</v>
      </c>
      <c r="AT31" s="2" t="n">
        <f aca="false">AVERAGE(AQ31:AS31)</f>
        <v>13.7111111111111</v>
      </c>
    </row>
    <row r="32" customFormat="false" ht="12.8" hidden="false" customHeight="false" outlineLevel="0" collapsed="false">
      <c r="A32" s="1" t="n">
        <v>30</v>
      </c>
      <c r="B32" s="1" t="n">
        <f aca="false">O1!G32</f>
        <v>13.6</v>
      </c>
      <c r="C32" s="1" t="n">
        <f aca="false">O2!G32</f>
        <v>12.6</v>
      </c>
      <c r="D32" s="1" t="n">
        <f aca="false">O3!G32</f>
        <v>12.6</v>
      </c>
      <c r="E32" s="2" t="n">
        <f aca="false">AVERAGE(B32:D32)</f>
        <v>12.9333333333333</v>
      </c>
      <c r="F32" s="1" t="n">
        <f aca="false">O1!M32</f>
        <v>13.4</v>
      </c>
      <c r="G32" s="1" t="n">
        <f aca="false">O2!M32</f>
        <v>12.4</v>
      </c>
      <c r="H32" s="1" t="n">
        <f aca="false">O3!M32</f>
        <v>12.8</v>
      </c>
      <c r="I32" s="2" t="n">
        <f aca="false">AVERAGE(F32:H32)</f>
        <v>12.8666666666667</v>
      </c>
      <c r="J32" s="1" t="n">
        <f aca="false">O1!U32</f>
        <v>12.429</v>
      </c>
      <c r="K32" s="1" t="n">
        <f aca="false">O2!U32</f>
        <v>12.429</v>
      </c>
      <c r="L32" s="1" t="n">
        <f aca="false">O3!U32</f>
        <v>11.714</v>
      </c>
      <c r="M32" s="2" t="n">
        <f aca="false">AVERAGE(J32:L32)</f>
        <v>12.1906666666667</v>
      </c>
      <c r="N32" s="1" t="n">
        <f aca="false">O1!AA32</f>
        <v>12.4</v>
      </c>
      <c r="O32" s="1" t="n">
        <f aca="false">O2!AA32</f>
        <v>12.6</v>
      </c>
      <c r="P32" s="1" t="n">
        <f aca="false">O3!AA32</f>
        <v>12.4</v>
      </c>
      <c r="Q32" s="2" t="n">
        <f aca="false">AVERAGE(N32:P32)</f>
        <v>12.4666666666667</v>
      </c>
      <c r="R32" s="1" t="n">
        <f aca="false">O1!AG32</f>
        <v>13.2</v>
      </c>
      <c r="S32" s="1" t="n">
        <f aca="false">O2!AG32</f>
        <v>12.2</v>
      </c>
      <c r="T32" s="1" t="n">
        <f aca="false">O3!AG32</f>
        <v>12.8</v>
      </c>
      <c r="U32" s="52" t="n">
        <f aca="false">AVERAGE(R32:T32)</f>
        <v>12.7333333333333</v>
      </c>
      <c r="V32" s="2" t="n">
        <f aca="false">AVERAGE(S32:U32)</f>
        <v>12.5777777777778</v>
      </c>
      <c r="W32" s="1"/>
      <c r="X32" s="1"/>
      <c r="Y32" s="1" t="n">
        <v>30</v>
      </c>
      <c r="Z32" s="1" t="n">
        <f aca="false">O1!AW32</f>
        <v>12.2</v>
      </c>
      <c r="AA32" s="1" t="n">
        <f aca="false">O2!AW32</f>
        <v>12</v>
      </c>
      <c r="AB32" s="1" t="n">
        <f aca="false">O3!AW32</f>
        <v>12.4</v>
      </c>
      <c r="AC32" s="2" t="n">
        <f aca="false">AVERAGE(Z32:AB32)</f>
        <v>12.2</v>
      </c>
      <c r="AD32" s="1" t="n">
        <f aca="false">O1!BC32</f>
        <v>11.2</v>
      </c>
      <c r="AE32" s="1" t="n">
        <f aca="false">O2!BC32</f>
        <v>13</v>
      </c>
      <c r="AF32" s="1" t="n">
        <f aca="false">O3!BC32</f>
        <v>13</v>
      </c>
      <c r="AG32" s="2" t="n">
        <f aca="false">AVERAGE(AD32:AF32)</f>
        <v>12.4</v>
      </c>
      <c r="AH32" s="1" t="n">
        <f aca="false">O1!BK32</f>
        <v>12.143</v>
      </c>
      <c r="AI32" s="1" t="n">
        <f aca="false">O2!BK32</f>
        <v>12</v>
      </c>
      <c r="AJ32" s="1" t="n">
        <f aca="false">O3!BK32</f>
        <v>12.714</v>
      </c>
      <c r="AK32" s="2" t="n">
        <f aca="false">AVERAGE(AH32:AJ32)</f>
        <v>12.2856666666667</v>
      </c>
      <c r="AL32" s="1" t="n">
        <f aca="false">O1!BC32</f>
        <v>11.2</v>
      </c>
      <c r="AM32" s="1" t="n">
        <f aca="false">O2!BC32</f>
        <v>13</v>
      </c>
      <c r="AN32" s="1" t="n">
        <f aca="false">O3!BC32</f>
        <v>13</v>
      </c>
      <c r="AO32" s="2" t="n">
        <f aca="false">AVERAGE(AL32:AN32)</f>
        <v>12.4</v>
      </c>
      <c r="AP32" s="1" t="n">
        <f aca="false">O1!BW32</f>
        <v>12.2</v>
      </c>
      <c r="AQ32" s="1" t="n">
        <f aca="false">O2!BW32</f>
        <v>12.2</v>
      </c>
      <c r="AR32" s="1" t="n">
        <f aca="false">O3!BW32</f>
        <v>12.6</v>
      </c>
      <c r="AS32" s="52" t="n">
        <f aca="false">AVERAGE(AP32:AR32)</f>
        <v>12.3333333333333</v>
      </c>
      <c r="AT32" s="2" t="n">
        <f aca="false">AVERAGE(AQ32:AS32)</f>
        <v>12.3777777777778</v>
      </c>
    </row>
    <row r="33" customFormat="false" ht="12.8" hidden="false" customHeight="false" outlineLevel="0" collapsed="false">
      <c r="A33" s="1" t="n">
        <v>31</v>
      </c>
      <c r="B33" s="1" t="n">
        <f aca="false">O1!G33</f>
        <v>13.2</v>
      </c>
      <c r="C33" s="1" t="n">
        <f aca="false">O2!G33</f>
        <v>13.8</v>
      </c>
      <c r="D33" s="1" t="n">
        <f aca="false">O3!G33</f>
        <v>13.6</v>
      </c>
      <c r="E33" s="2" t="n">
        <f aca="false">AVERAGE(B33:D33)</f>
        <v>13.5333333333333</v>
      </c>
      <c r="F33" s="1" t="n">
        <f aca="false">O1!M33</f>
        <v>13.8</v>
      </c>
      <c r="G33" s="1" t="n">
        <f aca="false">O2!M33</f>
        <v>13.8</v>
      </c>
      <c r="H33" s="1" t="n">
        <f aca="false">O3!M33</f>
        <v>13.2</v>
      </c>
      <c r="I33" s="2" t="n">
        <f aca="false">AVERAGE(F33:H33)</f>
        <v>13.6</v>
      </c>
      <c r="J33" s="1" t="n">
        <f aca="false">O1!U33</f>
        <v>13.429</v>
      </c>
      <c r="K33" s="1" t="n">
        <f aca="false">O2!U33</f>
        <v>13.571</v>
      </c>
      <c r="L33" s="1" t="n">
        <f aca="false">O3!U33</f>
        <v>13.857</v>
      </c>
      <c r="M33" s="2" t="n">
        <f aca="false">AVERAGE(J33:L33)</f>
        <v>13.619</v>
      </c>
      <c r="N33" s="1" t="n">
        <f aca="false">O1!AA33</f>
        <v>13</v>
      </c>
      <c r="O33" s="1" t="n">
        <f aca="false">O2!AA33</f>
        <v>13.2</v>
      </c>
      <c r="P33" s="1" t="n">
        <f aca="false">O3!AA33</f>
        <v>13.2</v>
      </c>
      <c r="Q33" s="2" t="n">
        <f aca="false">AVERAGE(N33:P33)</f>
        <v>13.1333333333333</v>
      </c>
      <c r="R33" s="1" t="n">
        <f aca="false">O1!AG33</f>
        <v>13</v>
      </c>
      <c r="S33" s="1" t="n">
        <f aca="false">O2!AG33</f>
        <v>14</v>
      </c>
      <c r="T33" s="1" t="n">
        <f aca="false">O3!AG33</f>
        <v>14.8</v>
      </c>
      <c r="U33" s="52" t="n">
        <f aca="false">AVERAGE(R33:T33)</f>
        <v>13.9333333333333</v>
      </c>
      <c r="V33" s="2" t="n">
        <f aca="false">AVERAGE(S33:U33)</f>
        <v>14.2444444444444</v>
      </c>
      <c r="W33" s="1"/>
      <c r="X33" s="1"/>
      <c r="Y33" s="1" t="n">
        <v>31</v>
      </c>
      <c r="Z33" s="1" t="n">
        <f aca="false">O1!AW33</f>
        <v>13.8</v>
      </c>
      <c r="AA33" s="1" t="n">
        <f aca="false">O2!AW33</f>
        <v>13.2</v>
      </c>
      <c r="AB33" s="1" t="n">
        <f aca="false">O3!AW33</f>
        <v>13.4</v>
      </c>
      <c r="AC33" s="2" t="n">
        <f aca="false">AVERAGE(Z33:AB33)</f>
        <v>13.4666666666667</v>
      </c>
      <c r="AD33" s="1" t="n">
        <f aca="false">O1!BC33</f>
        <v>13.8</v>
      </c>
      <c r="AE33" s="1" t="n">
        <f aca="false">O2!BC33</f>
        <v>14.2</v>
      </c>
      <c r="AF33" s="1" t="n">
        <f aca="false">O3!BC33</f>
        <v>14.6</v>
      </c>
      <c r="AG33" s="2" t="n">
        <f aca="false">AVERAGE(AD33:AF33)</f>
        <v>14.2</v>
      </c>
      <c r="AH33" s="1" t="n">
        <f aca="false">O1!BK33</f>
        <v>13.286</v>
      </c>
      <c r="AI33" s="1" t="n">
        <f aca="false">O2!BK33</f>
        <v>13.286</v>
      </c>
      <c r="AJ33" s="1" t="n">
        <f aca="false">O3!BK33</f>
        <v>14.143</v>
      </c>
      <c r="AK33" s="2" t="n">
        <f aca="false">AVERAGE(AH33:AJ33)</f>
        <v>13.5716666666667</v>
      </c>
      <c r="AL33" s="1" t="n">
        <f aca="false">O1!BC33</f>
        <v>13.8</v>
      </c>
      <c r="AM33" s="1" t="n">
        <f aca="false">O2!BC33</f>
        <v>14.2</v>
      </c>
      <c r="AN33" s="1" t="n">
        <f aca="false">O3!BC33</f>
        <v>14.6</v>
      </c>
      <c r="AO33" s="2" t="n">
        <f aca="false">AVERAGE(AL33:AN33)</f>
        <v>14.2</v>
      </c>
      <c r="AP33" s="1" t="n">
        <f aca="false">O1!BW33</f>
        <v>13.8</v>
      </c>
      <c r="AQ33" s="1" t="n">
        <f aca="false">O2!BW33</f>
        <v>13.6</v>
      </c>
      <c r="AR33" s="1" t="n">
        <f aca="false">O3!BW33</f>
        <v>14.4</v>
      </c>
      <c r="AS33" s="52" t="n">
        <f aca="false">AVERAGE(AP33:AR33)</f>
        <v>13.9333333333333</v>
      </c>
      <c r="AT33" s="2" t="n">
        <f aca="false">AVERAGE(AQ33:AS33)</f>
        <v>13.9777777777778</v>
      </c>
    </row>
    <row r="34" customFormat="false" ht="12.8" hidden="false" customHeight="false" outlineLevel="0" collapsed="false">
      <c r="A34" s="1" t="n">
        <v>32</v>
      </c>
      <c r="B34" s="1" t="n">
        <f aca="false">O1!G34</f>
        <v>12.8</v>
      </c>
      <c r="C34" s="1" t="n">
        <f aca="false">O2!G34</f>
        <v>11.6</v>
      </c>
      <c r="D34" s="1" t="n">
        <f aca="false">O3!G34</f>
        <v>12.8</v>
      </c>
      <c r="E34" s="2" t="n">
        <f aca="false">AVERAGE(B34:D34)</f>
        <v>12.4</v>
      </c>
      <c r="F34" s="1" t="n">
        <f aca="false">O1!M34</f>
        <v>12.2</v>
      </c>
      <c r="G34" s="1" t="n">
        <f aca="false">O2!M34</f>
        <v>12.2</v>
      </c>
      <c r="H34" s="1" t="n">
        <f aca="false">O3!M34</f>
        <v>12.2</v>
      </c>
      <c r="I34" s="2" t="n">
        <f aca="false">AVERAGE(F34:H34)</f>
        <v>12.2</v>
      </c>
      <c r="J34" s="1" t="n">
        <f aca="false">O1!U34</f>
        <v>12.143</v>
      </c>
      <c r="K34" s="1" t="n">
        <f aca="false">O2!U34</f>
        <v>12</v>
      </c>
      <c r="L34" s="1" t="n">
        <f aca="false">O3!U34</f>
        <v>12.429</v>
      </c>
      <c r="M34" s="2" t="n">
        <f aca="false">AVERAGE(J34:L34)</f>
        <v>12.1906666666667</v>
      </c>
      <c r="N34" s="1" t="n">
        <f aca="false">O1!AA34</f>
        <v>12.2</v>
      </c>
      <c r="O34" s="1" t="n">
        <f aca="false">O2!AA34</f>
        <v>12.4</v>
      </c>
      <c r="P34" s="1" t="n">
        <f aca="false">O3!AA34</f>
        <v>13.2</v>
      </c>
      <c r="Q34" s="2" t="n">
        <f aca="false">AVERAGE(N34:P34)</f>
        <v>12.6</v>
      </c>
      <c r="R34" s="1" t="n">
        <f aca="false">O1!AG34</f>
        <v>12.8</v>
      </c>
      <c r="S34" s="1" t="n">
        <f aca="false">O2!AG34</f>
        <v>12.6</v>
      </c>
      <c r="T34" s="1" t="n">
        <f aca="false">O3!AG34</f>
        <v>13.4</v>
      </c>
      <c r="U34" s="52" t="n">
        <f aca="false">AVERAGE(R34:T34)</f>
        <v>12.9333333333333</v>
      </c>
      <c r="V34" s="2" t="n">
        <f aca="false">AVERAGE(S34:U34)</f>
        <v>12.9777777777778</v>
      </c>
      <c r="W34" s="1"/>
      <c r="X34" s="1"/>
      <c r="Y34" s="1" t="n">
        <v>32</v>
      </c>
      <c r="Z34" s="1" t="n">
        <f aca="false">O1!AW34</f>
        <v>12.6</v>
      </c>
      <c r="AA34" s="1" t="n">
        <f aca="false">O2!AW34</f>
        <v>12.6</v>
      </c>
      <c r="AB34" s="1" t="n">
        <f aca="false">O3!AW34</f>
        <v>12.6</v>
      </c>
      <c r="AC34" s="2" t="n">
        <f aca="false">AVERAGE(Z34:AB34)</f>
        <v>12.6</v>
      </c>
      <c r="AD34" s="1" t="n">
        <f aca="false">O1!BC34</f>
        <v>11.2</v>
      </c>
      <c r="AE34" s="1" t="n">
        <f aca="false">O2!BC34</f>
        <v>12.8</v>
      </c>
      <c r="AF34" s="1" t="n">
        <f aca="false">O3!BC34</f>
        <v>12.2</v>
      </c>
      <c r="AG34" s="2" t="n">
        <f aca="false">AVERAGE(AD34:AF34)</f>
        <v>12.0666666666667</v>
      </c>
      <c r="AH34" s="1" t="n">
        <f aca="false">O1!BK34</f>
        <v>11.857</v>
      </c>
      <c r="AI34" s="1" t="n">
        <f aca="false">O2!BK34</f>
        <v>12.143</v>
      </c>
      <c r="AJ34" s="1" t="n">
        <f aca="false">O3!BK34</f>
        <v>12.429</v>
      </c>
      <c r="AK34" s="2" t="n">
        <f aca="false">AVERAGE(AH34:AJ34)</f>
        <v>12.143</v>
      </c>
      <c r="AL34" s="1" t="n">
        <f aca="false">O1!BC34</f>
        <v>11.2</v>
      </c>
      <c r="AM34" s="1" t="n">
        <f aca="false">O2!BC34</f>
        <v>12.8</v>
      </c>
      <c r="AN34" s="1" t="n">
        <f aca="false">O3!BC34</f>
        <v>12.2</v>
      </c>
      <c r="AO34" s="2" t="n">
        <f aca="false">AVERAGE(AL34:AN34)</f>
        <v>12.0666666666667</v>
      </c>
      <c r="AP34" s="1" t="n">
        <f aca="false">O1!BW34</f>
        <v>13.4</v>
      </c>
      <c r="AQ34" s="1" t="n">
        <f aca="false">O2!BW34</f>
        <v>13.2</v>
      </c>
      <c r="AR34" s="1" t="n">
        <f aca="false">O3!BW34</f>
        <v>12.4</v>
      </c>
      <c r="AS34" s="52" t="n">
        <f aca="false">AVERAGE(AP34:AR34)</f>
        <v>13</v>
      </c>
      <c r="AT34" s="2" t="n">
        <f aca="false">AVERAGE(AQ34:AS34)</f>
        <v>12.8666666666667</v>
      </c>
    </row>
    <row r="35" customFormat="false" ht="12.8" hidden="false" customHeight="false" outlineLevel="0" collapsed="false">
      <c r="A35" s="1" t="n">
        <v>33</v>
      </c>
      <c r="B35" s="1" t="n">
        <f aca="false">O1!G35</f>
        <v>10.4</v>
      </c>
      <c r="C35" s="1" t="n">
        <f aca="false">O2!G35</f>
        <v>10.4</v>
      </c>
      <c r="D35" s="1" t="n">
        <f aca="false">O3!G35</f>
        <v>9.8</v>
      </c>
      <c r="E35" s="2" t="n">
        <f aca="false">AVERAGE(B35:D35)</f>
        <v>10.2</v>
      </c>
      <c r="F35" s="1" t="n">
        <f aca="false">O1!M35</f>
        <v>10.8</v>
      </c>
      <c r="G35" s="1" t="n">
        <f aca="false">O2!M35</f>
        <v>9.6</v>
      </c>
      <c r="H35" s="1" t="n">
        <f aca="false">O3!M35</f>
        <v>10.2</v>
      </c>
      <c r="I35" s="2" t="n">
        <f aca="false">AVERAGE(F35:H35)</f>
        <v>10.2</v>
      </c>
      <c r="J35" s="1" t="n">
        <f aca="false">O1!U35</f>
        <v>11.143</v>
      </c>
      <c r="K35" s="1" t="n">
        <f aca="false">O2!U35</f>
        <v>11.143</v>
      </c>
      <c r="L35" s="1" t="n">
        <f aca="false">O3!U35</f>
        <v>10.571</v>
      </c>
      <c r="M35" s="2" t="n">
        <f aca="false">AVERAGE(J35:L35)</f>
        <v>10.9523333333333</v>
      </c>
      <c r="N35" s="1" t="n">
        <f aca="false">O1!AA35</f>
        <v>10.4</v>
      </c>
      <c r="O35" s="1" t="n">
        <f aca="false">O2!AA35</f>
        <v>10.6</v>
      </c>
      <c r="P35" s="1" t="n">
        <f aca="false">O3!AA35</f>
        <v>10.6</v>
      </c>
      <c r="Q35" s="2" t="n">
        <f aca="false">AVERAGE(N35:P35)</f>
        <v>10.5333333333333</v>
      </c>
      <c r="R35" s="1" t="n">
        <f aca="false">O1!AG35</f>
        <v>11.6</v>
      </c>
      <c r="S35" s="1" t="n">
        <f aca="false">O2!AG35</f>
        <v>10.2</v>
      </c>
      <c r="T35" s="1" t="n">
        <f aca="false">O3!AG35</f>
        <v>9.2</v>
      </c>
      <c r="U35" s="52" t="n">
        <f aca="false">AVERAGE(R35:T35)</f>
        <v>10.3333333333333</v>
      </c>
      <c r="V35" s="2" t="n">
        <f aca="false">AVERAGE(S35:U35)</f>
        <v>9.91111111111111</v>
      </c>
      <c r="W35" s="1"/>
      <c r="X35" s="1"/>
      <c r="Y35" s="1" t="n">
        <v>33</v>
      </c>
      <c r="Z35" s="1" t="n">
        <f aca="false">O1!AW35</f>
        <v>10.6</v>
      </c>
      <c r="AA35" s="1" t="n">
        <f aca="false">O2!AW35</f>
        <v>11</v>
      </c>
      <c r="AB35" s="1" t="n">
        <f aca="false">O3!AW35</f>
        <v>10.4</v>
      </c>
      <c r="AC35" s="2" t="n">
        <f aca="false">AVERAGE(Z35:AB35)</f>
        <v>10.6666666666667</v>
      </c>
      <c r="AD35" s="1" t="n">
        <f aca="false">O1!BC35</f>
        <v>10.2</v>
      </c>
      <c r="AE35" s="1" t="n">
        <f aca="false">O2!BC35</f>
        <v>10.2</v>
      </c>
      <c r="AF35" s="1" t="n">
        <f aca="false">O3!BC35</f>
        <v>10.6</v>
      </c>
      <c r="AG35" s="2" t="n">
        <f aca="false">AVERAGE(AD35:AF35)</f>
        <v>10.3333333333333</v>
      </c>
      <c r="AH35" s="1" t="n">
        <f aca="false">O1!BK35</f>
        <v>9.714</v>
      </c>
      <c r="AI35" s="1" t="n">
        <f aca="false">O2!BK35</f>
        <v>11.571</v>
      </c>
      <c r="AJ35" s="1" t="n">
        <f aca="false">O3!BK35</f>
        <v>10.429</v>
      </c>
      <c r="AK35" s="2" t="n">
        <f aca="false">AVERAGE(AH35:AJ35)</f>
        <v>10.5713333333333</v>
      </c>
      <c r="AL35" s="1" t="n">
        <f aca="false">O1!BC35</f>
        <v>10.2</v>
      </c>
      <c r="AM35" s="1" t="n">
        <f aca="false">O2!BC35</f>
        <v>10.2</v>
      </c>
      <c r="AN35" s="1" t="n">
        <f aca="false">O3!BC35</f>
        <v>10.6</v>
      </c>
      <c r="AO35" s="2" t="n">
        <f aca="false">AVERAGE(AL35:AN35)</f>
        <v>10.3333333333333</v>
      </c>
      <c r="AP35" s="1" t="n">
        <f aca="false">O1!BW35</f>
        <v>11</v>
      </c>
      <c r="AQ35" s="1" t="n">
        <f aca="false">O2!BW35</f>
        <v>10.4</v>
      </c>
      <c r="AR35" s="1" t="n">
        <f aca="false">O3!BW35</f>
        <v>10.8</v>
      </c>
      <c r="AS35" s="52" t="n">
        <f aca="false">AVERAGE(AP35:AR35)</f>
        <v>10.7333333333333</v>
      </c>
      <c r="AT35" s="2" t="n">
        <f aca="false">AVERAGE(AQ35:AS35)</f>
        <v>10.6444444444444</v>
      </c>
    </row>
    <row r="36" customFormat="false" ht="12.8" hidden="false" customHeight="false" outlineLevel="0" collapsed="false">
      <c r="A36" s="1" t="n">
        <v>34</v>
      </c>
      <c r="B36" s="1" t="n">
        <f aca="false">O1!G36</f>
        <v>13.6</v>
      </c>
      <c r="C36" s="1" t="n">
        <f aca="false">O2!G36</f>
        <v>11.8</v>
      </c>
      <c r="D36" s="1" t="n">
        <f aca="false">O3!G36</f>
        <v>13</v>
      </c>
      <c r="E36" s="2" t="n">
        <f aca="false">AVERAGE(B36:D36)</f>
        <v>12.8</v>
      </c>
      <c r="F36" s="1" t="n">
        <f aca="false">O1!M36</f>
        <v>12.6</v>
      </c>
      <c r="G36" s="1" t="n">
        <f aca="false">O2!M36</f>
        <v>11.8</v>
      </c>
      <c r="H36" s="1" t="n">
        <f aca="false">O3!M36</f>
        <v>13.2</v>
      </c>
      <c r="I36" s="2" t="n">
        <f aca="false">AVERAGE(F36:H36)</f>
        <v>12.5333333333333</v>
      </c>
      <c r="J36" s="1" t="n">
        <f aca="false">O1!U36</f>
        <v>12.857</v>
      </c>
      <c r="K36" s="1" t="n">
        <f aca="false">O2!U36</f>
        <v>12.286</v>
      </c>
      <c r="L36" s="1" t="n">
        <f aca="false">O3!U36</f>
        <v>12.429</v>
      </c>
      <c r="M36" s="2" t="n">
        <f aca="false">AVERAGE(J36:L36)</f>
        <v>12.524</v>
      </c>
      <c r="N36" s="1" t="n">
        <f aca="false">O1!AA36</f>
        <v>11.4</v>
      </c>
      <c r="O36" s="1" t="n">
        <f aca="false">O2!AA36</f>
        <v>12.8</v>
      </c>
      <c r="P36" s="1" t="n">
        <f aca="false">O3!AA36</f>
        <v>12.4</v>
      </c>
      <c r="Q36" s="2" t="n">
        <f aca="false">AVERAGE(N36:P36)</f>
        <v>12.2</v>
      </c>
      <c r="R36" s="1" t="n">
        <f aca="false">O1!AG36</f>
        <v>13.2</v>
      </c>
      <c r="S36" s="1" t="n">
        <f aca="false">O2!AG36</f>
        <v>12</v>
      </c>
      <c r="T36" s="1" t="n">
        <f aca="false">O3!AG36</f>
        <v>12.8</v>
      </c>
      <c r="U36" s="52" t="n">
        <f aca="false">AVERAGE(R36:T36)</f>
        <v>12.6666666666667</v>
      </c>
      <c r="V36" s="2" t="n">
        <f aca="false">AVERAGE(S36:U36)</f>
        <v>12.4888888888889</v>
      </c>
      <c r="W36" s="1"/>
      <c r="X36" s="1"/>
      <c r="Y36" s="1" t="n">
        <v>34</v>
      </c>
      <c r="Z36" s="1" t="n">
        <f aca="false">O1!AW36</f>
        <v>12</v>
      </c>
      <c r="AA36" s="1" t="n">
        <f aca="false">O2!AW36</f>
        <v>12</v>
      </c>
      <c r="AB36" s="1" t="n">
        <f aca="false">O3!AW36</f>
        <v>12</v>
      </c>
      <c r="AC36" s="2" t="n">
        <f aca="false">AVERAGE(Z36:AB36)</f>
        <v>12</v>
      </c>
      <c r="AD36" s="1" t="n">
        <f aca="false">O1!BC36</f>
        <v>12</v>
      </c>
      <c r="AE36" s="1" t="n">
        <f aca="false">O2!BC36</f>
        <v>11.4</v>
      </c>
      <c r="AF36" s="1" t="n">
        <f aca="false">O3!BC36</f>
        <v>13</v>
      </c>
      <c r="AG36" s="2" t="n">
        <f aca="false">AVERAGE(AD36:AF36)</f>
        <v>12.1333333333333</v>
      </c>
      <c r="AH36" s="1" t="n">
        <f aca="false">O1!BK36</f>
        <v>12.429</v>
      </c>
      <c r="AI36" s="1" t="n">
        <f aca="false">O2!BK36</f>
        <v>12.571</v>
      </c>
      <c r="AJ36" s="1" t="n">
        <f aca="false">O3!BK36</f>
        <v>12</v>
      </c>
      <c r="AK36" s="2" t="n">
        <f aca="false">AVERAGE(AH36:AJ36)</f>
        <v>12.3333333333333</v>
      </c>
      <c r="AL36" s="1" t="n">
        <f aca="false">O1!BC36</f>
        <v>12</v>
      </c>
      <c r="AM36" s="1" t="n">
        <f aca="false">O2!BC36</f>
        <v>11.4</v>
      </c>
      <c r="AN36" s="1" t="n">
        <f aca="false">O3!BC36</f>
        <v>13</v>
      </c>
      <c r="AO36" s="2" t="n">
        <f aca="false">AVERAGE(AL36:AN36)</f>
        <v>12.1333333333333</v>
      </c>
      <c r="AP36" s="1" t="n">
        <f aca="false">O1!BW36</f>
        <v>11.8</v>
      </c>
      <c r="AQ36" s="1" t="n">
        <f aca="false">O2!BW36</f>
        <v>12.8</v>
      </c>
      <c r="AR36" s="1" t="n">
        <f aca="false">O3!BW36</f>
        <v>12.4</v>
      </c>
      <c r="AS36" s="52" t="n">
        <f aca="false">AVERAGE(AP36:AR36)</f>
        <v>12.3333333333333</v>
      </c>
      <c r="AT36" s="2" t="n">
        <f aca="false">AVERAGE(AQ36:AS36)</f>
        <v>12.5111111111111</v>
      </c>
    </row>
    <row r="37" customFormat="false" ht="12.8" hidden="false" customHeight="false" outlineLevel="0" collapsed="false">
      <c r="A37" s="1" t="n">
        <v>35</v>
      </c>
      <c r="B37" s="1" t="n">
        <f aca="false">O1!G37</f>
        <v>14.2</v>
      </c>
      <c r="C37" s="1" t="n">
        <f aca="false">O2!G37</f>
        <v>15</v>
      </c>
      <c r="D37" s="1" t="n">
        <f aca="false">O3!G37</f>
        <v>14.6</v>
      </c>
      <c r="E37" s="2" t="n">
        <f aca="false">AVERAGE(B37:D37)</f>
        <v>14.6</v>
      </c>
      <c r="F37" s="1" t="n">
        <f aca="false">O1!M37</f>
        <v>15</v>
      </c>
      <c r="G37" s="1" t="n">
        <f aca="false">O2!M37</f>
        <v>14.4</v>
      </c>
      <c r="H37" s="1" t="n">
        <f aca="false">O3!M37</f>
        <v>14</v>
      </c>
      <c r="I37" s="2" t="n">
        <f aca="false">AVERAGE(F37:H37)</f>
        <v>14.4666666666667</v>
      </c>
      <c r="J37" s="1" t="n">
        <f aca="false">O1!U37</f>
        <v>14.429</v>
      </c>
      <c r="K37" s="1" t="n">
        <f aca="false">O2!U37</f>
        <v>14.714</v>
      </c>
      <c r="L37" s="1" t="n">
        <f aca="false">O3!U37</f>
        <v>13.857</v>
      </c>
      <c r="M37" s="2" t="n">
        <f aca="false">AVERAGE(J37:L37)</f>
        <v>14.3333333333333</v>
      </c>
      <c r="N37" s="1" t="n">
        <f aca="false">O1!AA37</f>
        <v>14.8</v>
      </c>
      <c r="O37" s="1" t="n">
        <f aca="false">O2!AA37</f>
        <v>14.4</v>
      </c>
      <c r="P37" s="1" t="n">
        <f aca="false">O3!AA37</f>
        <v>15.2</v>
      </c>
      <c r="Q37" s="2" t="n">
        <f aca="false">AVERAGE(N37:P37)</f>
        <v>14.8</v>
      </c>
      <c r="R37" s="1" t="n">
        <f aca="false">O1!AG37</f>
        <v>14.6</v>
      </c>
      <c r="S37" s="1" t="n">
        <f aca="false">O2!AG37</f>
        <v>14.2</v>
      </c>
      <c r="T37" s="1" t="n">
        <f aca="false">O3!AG37</f>
        <v>15.4</v>
      </c>
      <c r="U37" s="52" t="n">
        <f aca="false">AVERAGE(R37:T37)</f>
        <v>14.7333333333333</v>
      </c>
      <c r="V37" s="2" t="n">
        <f aca="false">AVERAGE(S37:U37)</f>
        <v>14.7777777777778</v>
      </c>
      <c r="W37" s="1"/>
      <c r="X37" s="1"/>
      <c r="Y37" s="1" t="n">
        <v>35</v>
      </c>
      <c r="Z37" s="1" t="n">
        <f aca="false">O1!AW37</f>
        <v>14.4</v>
      </c>
      <c r="AA37" s="1" t="n">
        <f aca="false">O2!AW37</f>
        <v>15.2</v>
      </c>
      <c r="AB37" s="1" t="n">
        <f aca="false">O3!AW37</f>
        <v>14.4</v>
      </c>
      <c r="AC37" s="2" t="n">
        <f aca="false">AVERAGE(Z37:AB37)</f>
        <v>14.6666666666667</v>
      </c>
      <c r="AD37" s="1" t="n">
        <f aca="false">O1!BC37</f>
        <v>14.4</v>
      </c>
      <c r="AE37" s="1" t="n">
        <f aca="false">O2!BC37</f>
        <v>14</v>
      </c>
      <c r="AF37" s="1" t="n">
        <f aca="false">O3!BC37</f>
        <v>13.8</v>
      </c>
      <c r="AG37" s="2" t="n">
        <f aca="false">AVERAGE(AD37:AF37)</f>
        <v>14.0666666666667</v>
      </c>
      <c r="AH37" s="1" t="n">
        <f aca="false">O1!BK37</f>
        <v>14.286</v>
      </c>
      <c r="AI37" s="1" t="n">
        <f aca="false">O2!BK37</f>
        <v>14.429</v>
      </c>
      <c r="AJ37" s="1" t="n">
        <f aca="false">O3!BK37</f>
        <v>14.571</v>
      </c>
      <c r="AK37" s="2" t="n">
        <f aca="false">AVERAGE(AH37:AJ37)</f>
        <v>14.4286666666667</v>
      </c>
      <c r="AL37" s="1" t="n">
        <f aca="false">O1!BC37</f>
        <v>14.4</v>
      </c>
      <c r="AM37" s="1" t="n">
        <f aca="false">O2!BC37</f>
        <v>14</v>
      </c>
      <c r="AN37" s="1" t="n">
        <f aca="false">O3!BC37</f>
        <v>13.8</v>
      </c>
      <c r="AO37" s="2" t="n">
        <f aca="false">AVERAGE(AL37:AN37)</f>
        <v>14.0666666666667</v>
      </c>
      <c r="AP37" s="1" t="n">
        <f aca="false">O1!BW37</f>
        <v>15</v>
      </c>
      <c r="AQ37" s="1" t="n">
        <f aca="false">O2!BW37</f>
        <v>14.6</v>
      </c>
      <c r="AR37" s="1" t="n">
        <f aca="false">O3!BW37</f>
        <v>15.2</v>
      </c>
      <c r="AS37" s="52" t="n">
        <f aca="false">AVERAGE(AP37:AR37)</f>
        <v>14.9333333333333</v>
      </c>
      <c r="AT37" s="2" t="n">
        <f aca="false">AVERAGE(AQ37:AS37)</f>
        <v>14.9111111111111</v>
      </c>
    </row>
    <row r="38" customFormat="false" ht="12.8" hidden="false" customHeight="false" outlineLevel="0" collapsed="false">
      <c r="A38" s="1" t="n">
        <v>36</v>
      </c>
      <c r="B38" s="1" t="n">
        <f aca="false">O1!G38</f>
        <v>12.8</v>
      </c>
      <c r="C38" s="1" t="n">
        <f aca="false">O2!G38</f>
        <v>13.8</v>
      </c>
      <c r="D38" s="1" t="n">
        <f aca="false">O3!G38</f>
        <v>12.6</v>
      </c>
      <c r="E38" s="2" t="n">
        <f aca="false">AVERAGE(B38:D38)</f>
        <v>13.0666666666667</v>
      </c>
      <c r="F38" s="1" t="n">
        <f aca="false">O1!M38</f>
        <v>12.4</v>
      </c>
      <c r="G38" s="1" t="n">
        <f aca="false">O2!M38</f>
        <v>12.2</v>
      </c>
      <c r="H38" s="1" t="n">
        <f aca="false">O3!M38</f>
        <v>13</v>
      </c>
      <c r="I38" s="2" t="n">
        <f aca="false">AVERAGE(F38:H38)</f>
        <v>12.5333333333333</v>
      </c>
      <c r="J38" s="1" t="n">
        <f aca="false">O1!U38</f>
        <v>12.571</v>
      </c>
      <c r="K38" s="1" t="n">
        <f aca="false">O2!U38</f>
        <v>13.429</v>
      </c>
      <c r="L38" s="1" t="n">
        <f aca="false">O3!U38</f>
        <v>12.429</v>
      </c>
      <c r="M38" s="2" t="n">
        <f aca="false">AVERAGE(J38:L38)</f>
        <v>12.8096666666667</v>
      </c>
      <c r="N38" s="1" t="n">
        <f aca="false">O1!AA38</f>
        <v>12.8</v>
      </c>
      <c r="O38" s="1" t="n">
        <f aca="false">O2!AA38</f>
        <v>13.8</v>
      </c>
      <c r="P38" s="1" t="n">
        <f aca="false">O3!AA38</f>
        <v>13.6</v>
      </c>
      <c r="Q38" s="2" t="n">
        <f aca="false">AVERAGE(N38:P38)</f>
        <v>13.4</v>
      </c>
      <c r="R38" s="1" t="n">
        <f aca="false">O1!AG38</f>
        <v>12.6</v>
      </c>
      <c r="S38" s="1" t="n">
        <f aca="false">O2!AG38</f>
        <v>13</v>
      </c>
      <c r="T38" s="1" t="n">
        <f aca="false">O3!AG38</f>
        <v>13.6</v>
      </c>
      <c r="U38" s="52" t="n">
        <f aca="false">AVERAGE(R38:T38)</f>
        <v>13.0666666666667</v>
      </c>
      <c r="V38" s="2" t="n">
        <f aca="false">AVERAGE(S38:U38)</f>
        <v>13.2222222222222</v>
      </c>
      <c r="Y38" s="1" t="n">
        <v>36</v>
      </c>
      <c r="Z38" s="1" t="n">
        <f aca="false">O1!AW38</f>
        <v>12.6</v>
      </c>
      <c r="AA38" s="1" t="n">
        <f aca="false">O2!AW38</f>
        <v>12.6</v>
      </c>
      <c r="AB38" s="1" t="n">
        <f aca="false">O3!AW38</f>
        <v>13.2</v>
      </c>
      <c r="AC38" s="2" t="n">
        <f aca="false">AVERAGE(Z38:AB38)</f>
        <v>12.8</v>
      </c>
      <c r="AD38" s="1" t="n">
        <f aca="false">O1!BC38</f>
        <v>12.4</v>
      </c>
      <c r="AE38" s="1" t="n">
        <f aca="false">O2!BC38</f>
        <v>14</v>
      </c>
      <c r="AF38" s="1" t="n">
        <f aca="false">O3!BC38</f>
        <v>12.2</v>
      </c>
      <c r="AG38" s="2" t="n">
        <f aca="false">AVERAGE(AD38:AF38)</f>
        <v>12.8666666666667</v>
      </c>
      <c r="AH38" s="1" t="n">
        <f aca="false">O1!BK38</f>
        <v>13.286</v>
      </c>
      <c r="AI38" s="1" t="n">
        <f aca="false">O2!BK38</f>
        <v>14.286</v>
      </c>
      <c r="AJ38" s="1" t="n">
        <f aca="false">O3!BK38</f>
        <v>14.286</v>
      </c>
      <c r="AK38" s="2" t="n">
        <f aca="false">AVERAGE(AH38:AJ38)</f>
        <v>13.9526666666667</v>
      </c>
      <c r="AL38" s="1" t="n">
        <f aca="false">O1!BC38</f>
        <v>12.4</v>
      </c>
      <c r="AM38" s="1" t="n">
        <f aca="false">O2!BC38</f>
        <v>14</v>
      </c>
      <c r="AN38" s="1" t="n">
        <f aca="false">O3!BC38</f>
        <v>12.2</v>
      </c>
      <c r="AO38" s="2" t="n">
        <f aca="false">AVERAGE(AL38:AN38)</f>
        <v>12.8666666666667</v>
      </c>
      <c r="AP38" s="1" t="n">
        <f aca="false">O1!BW38</f>
        <v>13</v>
      </c>
      <c r="AQ38" s="1" t="n">
        <f aca="false">O2!BW38</f>
        <v>13.8</v>
      </c>
      <c r="AR38" s="1" t="n">
        <f aca="false">O3!BW38</f>
        <v>14</v>
      </c>
      <c r="AS38" s="52" t="n">
        <f aca="false">AVERAGE(AP38:AR38)</f>
        <v>13.6</v>
      </c>
      <c r="AT38" s="2" t="n">
        <f aca="false">AVERAGE(AQ38:AS38)</f>
        <v>13.8</v>
      </c>
    </row>
    <row r="39" customFormat="false" ht="12.8" hidden="false" customHeight="false" outlineLevel="0" collapsed="false">
      <c r="A39" s="1" t="n">
        <v>37</v>
      </c>
      <c r="B39" s="1" t="n">
        <f aca="false">O1!G39</f>
        <v>12.6</v>
      </c>
      <c r="C39" s="1" t="n">
        <f aca="false">O2!G39</f>
        <v>12.8</v>
      </c>
      <c r="D39" s="1" t="n">
        <f aca="false">O3!G39</f>
        <v>14.8</v>
      </c>
      <c r="E39" s="2" t="n">
        <f aca="false">AVERAGE(B39:D39)</f>
        <v>13.4</v>
      </c>
      <c r="F39" s="1" t="n">
        <f aca="false">O1!M39</f>
        <v>14.4</v>
      </c>
      <c r="G39" s="1" t="n">
        <f aca="false">O2!M39</f>
        <v>13.2</v>
      </c>
      <c r="H39" s="1" t="n">
        <f aca="false">O3!M39</f>
        <v>13.2</v>
      </c>
      <c r="I39" s="2" t="n">
        <f aca="false">AVERAGE(F39:H39)</f>
        <v>13.6</v>
      </c>
      <c r="J39" s="1" t="n">
        <f aca="false">O1!U39</f>
        <v>13.286</v>
      </c>
      <c r="K39" s="1" t="n">
        <f aca="false">O2!U39</f>
        <v>13.714</v>
      </c>
      <c r="L39" s="1" t="n">
        <f aca="false">O3!U39</f>
        <v>12.714</v>
      </c>
      <c r="M39" s="2" t="n">
        <f aca="false">AVERAGE(J39:L39)</f>
        <v>13.238</v>
      </c>
      <c r="N39" s="1" t="n">
        <f aca="false">O1!AA39</f>
        <v>13</v>
      </c>
      <c r="O39" s="1" t="n">
        <f aca="false">O2!AA39</f>
        <v>14.2</v>
      </c>
      <c r="P39" s="1" t="n">
        <f aca="false">O3!AA39</f>
        <v>13</v>
      </c>
      <c r="Q39" s="2" t="n">
        <f aca="false">AVERAGE(N39:P39)</f>
        <v>13.4</v>
      </c>
      <c r="R39" s="1" t="n">
        <f aca="false">O1!AG39</f>
        <v>13</v>
      </c>
      <c r="S39" s="1" t="n">
        <f aca="false">O2!AG39</f>
        <v>14</v>
      </c>
      <c r="T39" s="1" t="n">
        <f aca="false">O3!AG39</f>
        <v>13.6</v>
      </c>
      <c r="U39" s="52" t="n">
        <f aca="false">AVERAGE(R39:T39)</f>
        <v>13.5333333333333</v>
      </c>
      <c r="V39" s="2" t="n">
        <f aca="false">AVERAGE(S39:U39)</f>
        <v>13.7111111111111</v>
      </c>
      <c r="W39" s="1"/>
      <c r="Y39" s="1" t="n">
        <v>37</v>
      </c>
      <c r="Z39" s="1" t="n">
        <f aca="false">O1!AW39</f>
        <v>13.4</v>
      </c>
      <c r="AA39" s="1" t="n">
        <f aca="false">O2!AW39</f>
        <v>14</v>
      </c>
      <c r="AB39" s="1" t="n">
        <f aca="false">O3!AW39</f>
        <v>14.8</v>
      </c>
      <c r="AC39" s="2" t="n">
        <f aca="false">AVERAGE(Z39:AB39)</f>
        <v>14.0666666666667</v>
      </c>
      <c r="AD39" s="1" t="n">
        <f aca="false">O1!BC39</f>
        <v>13.4</v>
      </c>
      <c r="AE39" s="1" t="n">
        <f aca="false">O2!BC39</f>
        <v>13.8</v>
      </c>
      <c r="AF39" s="1" t="n">
        <f aca="false">O3!BC39</f>
        <v>13.6</v>
      </c>
      <c r="AG39" s="2" t="n">
        <f aca="false">AVERAGE(AD39:AF39)</f>
        <v>13.6</v>
      </c>
      <c r="AH39" s="1" t="n">
        <f aca="false">O1!BK39</f>
        <v>12.571</v>
      </c>
      <c r="AI39" s="1" t="n">
        <f aca="false">O2!BK39</f>
        <v>14.714</v>
      </c>
      <c r="AJ39" s="1" t="n">
        <f aca="false">O3!BK39</f>
        <v>14.143</v>
      </c>
      <c r="AK39" s="2" t="n">
        <f aca="false">AVERAGE(AH39:AJ39)</f>
        <v>13.8093333333333</v>
      </c>
      <c r="AL39" s="1" t="n">
        <f aca="false">O1!BC39</f>
        <v>13.4</v>
      </c>
      <c r="AM39" s="1" t="n">
        <f aca="false">O2!BC39</f>
        <v>13.8</v>
      </c>
      <c r="AN39" s="1" t="n">
        <f aca="false">O3!BC39</f>
        <v>13.6</v>
      </c>
      <c r="AO39" s="2" t="n">
        <f aca="false">AVERAGE(AL39:AN39)</f>
        <v>13.6</v>
      </c>
      <c r="AP39" s="1" t="n">
        <f aca="false">O1!BW39</f>
        <v>13</v>
      </c>
      <c r="AQ39" s="1" t="n">
        <f aca="false">O2!BW39</f>
        <v>12.6</v>
      </c>
      <c r="AR39" s="1" t="n">
        <f aca="false">O3!BW39</f>
        <v>12.2</v>
      </c>
      <c r="AS39" s="52" t="n">
        <f aca="false">AVERAGE(AP39:AR39)</f>
        <v>12.6</v>
      </c>
      <c r="AT39" s="2" t="n">
        <f aca="false">AVERAGE(AQ39:AS39)</f>
        <v>12.4666666666667</v>
      </c>
    </row>
    <row r="40" customFormat="false" ht="12.8" hidden="false" customHeight="false" outlineLevel="0" collapsed="false">
      <c r="A40" s="1" t="n">
        <v>38</v>
      </c>
      <c r="B40" s="1" t="n">
        <f aca="false">O1!G40</f>
        <v>12.6</v>
      </c>
      <c r="C40" s="1" t="n">
        <f aca="false">O2!G40</f>
        <v>13.4</v>
      </c>
      <c r="D40" s="1" t="n">
        <f aca="false">O3!G40</f>
        <v>12.2</v>
      </c>
      <c r="E40" s="2" t="n">
        <f aca="false">AVERAGE(B40:D40)</f>
        <v>12.7333333333333</v>
      </c>
      <c r="F40" s="1" t="n">
        <f aca="false">O1!M40</f>
        <v>12</v>
      </c>
      <c r="G40" s="1" t="n">
        <f aca="false">O2!M40</f>
        <v>12.8</v>
      </c>
      <c r="H40" s="1" t="n">
        <f aca="false">O3!M40</f>
        <v>12</v>
      </c>
      <c r="I40" s="2" t="n">
        <f aca="false">AVERAGE(F40:H40)</f>
        <v>12.2666666666667</v>
      </c>
      <c r="J40" s="1" t="n">
        <f aca="false">O1!U40</f>
        <v>12.429</v>
      </c>
      <c r="K40" s="1" t="n">
        <f aca="false">O2!U40</f>
        <v>12.143</v>
      </c>
      <c r="L40" s="1" t="n">
        <f aca="false">O3!U40</f>
        <v>13.429</v>
      </c>
      <c r="M40" s="2" t="n">
        <f aca="false">AVERAGE(J40:L40)</f>
        <v>12.667</v>
      </c>
      <c r="N40" s="1" t="n">
        <f aca="false">O1!AA40</f>
        <v>12</v>
      </c>
      <c r="O40" s="1" t="n">
        <f aca="false">O2!AA40</f>
        <v>11.6</v>
      </c>
      <c r="P40" s="1" t="n">
        <f aca="false">O3!AA40</f>
        <v>13</v>
      </c>
      <c r="Q40" s="2" t="n">
        <f aca="false">AVERAGE(N40:P40)</f>
        <v>12.2</v>
      </c>
      <c r="R40" s="1" t="n">
        <f aca="false">O1!AG40</f>
        <v>11.8</v>
      </c>
      <c r="S40" s="1" t="n">
        <f aca="false">O2!AG40</f>
        <v>12.6</v>
      </c>
      <c r="T40" s="1" t="n">
        <f aca="false">O3!AG40</f>
        <v>12</v>
      </c>
      <c r="U40" s="52" t="n">
        <f aca="false">AVERAGE(R40:T40)</f>
        <v>12.1333333333333</v>
      </c>
      <c r="V40" s="2" t="n">
        <f aca="false">AVERAGE(S40:U40)</f>
        <v>12.2444444444444</v>
      </c>
      <c r="Y40" s="1" t="n">
        <v>38</v>
      </c>
      <c r="Z40" s="1" t="n">
        <f aca="false">O1!AW40</f>
        <v>12.4</v>
      </c>
      <c r="AA40" s="1" t="n">
        <f aca="false">O2!AW40</f>
        <v>12.6</v>
      </c>
      <c r="AB40" s="1" t="n">
        <f aca="false">O3!AW40</f>
        <v>13</v>
      </c>
      <c r="AC40" s="2" t="n">
        <f aca="false">AVERAGE(Z40:AB40)</f>
        <v>12.6666666666667</v>
      </c>
      <c r="AD40" s="1" t="n">
        <f aca="false">O1!BC40</f>
        <v>12.8</v>
      </c>
      <c r="AE40" s="1" t="n">
        <f aca="false">O2!BC40</f>
        <v>12.6</v>
      </c>
      <c r="AF40" s="1" t="n">
        <f aca="false">O3!BC40</f>
        <v>12.6</v>
      </c>
      <c r="AG40" s="2" t="n">
        <f aca="false">AVERAGE(AD40:AF40)</f>
        <v>12.6666666666667</v>
      </c>
      <c r="AH40" s="1" t="n">
        <f aca="false">O1!BK40</f>
        <v>12.857</v>
      </c>
      <c r="AI40" s="1" t="n">
        <f aca="false">O2!BK40</f>
        <v>12.429</v>
      </c>
      <c r="AJ40" s="1" t="n">
        <f aca="false">O3!BK40</f>
        <v>12.571</v>
      </c>
      <c r="AK40" s="2" t="n">
        <f aca="false">AVERAGE(AH40:AJ40)</f>
        <v>12.619</v>
      </c>
      <c r="AL40" s="1" t="n">
        <f aca="false">O1!BC40</f>
        <v>12.8</v>
      </c>
      <c r="AM40" s="1" t="n">
        <f aca="false">O2!BC40</f>
        <v>12.6</v>
      </c>
      <c r="AN40" s="1" t="n">
        <f aca="false">O3!BC40</f>
        <v>12.6</v>
      </c>
      <c r="AO40" s="2" t="n">
        <f aca="false">AVERAGE(AL40:AN40)</f>
        <v>12.6666666666667</v>
      </c>
      <c r="AP40" s="1" t="n">
        <f aca="false">O1!BW40</f>
        <v>12.4</v>
      </c>
      <c r="AQ40" s="1" t="n">
        <f aca="false">O2!BW40</f>
        <v>11.8</v>
      </c>
      <c r="AR40" s="1" t="n">
        <f aca="false">O3!BW40</f>
        <v>13.8</v>
      </c>
      <c r="AS40" s="52" t="n">
        <f aca="false">AVERAGE(AP40:AR40)</f>
        <v>12.6666666666667</v>
      </c>
      <c r="AT40" s="2" t="n">
        <f aca="false">AVERAGE(AQ40:AS40)</f>
        <v>12.7555555555556</v>
      </c>
    </row>
    <row r="41" customFormat="false" ht="12.8" hidden="false" customHeight="false" outlineLevel="0" collapsed="false">
      <c r="A41" s="1" t="n">
        <v>39</v>
      </c>
      <c r="B41" s="1" t="n">
        <f aca="false">O1!G41</f>
        <v>14</v>
      </c>
      <c r="C41" s="1" t="n">
        <f aca="false">O2!G41</f>
        <v>15.2</v>
      </c>
      <c r="D41" s="1" t="n">
        <f aca="false">O3!G41</f>
        <v>15.8</v>
      </c>
      <c r="E41" s="2" t="n">
        <f aca="false">AVERAGE(B41:D41)</f>
        <v>15</v>
      </c>
      <c r="F41" s="1" t="n">
        <f aca="false">O1!M41</f>
        <v>14.4</v>
      </c>
      <c r="G41" s="1" t="n">
        <f aca="false">O2!M41</f>
        <v>14.2</v>
      </c>
      <c r="H41" s="1" t="n">
        <f aca="false">O3!M41</f>
        <v>13.8</v>
      </c>
      <c r="I41" s="2" t="n">
        <f aca="false">AVERAGE(F41:H41)</f>
        <v>14.1333333333333</v>
      </c>
      <c r="J41" s="1" t="n">
        <f aca="false">O1!U41</f>
        <v>14.714</v>
      </c>
      <c r="K41" s="1" t="n">
        <f aca="false">O2!U41</f>
        <v>15</v>
      </c>
      <c r="L41" s="1" t="n">
        <f aca="false">O3!U41</f>
        <v>13.857</v>
      </c>
      <c r="M41" s="2" t="n">
        <f aca="false">AVERAGE(J41:L41)</f>
        <v>14.5236666666667</v>
      </c>
      <c r="N41" s="1" t="n">
        <f aca="false">O1!AA41</f>
        <v>14.2</v>
      </c>
      <c r="O41" s="1" t="n">
        <f aca="false">O2!AA41</f>
        <v>15.4</v>
      </c>
      <c r="P41" s="1" t="n">
        <f aca="false">O3!AA41</f>
        <v>14.8</v>
      </c>
      <c r="Q41" s="2" t="n">
        <f aca="false">AVERAGE(N41:P41)</f>
        <v>14.8</v>
      </c>
      <c r="R41" s="1" t="n">
        <f aca="false">O1!AG41</f>
        <v>14</v>
      </c>
      <c r="S41" s="1" t="n">
        <f aca="false">O2!AG41</f>
        <v>14.4</v>
      </c>
      <c r="T41" s="1" t="n">
        <f aca="false">O3!AG41</f>
        <v>14.6</v>
      </c>
      <c r="U41" s="52" t="n">
        <f aca="false">AVERAGE(R41:T41)</f>
        <v>14.3333333333333</v>
      </c>
      <c r="V41" s="2" t="n">
        <f aca="false">AVERAGE(S41:U41)</f>
        <v>14.4444444444444</v>
      </c>
      <c r="Y41" s="1" t="n">
        <v>39</v>
      </c>
      <c r="Z41" s="1" t="n">
        <f aca="false">O1!AW41</f>
        <v>14</v>
      </c>
      <c r="AA41" s="1" t="n">
        <f aca="false">O2!AW41</f>
        <v>15.2</v>
      </c>
      <c r="AB41" s="1" t="n">
        <f aca="false">O3!AW41</f>
        <v>13.8</v>
      </c>
      <c r="AC41" s="2" t="n">
        <f aca="false">AVERAGE(Z41:AB41)</f>
        <v>14.3333333333333</v>
      </c>
      <c r="AD41" s="1" t="n">
        <f aca="false">O1!BC41</f>
        <v>14</v>
      </c>
      <c r="AE41" s="1" t="n">
        <f aca="false">O2!BC41</f>
        <v>14.2</v>
      </c>
      <c r="AF41" s="1" t="n">
        <f aca="false">O3!BC41</f>
        <v>14.8</v>
      </c>
      <c r="AG41" s="2" t="n">
        <f aca="false">AVERAGE(AD41:AF41)</f>
        <v>14.3333333333333</v>
      </c>
      <c r="AH41" s="1" t="n">
        <f aca="false">O1!BK41</f>
        <v>14.429</v>
      </c>
      <c r="AI41" s="1" t="n">
        <f aca="false">O2!BK41</f>
        <v>14</v>
      </c>
      <c r="AJ41" s="1" t="n">
        <f aca="false">O3!BK41</f>
        <v>14.571</v>
      </c>
      <c r="AK41" s="2" t="n">
        <f aca="false">AVERAGE(AH41:AJ41)</f>
        <v>14.3333333333333</v>
      </c>
      <c r="AL41" s="1" t="n">
        <f aca="false">O1!BC41</f>
        <v>14</v>
      </c>
      <c r="AM41" s="1" t="n">
        <f aca="false">O2!BC41</f>
        <v>14.2</v>
      </c>
      <c r="AN41" s="1" t="n">
        <f aca="false">O3!BC41</f>
        <v>14.8</v>
      </c>
      <c r="AO41" s="2" t="n">
        <f aca="false">AVERAGE(AL41:AN41)</f>
        <v>14.3333333333333</v>
      </c>
      <c r="AP41" s="1" t="n">
        <f aca="false">O1!BW41</f>
        <v>14.8</v>
      </c>
      <c r="AQ41" s="1" t="n">
        <f aca="false">O2!BW41</f>
        <v>14.4</v>
      </c>
      <c r="AR41" s="1" t="n">
        <f aca="false">O3!BW41</f>
        <v>14</v>
      </c>
      <c r="AS41" s="52" t="n">
        <f aca="false">AVERAGE(AP41:AR41)</f>
        <v>14.4</v>
      </c>
      <c r="AT41" s="2" t="n">
        <f aca="false">AVERAGE(AQ41:AS41)</f>
        <v>14.2666666666667</v>
      </c>
    </row>
    <row r="42" customFormat="false" ht="12.8" hidden="false" customHeight="false" outlineLevel="0" collapsed="false">
      <c r="A42" s="1" t="n">
        <v>40</v>
      </c>
      <c r="B42" s="1" t="n">
        <f aca="false">O1!G42</f>
        <v>12.8</v>
      </c>
      <c r="C42" s="1" t="n">
        <f aca="false">O2!G42</f>
        <v>12.8</v>
      </c>
      <c r="D42" s="1" t="n">
        <f aca="false">O3!G42</f>
        <v>13.4</v>
      </c>
      <c r="E42" s="2" t="n">
        <f aca="false">AVERAGE(B42:D42)</f>
        <v>13</v>
      </c>
      <c r="F42" s="1" t="n">
        <f aca="false">O1!M42</f>
        <v>11.8</v>
      </c>
      <c r="G42" s="1" t="n">
        <f aca="false">O2!M42</f>
        <v>12.4</v>
      </c>
      <c r="H42" s="1" t="n">
        <f aca="false">O3!M42</f>
        <v>12</v>
      </c>
      <c r="I42" s="2" t="n">
        <f aca="false">AVERAGE(F42:H42)</f>
        <v>12.0666666666667</v>
      </c>
      <c r="J42" s="1" t="n">
        <f aca="false">O1!U42</f>
        <v>11.714</v>
      </c>
      <c r="K42" s="1" t="n">
        <f aca="false">O2!U42</f>
        <v>11.857</v>
      </c>
      <c r="L42" s="1" t="n">
        <f aca="false">O3!U42</f>
        <v>12.714</v>
      </c>
      <c r="M42" s="2" t="n">
        <f aca="false">AVERAGE(J42:L42)</f>
        <v>12.095</v>
      </c>
      <c r="N42" s="1" t="n">
        <f aca="false">O1!AA42</f>
        <v>12.6</v>
      </c>
      <c r="O42" s="1" t="n">
        <f aca="false">O2!AA42</f>
        <v>12.6</v>
      </c>
      <c r="P42" s="1" t="n">
        <f aca="false">O3!AA42</f>
        <v>12</v>
      </c>
      <c r="Q42" s="2" t="n">
        <f aca="false">AVERAGE(N42:P42)</f>
        <v>12.4</v>
      </c>
      <c r="R42" s="1" t="n">
        <f aca="false">O1!AG42</f>
        <v>12.8</v>
      </c>
      <c r="S42" s="1" t="n">
        <f aca="false">O2!AG42</f>
        <v>12.6</v>
      </c>
      <c r="T42" s="1" t="n">
        <f aca="false">O3!AG42</f>
        <v>11.8</v>
      </c>
      <c r="U42" s="52" t="n">
        <f aca="false">AVERAGE(R42:T42)</f>
        <v>12.4</v>
      </c>
      <c r="V42" s="2" t="n">
        <f aca="false">AVERAGE(S42:U42)</f>
        <v>12.2666666666667</v>
      </c>
      <c r="Y42" s="1" t="n">
        <v>40</v>
      </c>
      <c r="Z42" s="1" t="n">
        <f aca="false">O1!AW42</f>
        <v>12</v>
      </c>
      <c r="AA42" s="1" t="n">
        <f aca="false">O2!AW42</f>
        <v>12.4</v>
      </c>
      <c r="AB42" s="1" t="n">
        <f aca="false">O3!AW42</f>
        <v>12.8</v>
      </c>
      <c r="AC42" s="2" t="n">
        <f aca="false">AVERAGE(Z42:AB42)</f>
        <v>12.4</v>
      </c>
      <c r="AD42" s="1" t="n">
        <f aca="false">O1!BC42</f>
        <v>12.6</v>
      </c>
      <c r="AE42" s="1" t="n">
        <f aca="false">O2!BC42</f>
        <v>12.8</v>
      </c>
      <c r="AF42" s="1" t="n">
        <f aca="false">O3!BC42</f>
        <v>11.8</v>
      </c>
      <c r="AG42" s="2" t="n">
        <f aca="false">AVERAGE(AD42:AF42)</f>
        <v>12.4</v>
      </c>
      <c r="AH42" s="1" t="n">
        <f aca="false">O1!BK42</f>
        <v>12.286</v>
      </c>
      <c r="AI42" s="1" t="n">
        <f aca="false">O2!BK42</f>
        <v>12.857</v>
      </c>
      <c r="AJ42" s="1" t="n">
        <f aca="false">O3!BK42</f>
        <v>12.429</v>
      </c>
      <c r="AK42" s="2" t="n">
        <f aca="false">AVERAGE(AH42:AJ42)</f>
        <v>12.524</v>
      </c>
      <c r="AL42" s="1" t="n">
        <f aca="false">O1!BC42</f>
        <v>12.6</v>
      </c>
      <c r="AM42" s="1" t="n">
        <f aca="false">O2!BC42</f>
        <v>12.8</v>
      </c>
      <c r="AN42" s="1" t="n">
        <f aca="false">O3!BC42</f>
        <v>11.8</v>
      </c>
      <c r="AO42" s="2" t="n">
        <f aca="false">AVERAGE(AL42:AN42)</f>
        <v>12.4</v>
      </c>
      <c r="AP42" s="1" t="n">
        <f aca="false">O1!BW42</f>
        <v>12.6</v>
      </c>
      <c r="AQ42" s="1" t="n">
        <f aca="false">O2!BW42</f>
        <v>13.4</v>
      </c>
      <c r="AR42" s="1" t="n">
        <f aca="false">O3!BW42</f>
        <v>12.6</v>
      </c>
      <c r="AS42" s="52" t="n">
        <f aca="false">AVERAGE(AP42:AR42)</f>
        <v>12.8666666666667</v>
      </c>
      <c r="AT42" s="2" t="n">
        <f aca="false">AVERAGE(AQ42:AS42)</f>
        <v>12.9555555555556</v>
      </c>
    </row>
    <row r="43" customFormat="false" ht="12.8" hidden="false" customHeight="false" outlineLevel="0" collapsed="false">
      <c r="A43" s="1" t="n">
        <v>41</v>
      </c>
      <c r="B43" s="1" t="n">
        <f aca="false">O1!G43</f>
        <v>12.6</v>
      </c>
      <c r="C43" s="1" t="n">
        <f aca="false">O2!G43</f>
        <v>12</v>
      </c>
      <c r="D43" s="1" t="n">
        <f aca="false">O3!G43</f>
        <v>12.4</v>
      </c>
      <c r="E43" s="2" t="n">
        <f aca="false">AVERAGE(B43:D43)</f>
        <v>12.3333333333333</v>
      </c>
      <c r="F43" s="1" t="n">
        <f aca="false">O1!M43</f>
        <v>12.8</v>
      </c>
      <c r="G43" s="1" t="n">
        <f aca="false">O2!M43</f>
        <v>12.6</v>
      </c>
      <c r="H43" s="1" t="n">
        <f aca="false">O3!M43</f>
        <v>12.2</v>
      </c>
      <c r="I43" s="2" t="n">
        <f aca="false">AVERAGE(F43:H43)</f>
        <v>12.5333333333333</v>
      </c>
      <c r="J43" s="1" t="n">
        <f aca="false">O1!U43</f>
        <v>12.143</v>
      </c>
      <c r="K43" s="1" t="n">
        <f aca="false">O2!U43</f>
        <v>12.143</v>
      </c>
      <c r="L43" s="1" t="n">
        <f aca="false">O3!U43</f>
        <v>12.571</v>
      </c>
      <c r="M43" s="2" t="n">
        <f aca="false">AVERAGE(J43:L43)</f>
        <v>12.2856666666667</v>
      </c>
      <c r="N43" s="1" t="n">
        <f aca="false">O1!AA43</f>
        <v>13</v>
      </c>
      <c r="O43" s="1" t="n">
        <f aca="false">O2!AA43</f>
        <v>13</v>
      </c>
      <c r="P43" s="1" t="n">
        <f aca="false">O3!AA43</f>
        <v>12.2</v>
      </c>
      <c r="Q43" s="2" t="n">
        <f aca="false">AVERAGE(N43:P43)</f>
        <v>12.7333333333333</v>
      </c>
      <c r="R43" s="1" t="n">
        <f aca="false">O1!AG43</f>
        <v>13.4</v>
      </c>
      <c r="S43" s="1" t="n">
        <f aca="false">O2!AG43</f>
        <v>13.4</v>
      </c>
      <c r="T43" s="1" t="n">
        <f aca="false">O3!AG43</f>
        <v>12.4</v>
      </c>
      <c r="U43" s="52" t="n">
        <f aca="false">AVERAGE(R43:T43)</f>
        <v>13.0666666666667</v>
      </c>
      <c r="V43" s="2" t="n">
        <f aca="false">AVERAGE(S43:U43)</f>
        <v>12.9555555555556</v>
      </c>
      <c r="Y43" s="1" t="n">
        <v>41</v>
      </c>
      <c r="Z43" s="1" t="n">
        <f aca="false">O1!AW43</f>
        <v>12.4</v>
      </c>
      <c r="AA43" s="1" t="n">
        <f aca="false">O2!AW43</f>
        <v>11.6</v>
      </c>
      <c r="AB43" s="1" t="n">
        <f aca="false">O3!AW43</f>
        <v>12.4</v>
      </c>
      <c r="AC43" s="2" t="n">
        <f aca="false">AVERAGE(Z43:AB43)</f>
        <v>12.1333333333333</v>
      </c>
      <c r="AD43" s="1" t="n">
        <f aca="false">O1!BC43</f>
        <v>12.2</v>
      </c>
      <c r="AE43" s="1" t="n">
        <f aca="false">O2!BC43</f>
        <v>11.4</v>
      </c>
      <c r="AF43" s="1" t="n">
        <f aca="false">O3!BC43</f>
        <v>12.4</v>
      </c>
      <c r="AG43" s="2" t="n">
        <f aca="false">AVERAGE(AD43:AF43)</f>
        <v>12</v>
      </c>
      <c r="AH43" s="1" t="n">
        <f aca="false">O1!BK43</f>
        <v>12.429</v>
      </c>
      <c r="AI43" s="1" t="n">
        <f aca="false">O2!BK43</f>
        <v>12.857</v>
      </c>
      <c r="AJ43" s="1" t="n">
        <f aca="false">O3!BK43</f>
        <v>12.143</v>
      </c>
      <c r="AK43" s="2" t="n">
        <f aca="false">AVERAGE(AH43:AJ43)</f>
        <v>12.4763333333333</v>
      </c>
      <c r="AL43" s="1" t="n">
        <f aca="false">O1!BC43</f>
        <v>12.2</v>
      </c>
      <c r="AM43" s="1" t="n">
        <f aca="false">O2!BC43</f>
        <v>11.4</v>
      </c>
      <c r="AN43" s="1" t="n">
        <f aca="false">O3!BC43</f>
        <v>12.4</v>
      </c>
      <c r="AO43" s="2" t="n">
        <f aca="false">AVERAGE(AL43:AN43)</f>
        <v>12</v>
      </c>
      <c r="AP43" s="1" t="n">
        <f aca="false">O1!BW43</f>
        <v>11.8</v>
      </c>
      <c r="AQ43" s="1" t="n">
        <f aca="false">O2!BW43</f>
        <v>12.8</v>
      </c>
      <c r="AR43" s="1" t="n">
        <f aca="false">O3!BW43</f>
        <v>12.8</v>
      </c>
      <c r="AS43" s="52" t="n">
        <f aca="false">AVERAGE(AP43:AR43)</f>
        <v>12.4666666666667</v>
      </c>
      <c r="AT43" s="2" t="n">
        <f aca="false">AVERAGE(AQ43:AS43)</f>
        <v>12.6888888888889</v>
      </c>
    </row>
    <row r="44" customFormat="false" ht="12.8" hidden="false" customHeight="false" outlineLevel="0" collapsed="false">
      <c r="A44" s="1" t="n">
        <v>42</v>
      </c>
      <c r="B44" s="1" t="n">
        <f aca="false">O1!G44</f>
        <v>14.6</v>
      </c>
      <c r="C44" s="1" t="n">
        <f aca="false">O2!G44</f>
        <v>13.6</v>
      </c>
      <c r="D44" s="1" t="n">
        <f aca="false">O3!G44</f>
        <v>14.6</v>
      </c>
      <c r="E44" s="2" t="n">
        <f aca="false">AVERAGE(B44:D44)</f>
        <v>14.2666666666667</v>
      </c>
      <c r="F44" s="1" t="n">
        <f aca="false">O1!M44</f>
        <v>14.2</v>
      </c>
      <c r="G44" s="1" t="n">
        <f aca="false">O2!M44</f>
        <v>14.2</v>
      </c>
      <c r="H44" s="1" t="n">
        <f aca="false">O3!M44</f>
        <v>14.8</v>
      </c>
      <c r="I44" s="2" t="n">
        <f aca="false">AVERAGE(F44:H44)</f>
        <v>14.4</v>
      </c>
      <c r="J44" s="1" t="n">
        <f aca="false">O1!U44</f>
        <v>14.286</v>
      </c>
      <c r="K44" s="1" t="n">
        <f aca="false">O2!U44</f>
        <v>14.857</v>
      </c>
      <c r="L44" s="1" t="n">
        <f aca="false">O3!U44</f>
        <v>14.286</v>
      </c>
      <c r="M44" s="2" t="n">
        <f aca="false">AVERAGE(J44:L44)</f>
        <v>14.4763333333333</v>
      </c>
      <c r="N44" s="1" t="n">
        <f aca="false">O1!AA44</f>
        <v>15</v>
      </c>
      <c r="O44" s="1" t="n">
        <f aca="false">O2!AA44</f>
        <v>14.8</v>
      </c>
      <c r="P44" s="1" t="n">
        <f aca="false">O3!AA44</f>
        <v>14.6</v>
      </c>
      <c r="Q44" s="2" t="n">
        <f aca="false">AVERAGE(N44:P44)</f>
        <v>14.8</v>
      </c>
      <c r="R44" s="1" t="n">
        <f aca="false">O1!AG44</f>
        <v>14.6</v>
      </c>
      <c r="S44" s="1" t="n">
        <f aca="false">O2!AG44</f>
        <v>15.8</v>
      </c>
      <c r="T44" s="1" t="n">
        <f aca="false">O3!AG44</f>
        <v>15.2</v>
      </c>
      <c r="U44" s="52" t="n">
        <f aca="false">AVERAGE(R44:T44)</f>
        <v>15.2</v>
      </c>
      <c r="V44" s="2" t="n">
        <f aca="false">AVERAGE(S44:U44)</f>
        <v>15.4</v>
      </c>
      <c r="Y44" s="1" t="n">
        <v>42</v>
      </c>
      <c r="Z44" s="1" t="n">
        <f aca="false">O1!AW44</f>
        <v>14</v>
      </c>
      <c r="AA44" s="1" t="n">
        <f aca="false">O2!AW44</f>
        <v>15.4</v>
      </c>
      <c r="AB44" s="1" t="n">
        <f aca="false">O3!AW44</f>
        <v>15.4</v>
      </c>
      <c r="AC44" s="2" t="n">
        <f aca="false">AVERAGE(Z44:AB44)</f>
        <v>14.9333333333333</v>
      </c>
      <c r="AD44" s="1" t="n">
        <f aca="false">O1!BC44</f>
        <v>14.2</v>
      </c>
      <c r="AE44" s="1" t="n">
        <f aca="false">O2!BC44</f>
        <v>14.8</v>
      </c>
      <c r="AF44" s="1" t="n">
        <f aca="false">O3!BC44</f>
        <v>13.8</v>
      </c>
      <c r="AG44" s="2" t="n">
        <f aca="false">AVERAGE(AD44:AF44)</f>
        <v>14.2666666666667</v>
      </c>
      <c r="AH44" s="1" t="n">
        <f aca="false">O1!BK44</f>
        <v>14.429</v>
      </c>
      <c r="AI44" s="1" t="n">
        <f aca="false">O2!BK44</f>
        <v>14.714</v>
      </c>
      <c r="AJ44" s="1" t="n">
        <f aca="false">O3!BK44</f>
        <v>14.143</v>
      </c>
      <c r="AK44" s="2" t="n">
        <f aca="false">AVERAGE(AH44:AJ44)</f>
        <v>14.4286666666667</v>
      </c>
      <c r="AL44" s="1" t="n">
        <f aca="false">O1!BC44</f>
        <v>14.2</v>
      </c>
      <c r="AM44" s="1" t="n">
        <f aca="false">O2!BC44</f>
        <v>14.8</v>
      </c>
      <c r="AN44" s="1" t="n">
        <f aca="false">O3!BC44</f>
        <v>13.8</v>
      </c>
      <c r="AO44" s="2" t="n">
        <f aca="false">AVERAGE(AL44:AN44)</f>
        <v>14.2666666666667</v>
      </c>
      <c r="AP44" s="1" t="n">
        <f aca="false">O1!BW44</f>
        <v>14.4</v>
      </c>
      <c r="AQ44" s="1" t="n">
        <f aca="false">O2!BW44</f>
        <v>14.8</v>
      </c>
      <c r="AR44" s="1" t="n">
        <f aca="false">O3!BW44</f>
        <v>14.6</v>
      </c>
      <c r="AS44" s="52" t="n">
        <f aca="false">AVERAGE(AP44:AR44)</f>
        <v>14.6</v>
      </c>
      <c r="AT44" s="2" t="n">
        <f aca="false">AVERAGE(AQ44:AS44)</f>
        <v>14.6666666666667</v>
      </c>
    </row>
    <row r="45" customFormat="false" ht="12.8" hidden="false" customHeight="false" outlineLevel="0" collapsed="false">
      <c r="A45" s="1" t="n">
        <v>43</v>
      </c>
      <c r="B45" s="1" t="n">
        <f aca="false">O1!G45</f>
        <v>10.6</v>
      </c>
      <c r="C45" s="1" t="n">
        <f aca="false">O2!G45</f>
        <v>10.6</v>
      </c>
      <c r="D45" s="1" t="n">
        <f aca="false">O3!G45</f>
        <v>9.8</v>
      </c>
      <c r="E45" s="2" t="n">
        <f aca="false">AVERAGE(B45:D45)</f>
        <v>10.3333333333333</v>
      </c>
      <c r="F45" s="1" t="n">
        <f aca="false">O1!M45</f>
        <v>11</v>
      </c>
      <c r="G45" s="1" t="n">
        <f aca="false">O2!M45</f>
        <v>10.6</v>
      </c>
      <c r="H45" s="1" t="n">
        <f aca="false">O3!M45</f>
        <v>11</v>
      </c>
      <c r="I45" s="2" t="n">
        <f aca="false">AVERAGE(F45:H45)</f>
        <v>10.8666666666667</v>
      </c>
      <c r="J45" s="1" t="n">
        <f aca="false">O1!U45</f>
        <v>10.571</v>
      </c>
      <c r="K45" s="1" t="n">
        <f aca="false">O2!U45</f>
        <v>10.286</v>
      </c>
      <c r="L45" s="1" t="n">
        <f aca="false">O3!U45</f>
        <v>10</v>
      </c>
      <c r="M45" s="2" t="n">
        <f aca="false">AVERAGE(J45:L45)</f>
        <v>10.2856666666667</v>
      </c>
      <c r="N45" s="1" t="n">
        <f aca="false">O1!AA45</f>
        <v>10.4</v>
      </c>
      <c r="O45" s="1" t="n">
        <f aca="false">O2!AA45</f>
        <v>11.4</v>
      </c>
      <c r="P45" s="1" t="n">
        <f aca="false">O3!AA45</f>
        <v>9.8</v>
      </c>
      <c r="Q45" s="2" t="n">
        <f aca="false">AVERAGE(N45:P45)</f>
        <v>10.5333333333333</v>
      </c>
      <c r="R45" s="1" t="n">
        <f aca="false">O1!AG45</f>
        <v>10.6</v>
      </c>
      <c r="S45" s="1" t="n">
        <f aca="false">O2!AG45</f>
        <v>10.8</v>
      </c>
      <c r="T45" s="1" t="n">
        <f aca="false">O3!AG45</f>
        <v>10.4</v>
      </c>
      <c r="U45" s="52" t="n">
        <f aca="false">AVERAGE(R45:T45)</f>
        <v>10.6</v>
      </c>
      <c r="V45" s="2" t="n">
        <f aca="false">AVERAGE(S45:U45)</f>
        <v>10.6</v>
      </c>
      <c r="Y45" s="1" t="n">
        <v>43</v>
      </c>
      <c r="Z45" s="1" t="n">
        <f aca="false">O1!AW45</f>
        <v>10.8</v>
      </c>
      <c r="AA45" s="1" t="n">
        <f aca="false">O2!AW45</f>
        <v>10.6</v>
      </c>
      <c r="AB45" s="1" t="n">
        <f aca="false">O3!AW45</f>
        <v>11.2</v>
      </c>
      <c r="AC45" s="2" t="n">
        <f aca="false">AVERAGE(Z45:AB45)</f>
        <v>10.8666666666667</v>
      </c>
      <c r="AD45" s="1" t="n">
        <f aca="false">O1!BC45</f>
        <v>10.6</v>
      </c>
      <c r="AE45" s="1" t="n">
        <f aca="false">O2!BC45</f>
        <v>11.2</v>
      </c>
      <c r="AF45" s="1" t="n">
        <f aca="false">O3!BC45</f>
        <v>10.4</v>
      </c>
      <c r="AG45" s="2" t="n">
        <f aca="false">AVERAGE(AD45:AF45)</f>
        <v>10.7333333333333</v>
      </c>
      <c r="AH45" s="1" t="n">
        <f aca="false">O1!BK45</f>
        <v>10.857</v>
      </c>
      <c r="AI45" s="1" t="n">
        <f aca="false">O2!BK45</f>
        <v>10.429</v>
      </c>
      <c r="AJ45" s="1" t="n">
        <f aca="false">O3!BK45</f>
        <v>10.714</v>
      </c>
      <c r="AK45" s="2" t="n">
        <f aca="false">AVERAGE(AH45:AJ45)</f>
        <v>10.6666666666667</v>
      </c>
      <c r="AL45" s="1" t="n">
        <f aca="false">O1!BC45</f>
        <v>10.6</v>
      </c>
      <c r="AM45" s="1" t="n">
        <f aca="false">O2!BC45</f>
        <v>11.2</v>
      </c>
      <c r="AN45" s="1" t="n">
        <f aca="false">O3!BC45</f>
        <v>10.4</v>
      </c>
      <c r="AO45" s="2" t="n">
        <f aca="false">AVERAGE(AL45:AN45)</f>
        <v>10.7333333333333</v>
      </c>
      <c r="AP45" s="1" t="n">
        <f aca="false">O1!BW45</f>
        <v>10</v>
      </c>
      <c r="AQ45" s="1" t="n">
        <f aca="false">O2!BW45</f>
        <v>10.6</v>
      </c>
      <c r="AR45" s="1" t="n">
        <f aca="false">O3!BW45</f>
        <v>10.2</v>
      </c>
      <c r="AS45" s="52" t="n">
        <f aca="false">AVERAGE(AP45:AR45)</f>
        <v>10.2666666666667</v>
      </c>
      <c r="AT45" s="2" t="n">
        <f aca="false">AVERAGE(AQ45:AS45)</f>
        <v>10.3555555555556</v>
      </c>
    </row>
    <row r="46" customFormat="false" ht="12.8" hidden="false" customHeight="false" outlineLevel="0" collapsed="false">
      <c r="A46" s="1" t="n">
        <v>44</v>
      </c>
      <c r="B46" s="1" t="n">
        <f aca="false">O1!G46</f>
        <v>13.4</v>
      </c>
      <c r="C46" s="1" t="n">
        <f aca="false">O2!G46</f>
        <v>13.4</v>
      </c>
      <c r="D46" s="1" t="n">
        <f aca="false">O3!G46</f>
        <v>13.2</v>
      </c>
      <c r="E46" s="2" t="n">
        <f aca="false">AVERAGE(B46:D46)</f>
        <v>13.3333333333333</v>
      </c>
      <c r="F46" s="1" t="n">
        <f aca="false">O1!M46</f>
        <v>12.4</v>
      </c>
      <c r="G46" s="1" t="n">
        <f aca="false">O2!M46</f>
        <v>13</v>
      </c>
      <c r="H46" s="1" t="n">
        <f aca="false">O3!M46</f>
        <v>12.4</v>
      </c>
      <c r="I46" s="2" t="n">
        <f aca="false">AVERAGE(F46:H46)</f>
        <v>12.6</v>
      </c>
      <c r="J46" s="1" t="n">
        <f aca="false">O1!U46</f>
        <v>12.714</v>
      </c>
      <c r="K46" s="1" t="n">
        <f aca="false">O2!U46</f>
        <v>12.714</v>
      </c>
      <c r="L46" s="1" t="n">
        <f aca="false">O3!U46</f>
        <v>12.429</v>
      </c>
      <c r="M46" s="2" t="n">
        <f aca="false">AVERAGE(J46:L46)</f>
        <v>12.619</v>
      </c>
      <c r="N46" s="1" t="n">
        <f aca="false">O1!AA46</f>
        <v>12.2</v>
      </c>
      <c r="O46" s="1" t="n">
        <f aca="false">O2!AA46</f>
        <v>11.8</v>
      </c>
      <c r="P46" s="1" t="n">
        <f aca="false">O3!AA46</f>
        <v>13.2</v>
      </c>
      <c r="Q46" s="2" t="n">
        <f aca="false">AVERAGE(N46:P46)</f>
        <v>12.4</v>
      </c>
      <c r="R46" s="1" t="n">
        <f aca="false">O1!AG46</f>
        <v>12.2</v>
      </c>
      <c r="S46" s="1" t="n">
        <f aca="false">O2!AG46</f>
        <v>12.8</v>
      </c>
      <c r="T46" s="1" t="n">
        <f aca="false">O3!AG46</f>
        <v>13.6</v>
      </c>
      <c r="U46" s="52" t="n">
        <f aca="false">AVERAGE(R46:T46)</f>
        <v>12.8666666666667</v>
      </c>
      <c r="V46" s="2" t="n">
        <f aca="false">AVERAGE(S46:U46)</f>
        <v>13.0888888888889</v>
      </c>
      <c r="Y46" s="1" t="n">
        <v>44</v>
      </c>
      <c r="Z46" s="1" t="n">
        <f aca="false">O1!AW46</f>
        <v>12.4</v>
      </c>
      <c r="AA46" s="1" t="n">
        <f aca="false">O2!AW46</f>
        <v>12.6</v>
      </c>
      <c r="AB46" s="1" t="n">
        <f aca="false">O3!AW46</f>
        <v>13</v>
      </c>
      <c r="AC46" s="2" t="n">
        <f aca="false">AVERAGE(Z46:AB46)</f>
        <v>12.6666666666667</v>
      </c>
      <c r="AD46" s="1" t="n">
        <f aca="false">O1!BC46</f>
        <v>11.8</v>
      </c>
      <c r="AE46" s="1" t="n">
        <f aca="false">O2!BC46</f>
        <v>13.2</v>
      </c>
      <c r="AF46" s="1" t="n">
        <f aca="false">O3!BC46</f>
        <v>13.4</v>
      </c>
      <c r="AG46" s="2" t="n">
        <f aca="false">AVERAGE(AD46:AF46)</f>
        <v>12.8</v>
      </c>
      <c r="AH46" s="1" t="n">
        <f aca="false">O1!BK46</f>
        <v>12.571</v>
      </c>
      <c r="AI46" s="1" t="n">
        <f aca="false">O2!BK46</f>
        <v>13.857</v>
      </c>
      <c r="AJ46" s="1" t="n">
        <f aca="false">O3!BK46</f>
        <v>12.286</v>
      </c>
      <c r="AK46" s="2" t="n">
        <f aca="false">AVERAGE(AH46:AJ46)</f>
        <v>12.9046666666667</v>
      </c>
      <c r="AL46" s="1" t="n">
        <f aca="false">O1!BC46</f>
        <v>11.8</v>
      </c>
      <c r="AM46" s="1" t="n">
        <f aca="false">O2!BC46</f>
        <v>13.2</v>
      </c>
      <c r="AN46" s="1" t="n">
        <f aca="false">O3!BC46</f>
        <v>13.4</v>
      </c>
      <c r="AO46" s="2" t="n">
        <f aca="false">AVERAGE(AL46:AN46)</f>
        <v>12.8</v>
      </c>
      <c r="AP46" s="1" t="n">
        <f aca="false">O1!BW46</f>
        <v>12.8</v>
      </c>
      <c r="AQ46" s="1" t="n">
        <f aca="false">O2!BW46</f>
        <v>12.6</v>
      </c>
      <c r="AR46" s="1" t="n">
        <f aca="false">O3!BW46</f>
        <v>12.4</v>
      </c>
      <c r="AS46" s="52" t="n">
        <f aca="false">AVERAGE(AP46:AR46)</f>
        <v>12.6</v>
      </c>
      <c r="AT46" s="2" t="n">
        <f aca="false">AVERAGE(AQ46:AS46)</f>
        <v>12.5333333333333</v>
      </c>
    </row>
    <row r="47" customFormat="false" ht="12.8" hidden="false" customHeight="false" outlineLevel="0" collapsed="false">
      <c r="A47" s="1" t="n">
        <v>45</v>
      </c>
      <c r="B47" s="1" t="n">
        <f aca="false">O1!G47</f>
        <v>11.4</v>
      </c>
      <c r="C47" s="1" t="n">
        <f aca="false">O2!G47</f>
        <v>11.6</v>
      </c>
      <c r="D47" s="1" t="n">
        <f aca="false">O3!G47</f>
        <v>11.6</v>
      </c>
      <c r="E47" s="2" t="n">
        <f aca="false">AVERAGE(B47:D47)</f>
        <v>11.5333333333333</v>
      </c>
      <c r="F47" s="1" t="n">
        <f aca="false">O1!M47</f>
        <v>11.6</v>
      </c>
      <c r="G47" s="1" t="n">
        <f aca="false">O2!M47</f>
        <v>11.8</v>
      </c>
      <c r="H47" s="1" t="n">
        <f aca="false">O3!M47</f>
        <v>11</v>
      </c>
      <c r="I47" s="2" t="n">
        <f aca="false">AVERAGE(F47:H47)</f>
        <v>11.4666666666667</v>
      </c>
      <c r="J47" s="1" t="n">
        <f aca="false">O1!U47</f>
        <v>11.857</v>
      </c>
      <c r="K47" s="1" t="n">
        <f aca="false">O2!U47</f>
        <v>11.714</v>
      </c>
      <c r="L47" s="1" t="n">
        <f aca="false">O3!U47</f>
        <v>11</v>
      </c>
      <c r="M47" s="2" t="n">
        <f aca="false">AVERAGE(J47:L47)</f>
        <v>11.5236666666667</v>
      </c>
      <c r="N47" s="1" t="n">
        <f aca="false">O1!AA47</f>
        <v>12</v>
      </c>
      <c r="O47" s="1" t="n">
        <f aca="false">O2!AA47</f>
        <v>11.2</v>
      </c>
      <c r="P47" s="1" t="n">
        <f aca="false">O3!AA47</f>
        <v>11.6</v>
      </c>
      <c r="Q47" s="2" t="n">
        <f aca="false">AVERAGE(N47:P47)</f>
        <v>11.6</v>
      </c>
      <c r="R47" s="1" t="n">
        <f aca="false">O1!AG47</f>
        <v>12</v>
      </c>
      <c r="S47" s="1" t="n">
        <f aca="false">O2!AG47</f>
        <v>12</v>
      </c>
      <c r="T47" s="1" t="n">
        <f aca="false">O3!AG47</f>
        <v>11.6</v>
      </c>
      <c r="U47" s="52" t="n">
        <f aca="false">AVERAGE(R47:T47)</f>
        <v>11.8666666666667</v>
      </c>
      <c r="V47" s="2" t="n">
        <f aca="false">AVERAGE(S47:U47)</f>
        <v>11.8222222222222</v>
      </c>
      <c r="Y47" s="1" t="n">
        <v>45</v>
      </c>
      <c r="Z47" s="1" t="n">
        <f aca="false">O1!AW47</f>
        <v>11</v>
      </c>
      <c r="AA47" s="1" t="n">
        <f aca="false">O2!AW47</f>
        <v>11.8</v>
      </c>
      <c r="AB47" s="1" t="n">
        <f aca="false">O3!AW47</f>
        <v>11.6</v>
      </c>
      <c r="AC47" s="2" t="n">
        <f aca="false">AVERAGE(Z47:AB47)</f>
        <v>11.4666666666667</v>
      </c>
      <c r="AD47" s="1" t="n">
        <f aca="false">O1!BC47</f>
        <v>11</v>
      </c>
      <c r="AE47" s="1" t="n">
        <f aca="false">O2!BC47</f>
        <v>12</v>
      </c>
      <c r="AF47" s="1" t="n">
        <f aca="false">O3!BC47</f>
        <v>11.4</v>
      </c>
      <c r="AG47" s="2" t="n">
        <f aca="false">AVERAGE(AD47:AF47)</f>
        <v>11.4666666666667</v>
      </c>
      <c r="AH47" s="1" t="n">
        <f aca="false">O1!BK47</f>
        <v>11.857</v>
      </c>
      <c r="AI47" s="1" t="n">
        <f aca="false">O2!BK47</f>
        <v>11.571</v>
      </c>
      <c r="AJ47" s="1" t="n">
        <f aca="false">O3!BK47</f>
        <v>10.857</v>
      </c>
      <c r="AK47" s="2" t="n">
        <f aca="false">AVERAGE(AH47:AJ47)</f>
        <v>11.4283333333333</v>
      </c>
      <c r="AL47" s="1" t="n">
        <f aca="false">O1!BC47</f>
        <v>11</v>
      </c>
      <c r="AM47" s="1" t="n">
        <f aca="false">O2!BC47</f>
        <v>12</v>
      </c>
      <c r="AN47" s="1" t="n">
        <f aca="false">O3!BC47</f>
        <v>11.4</v>
      </c>
      <c r="AO47" s="2" t="n">
        <f aca="false">AVERAGE(AL47:AN47)</f>
        <v>11.4666666666667</v>
      </c>
      <c r="AP47" s="1" t="n">
        <f aca="false">O1!BW47</f>
        <v>11</v>
      </c>
      <c r="AQ47" s="1" t="n">
        <f aca="false">O2!BW47</f>
        <v>12.4</v>
      </c>
      <c r="AR47" s="1" t="n">
        <f aca="false">O3!BW47</f>
        <v>11.6</v>
      </c>
      <c r="AS47" s="52" t="n">
        <f aca="false">AVERAGE(AP47:AR47)</f>
        <v>11.6666666666667</v>
      </c>
      <c r="AT47" s="2" t="n">
        <f aca="false">AVERAGE(AQ47:AS47)</f>
        <v>11.8888888888889</v>
      </c>
    </row>
    <row r="48" customFormat="false" ht="12.8" hidden="false" customHeight="false" outlineLevel="0" collapsed="false">
      <c r="A48" s="1" t="n">
        <v>46</v>
      </c>
      <c r="B48" s="1" t="n">
        <f aca="false">O1!G48</f>
        <v>11</v>
      </c>
      <c r="C48" s="1" t="n">
        <f aca="false">O2!G48</f>
        <v>10.6</v>
      </c>
      <c r="D48" s="1" t="n">
        <f aca="false">O3!G48</f>
        <v>9.2</v>
      </c>
      <c r="E48" s="2" t="n">
        <f aca="false">AVERAGE(B48:D48)</f>
        <v>10.2666666666667</v>
      </c>
      <c r="F48" s="1" t="n">
        <f aca="false">O1!M48</f>
        <v>11.2</v>
      </c>
      <c r="G48" s="1" t="n">
        <f aca="false">O2!M48</f>
        <v>10.6</v>
      </c>
      <c r="H48" s="1" t="n">
        <f aca="false">O3!M48</f>
        <v>11</v>
      </c>
      <c r="I48" s="2" t="n">
        <f aca="false">AVERAGE(F48:H48)</f>
        <v>10.9333333333333</v>
      </c>
      <c r="J48" s="1" t="n">
        <f aca="false">O1!U48</f>
        <v>10.571</v>
      </c>
      <c r="K48" s="1" t="n">
        <f aca="false">O2!U48</f>
        <v>10.286</v>
      </c>
      <c r="L48" s="1" t="n">
        <f aca="false">O3!U48</f>
        <v>10.429</v>
      </c>
      <c r="M48" s="2" t="n">
        <f aca="false">AVERAGE(J48:L48)</f>
        <v>10.4286666666667</v>
      </c>
      <c r="N48" s="1" t="n">
        <f aca="false">O1!AA48</f>
        <v>10.6</v>
      </c>
      <c r="O48" s="1" t="n">
        <f aca="false">O2!AA48</f>
        <v>11</v>
      </c>
      <c r="P48" s="1" t="n">
        <f aca="false">O3!AA48</f>
        <v>10.2</v>
      </c>
      <c r="Q48" s="2" t="n">
        <f aca="false">AVERAGE(N48:P48)</f>
        <v>10.6</v>
      </c>
      <c r="R48" s="1" t="n">
        <f aca="false">O1!AG48</f>
        <v>10</v>
      </c>
      <c r="S48" s="1" t="n">
        <f aca="false">O2!AG48</f>
        <v>10.6</v>
      </c>
      <c r="T48" s="1" t="n">
        <f aca="false">O3!AG48</f>
        <v>9.8</v>
      </c>
      <c r="U48" s="52" t="n">
        <f aca="false">AVERAGE(R48:T48)</f>
        <v>10.1333333333333</v>
      </c>
      <c r="V48" s="2" t="n">
        <f aca="false">AVERAGE(S48:U48)</f>
        <v>10.1777777777778</v>
      </c>
      <c r="Y48" s="1" t="n">
        <v>46</v>
      </c>
      <c r="Z48" s="1" t="n">
        <f aca="false">O1!AW48</f>
        <v>10.4</v>
      </c>
      <c r="AA48" s="1" t="n">
        <f aca="false">O2!AW48</f>
        <v>11</v>
      </c>
      <c r="AB48" s="1" t="n">
        <f aca="false">O3!AW48</f>
        <v>10.2</v>
      </c>
      <c r="AC48" s="2" t="n">
        <f aca="false">AVERAGE(Z48:AB48)</f>
        <v>10.5333333333333</v>
      </c>
      <c r="AD48" s="1" t="n">
        <f aca="false">O1!BC48</f>
        <v>10.8</v>
      </c>
      <c r="AE48" s="1" t="n">
        <f aca="false">O2!BC48</f>
        <v>10.4</v>
      </c>
      <c r="AF48" s="1" t="n">
        <f aca="false">O3!BC48</f>
        <v>10.2</v>
      </c>
      <c r="AG48" s="2" t="n">
        <f aca="false">AVERAGE(AD48:AF48)</f>
        <v>10.4666666666667</v>
      </c>
      <c r="AH48" s="1" t="n">
        <f aca="false">O1!BK48</f>
        <v>10.571</v>
      </c>
      <c r="AI48" s="1" t="n">
        <f aca="false">O2!BK48</f>
        <v>9.857</v>
      </c>
      <c r="AJ48" s="1" t="n">
        <f aca="false">O3!BK48</f>
        <v>10.143</v>
      </c>
      <c r="AK48" s="2" t="n">
        <f aca="false">AVERAGE(AH48:AJ48)</f>
        <v>10.1903333333333</v>
      </c>
      <c r="AL48" s="1" t="n">
        <f aca="false">O1!BC48</f>
        <v>10.8</v>
      </c>
      <c r="AM48" s="1" t="n">
        <f aca="false">O2!BC48</f>
        <v>10.4</v>
      </c>
      <c r="AN48" s="1" t="n">
        <f aca="false">O3!BC48</f>
        <v>10.2</v>
      </c>
      <c r="AO48" s="2" t="n">
        <f aca="false">AVERAGE(AL48:AN48)</f>
        <v>10.4666666666667</v>
      </c>
      <c r="AP48" s="1" t="n">
        <f aca="false">O1!BW48</f>
        <v>10.8</v>
      </c>
      <c r="AQ48" s="1" t="n">
        <f aca="false">O2!BW48</f>
        <v>10.8</v>
      </c>
      <c r="AR48" s="1" t="n">
        <f aca="false">O3!BW48</f>
        <v>11.4</v>
      </c>
      <c r="AS48" s="52" t="n">
        <f aca="false">AVERAGE(AP48:AR48)</f>
        <v>11</v>
      </c>
      <c r="AT48" s="2" t="n">
        <f aca="false">AVERAGE(AQ48:AS48)</f>
        <v>11.0666666666667</v>
      </c>
    </row>
    <row r="49" customFormat="false" ht="12.8" hidden="false" customHeight="false" outlineLevel="0" collapsed="false">
      <c r="A49" s="1" t="n">
        <v>47</v>
      </c>
      <c r="B49" s="1" t="n">
        <f aca="false">O1!G49</f>
        <v>11.8</v>
      </c>
      <c r="C49" s="1" t="n">
        <f aca="false">O2!G49</f>
        <v>11.2</v>
      </c>
      <c r="D49" s="1" t="n">
        <f aca="false">O3!G49</f>
        <v>11.2</v>
      </c>
      <c r="E49" s="2" t="n">
        <f aca="false">AVERAGE(B49:D49)</f>
        <v>11.4</v>
      </c>
      <c r="F49" s="1" t="n">
        <f aca="false">O1!M49</f>
        <v>11.6</v>
      </c>
      <c r="G49" s="1" t="n">
        <f aca="false">O2!M49</f>
        <v>11</v>
      </c>
      <c r="H49" s="1" t="n">
        <f aca="false">O3!M49</f>
        <v>11</v>
      </c>
      <c r="I49" s="2" t="n">
        <f aca="false">AVERAGE(F49:H49)</f>
        <v>11.2</v>
      </c>
      <c r="J49" s="1" t="n">
        <f aca="false">O1!U49</f>
        <v>11.571</v>
      </c>
      <c r="K49" s="1" t="n">
        <f aca="false">O2!U49</f>
        <v>12.286</v>
      </c>
      <c r="L49" s="1" t="n">
        <f aca="false">O3!U49</f>
        <v>11.857</v>
      </c>
      <c r="M49" s="2" t="n">
        <f aca="false">AVERAGE(J49:L49)</f>
        <v>11.9046666666667</v>
      </c>
      <c r="N49" s="1" t="n">
        <f aca="false">O1!AA49</f>
        <v>11</v>
      </c>
      <c r="O49" s="1" t="n">
        <f aca="false">O2!AA49</f>
        <v>11.6</v>
      </c>
      <c r="P49" s="1" t="n">
        <f aca="false">O3!AA49</f>
        <v>11.4</v>
      </c>
      <c r="Q49" s="2" t="n">
        <f aca="false">AVERAGE(N49:P49)</f>
        <v>11.3333333333333</v>
      </c>
      <c r="R49" s="1" t="n">
        <f aca="false">O1!AG49</f>
        <v>11.4</v>
      </c>
      <c r="S49" s="1" t="n">
        <f aca="false">O2!AG49</f>
        <v>10.6</v>
      </c>
      <c r="T49" s="1" t="n">
        <f aca="false">O3!AG49</f>
        <v>11.4</v>
      </c>
      <c r="U49" s="52" t="n">
        <f aca="false">AVERAGE(R49:T49)</f>
        <v>11.1333333333333</v>
      </c>
      <c r="V49" s="2" t="n">
        <f aca="false">AVERAGE(S49:U49)</f>
        <v>11.0444444444444</v>
      </c>
      <c r="Y49" s="1" t="n">
        <v>47</v>
      </c>
      <c r="Z49" s="1" t="n">
        <f aca="false">O1!AW49</f>
        <v>11.6</v>
      </c>
      <c r="AA49" s="1" t="n">
        <f aca="false">O2!AW49</f>
        <v>11.2</v>
      </c>
      <c r="AB49" s="1" t="n">
        <f aca="false">O3!AW49</f>
        <v>11.8</v>
      </c>
      <c r="AC49" s="2" t="n">
        <f aca="false">AVERAGE(Z49:AB49)</f>
        <v>11.5333333333333</v>
      </c>
      <c r="AD49" s="1" t="n">
        <f aca="false">O1!BC49</f>
        <v>11</v>
      </c>
      <c r="AE49" s="1" t="n">
        <f aca="false">O2!BC49</f>
        <v>12</v>
      </c>
      <c r="AF49" s="1" t="n">
        <f aca="false">O3!BC49</f>
        <v>12</v>
      </c>
      <c r="AG49" s="2" t="n">
        <f aca="false">AVERAGE(AD49:AF49)</f>
        <v>11.6666666666667</v>
      </c>
      <c r="AH49" s="1" t="n">
        <f aca="false">O1!BK49</f>
        <v>12.429</v>
      </c>
      <c r="AI49" s="1" t="n">
        <f aca="false">O2!BK49</f>
        <v>11.429</v>
      </c>
      <c r="AJ49" s="1" t="n">
        <f aca="false">O3!BK49</f>
        <v>12.286</v>
      </c>
      <c r="AK49" s="2" t="n">
        <f aca="false">AVERAGE(AH49:AJ49)</f>
        <v>12.048</v>
      </c>
      <c r="AL49" s="1" t="n">
        <f aca="false">O1!BC49</f>
        <v>11</v>
      </c>
      <c r="AM49" s="1" t="n">
        <f aca="false">O2!BC49</f>
        <v>12</v>
      </c>
      <c r="AN49" s="1" t="n">
        <f aca="false">O3!BC49</f>
        <v>12</v>
      </c>
      <c r="AO49" s="2" t="n">
        <f aca="false">AVERAGE(AL49:AN49)</f>
        <v>11.6666666666667</v>
      </c>
      <c r="AP49" s="1" t="n">
        <f aca="false">O1!BW49</f>
        <v>11.8</v>
      </c>
      <c r="AQ49" s="1" t="n">
        <f aca="false">O2!BW49</f>
        <v>11.6</v>
      </c>
      <c r="AR49" s="1" t="n">
        <f aca="false">O3!BW49</f>
        <v>11.8</v>
      </c>
      <c r="AS49" s="52" t="n">
        <f aca="false">AVERAGE(AP49:AR49)</f>
        <v>11.7333333333333</v>
      </c>
      <c r="AT49" s="2" t="n">
        <f aca="false">AVERAGE(AQ49:AS49)</f>
        <v>11.7111111111111</v>
      </c>
    </row>
    <row r="50" customFormat="false" ht="12.8" hidden="false" customHeight="false" outlineLevel="0" collapsed="false">
      <c r="A50" s="1" t="n">
        <v>48</v>
      </c>
      <c r="B50" s="1" t="n">
        <f aca="false">O1!G50</f>
        <v>14.2</v>
      </c>
      <c r="C50" s="1" t="n">
        <f aca="false">O2!G50</f>
        <v>14.2</v>
      </c>
      <c r="D50" s="1" t="n">
        <f aca="false">O3!G50</f>
        <v>13.2</v>
      </c>
      <c r="E50" s="2" t="n">
        <f aca="false">AVERAGE(B50:D50)</f>
        <v>13.8666666666667</v>
      </c>
      <c r="F50" s="1" t="n">
        <f aca="false">O1!M50</f>
        <v>14.2</v>
      </c>
      <c r="G50" s="1" t="n">
        <f aca="false">O2!M50</f>
        <v>13.6</v>
      </c>
      <c r="H50" s="1" t="n">
        <f aca="false">O3!M50</f>
        <v>14.2</v>
      </c>
      <c r="I50" s="2" t="n">
        <f aca="false">AVERAGE(F50:H50)</f>
        <v>14</v>
      </c>
      <c r="J50" s="1" t="n">
        <f aca="false">O1!U50</f>
        <v>13.286</v>
      </c>
      <c r="K50" s="1" t="n">
        <f aca="false">O2!U50</f>
        <v>13.714</v>
      </c>
      <c r="L50" s="1" t="n">
        <f aca="false">O3!U50</f>
        <v>13.429</v>
      </c>
      <c r="M50" s="2" t="n">
        <f aca="false">AVERAGE(J50:L50)</f>
        <v>13.4763333333333</v>
      </c>
      <c r="N50" s="1" t="n">
        <f aca="false">O1!AA50</f>
        <v>13</v>
      </c>
      <c r="O50" s="1" t="n">
        <f aca="false">O2!AA50</f>
        <v>13.4</v>
      </c>
      <c r="P50" s="1" t="n">
        <f aca="false">O3!AA50</f>
        <v>12.8</v>
      </c>
      <c r="Q50" s="2" t="n">
        <f aca="false">AVERAGE(N50:P50)</f>
        <v>13.0666666666667</v>
      </c>
      <c r="R50" s="1" t="n">
        <f aca="false">O1!AG50</f>
        <v>14</v>
      </c>
      <c r="S50" s="1" t="n">
        <f aca="false">O2!AG50</f>
        <v>14.4</v>
      </c>
      <c r="T50" s="1" t="n">
        <f aca="false">O3!AG50</f>
        <v>13.2</v>
      </c>
      <c r="U50" s="52" t="n">
        <f aca="false">AVERAGE(R50:T50)</f>
        <v>13.8666666666667</v>
      </c>
      <c r="V50" s="2" t="n">
        <f aca="false">AVERAGE(S50:U50)</f>
        <v>13.8222222222222</v>
      </c>
      <c r="Y50" s="1" t="n">
        <v>48</v>
      </c>
      <c r="Z50" s="1" t="n">
        <f aca="false">O1!AW50</f>
        <v>13</v>
      </c>
      <c r="AA50" s="1" t="n">
        <f aca="false">O2!AW50</f>
        <v>13.6</v>
      </c>
      <c r="AB50" s="1" t="n">
        <f aca="false">O3!AW50</f>
        <v>12.6</v>
      </c>
      <c r="AC50" s="2" t="n">
        <f aca="false">AVERAGE(Z50:AB50)</f>
        <v>13.0666666666667</v>
      </c>
      <c r="AD50" s="1" t="n">
        <f aca="false">O1!BC50</f>
        <v>13.6</v>
      </c>
      <c r="AE50" s="1" t="n">
        <f aca="false">O2!BC50</f>
        <v>14.2</v>
      </c>
      <c r="AF50" s="1" t="n">
        <f aca="false">O3!BC50</f>
        <v>14.4</v>
      </c>
      <c r="AG50" s="2" t="n">
        <f aca="false">AVERAGE(AD50:AF50)</f>
        <v>14.0666666666667</v>
      </c>
      <c r="AH50" s="1" t="n">
        <f aca="false">O1!BK50</f>
        <v>13.714</v>
      </c>
      <c r="AI50" s="1" t="n">
        <f aca="false">O2!BK50</f>
        <v>13.286</v>
      </c>
      <c r="AJ50" s="1" t="n">
        <f aca="false">O3!BK50</f>
        <v>12.714</v>
      </c>
      <c r="AK50" s="2" t="n">
        <f aca="false">AVERAGE(AH50:AJ50)</f>
        <v>13.238</v>
      </c>
      <c r="AL50" s="1" t="n">
        <f aca="false">O1!BC50</f>
        <v>13.6</v>
      </c>
      <c r="AM50" s="1" t="n">
        <f aca="false">O2!BC50</f>
        <v>14.2</v>
      </c>
      <c r="AN50" s="1" t="n">
        <f aca="false">O3!BC50</f>
        <v>14.4</v>
      </c>
      <c r="AO50" s="2" t="n">
        <f aca="false">AVERAGE(AL50:AN50)</f>
        <v>14.0666666666667</v>
      </c>
      <c r="AP50" s="1" t="n">
        <f aca="false">O1!BW50</f>
        <v>13.6</v>
      </c>
      <c r="AQ50" s="1" t="n">
        <f aca="false">O2!BW50</f>
        <v>13.2</v>
      </c>
      <c r="AR50" s="1" t="n">
        <f aca="false">O3!BW50</f>
        <v>14</v>
      </c>
      <c r="AS50" s="52" t="n">
        <f aca="false">AVERAGE(AP50:AR50)</f>
        <v>13.6</v>
      </c>
      <c r="AT50" s="2" t="n">
        <f aca="false">AVERAGE(AQ50:AS50)</f>
        <v>13.6</v>
      </c>
    </row>
    <row r="51" customFormat="false" ht="12.8" hidden="false" customHeight="false" outlineLevel="0" collapsed="false">
      <c r="A51" s="1" t="n">
        <v>49</v>
      </c>
      <c r="B51" s="1" t="n">
        <f aca="false">O1!G51</f>
        <v>9.4</v>
      </c>
      <c r="C51" s="1" t="n">
        <f aca="false">O2!G51</f>
        <v>10.4</v>
      </c>
      <c r="D51" s="1" t="n">
        <f aca="false">O3!G51</f>
        <v>10</v>
      </c>
      <c r="E51" s="2" t="n">
        <f aca="false">AVERAGE(B51:D51)</f>
        <v>9.93333333333333</v>
      </c>
      <c r="F51" s="1" t="n">
        <f aca="false">O1!M51</f>
        <v>10.2</v>
      </c>
      <c r="G51" s="1" t="n">
        <f aca="false">O2!M51</f>
        <v>10</v>
      </c>
      <c r="H51" s="1" t="n">
        <f aca="false">O3!M51</f>
        <v>10.4</v>
      </c>
      <c r="I51" s="2" t="n">
        <f aca="false">AVERAGE(F51:H51)</f>
        <v>10.2</v>
      </c>
      <c r="J51" s="1" t="n">
        <f aca="false">O1!U51</f>
        <v>10.429</v>
      </c>
      <c r="K51" s="1" t="n">
        <f aca="false">O2!U51</f>
        <v>11</v>
      </c>
      <c r="L51" s="1" t="n">
        <f aca="false">O3!U51</f>
        <v>11.429</v>
      </c>
      <c r="M51" s="2" t="n">
        <f aca="false">AVERAGE(J51:L51)</f>
        <v>10.9526666666667</v>
      </c>
      <c r="N51" s="1" t="n">
        <f aca="false">O1!AA51</f>
        <v>10.4</v>
      </c>
      <c r="O51" s="1" t="n">
        <f aca="false">O2!AA51</f>
        <v>10</v>
      </c>
      <c r="P51" s="1" t="n">
        <f aca="false">O3!AA51</f>
        <v>10.2</v>
      </c>
      <c r="Q51" s="2" t="n">
        <f aca="false">AVERAGE(N51:P51)</f>
        <v>10.2</v>
      </c>
      <c r="R51" s="1" t="n">
        <f aca="false">O1!AG51</f>
        <v>11.2</v>
      </c>
      <c r="S51" s="1" t="n">
        <f aca="false">O2!AG51</f>
        <v>9.8</v>
      </c>
      <c r="T51" s="1" t="n">
        <f aca="false">O3!AG51</f>
        <v>11</v>
      </c>
      <c r="U51" s="52" t="n">
        <f aca="false">AVERAGE(R51:T51)</f>
        <v>10.6666666666667</v>
      </c>
      <c r="V51" s="2" t="n">
        <f aca="false">AVERAGE(S51:U51)</f>
        <v>10.4888888888889</v>
      </c>
      <c r="Y51" s="1" t="n">
        <v>49</v>
      </c>
      <c r="Z51" s="1" t="n">
        <f aca="false">O1!AW51</f>
        <v>10.6</v>
      </c>
      <c r="AA51" s="1" t="n">
        <f aca="false">O2!AW51</f>
        <v>11</v>
      </c>
      <c r="AB51" s="1" t="n">
        <f aca="false">O3!AW51</f>
        <v>10.4</v>
      </c>
      <c r="AC51" s="2" t="n">
        <f aca="false">AVERAGE(Z51:AB51)</f>
        <v>10.6666666666667</v>
      </c>
      <c r="AD51" s="1" t="n">
        <f aca="false">O1!BC51</f>
        <v>11</v>
      </c>
      <c r="AE51" s="1" t="n">
        <f aca="false">O2!BC51</f>
        <v>10.4</v>
      </c>
      <c r="AF51" s="1" t="n">
        <f aca="false">O3!BC51</f>
        <v>9.6</v>
      </c>
      <c r="AG51" s="2" t="n">
        <f aca="false">AVERAGE(AD51:AF51)</f>
        <v>10.3333333333333</v>
      </c>
      <c r="AH51" s="1" t="n">
        <f aca="false">O1!BK51</f>
        <v>10.571</v>
      </c>
      <c r="AI51" s="1" t="n">
        <f aca="false">O2!BK51</f>
        <v>10.143</v>
      </c>
      <c r="AJ51" s="1" t="n">
        <f aca="false">O3!BK51</f>
        <v>10.857</v>
      </c>
      <c r="AK51" s="2" t="n">
        <f aca="false">AVERAGE(AH51:AJ51)</f>
        <v>10.5236666666667</v>
      </c>
      <c r="AL51" s="1" t="n">
        <f aca="false">O1!BC51</f>
        <v>11</v>
      </c>
      <c r="AM51" s="1" t="n">
        <f aca="false">O2!BC51</f>
        <v>10.4</v>
      </c>
      <c r="AN51" s="1" t="n">
        <f aca="false">O3!BC51</f>
        <v>9.6</v>
      </c>
      <c r="AO51" s="2" t="n">
        <f aca="false">AVERAGE(AL51:AN51)</f>
        <v>10.3333333333333</v>
      </c>
      <c r="AP51" s="1" t="n">
        <f aca="false">O1!BW51</f>
        <v>10</v>
      </c>
      <c r="AQ51" s="1" t="n">
        <f aca="false">O2!BW51</f>
        <v>10.6</v>
      </c>
      <c r="AR51" s="1" t="n">
        <f aca="false">O3!BW51</f>
        <v>10.8</v>
      </c>
      <c r="AS51" s="52" t="n">
        <f aca="false">AVERAGE(AP51:AR51)</f>
        <v>10.4666666666667</v>
      </c>
      <c r="AT51" s="2" t="n">
        <f aca="false">AVERAGE(AQ51:AS51)</f>
        <v>10.6222222222222</v>
      </c>
    </row>
    <row r="52" customFormat="false" ht="12.8" hidden="false" customHeight="false" outlineLevel="0" collapsed="false">
      <c r="A52" s="1" t="n">
        <v>50</v>
      </c>
      <c r="B52" s="1" t="n">
        <f aca="false">O1!G52</f>
        <v>11</v>
      </c>
      <c r="C52" s="1" t="n">
        <f aca="false">O2!G52</f>
        <v>11.8</v>
      </c>
      <c r="D52" s="1" t="n">
        <f aca="false">O3!G52</f>
        <v>11.8</v>
      </c>
      <c r="E52" s="2" t="n">
        <f aca="false">AVERAGE(B52:D52)</f>
        <v>11.5333333333333</v>
      </c>
      <c r="F52" s="1" t="n">
        <f aca="false">O1!M52</f>
        <v>11.8</v>
      </c>
      <c r="G52" s="1" t="n">
        <f aca="false">O2!M52</f>
        <v>11.4</v>
      </c>
      <c r="H52" s="1" t="n">
        <f aca="false">O3!M52</f>
        <v>11</v>
      </c>
      <c r="I52" s="2" t="n">
        <f aca="false">AVERAGE(F52:H52)</f>
        <v>11.4</v>
      </c>
      <c r="J52" s="1" t="n">
        <f aca="false">O1!U52</f>
        <v>11.857</v>
      </c>
      <c r="K52" s="1" t="n">
        <f aca="false">O2!U52</f>
        <v>11.714</v>
      </c>
      <c r="L52" s="1" t="n">
        <f aca="false">O3!U52</f>
        <v>11.286</v>
      </c>
      <c r="M52" s="2" t="n">
        <f aca="false">AVERAGE(J52:L52)</f>
        <v>11.619</v>
      </c>
      <c r="N52" s="1" t="n">
        <f aca="false">O1!AA52</f>
        <v>11.4</v>
      </c>
      <c r="O52" s="1" t="n">
        <f aca="false">O2!AA52</f>
        <v>11</v>
      </c>
      <c r="P52" s="1" t="n">
        <f aca="false">O3!AA52</f>
        <v>12.2</v>
      </c>
      <c r="Q52" s="2" t="n">
        <f aca="false">AVERAGE(N52:P52)</f>
        <v>11.5333333333333</v>
      </c>
      <c r="R52" s="1" t="n">
        <f aca="false">O1!AG52</f>
        <v>12</v>
      </c>
      <c r="S52" s="1" t="n">
        <f aca="false">O2!AG52</f>
        <v>12</v>
      </c>
      <c r="T52" s="1" t="n">
        <f aca="false">O3!AG52</f>
        <v>12</v>
      </c>
      <c r="U52" s="52" t="n">
        <f aca="false">AVERAGE(R52:T52)</f>
        <v>12</v>
      </c>
      <c r="V52" s="2" t="n">
        <f aca="false">AVERAGE(S52:U52)</f>
        <v>12</v>
      </c>
      <c r="Y52" s="1" t="n">
        <v>50</v>
      </c>
      <c r="Z52" s="1" t="n">
        <f aca="false">O1!AW52</f>
        <v>11.8</v>
      </c>
      <c r="AA52" s="1" t="n">
        <f aca="false">O2!AW52</f>
        <v>11.6</v>
      </c>
      <c r="AB52" s="1" t="n">
        <f aca="false">O3!AW52</f>
        <v>11.6</v>
      </c>
      <c r="AC52" s="2" t="n">
        <f aca="false">AVERAGE(Z52:AB52)</f>
        <v>11.6666666666667</v>
      </c>
      <c r="AD52" s="1" t="n">
        <f aca="false">O1!BC52</f>
        <v>11.8</v>
      </c>
      <c r="AE52" s="1" t="n">
        <f aca="false">O2!BC52</f>
        <v>11</v>
      </c>
      <c r="AF52" s="1" t="n">
        <f aca="false">O3!BC52</f>
        <v>10.8</v>
      </c>
      <c r="AG52" s="2" t="n">
        <f aca="false">AVERAGE(AD52:AF52)</f>
        <v>11.2</v>
      </c>
      <c r="AH52" s="1" t="n">
        <f aca="false">O1!BK52</f>
        <v>10.857</v>
      </c>
      <c r="AI52" s="1" t="n">
        <f aca="false">O2!BK52</f>
        <v>11.857</v>
      </c>
      <c r="AJ52" s="1" t="n">
        <f aca="false">O3!BK52</f>
        <v>11.714</v>
      </c>
      <c r="AK52" s="2" t="n">
        <f aca="false">AVERAGE(AH52:AJ52)</f>
        <v>11.476</v>
      </c>
      <c r="AL52" s="1" t="n">
        <f aca="false">O1!BC52</f>
        <v>11.8</v>
      </c>
      <c r="AM52" s="1" t="n">
        <f aca="false">O2!BC52</f>
        <v>11</v>
      </c>
      <c r="AN52" s="1" t="n">
        <f aca="false">O3!BC52</f>
        <v>10.8</v>
      </c>
      <c r="AO52" s="2" t="n">
        <f aca="false">AVERAGE(AL52:AN52)</f>
        <v>11.2</v>
      </c>
      <c r="AP52" s="1" t="n">
        <f aca="false">O1!BW52</f>
        <v>12</v>
      </c>
      <c r="AQ52" s="1" t="n">
        <f aca="false">O2!BW52</f>
        <v>11.4</v>
      </c>
      <c r="AR52" s="1" t="n">
        <f aca="false">O3!BW52</f>
        <v>11.4</v>
      </c>
      <c r="AS52" s="52" t="n">
        <f aca="false">AVERAGE(AP52:AR52)</f>
        <v>11.6</v>
      </c>
      <c r="AT52" s="2" t="n">
        <f aca="false">AVERAGE(AQ52:AS52)</f>
        <v>11.4666666666667</v>
      </c>
    </row>
    <row r="53" customFormat="false" ht="12.8" hidden="false" customHeight="false" outlineLevel="0" collapsed="false">
      <c r="A53" s="1" t="n">
        <v>51</v>
      </c>
      <c r="B53" s="1" t="n">
        <f aca="false">O1!G53</f>
        <v>14.6</v>
      </c>
      <c r="C53" s="1" t="n">
        <f aca="false">O2!G53</f>
        <v>14</v>
      </c>
      <c r="D53" s="1" t="n">
        <f aca="false">O3!G53</f>
        <v>13.6</v>
      </c>
      <c r="E53" s="2" t="n">
        <f aca="false">AVERAGE(B53:D53)</f>
        <v>14.0666666666667</v>
      </c>
      <c r="F53" s="1" t="n">
        <f aca="false">O1!M53</f>
        <v>13.8</v>
      </c>
      <c r="G53" s="1" t="n">
        <f aca="false">O2!M53</f>
        <v>13.2</v>
      </c>
      <c r="H53" s="1" t="n">
        <f aca="false">O3!M53</f>
        <v>13</v>
      </c>
      <c r="I53" s="2" t="n">
        <f aca="false">AVERAGE(F53:H53)</f>
        <v>13.3333333333333</v>
      </c>
      <c r="J53" s="1" t="n">
        <f aca="false">O1!U53</f>
        <v>13.571</v>
      </c>
      <c r="K53" s="1" t="n">
        <f aca="false">O2!U53</f>
        <v>13.857</v>
      </c>
      <c r="L53" s="1" t="n">
        <f aca="false">O3!U53</f>
        <v>14</v>
      </c>
      <c r="M53" s="2" t="n">
        <f aca="false">AVERAGE(J53:L53)</f>
        <v>13.8093333333333</v>
      </c>
      <c r="N53" s="1" t="n">
        <f aca="false">O1!AA53</f>
        <v>13.2</v>
      </c>
      <c r="O53" s="1" t="n">
        <f aca="false">O2!AA53</f>
        <v>13.4</v>
      </c>
      <c r="P53" s="1" t="n">
        <f aca="false">O3!AA53</f>
        <v>13.6</v>
      </c>
      <c r="Q53" s="2" t="n">
        <f aca="false">AVERAGE(N53:P53)</f>
        <v>13.4</v>
      </c>
      <c r="R53" s="1" t="n">
        <f aca="false">O1!AG53</f>
        <v>13.6</v>
      </c>
      <c r="S53" s="1" t="n">
        <f aca="false">O2!AG53</f>
        <v>13.8</v>
      </c>
      <c r="T53" s="1" t="n">
        <f aca="false">O3!AG53</f>
        <v>13</v>
      </c>
      <c r="U53" s="52" t="n">
        <f aca="false">AVERAGE(R53:T53)</f>
        <v>13.4666666666667</v>
      </c>
      <c r="V53" s="2" t="n">
        <f aca="false">AVERAGE(S53:U53)</f>
        <v>13.4222222222222</v>
      </c>
      <c r="Y53" s="1" t="n">
        <v>51</v>
      </c>
      <c r="Z53" s="1" t="n">
        <f aca="false">O1!AW53</f>
        <v>13.2</v>
      </c>
      <c r="AA53" s="1" t="n">
        <f aca="false">O2!AW53</f>
        <v>13.2</v>
      </c>
      <c r="AB53" s="1" t="n">
        <f aca="false">O3!AW53</f>
        <v>13.2</v>
      </c>
      <c r="AC53" s="2" t="n">
        <f aca="false">AVERAGE(Z53:AB53)</f>
        <v>13.2</v>
      </c>
      <c r="AD53" s="1" t="n">
        <f aca="false">O1!BC53</f>
        <v>14.2</v>
      </c>
      <c r="AE53" s="1" t="n">
        <f aca="false">O2!BC53</f>
        <v>13.4</v>
      </c>
      <c r="AF53" s="1" t="n">
        <f aca="false">O3!BC53</f>
        <v>12.4</v>
      </c>
      <c r="AG53" s="2" t="n">
        <f aca="false">AVERAGE(AD53:AF53)</f>
        <v>13.3333333333333</v>
      </c>
      <c r="AH53" s="1" t="n">
        <f aca="false">O1!BK53</f>
        <v>13.286</v>
      </c>
      <c r="AI53" s="1" t="n">
        <f aca="false">O2!BK53</f>
        <v>13.429</v>
      </c>
      <c r="AJ53" s="1" t="n">
        <f aca="false">O3!BK53</f>
        <v>13.286</v>
      </c>
      <c r="AK53" s="2" t="n">
        <f aca="false">AVERAGE(AH53:AJ53)</f>
        <v>13.3336666666667</v>
      </c>
      <c r="AL53" s="1" t="n">
        <f aca="false">O1!BC53</f>
        <v>14.2</v>
      </c>
      <c r="AM53" s="1" t="n">
        <f aca="false">O2!BC53</f>
        <v>13.4</v>
      </c>
      <c r="AN53" s="1" t="n">
        <f aca="false">O3!BC53</f>
        <v>12.4</v>
      </c>
      <c r="AO53" s="2" t="n">
        <f aca="false">AVERAGE(AL53:AN53)</f>
        <v>13.3333333333333</v>
      </c>
      <c r="AP53" s="1" t="n">
        <f aca="false">O1!BW53</f>
        <v>13.8</v>
      </c>
      <c r="AQ53" s="1" t="n">
        <f aca="false">O2!BW53</f>
        <v>13</v>
      </c>
      <c r="AR53" s="1" t="n">
        <f aca="false">O3!BW53</f>
        <v>13.4</v>
      </c>
      <c r="AS53" s="52" t="n">
        <f aca="false">AVERAGE(AP53:AR53)</f>
        <v>13.4</v>
      </c>
      <c r="AT53" s="2" t="n">
        <f aca="false">AVERAGE(AQ53:AS53)</f>
        <v>13.2666666666667</v>
      </c>
    </row>
    <row r="54" customFormat="false" ht="12.8" hidden="false" customHeight="false" outlineLevel="0" collapsed="false">
      <c r="A54" s="1" t="n">
        <v>52</v>
      </c>
      <c r="B54" s="1" t="n">
        <f aca="false">O1!G54</f>
        <v>12.2</v>
      </c>
      <c r="C54" s="1" t="n">
        <f aca="false">O2!G54</f>
        <v>11.8</v>
      </c>
      <c r="D54" s="1" t="n">
        <f aca="false">O3!G54</f>
        <v>11.6</v>
      </c>
      <c r="E54" s="2" t="n">
        <f aca="false">AVERAGE(B54:D54)</f>
        <v>11.8666666666667</v>
      </c>
      <c r="F54" s="1" t="n">
        <f aca="false">O1!M54</f>
        <v>11.6</v>
      </c>
      <c r="G54" s="1" t="n">
        <f aca="false">O2!M54</f>
        <v>11.2</v>
      </c>
      <c r="H54" s="1" t="n">
        <f aca="false">O3!M54</f>
        <v>11.6</v>
      </c>
      <c r="I54" s="2" t="n">
        <f aca="false">AVERAGE(F54:H54)</f>
        <v>11.4666666666667</v>
      </c>
      <c r="J54" s="1" t="n">
        <f aca="false">O1!U54</f>
        <v>11</v>
      </c>
      <c r="K54" s="1" t="n">
        <f aca="false">O2!U54</f>
        <v>11.143</v>
      </c>
      <c r="L54" s="1" t="n">
        <f aca="false">O3!U54</f>
        <v>11.714</v>
      </c>
      <c r="M54" s="2" t="n">
        <f aca="false">AVERAGE(J54:L54)</f>
        <v>11.2856666666667</v>
      </c>
      <c r="N54" s="1" t="n">
        <f aca="false">O1!AA54</f>
        <v>12</v>
      </c>
      <c r="O54" s="1" t="n">
        <f aca="false">O2!AA54</f>
        <v>12.2</v>
      </c>
      <c r="P54" s="1" t="n">
        <f aca="false">O3!AA54</f>
        <v>12</v>
      </c>
      <c r="Q54" s="2" t="n">
        <f aca="false">AVERAGE(N54:P54)</f>
        <v>12.0666666666667</v>
      </c>
      <c r="R54" s="1" t="n">
        <f aca="false">O1!AG54</f>
        <v>10.8</v>
      </c>
      <c r="S54" s="1" t="n">
        <f aca="false">O2!AG54</f>
        <v>11</v>
      </c>
      <c r="T54" s="1" t="n">
        <f aca="false">O3!AG54</f>
        <v>12</v>
      </c>
      <c r="U54" s="52" t="n">
        <f aca="false">AVERAGE(R54:T54)</f>
        <v>11.2666666666667</v>
      </c>
      <c r="V54" s="2" t="n">
        <f aca="false">AVERAGE(S54:U54)</f>
        <v>11.4222222222222</v>
      </c>
      <c r="Y54" s="1" t="n">
        <v>52</v>
      </c>
      <c r="Z54" s="1" t="n">
        <f aca="false">O1!AW54</f>
        <v>11.6</v>
      </c>
      <c r="AA54" s="1" t="n">
        <f aca="false">O2!AW54</f>
        <v>11</v>
      </c>
      <c r="AB54" s="1" t="n">
        <f aca="false">O3!AW54</f>
        <v>12.4</v>
      </c>
      <c r="AC54" s="2" t="n">
        <f aca="false">AVERAGE(Z54:AB54)</f>
        <v>11.6666666666667</v>
      </c>
      <c r="AD54" s="1" t="n">
        <f aca="false">O1!BC54</f>
        <v>11</v>
      </c>
      <c r="AE54" s="1" t="n">
        <f aca="false">O2!BC54</f>
        <v>11.2</v>
      </c>
      <c r="AF54" s="1" t="n">
        <f aca="false">O3!BC54</f>
        <v>11.6</v>
      </c>
      <c r="AG54" s="2" t="n">
        <f aca="false">AVERAGE(AD54:AF54)</f>
        <v>11.2666666666667</v>
      </c>
      <c r="AH54" s="1" t="n">
        <f aca="false">O1!BK54</f>
        <v>12</v>
      </c>
      <c r="AI54" s="1" t="n">
        <f aca="false">O2!BK54</f>
        <v>11.429</v>
      </c>
      <c r="AJ54" s="1" t="n">
        <f aca="false">O3!BK54</f>
        <v>11</v>
      </c>
      <c r="AK54" s="2" t="n">
        <f aca="false">AVERAGE(AH54:AJ54)</f>
        <v>11.4763333333333</v>
      </c>
      <c r="AL54" s="1" t="n">
        <f aca="false">O1!BC54</f>
        <v>11</v>
      </c>
      <c r="AM54" s="1" t="n">
        <f aca="false">O2!BC54</f>
        <v>11.2</v>
      </c>
      <c r="AN54" s="1" t="n">
        <f aca="false">O3!BC54</f>
        <v>11.6</v>
      </c>
      <c r="AO54" s="2" t="n">
        <f aca="false">AVERAGE(AL54:AN54)</f>
        <v>11.2666666666667</v>
      </c>
      <c r="AP54" s="1" t="n">
        <f aca="false">O1!BW54</f>
        <v>12</v>
      </c>
      <c r="AQ54" s="1" t="n">
        <f aca="false">O2!BW54</f>
        <v>11.2</v>
      </c>
      <c r="AR54" s="1" t="n">
        <f aca="false">O3!BW54</f>
        <v>12.4</v>
      </c>
      <c r="AS54" s="52" t="n">
        <f aca="false">AVERAGE(AP54:AR54)</f>
        <v>11.8666666666667</v>
      </c>
      <c r="AT54" s="2" t="n">
        <f aca="false">AVERAGE(AQ54:AS54)</f>
        <v>11.8222222222222</v>
      </c>
    </row>
    <row r="55" customFormat="false" ht="12.8" hidden="false" customHeight="false" outlineLevel="0" collapsed="false">
      <c r="A55" s="1" t="n">
        <v>53</v>
      </c>
      <c r="B55" s="1" t="n">
        <f aca="false">O1!G55</f>
        <v>12.8</v>
      </c>
      <c r="C55" s="1" t="n">
        <f aca="false">O2!G55</f>
        <v>13.2</v>
      </c>
      <c r="D55" s="1" t="n">
        <f aca="false">O3!G55</f>
        <v>13.2</v>
      </c>
      <c r="E55" s="2" t="n">
        <f aca="false">AVERAGE(B55:D55)</f>
        <v>13.0666666666667</v>
      </c>
      <c r="F55" s="1" t="n">
        <f aca="false">O1!M55</f>
        <v>12</v>
      </c>
      <c r="G55" s="1" t="n">
        <f aca="false">O2!M55</f>
        <v>12.6</v>
      </c>
      <c r="H55" s="1" t="n">
        <f aca="false">O3!M55</f>
        <v>13.2</v>
      </c>
      <c r="I55" s="2" t="n">
        <f aca="false">AVERAGE(F55:H55)</f>
        <v>12.6</v>
      </c>
      <c r="J55" s="1" t="n">
        <f aca="false">O1!U55</f>
        <v>12.429</v>
      </c>
      <c r="K55" s="1" t="n">
        <f aca="false">O2!U55</f>
        <v>13</v>
      </c>
      <c r="L55" s="1" t="n">
        <f aca="false">O3!U55</f>
        <v>13.143</v>
      </c>
      <c r="M55" s="2" t="n">
        <f aca="false">AVERAGE(J55:L55)</f>
        <v>12.8573333333333</v>
      </c>
      <c r="N55" s="1" t="n">
        <f aca="false">O1!AA55</f>
        <v>12.8</v>
      </c>
      <c r="O55" s="1" t="n">
        <f aca="false">O2!AA55</f>
        <v>13.4</v>
      </c>
      <c r="P55" s="1" t="n">
        <f aca="false">O3!AA55</f>
        <v>12.4</v>
      </c>
      <c r="Q55" s="2" t="n">
        <f aca="false">AVERAGE(N55:P55)</f>
        <v>12.8666666666667</v>
      </c>
      <c r="R55" s="1" t="n">
        <f aca="false">O1!AG55</f>
        <v>11.8</v>
      </c>
      <c r="S55" s="1" t="n">
        <f aca="false">O2!AG55</f>
        <v>12.8</v>
      </c>
      <c r="T55" s="1" t="n">
        <f aca="false">O3!AG55</f>
        <v>12.6</v>
      </c>
      <c r="U55" s="52" t="n">
        <f aca="false">AVERAGE(R55:T55)</f>
        <v>12.4</v>
      </c>
      <c r="V55" s="2" t="n">
        <f aca="false">AVERAGE(S55:U55)</f>
        <v>12.6</v>
      </c>
      <c r="Y55" s="1" t="n">
        <v>53</v>
      </c>
      <c r="Z55" s="1" t="n">
        <f aca="false">O1!AW55</f>
        <v>12.2</v>
      </c>
      <c r="AA55" s="1" t="n">
        <f aca="false">O2!AW55</f>
        <v>12.6</v>
      </c>
      <c r="AB55" s="1" t="n">
        <f aca="false">O3!AW55</f>
        <v>11.8</v>
      </c>
      <c r="AC55" s="2" t="n">
        <f aca="false">AVERAGE(Z55:AB55)</f>
        <v>12.2</v>
      </c>
      <c r="AD55" s="1" t="n">
        <f aca="false">O1!BC55</f>
        <v>13</v>
      </c>
      <c r="AE55" s="1" t="n">
        <f aca="false">O2!BC55</f>
        <v>13.6</v>
      </c>
      <c r="AF55" s="1" t="n">
        <f aca="false">O3!BC55</f>
        <v>12.8</v>
      </c>
      <c r="AG55" s="2" t="n">
        <f aca="false">AVERAGE(AD55:AF55)</f>
        <v>13.1333333333333</v>
      </c>
      <c r="AH55" s="1" t="n">
        <f aca="false">O1!BK55</f>
        <v>12.143</v>
      </c>
      <c r="AI55" s="1" t="n">
        <f aca="false">O2!BK55</f>
        <v>12.714</v>
      </c>
      <c r="AJ55" s="1" t="n">
        <f aca="false">O3!BK55</f>
        <v>13</v>
      </c>
      <c r="AK55" s="2" t="n">
        <f aca="false">AVERAGE(AH55:AJ55)</f>
        <v>12.619</v>
      </c>
      <c r="AL55" s="1" t="n">
        <f aca="false">O1!BC55</f>
        <v>13</v>
      </c>
      <c r="AM55" s="1" t="n">
        <f aca="false">O2!BC55</f>
        <v>13.6</v>
      </c>
      <c r="AN55" s="1" t="n">
        <f aca="false">O3!BC55</f>
        <v>12.8</v>
      </c>
      <c r="AO55" s="2" t="n">
        <f aca="false">AVERAGE(AL55:AN55)</f>
        <v>13.1333333333333</v>
      </c>
      <c r="AP55" s="1" t="n">
        <f aca="false">O1!BW55</f>
        <v>12.4</v>
      </c>
      <c r="AQ55" s="1" t="n">
        <f aca="false">O2!BW55</f>
        <v>12.2</v>
      </c>
      <c r="AR55" s="1" t="n">
        <f aca="false">O3!BW55</f>
        <v>12.8</v>
      </c>
      <c r="AS55" s="52" t="n">
        <f aca="false">AVERAGE(AP55:AR55)</f>
        <v>12.4666666666667</v>
      </c>
      <c r="AT55" s="2" t="n">
        <f aca="false">AVERAGE(AQ55:AS55)</f>
        <v>12.4888888888889</v>
      </c>
    </row>
    <row r="56" customFormat="false" ht="12.8" hidden="false" customHeight="false" outlineLevel="0" collapsed="false">
      <c r="A56" s="1" t="n">
        <v>54</v>
      </c>
      <c r="B56" s="1" t="n">
        <f aca="false">O1!G56</f>
        <v>12.2</v>
      </c>
      <c r="C56" s="1" t="n">
        <f aca="false">O2!G56</f>
        <v>11.6</v>
      </c>
      <c r="D56" s="1" t="n">
        <f aca="false">O3!G56</f>
        <v>11.6</v>
      </c>
      <c r="E56" s="2" t="n">
        <f aca="false">AVERAGE(B56:D56)</f>
        <v>11.8</v>
      </c>
      <c r="F56" s="1" t="n">
        <f aca="false">O1!M56</f>
        <v>11.8</v>
      </c>
      <c r="G56" s="1" t="n">
        <f aca="false">O2!M56</f>
        <v>11</v>
      </c>
      <c r="H56" s="1" t="n">
        <f aca="false">O3!M56</f>
        <v>11.2</v>
      </c>
      <c r="I56" s="2" t="n">
        <f aca="false">AVERAGE(F56:H56)</f>
        <v>11.3333333333333</v>
      </c>
      <c r="J56" s="1" t="n">
        <f aca="false">O1!U56</f>
        <v>11.286</v>
      </c>
      <c r="K56" s="1" t="n">
        <f aca="false">O2!U56</f>
        <v>11.714</v>
      </c>
      <c r="L56" s="1" t="n">
        <f aca="false">O3!U56</f>
        <v>11.429</v>
      </c>
      <c r="M56" s="2" t="n">
        <f aca="false">AVERAGE(J56:L56)</f>
        <v>11.4763333333333</v>
      </c>
      <c r="N56" s="1" t="n">
        <f aca="false">O1!AA56</f>
        <v>12.4</v>
      </c>
      <c r="O56" s="1" t="n">
        <f aca="false">O2!AA56</f>
        <v>11.6</v>
      </c>
      <c r="P56" s="1" t="n">
        <f aca="false">O3!AA56</f>
        <v>11.6</v>
      </c>
      <c r="Q56" s="2" t="n">
        <f aca="false">AVERAGE(N56:P56)</f>
        <v>11.8666666666667</v>
      </c>
      <c r="R56" s="1" t="n">
        <f aca="false">O1!AG56</f>
        <v>11.2</v>
      </c>
      <c r="S56" s="1" t="n">
        <f aca="false">O2!AG56</f>
        <v>11.8</v>
      </c>
      <c r="T56" s="1" t="n">
        <f aca="false">O3!AG56</f>
        <v>10.8</v>
      </c>
      <c r="U56" s="52" t="n">
        <f aca="false">AVERAGE(R56:T56)</f>
        <v>11.2666666666667</v>
      </c>
      <c r="V56" s="2" t="n">
        <f aca="false">AVERAGE(S56:U56)</f>
        <v>11.2888888888889</v>
      </c>
      <c r="Y56" s="1" t="n">
        <v>54</v>
      </c>
      <c r="Z56" s="1" t="n">
        <f aca="false">O1!AW56</f>
        <v>11.8</v>
      </c>
      <c r="AA56" s="1" t="n">
        <f aca="false">O2!AW56</f>
        <v>11.4</v>
      </c>
      <c r="AB56" s="1" t="n">
        <f aca="false">O3!AW56</f>
        <v>10.8</v>
      </c>
      <c r="AC56" s="2" t="n">
        <f aca="false">AVERAGE(Z56:AB56)</f>
        <v>11.3333333333333</v>
      </c>
      <c r="AD56" s="1" t="n">
        <f aca="false">O1!BC56</f>
        <v>11.6</v>
      </c>
      <c r="AE56" s="1" t="n">
        <f aca="false">O2!BC56</f>
        <v>11.8</v>
      </c>
      <c r="AF56" s="1" t="n">
        <f aca="false">O3!BC56</f>
        <v>12.2</v>
      </c>
      <c r="AG56" s="2" t="n">
        <f aca="false">AVERAGE(AD56:AF56)</f>
        <v>11.8666666666667</v>
      </c>
      <c r="AH56" s="1" t="n">
        <f aca="false">O1!BK56</f>
        <v>11.714</v>
      </c>
      <c r="AI56" s="1" t="n">
        <f aca="false">O2!BK56</f>
        <v>11.714</v>
      </c>
      <c r="AJ56" s="1" t="n">
        <f aca="false">O3!BK56</f>
        <v>12</v>
      </c>
      <c r="AK56" s="2" t="n">
        <f aca="false">AVERAGE(AH56:AJ56)</f>
        <v>11.8093333333333</v>
      </c>
      <c r="AL56" s="1" t="n">
        <f aca="false">O1!BC56</f>
        <v>11.6</v>
      </c>
      <c r="AM56" s="1" t="n">
        <f aca="false">O2!BC56</f>
        <v>11.8</v>
      </c>
      <c r="AN56" s="1" t="n">
        <f aca="false">O3!BC56</f>
        <v>12.2</v>
      </c>
      <c r="AO56" s="2" t="n">
        <f aca="false">AVERAGE(AL56:AN56)</f>
        <v>11.8666666666667</v>
      </c>
      <c r="AP56" s="1" t="n">
        <f aca="false">O1!BW56</f>
        <v>12</v>
      </c>
      <c r="AQ56" s="1" t="n">
        <f aca="false">O2!BW56</f>
        <v>10.8</v>
      </c>
      <c r="AR56" s="1" t="n">
        <f aca="false">O3!BW56</f>
        <v>11</v>
      </c>
      <c r="AS56" s="52" t="n">
        <f aca="false">AVERAGE(AP56:AR56)</f>
        <v>11.2666666666667</v>
      </c>
      <c r="AT56" s="2" t="n">
        <f aca="false">AVERAGE(AQ56:AS56)</f>
        <v>11.0222222222222</v>
      </c>
    </row>
    <row r="57" customFormat="false" ht="12.8" hidden="false" customHeight="false" outlineLevel="0" collapsed="false">
      <c r="A57" s="1" t="n">
        <v>55</v>
      </c>
      <c r="B57" s="1" t="n">
        <f aca="false">O1!G57</f>
        <v>14</v>
      </c>
      <c r="C57" s="1" t="n">
        <f aca="false">O2!G57</f>
        <v>14.4</v>
      </c>
      <c r="D57" s="1" t="n">
        <f aca="false">O3!G57</f>
        <v>13</v>
      </c>
      <c r="E57" s="2" t="n">
        <f aca="false">AVERAGE(B57:D57)</f>
        <v>13.8</v>
      </c>
      <c r="F57" s="1" t="n">
        <f aca="false">O1!M57</f>
        <v>14</v>
      </c>
      <c r="G57" s="1" t="n">
        <f aca="false">O2!M57</f>
        <v>12.6</v>
      </c>
      <c r="H57" s="1" t="n">
        <f aca="false">O3!M57</f>
        <v>12.6</v>
      </c>
      <c r="I57" s="2" t="n">
        <f aca="false">AVERAGE(F57:H57)</f>
        <v>13.0666666666667</v>
      </c>
      <c r="J57" s="1" t="n">
        <f aca="false">O1!U57</f>
        <v>13.429</v>
      </c>
      <c r="K57" s="1" t="n">
        <f aca="false">O2!U57</f>
        <v>13.714</v>
      </c>
      <c r="L57" s="1" t="n">
        <f aca="false">O3!U57</f>
        <v>12.429</v>
      </c>
      <c r="M57" s="2" t="n">
        <f aca="false">AVERAGE(J57:L57)</f>
        <v>13.1906666666667</v>
      </c>
      <c r="N57" s="1" t="n">
        <f aca="false">O1!AA57</f>
        <v>13.6</v>
      </c>
      <c r="O57" s="1" t="n">
        <f aca="false">O2!AA57</f>
        <v>13</v>
      </c>
      <c r="P57" s="1" t="n">
        <f aca="false">O3!AA57</f>
        <v>13.4</v>
      </c>
      <c r="Q57" s="2" t="n">
        <f aca="false">AVERAGE(N57:P57)</f>
        <v>13.3333333333333</v>
      </c>
      <c r="R57" s="1" t="n">
        <f aca="false">O1!AG57</f>
        <v>13.8</v>
      </c>
      <c r="S57" s="1" t="n">
        <f aca="false">O2!AG57</f>
        <v>13</v>
      </c>
      <c r="T57" s="1" t="n">
        <f aca="false">O3!AG57</f>
        <v>13.6</v>
      </c>
      <c r="U57" s="52" t="n">
        <f aca="false">AVERAGE(R57:T57)</f>
        <v>13.4666666666667</v>
      </c>
      <c r="V57" s="2" t="n">
        <f aca="false">AVERAGE(S57:U57)</f>
        <v>13.3555555555556</v>
      </c>
      <c r="Y57" s="1" t="n">
        <v>55</v>
      </c>
      <c r="Z57" s="1" t="n">
        <f aca="false">O1!AW57</f>
        <v>13.8</v>
      </c>
      <c r="AA57" s="1" t="n">
        <f aca="false">O2!AW57</f>
        <v>13.8</v>
      </c>
      <c r="AB57" s="1" t="n">
        <f aca="false">O3!AW57</f>
        <v>14</v>
      </c>
      <c r="AC57" s="2" t="n">
        <f aca="false">AVERAGE(Z57:AB57)</f>
        <v>13.8666666666667</v>
      </c>
      <c r="AD57" s="1" t="n">
        <f aca="false">O1!BC57</f>
        <v>13.8</v>
      </c>
      <c r="AE57" s="1" t="n">
        <f aca="false">O2!BC57</f>
        <v>13</v>
      </c>
      <c r="AF57" s="1" t="n">
        <f aca="false">O3!BC57</f>
        <v>12.6</v>
      </c>
      <c r="AG57" s="2" t="n">
        <f aca="false">AVERAGE(AD57:AF57)</f>
        <v>13.1333333333333</v>
      </c>
      <c r="AH57" s="1" t="n">
        <f aca="false">O1!BK57</f>
        <v>13.286</v>
      </c>
      <c r="AI57" s="1" t="n">
        <f aca="false">O2!BK57</f>
        <v>13</v>
      </c>
      <c r="AJ57" s="1" t="n">
        <f aca="false">O3!BK57</f>
        <v>13.286</v>
      </c>
      <c r="AK57" s="2" t="n">
        <f aca="false">AVERAGE(AH57:AJ57)</f>
        <v>13.1906666666667</v>
      </c>
      <c r="AL57" s="1" t="n">
        <f aca="false">O1!BC57</f>
        <v>13.8</v>
      </c>
      <c r="AM57" s="1" t="n">
        <f aca="false">O2!BC57</f>
        <v>13</v>
      </c>
      <c r="AN57" s="1" t="n">
        <f aca="false">O3!BC57</f>
        <v>12.6</v>
      </c>
      <c r="AO57" s="2" t="n">
        <f aca="false">AVERAGE(AL57:AN57)</f>
        <v>13.1333333333333</v>
      </c>
      <c r="AP57" s="1" t="n">
        <f aca="false">O1!BW57</f>
        <v>14.6</v>
      </c>
      <c r="AQ57" s="1" t="n">
        <f aca="false">O2!BW57</f>
        <v>13.6</v>
      </c>
      <c r="AR57" s="1" t="n">
        <f aca="false">O3!BW57</f>
        <v>13.2</v>
      </c>
      <c r="AS57" s="52" t="n">
        <f aca="false">AVERAGE(AP57:AR57)</f>
        <v>13.8</v>
      </c>
      <c r="AT57" s="2" t="n">
        <f aca="false">AVERAGE(AQ57:AS57)</f>
        <v>13.5333333333333</v>
      </c>
    </row>
    <row r="58" customFormat="false" ht="12.8" hidden="false" customHeight="false" outlineLevel="0" collapsed="false">
      <c r="A58" s="1" t="n">
        <v>56</v>
      </c>
      <c r="B58" s="1" t="n">
        <f aca="false">O1!G58</f>
        <v>12.2</v>
      </c>
      <c r="C58" s="1" t="n">
        <f aca="false">O2!G58</f>
        <v>12.8</v>
      </c>
      <c r="D58" s="1" t="n">
        <f aca="false">O3!G58</f>
        <v>12.8</v>
      </c>
      <c r="E58" s="2" t="n">
        <f aca="false">AVERAGE(B58:D58)</f>
        <v>12.6</v>
      </c>
      <c r="F58" s="1" t="n">
        <f aca="false">O1!M58</f>
        <v>12.8</v>
      </c>
      <c r="G58" s="1" t="n">
        <f aca="false">O2!M58</f>
        <v>13.2</v>
      </c>
      <c r="H58" s="1" t="n">
        <f aca="false">O3!M58</f>
        <v>11.6</v>
      </c>
      <c r="I58" s="2" t="n">
        <f aca="false">AVERAGE(F58:H58)</f>
        <v>12.5333333333333</v>
      </c>
      <c r="J58" s="1" t="n">
        <f aca="false">O1!U58</f>
        <v>13.143</v>
      </c>
      <c r="K58" s="1" t="n">
        <f aca="false">O2!U58</f>
        <v>11.714</v>
      </c>
      <c r="L58" s="1" t="n">
        <f aca="false">O3!U58</f>
        <v>13</v>
      </c>
      <c r="M58" s="2" t="n">
        <f aca="false">AVERAGE(J58:L58)</f>
        <v>12.619</v>
      </c>
      <c r="N58" s="1" t="n">
        <f aca="false">O1!AA58</f>
        <v>12.8</v>
      </c>
      <c r="O58" s="1" t="n">
        <f aca="false">O2!AA58</f>
        <v>13.2</v>
      </c>
      <c r="P58" s="1" t="n">
        <f aca="false">O3!AA58</f>
        <v>12.8</v>
      </c>
      <c r="Q58" s="2" t="n">
        <f aca="false">AVERAGE(N58:P58)</f>
        <v>12.9333333333333</v>
      </c>
      <c r="R58" s="1" t="n">
        <f aca="false">O1!AG58</f>
        <v>11.8</v>
      </c>
      <c r="S58" s="1" t="n">
        <f aca="false">O2!AG58</f>
        <v>12.8</v>
      </c>
      <c r="T58" s="1" t="n">
        <f aca="false">O3!AG58</f>
        <v>12</v>
      </c>
      <c r="U58" s="52" t="n">
        <f aca="false">AVERAGE(R58:T58)</f>
        <v>12.2</v>
      </c>
      <c r="V58" s="2" t="n">
        <f aca="false">AVERAGE(S58:U58)</f>
        <v>12.3333333333333</v>
      </c>
      <c r="Y58" s="1" t="n">
        <v>56</v>
      </c>
      <c r="Z58" s="1" t="n">
        <f aca="false">O1!AW58</f>
        <v>12.6</v>
      </c>
      <c r="AA58" s="1" t="n">
        <f aca="false">O2!AW58</f>
        <v>12.8</v>
      </c>
      <c r="AB58" s="1" t="n">
        <f aca="false">O3!AW58</f>
        <v>13.2</v>
      </c>
      <c r="AC58" s="2" t="n">
        <f aca="false">AVERAGE(Z58:AB58)</f>
        <v>12.8666666666667</v>
      </c>
      <c r="AD58" s="1" t="n">
        <f aca="false">O1!BC58</f>
        <v>11.4</v>
      </c>
      <c r="AE58" s="1" t="n">
        <f aca="false">O2!BC58</f>
        <v>12</v>
      </c>
      <c r="AF58" s="1" t="n">
        <f aca="false">O3!BC58</f>
        <v>12.8</v>
      </c>
      <c r="AG58" s="2" t="n">
        <f aca="false">AVERAGE(AD58:AF58)</f>
        <v>12.0666666666667</v>
      </c>
      <c r="AH58" s="1" t="n">
        <f aca="false">O1!BK58</f>
        <v>12.286</v>
      </c>
      <c r="AI58" s="1" t="n">
        <f aca="false">O2!BK58</f>
        <v>12</v>
      </c>
      <c r="AJ58" s="1" t="n">
        <f aca="false">O3!BK58</f>
        <v>13.143</v>
      </c>
      <c r="AK58" s="2" t="n">
        <f aca="false">AVERAGE(AH58:AJ58)</f>
        <v>12.4763333333333</v>
      </c>
      <c r="AL58" s="1" t="n">
        <f aca="false">O1!BC58</f>
        <v>11.4</v>
      </c>
      <c r="AM58" s="1" t="n">
        <f aca="false">O2!BC58</f>
        <v>12</v>
      </c>
      <c r="AN58" s="1" t="n">
        <f aca="false">O3!BC58</f>
        <v>12.8</v>
      </c>
      <c r="AO58" s="2" t="n">
        <f aca="false">AVERAGE(AL58:AN58)</f>
        <v>12.0666666666667</v>
      </c>
      <c r="AP58" s="1" t="n">
        <f aca="false">O1!BW58</f>
        <v>12.2</v>
      </c>
      <c r="AQ58" s="1" t="n">
        <f aca="false">O2!BW58</f>
        <v>11.4</v>
      </c>
      <c r="AR58" s="1" t="n">
        <f aca="false">O3!BW58</f>
        <v>12.2</v>
      </c>
      <c r="AS58" s="52" t="n">
        <f aca="false">AVERAGE(AP58:AR58)</f>
        <v>11.9333333333333</v>
      </c>
      <c r="AT58" s="2" t="n">
        <f aca="false">AVERAGE(AQ58:AS58)</f>
        <v>11.8444444444444</v>
      </c>
    </row>
    <row r="59" customFormat="false" ht="12.8" hidden="false" customHeight="false" outlineLevel="0" collapsed="false">
      <c r="A59" s="1" t="n">
        <v>57</v>
      </c>
      <c r="B59" s="1" t="n">
        <f aca="false">O1!G59</f>
        <v>12.8</v>
      </c>
      <c r="C59" s="1" t="n">
        <f aca="false">O2!G59</f>
        <v>13.2</v>
      </c>
      <c r="D59" s="1" t="n">
        <f aca="false">O3!G59</f>
        <v>13</v>
      </c>
      <c r="E59" s="2" t="n">
        <f aca="false">AVERAGE(B59:D59)</f>
        <v>13</v>
      </c>
      <c r="F59" s="1" t="n">
        <f aca="false">O1!M59</f>
        <v>14.2</v>
      </c>
      <c r="G59" s="1" t="n">
        <f aca="false">O2!M59</f>
        <v>14.4</v>
      </c>
      <c r="H59" s="1" t="n">
        <f aca="false">O3!M59</f>
        <v>13</v>
      </c>
      <c r="I59" s="2" t="n">
        <f aca="false">AVERAGE(F59:H59)</f>
        <v>13.8666666666667</v>
      </c>
      <c r="J59" s="1" t="n">
        <f aca="false">O1!U59</f>
        <v>13</v>
      </c>
      <c r="K59" s="1" t="n">
        <f aca="false">O2!U59</f>
        <v>13.714</v>
      </c>
      <c r="L59" s="1" t="n">
        <f aca="false">O3!U59</f>
        <v>13.286</v>
      </c>
      <c r="M59" s="2" t="n">
        <f aca="false">AVERAGE(J59:L59)</f>
        <v>13.3333333333333</v>
      </c>
      <c r="N59" s="1" t="n">
        <f aca="false">O1!AA59</f>
        <v>13</v>
      </c>
      <c r="O59" s="1" t="n">
        <f aca="false">O2!AA59</f>
        <v>14</v>
      </c>
      <c r="P59" s="1" t="n">
        <f aca="false">O3!AA59</f>
        <v>13</v>
      </c>
      <c r="Q59" s="2" t="n">
        <f aca="false">AVERAGE(N59:P59)</f>
        <v>13.3333333333333</v>
      </c>
      <c r="R59" s="1" t="n">
        <f aca="false">O1!AG59</f>
        <v>14.2</v>
      </c>
      <c r="S59" s="1" t="n">
        <f aca="false">O2!AG59</f>
        <v>12.2</v>
      </c>
      <c r="T59" s="1" t="n">
        <f aca="false">O3!AG59</f>
        <v>13.2</v>
      </c>
      <c r="U59" s="52" t="n">
        <f aca="false">AVERAGE(R59:T59)</f>
        <v>13.2</v>
      </c>
      <c r="V59" s="2" t="n">
        <f aca="false">AVERAGE(S59:U59)</f>
        <v>12.8666666666667</v>
      </c>
      <c r="Y59" s="1" t="n">
        <v>57</v>
      </c>
      <c r="Z59" s="1" t="n">
        <f aca="false">O1!AW59</f>
        <v>12.4</v>
      </c>
      <c r="AA59" s="1" t="n">
        <f aca="false">O2!AW59</f>
        <v>13.4</v>
      </c>
      <c r="AB59" s="1" t="n">
        <f aca="false">O3!AW59</f>
        <v>12.8</v>
      </c>
      <c r="AC59" s="2" t="n">
        <f aca="false">AVERAGE(Z59:AB59)</f>
        <v>12.8666666666667</v>
      </c>
      <c r="AD59" s="1" t="n">
        <f aca="false">O1!BC59</f>
        <v>13.6</v>
      </c>
      <c r="AE59" s="1" t="n">
        <f aca="false">O2!BC59</f>
        <v>14.4</v>
      </c>
      <c r="AF59" s="1" t="n">
        <f aca="false">O3!BC59</f>
        <v>13.2</v>
      </c>
      <c r="AG59" s="2" t="n">
        <f aca="false">AVERAGE(AD59:AF59)</f>
        <v>13.7333333333333</v>
      </c>
      <c r="AH59" s="1" t="n">
        <f aca="false">O1!BK59</f>
        <v>13.143</v>
      </c>
      <c r="AI59" s="1" t="n">
        <f aca="false">O2!BK59</f>
        <v>13.714</v>
      </c>
      <c r="AJ59" s="1" t="n">
        <f aca="false">O3!BK59</f>
        <v>13.286</v>
      </c>
      <c r="AK59" s="2" t="n">
        <f aca="false">AVERAGE(AH59:AJ59)</f>
        <v>13.381</v>
      </c>
      <c r="AL59" s="1" t="n">
        <f aca="false">O1!BC59</f>
        <v>13.6</v>
      </c>
      <c r="AM59" s="1" t="n">
        <f aca="false">O2!BC59</f>
        <v>14.4</v>
      </c>
      <c r="AN59" s="1" t="n">
        <f aca="false">O3!BC59</f>
        <v>13.2</v>
      </c>
      <c r="AO59" s="2" t="n">
        <f aca="false">AVERAGE(AL59:AN59)</f>
        <v>13.7333333333333</v>
      </c>
      <c r="AP59" s="1" t="n">
        <f aca="false">O1!BW59</f>
        <v>12.8</v>
      </c>
      <c r="AQ59" s="1" t="n">
        <f aca="false">O2!BW59</f>
        <v>14.2</v>
      </c>
      <c r="AR59" s="1" t="n">
        <f aca="false">O3!BW59</f>
        <v>13</v>
      </c>
      <c r="AS59" s="52" t="n">
        <f aca="false">AVERAGE(AP59:AR59)</f>
        <v>13.3333333333333</v>
      </c>
      <c r="AT59" s="2" t="n">
        <f aca="false">AVERAGE(AQ59:AS59)</f>
        <v>13.5111111111111</v>
      </c>
    </row>
    <row r="60" customFormat="false" ht="12.8" hidden="false" customHeight="false" outlineLevel="0" collapsed="false">
      <c r="A60" s="1" t="n">
        <v>58</v>
      </c>
      <c r="B60" s="1" t="n">
        <f aca="false">O1!G60</f>
        <v>11.2</v>
      </c>
      <c r="C60" s="1" t="n">
        <f aca="false">O2!G60</f>
        <v>10.6</v>
      </c>
      <c r="D60" s="1" t="n">
        <f aca="false">O3!G60</f>
        <v>10.6</v>
      </c>
      <c r="E60" s="2" t="n">
        <f aca="false">AVERAGE(B60:D60)</f>
        <v>10.8</v>
      </c>
      <c r="F60" s="1" t="n">
        <f aca="false">O1!M60</f>
        <v>12.8</v>
      </c>
      <c r="G60" s="1" t="n">
        <f aca="false">O2!M60</f>
        <v>11.8</v>
      </c>
      <c r="H60" s="1" t="n">
        <f aca="false">O3!M60</f>
        <v>11.4</v>
      </c>
      <c r="I60" s="2" t="n">
        <f aca="false">AVERAGE(F60:H60)</f>
        <v>12</v>
      </c>
      <c r="J60" s="1" t="n">
        <f aca="false">O1!U60</f>
        <v>12.286</v>
      </c>
      <c r="K60" s="1" t="n">
        <f aca="false">O2!U60</f>
        <v>12.286</v>
      </c>
      <c r="L60" s="1" t="n">
        <f aca="false">O3!U60</f>
        <v>11.429</v>
      </c>
      <c r="M60" s="2" t="n">
        <f aca="false">AVERAGE(J60:L60)</f>
        <v>12.0003333333333</v>
      </c>
      <c r="N60" s="1" t="n">
        <f aca="false">O1!AA60</f>
        <v>12.2</v>
      </c>
      <c r="O60" s="1" t="n">
        <f aca="false">O2!AA60</f>
        <v>11.4</v>
      </c>
      <c r="P60" s="1" t="n">
        <f aca="false">O3!AA60</f>
        <v>12</v>
      </c>
      <c r="Q60" s="2" t="n">
        <f aca="false">AVERAGE(N60:P60)</f>
        <v>11.8666666666667</v>
      </c>
      <c r="R60" s="1" t="n">
        <f aca="false">O1!AG60</f>
        <v>12.6</v>
      </c>
      <c r="S60" s="1" t="n">
        <f aca="false">O2!AG60</f>
        <v>11.6</v>
      </c>
      <c r="T60" s="1" t="n">
        <f aca="false">O3!AG60</f>
        <v>11.8</v>
      </c>
      <c r="U60" s="52" t="n">
        <f aca="false">AVERAGE(R60:T60)</f>
        <v>12</v>
      </c>
      <c r="V60" s="2" t="n">
        <f aca="false">AVERAGE(S60:U60)</f>
        <v>11.8</v>
      </c>
      <c r="Y60" s="1" t="n">
        <v>58</v>
      </c>
      <c r="Z60" s="1" t="n">
        <f aca="false">O1!AW60</f>
        <v>11.6</v>
      </c>
      <c r="AA60" s="1" t="n">
        <f aca="false">O2!AW60</f>
        <v>12.2</v>
      </c>
      <c r="AB60" s="1" t="n">
        <f aca="false">O3!AW60</f>
        <v>10.8</v>
      </c>
      <c r="AC60" s="2" t="n">
        <f aca="false">AVERAGE(Z60:AB60)</f>
        <v>11.5333333333333</v>
      </c>
      <c r="AD60" s="1" t="n">
        <f aca="false">O1!BC60</f>
        <v>11.4</v>
      </c>
      <c r="AE60" s="1" t="n">
        <f aca="false">O2!BC60</f>
        <v>12.2</v>
      </c>
      <c r="AF60" s="1" t="n">
        <f aca="false">O3!BC60</f>
        <v>11.8</v>
      </c>
      <c r="AG60" s="2" t="n">
        <f aca="false">AVERAGE(AD60:AF60)</f>
        <v>11.8</v>
      </c>
      <c r="AH60" s="1" t="n">
        <f aca="false">O1!BK60</f>
        <v>11.429</v>
      </c>
      <c r="AI60" s="1" t="n">
        <f aca="false">O2!BK60</f>
        <v>11.857</v>
      </c>
      <c r="AJ60" s="1" t="n">
        <f aca="false">O3!BK60</f>
        <v>11.571</v>
      </c>
      <c r="AK60" s="2" t="n">
        <f aca="false">AVERAGE(AH60:AJ60)</f>
        <v>11.619</v>
      </c>
      <c r="AL60" s="1" t="n">
        <f aca="false">O1!BC60</f>
        <v>11.4</v>
      </c>
      <c r="AM60" s="1" t="n">
        <f aca="false">O2!BC60</f>
        <v>12.2</v>
      </c>
      <c r="AN60" s="1" t="n">
        <f aca="false">O3!BC60</f>
        <v>11.8</v>
      </c>
      <c r="AO60" s="2" t="n">
        <f aca="false">AVERAGE(AL60:AN60)</f>
        <v>11.8</v>
      </c>
      <c r="AP60" s="1" t="n">
        <f aca="false">O1!BW60</f>
        <v>12.2</v>
      </c>
      <c r="AQ60" s="1" t="n">
        <f aca="false">O2!BW60</f>
        <v>11.4</v>
      </c>
      <c r="AR60" s="1" t="n">
        <f aca="false">O3!BW60</f>
        <v>11.4</v>
      </c>
      <c r="AS60" s="52" t="n">
        <f aca="false">AVERAGE(AP60:AR60)</f>
        <v>11.6666666666667</v>
      </c>
      <c r="AT60" s="2" t="n">
        <f aca="false">AVERAGE(AQ60:AS60)</f>
        <v>11.4888888888889</v>
      </c>
    </row>
    <row r="61" customFormat="false" ht="12.8" hidden="false" customHeight="false" outlineLevel="0" collapsed="false">
      <c r="A61" s="1" t="n">
        <v>59</v>
      </c>
      <c r="B61" s="1" t="n">
        <f aca="false">O1!G61</f>
        <v>14</v>
      </c>
      <c r="C61" s="1" t="n">
        <f aca="false">O2!G61</f>
        <v>13.6</v>
      </c>
      <c r="D61" s="1" t="n">
        <f aca="false">O3!G61</f>
        <v>14</v>
      </c>
      <c r="E61" s="2" t="n">
        <f aca="false">AVERAGE(B61:D61)</f>
        <v>13.8666666666667</v>
      </c>
      <c r="F61" s="1" t="n">
        <f aca="false">O1!M61</f>
        <v>13.8</v>
      </c>
      <c r="G61" s="1" t="n">
        <f aca="false">O2!M61</f>
        <v>14</v>
      </c>
      <c r="H61" s="1" t="n">
        <f aca="false">O3!M61</f>
        <v>14.6</v>
      </c>
      <c r="I61" s="2" t="n">
        <f aca="false">AVERAGE(F61:H61)</f>
        <v>14.1333333333333</v>
      </c>
      <c r="J61" s="1" t="n">
        <f aca="false">O1!U61</f>
        <v>13.286</v>
      </c>
      <c r="K61" s="1" t="n">
        <f aca="false">O2!U61</f>
        <v>13.714</v>
      </c>
      <c r="L61" s="1" t="n">
        <f aca="false">O3!U61</f>
        <v>14</v>
      </c>
      <c r="M61" s="2" t="n">
        <f aca="false">AVERAGE(J61:L61)</f>
        <v>13.6666666666667</v>
      </c>
      <c r="N61" s="1" t="n">
        <f aca="false">O1!AA61</f>
        <v>13.4</v>
      </c>
      <c r="O61" s="1" t="n">
        <f aca="false">O2!AA61</f>
        <v>13.8</v>
      </c>
      <c r="P61" s="1" t="n">
        <f aca="false">O3!AA61</f>
        <v>14.4</v>
      </c>
      <c r="Q61" s="2" t="n">
        <f aca="false">AVERAGE(N61:P61)</f>
        <v>13.8666666666667</v>
      </c>
      <c r="R61" s="1" t="n">
        <f aca="false">O1!AG61</f>
        <v>13.2</v>
      </c>
      <c r="S61" s="1" t="n">
        <f aca="false">O2!AG61</f>
        <v>13.4</v>
      </c>
      <c r="T61" s="1" t="n">
        <f aca="false">O3!AG61</f>
        <v>13.2</v>
      </c>
      <c r="U61" s="52" t="n">
        <f aca="false">AVERAGE(R61:T61)</f>
        <v>13.2666666666667</v>
      </c>
      <c r="V61" s="2" t="n">
        <f aca="false">AVERAGE(S61:U61)</f>
        <v>13.2888888888889</v>
      </c>
      <c r="Y61" s="1" t="n">
        <v>59</v>
      </c>
      <c r="Z61" s="1" t="n">
        <f aca="false">O1!AW61</f>
        <v>13</v>
      </c>
      <c r="AA61" s="1" t="n">
        <f aca="false">O2!AW61</f>
        <v>12.8</v>
      </c>
      <c r="AB61" s="1" t="n">
        <f aca="false">O3!AW61</f>
        <v>13.4</v>
      </c>
      <c r="AC61" s="2" t="n">
        <f aca="false">AVERAGE(Z61:AB61)</f>
        <v>13.0666666666667</v>
      </c>
      <c r="AD61" s="1" t="n">
        <f aca="false">O1!BC61</f>
        <v>13.2</v>
      </c>
      <c r="AE61" s="1" t="n">
        <f aca="false">O2!BC61</f>
        <v>13.8</v>
      </c>
      <c r="AF61" s="1" t="n">
        <f aca="false">O3!BC61</f>
        <v>13</v>
      </c>
      <c r="AG61" s="2" t="n">
        <f aca="false">AVERAGE(AD61:AF61)</f>
        <v>13.3333333333333</v>
      </c>
      <c r="AH61" s="1" t="n">
        <f aca="false">O1!BK61</f>
        <v>13.143</v>
      </c>
      <c r="AI61" s="1" t="n">
        <f aca="false">O2!BK61</f>
        <v>13.143</v>
      </c>
      <c r="AJ61" s="1" t="n">
        <f aca="false">O3!BK61</f>
        <v>14.429</v>
      </c>
      <c r="AK61" s="2" t="n">
        <f aca="false">AVERAGE(AH61:AJ61)</f>
        <v>13.5716666666667</v>
      </c>
      <c r="AL61" s="1" t="n">
        <f aca="false">O1!BC61</f>
        <v>13.2</v>
      </c>
      <c r="AM61" s="1" t="n">
        <f aca="false">O2!BC61</f>
        <v>13.8</v>
      </c>
      <c r="AN61" s="1" t="n">
        <f aca="false">O3!BC61</f>
        <v>13</v>
      </c>
      <c r="AO61" s="2" t="n">
        <f aca="false">AVERAGE(AL61:AN61)</f>
        <v>13.3333333333333</v>
      </c>
      <c r="AP61" s="1" t="n">
        <f aca="false">O1!BW61</f>
        <v>13.6</v>
      </c>
      <c r="AQ61" s="1" t="n">
        <f aca="false">O2!BW61</f>
        <v>12.8</v>
      </c>
      <c r="AR61" s="1" t="n">
        <f aca="false">O3!BW61</f>
        <v>13</v>
      </c>
      <c r="AS61" s="52" t="n">
        <f aca="false">AVERAGE(AP61:AR61)</f>
        <v>13.1333333333333</v>
      </c>
      <c r="AT61" s="2" t="n">
        <f aca="false">AVERAGE(AQ61:AS61)</f>
        <v>12.9777777777778</v>
      </c>
    </row>
    <row r="62" customFormat="false" ht="12.8" hidden="false" customHeight="false" outlineLevel="0" collapsed="false">
      <c r="A62" s="1" t="n">
        <v>60</v>
      </c>
      <c r="B62" s="1" t="n">
        <f aca="false">O1!G62</f>
        <v>14.4</v>
      </c>
      <c r="C62" s="1" t="n">
        <f aca="false">O2!G62</f>
        <v>14.6</v>
      </c>
      <c r="D62" s="1" t="n">
        <f aca="false">O3!G62</f>
        <v>15.2</v>
      </c>
      <c r="E62" s="2" t="n">
        <f aca="false">AVERAGE(B62:D62)</f>
        <v>14.7333333333333</v>
      </c>
      <c r="F62" s="1" t="n">
        <f aca="false">O1!M62</f>
        <v>13.2</v>
      </c>
      <c r="G62" s="1" t="n">
        <f aca="false">O2!M62</f>
        <v>14.4</v>
      </c>
      <c r="H62" s="1" t="n">
        <f aca="false">O3!M62</f>
        <v>14.8</v>
      </c>
      <c r="I62" s="2" t="n">
        <f aca="false">AVERAGE(F62:H62)</f>
        <v>14.1333333333333</v>
      </c>
      <c r="J62" s="1" t="n">
        <f aca="false">O1!U62</f>
        <v>14.143</v>
      </c>
      <c r="K62" s="1" t="n">
        <f aca="false">O2!U62</f>
        <v>14.286</v>
      </c>
      <c r="L62" s="1" t="n">
        <f aca="false">O3!U62</f>
        <v>14.714</v>
      </c>
      <c r="M62" s="2" t="n">
        <f aca="false">AVERAGE(J62:L62)</f>
        <v>14.381</v>
      </c>
      <c r="N62" s="1" t="n">
        <f aca="false">O1!AA62</f>
        <v>14.2</v>
      </c>
      <c r="O62" s="1" t="n">
        <f aca="false">O2!AA62</f>
        <v>15.2</v>
      </c>
      <c r="P62" s="1" t="n">
        <f aca="false">O3!AA62</f>
        <v>15.4</v>
      </c>
      <c r="Q62" s="2" t="n">
        <f aca="false">AVERAGE(N62:P62)</f>
        <v>14.9333333333333</v>
      </c>
      <c r="R62" s="1" t="n">
        <f aca="false">O1!AG62</f>
        <v>14</v>
      </c>
      <c r="S62" s="1" t="n">
        <f aca="false">O2!AG62</f>
        <v>14.8</v>
      </c>
      <c r="T62" s="1" t="n">
        <f aca="false">O3!AG62</f>
        <v>14.8</v>
      </c>
      <c r="U62" s="52" t="n">
        <f aca="false">AVERAGE(R62:T62)</f>
        <v>14.5333333333333</v>
      </c>
      <c r="V62" s="2" t="n">
        <f aca="false">AVERAGE(S62:U62)</f>
        <v>14.7111111111111</v>
      </c>
      <c r="Y62" s="1" t="n">
        <v>60</v>
      </c>
      <c r="Z62" s="1" t="n">
        <f aca="false">O1!AW62</f>
        <v>14.2</v>
      </c>
      <c r="AA62" s="1" t="n">
        <f aca="false">O2!AW62</f>
        <v>14.8</v>
      </c>
      <c r="AB62" s="1" t="n">
        <f aca="false">O3!AW62</f>
        <v>14.4</v>
      </c>
      <c r="AC62" s="2" t="n">
        <f aca="false">AVERAGE(Z62:AB62)</f>
        <v>14.4666666666667</v>
      </c>
      <c r="AD62" s="1" t="n">
        <f aca="false">O1!BC62</f>
        <v>15.6</v>
      </c>
      <c r="AE62" s="1" t="n">
        <f aca="false">O2!BC62</f>
        <v>15.4</v>
      </c>
      <c r="AF62" s="1" t="n">
        <f aca="false">O3!BC62</f>
        <v>14.2</v>
      </c>
      <c r="AG62" s="2" t="n">
        <f aca="false">AVERAGE(AD62:AF62)</f>
        <v>15.0666666666667</v>
      </c>
      <c r="AH62" s="1" t="n">
        <f aca="false">O1!BK62</f>
        <v>14.714</v>
      </c>
      <c r="AI62" s="1" t="n">
        <f aca="false">O2!BK62</f>
        <v>14.429</v>
      </c>
      <c r="AJ62" s="1" t="n">
        <f aca="false">O3!BK62</f>
        <v>14.857</v>
      </c>
      <c r="AK62" s="2" t="n">
        <f aca="false">AVERAGE(AH62:AJ62)</f>
        <v>14.6666666666667</v>
      </c>
      <c r="AL62" s="1" t="n">
        <f aca="false">O1!BC62</f>
        <v>15.6</v>
      </c>
      <c r="AM62" s="1" t="n">
        <f aca="false">O2!BC62</f>
        <v>15.4</v>
      </c>
      <c r="AN62" s="1" t="n">
        <f aca="false">O3!BC62</f>
        <v>14.2</v>
      </c>
      <c r="AO62" s="2" t="n">
        <f aca="false">AVERAGE(AL62:AN62)</f>
        <v>15.0666666666667</v>
      </c>
      <c r="AP62" s="1" t="n">
        <f aca="false">O1!BW62</f>
        <v>14.6</v>
      </c>
      <c r="AQ62" s="1" t="n">
        <f aca="false">O2!BW62</f>
        <v>15</v>
      </c>
      <c r="AR62" s="1" t="n">
        <f aca="false">O3!BW62</f>
        <v>15.2</v>
      </c>
      <c r="AS62" s="52" t="n">
        <f aca="false">AVERAGE(AP62:AR62)</f>
        <v>14.9333333333333</v>
      </c>
      <c r="AT62" s="2" t="n">
        <f aca="false">AVERAGE(AQ62:AS62)</f>
        <v>15.0444444444444</v>
      </c>
    </row>
    <row r="63" customFormat="false" ht="12.8" hidden="false" customHeight="false" outlineLevel="0" collapsed="false">
      <c r="A63" s="1" t="n">
        <v>61</v>
      </c>
      <c r="B63" s="1" t="n">
        <f aca="false">O1!G63</f>
        <v>13.8</v>
      </c>
      <c r="C63" s="1" t="n">
        <f aca="false">O2!G63</f>
        <v>14</v>
      </c>
      <c r="D63" s="1" t="n">
        <f aca="false">O3!G63</f>
        <v>14</v>
      </c>
      <c r="E63" s="2" t="n">
        <f aca="false">AVERAGE(B63:D63)</f>
        <v>13.9333333333333</v>
      </c>
      <c r="F63" s="1" t="n">
        <f aca="false">O1!M63</f>
        <v>12.8</v>
      </c>
      <c r="G63" s="1" t="n">
        <f aca="false">O2!M63</f>
        <v>12.8</v>
      </c>
      <c r="H63" s="1" t="n">
        <f aca="false">O3!M63</f>
        <v>13.2</v>
      </c>
      <c r="I63" s="2" t="n">
        <f aca="false">AVERAGE(F63:H63)</f>
        <v>12.9333333333333</v>
      </c>
      <c r="J63" s="1" t="n">
        <f aca="false">O1!U63</f>
        <v>13.857</v>
      </c>
      <c r="K63" s="1" t="n">
        <f aca="false">O2!U63</f>
        <v>13.286</v>
      </c>
      <c r="L63" s="1" t="n">
        <f aca="false">O3!U63</f>
        <v>13.286</v>
      </c>
      <c r="M63" s="2" t="n">
        <f aca="false">AVERAGE(J63:L63)</f>
        <v>13.4763333333333</v>
      </c>
      <c r="N63" s="1" t="n">
        <f aca="false">O1!AA63</f>
        <v>13.6</v>
      </c>
      <c r="O63" s="1" t="n">
        <f aca="false">O2!AA63</f>
        <v>13.6</v>
      </c>
      <c r="P63" s="1" t="n">
        <f aca="false">O3!AA63</f>
        <v>13.4</v>
      </c>
      <c r="Q63" s="2" t="n">
        <f aca="false">AVERAGE(N63:P63)</f>
        <v>13.5333333333333</v>
      </c>
      <c r="R63" s="1" t="n">
        <f aca="false">O1!AG63</f>
        <v>13.2</v>
      </c>
      <c r="S63" s="1" t="n">
        <f aca="false">O2!AG63</f>
        <v>13.2</v>
      </c>
      <c r="T63" s="1" t="n">
        <f aca="false">O3!AG63</f>
        <v>13.4</v>
      </c>
      <c r="U63" s="52" t="n">
        <f aca="false">AVERAGE(R63:T63)</f>
        <v>13.2666666666667</v>
      </c>
      <c r="V63" s="2" t="n">
        <f aca="false">AVERAGE(S63:U63)</f>
        <v>13.2888888888889</v>
      </c>
      <c r="Y63" s="1" t="n">
        <v>61</v>
      </c>
      <c r="Z63" s="1" t="n">
        <f aca="false">O1!AW63</f>
        <v>14</v>
      </c>
      <c r="AA63" s="1" t="n">
        <f aca="false">O2!AW63</f>
        <v>14.2</v>
      </c>
      <c r="AB63" s="1" t="n">
        <f aca="false">O3!AW63</f>
        <v>14.2</v>
      </c>
      <c r="AC63" s="2" t="n">
        <f aca="false">AVERAGE(Z63:AB63)</f>
        <v>14.1333333333333</v>
      </c>
      <c r="AD63" s="1" t="n">
        <f aca="false">O1!BC63</f>
        <v>14</v>
      </c>
      <c r="AE63" s="1" t="n">
        <f aca="false">O2!BC63</f>
        <v>13.6</v>
      </c>
      <c r="AF63" s="1" t="n">
        <f aca="false">O3!BC63</f>
        <v>13.4</v>
      </c>
      <c r="AG63" s="2" t="n">
        <f aca="false">AVERAGE(AD63:AF63)</f>
        <v>13.6666666666667</v>
      </c>
      <c r="AH63" s="1" t="n">
        <f aca="false">O1!BK63</f>
        <v>12.857</v>
      </c>
      <c r="AI63" s="1" t="n">
        <f aca="false">O2!BK63</f>
        <v>13.429</v>
      </c>
      <c r="AJ63" s="1" t="n">
        <f aca="false">O3!BK63</f>
        <v>13.429</v>
      </c>
      <c r="AK63" s="2" t="n">
        <f aca="false">AVERAGE(AH63:AJ63)</f>
        <v>13.2383333333333</v>
      </c>
      <c r="AL63" s="1" t="n">
        <f aca="false">O1!BC63</f>
        <v>14</v>
      </c>
      <c r="AM63" s="1" t="n">
        <f aca="false">O2!BC63</f>
        <v>13.6</v>
      </c>
      <c r="AN63" s="1" t="n">
        <f aca="false">O3!BC63</f>
        <v>13.4</v>
      </c>
      <c r="AO63" s="2" t="n">
        <f aca="false">AVERAGE(AL63:AN63)</f>
        <v>13.6666666666667</v>
      </c>
      <c r="AP63" s="1" t="n">
        <f aca="false">O1!BW63</f>
        <v>13.4</v>
      </c>
      <c r="AQ63" s="1" t="n">
        <f aca="false">O2!BW63</f>
        <v>14</v>
      </c>
      <c r="AR63" s="1" t="n">
        <f aca="false">O3!BW63</f>
        <v>14.2</v>
      </c>
      <c r="AS63" s="52" t="n">
        <f aca="false">AVERAGE(AP63:AR63)</f>
        <v>13.8666666666667</v>
      </c>
      <c r="AT63" s="2" t="n">
        <f aca="false">AVERAGE(AQ63:AS63)</f>
        <v>14.0222222222222</v>
      </c>
    </row>
    <row r="64" customFormat="false" ht="12.8" hidden="false" customHeight="false" outlineLevel="0" collapsed="false">
      <c r="A64" s="1" t="n">
        <v>62</v>
      </c>
      <c r="B64" s="1" t="n">
        <f aca="false">O1!G64</f>
        <v>12.4</v>
      </c>
      <c r="C64" s="1" t="n">
        <f aca="false">O2!G64</f>
        <v>12.4</v>
      </c>
      <c r="D64" s="1" t="n">
        <f aca="false">O3!G64</f>
        <v>12.8</v>
      </c>
      <c r="E64" s="2" t="n">
        <f aca="false">AVERAGE(B64:D64)</f>
        <v>12.5333333333333</v>
      </c>
      <c r="F64" s="1" t="n">
        <f aca="false">O1!M64</f>
        <v>12</v>
      </c>
      <c r="G64" s="1" t="n">
        <f aca="false">O2!M64</f>
        <v>11.8</v>
      </c>
      <c r="H64" s="1" t="n">
        <f aca="false">O3!M64</f>
        <v>12.8</v>
      </c>
      <c r="I64" s="2" t="n">
        <f aca="false">AVERAGE(F64:H64)</f>
        <v>12.2</v>
      </c>
      <c r="J64" s="1" t="n">
        <f aca="false">O1!U64</f>
        <v>12.571</v>
      </c>
      <c r="K64" s="1" t="n">
        <f aca="false">O2!U64</f>
        <v>12</v>
      </c>
      <c r="L64" s="1" t="n">
        <f aca="false">O3!U64</f>
        <v>12.571</v>
      </c>
      <c r="M64" s="2" t="n">
        <f aca="false">AVERAGE(J64:L64)</f>
        <v>12.3806666666667</v>
      </c>
      <c r="N64" s="1" t="n">
        <f aca="false">O1!AA64</f>
        <v>12.2</v>
      </c>
      <c r="O64" s="1" t="n">
        <f aca="false">O2!AA64</f>
        <v>12.6</v>
      </c>
      <c r="P64" s="1" t="n">
        <f aca="false">O3!AA64</f>
        <v>12</v>
      </c>
      <c r="Q64" s="2" t="n">
        <f aca="false">AVERAGE(N64:P64)</f>
        <v>12.2666666666667</v>
      </c>
      <c r="R64" s="1" t="n">
        <f aca="false">O1!AG64</f>
        <v>13</v>
      </c>
      <c r="S64" s="1" t="n">
        <f aca="false">O2!AG64</f>
        <v>12.2</v>
      </c>
      <c r="T64" s="1" t="n">
        <f aca="false">O3!AG64</f>
        <v>12.4</v>
      </c>
      <c r="U64" s="52" t="n">
        <f aca="false">AVERAGE(R64:T64)</f>
        <v>12.5333333333333</v>
      </c>
      <c r="V64" s="2" t="n">
        <f aca="false">AVERAGE(S64:U64)</f>
        <v>12.3777777777778</v>
      </c>
      <c r="Y64" s="1" t="n">
        <v>62</v>
      </c>
      <c r="Z64" s="1" t="n">
        <f aca="false">O1!AW64</f>
        <v>12.8</v>
      </c>
      <c r="AA64" s="1" t="n">
        <f aca="false">O2!AW64</f>
        <v>12.6</v>
      </c>
      <c r="AB64" s="1" t="n">
        <f aca="false">O3!AW64</f>
        <v>12.6</v>
      </c>
      <c r="AC64" s="2" t="n">
        <f aca="false">AVERAGE(Z64:AB64)</f>
        <v>12.6666666666667</v>
      </c>
      <c r="AD64" s="1" t="n">
        <f aca="false">O1!BC64</f>
        <v>12.8</v>
      </c>
      <c r="AE64" s="1" t="n">
        <f aca="false">O2!BC64</f>
        <v>12.2</v>
      </c>
      <c r="AF64" s="1" t="n">
        <f aca="false">O3!BC64</f>
        <v>13</v>
      </c>
      <c r="AG64" s="2" t="n">
        <f aca="false">AVERAGE(AD64:AF64)</f>
        <v>12.6666666666667</v>
      </c>
      <c r="AH64" s="1" t="n">
        <f aca="false">O1!BK64</f>
        <v>12.286</v>
      </c>
      <c r="AI64" s="1" t="n">
        <f aca="false">O2!BK64</f>
        <v>13.143</v>
      </c>
      <c r="AJ64" s="1" t="n">
        <f aca="false">O3!BK64</f>
        <v>12.857</v>
      </c>
      <c r="AK64" s="2" t="n">
        <f aca="false">AVERAGE(AH64:AJ64)</f>
        <v>12.762</v>
      </c>
      <c r="AL64" s="1" t="n">
        <f aca="false">O1!BC64</f>
        <v>12.8</v>
      </c>
      <c r="AM64" s="1" t="n">
        <f aca="false">O2!BC64</f>
        <v>12.2</v>
      </c>
      <c r="AN64" s="1" t="n">
        <f aca="false">O3!BC64</f>
        <v>13</v>
      </c>
      <c r="AO64" s="2" t="n">
        <f aca="false">AVERAGE(AL64:AN64)</f>
        <v>12.6666666666667</v>
      </c>
      <c r="AP64" s="1" t="n">
        <f aca="false">O1!BW64</f>
        <v>12.2</v>
      </c>
      <c r="AQ64" s="1" t="n">
        <f aca="false">O2!BW64</f>
        <v>13.2</v>
      </c>
      <c r="AR64" s="1" t="n">
        <f aca="false">O3!BW64</f>
        <v>13.2</v>
      </c>
      <c r="AS64" s="52" t="n">
        <f aca="false">AVERAGE(AP64:AR64)</f>
        <v>12.8666666666667</v>
      </c>
      <c r="AT64" s="2" t="n">
        <f aca="false">AVERAGE(AQ64:AS64)</f>
        <v>13.0888888888889</v>
      </c>
    </row>
    <row r="65" customFormat="false" ht="12.8" hidden="false" customHeight="false" outlineLevel="0" collapsed="false">
      <c r="A65" s="1" t="n">
        <v>63</v>
      </c>
      <c r="B65" s="1" t="n">
        <f aca="false">O1!G65</f>
        <v>12.2</v>
      </c>
      <c r="C65" s="1" t="n">
        <f aca="false">O2!G65</f>
        <v>11.6</v>
      </c>
      <c r="D65" s="1" t="n">
        <f aca="false">O3!G65</f>
        <v>11.2</v>
      </c>
      <c r="E65" s="2" t="n">
        <f aca="false">AVERAGE(B65:D65)</f>
        <v>11.6666666666667</v>
      </c>
      <c r="F65" s="1" t="n">
        <f aca="false">O1!M65</f>
        <v>11.2</v>
      </c>
      <c r="G65" s="1" t="n">
        <f aca="false">O2!M65</f>
        <v>12</v>
      </c>
      <c r="H65" s="1" t="n">
        <f aca="false">O3!M65</f>
        <v>11</v>
      </c>
      <c r="I65" s="2" t="n">
        <f aca="false">AVERAGE(F65:H65)</f>
        <v>11.4</v>
      </c>
      <c r="J65" s="1" t="n">
        <f aca="false">O1!U65</f>
        <v>11.571</v>
      </c>
      <c r="K65" s="1" t="n">
        <f aca="false">O2!U65</f>
        <v>11.857</v>
      </c>
      <c r="L65" s="1" t="n">
        <f aca="false">O3!U65</f>
        <v>11.857</v>
      </c>
      <c r="M65" s="2" t="n">
        <f aca="false">AVERAGE(J65:L65)</f>
        <v>11.7616666666667</v>
      </c>
      <c r="N65" s="1" t="n">
        <f aca="false">O1!AA65</f>
        <v>11.2</v>
      </c>
      <c r="O65" s="1" t="n">
        <f aca="false">O2!AA65</f>
        <v>11.6</v>
      </c>
      <c r="P65" s="1" t="n">
        <f aca="false">O3!AA65</f>
        <v>12.8</v>
      </c>
      <c r="Q65" s="2" t="n">
        <f aca="false">AVERAGE(N65:P65)</f>
        <v>11.8666666666667</v>
      </c>
      <c r="R65" s="1" t="n">
        <f aca="false">O1!AG65</f>
        <v>12.2</v>
      </c>
      <c r="S65" s="1" t="n">
        <f aca="false">O2!AG65</f>
        <v>11</v>
      </c>
      <c r="T65" s="1" t="n">
        <f aca="false">O3!AG65</f>
        <v>11.8</v>
      </c>
      <c r="U65" s="52" t="n">
        <f aca="false">AVERAGE(R65:T65)</f>
        <v>11.6666666666667</v>
      </c>
      <c r="V65" s="2" t="n">
        <f aca="false">AVERAGE(S65:U65)</f>
        <v>11.4888888888889</v>
      </c>
      <c r="Y65" s="1" t="n">
        <v>63</v>
      </c>
      <c r="Z65" s="1" t="n">
        <f aca="false">O1!AW65</f>
        <v>10.8</v>
      </c>
      <c r="AA65" s="1" t="n">
        <f aca="false">O2!AW65</f>
        <v>11.6</v>
      </c>
      <c r="AB65" s="1" t="n">
        <f aca="false">O3!AW65</f>
        <v>10.6</v>
      </c>
      <c r="AC65" s="2" t="n">
        <f aca="false">AVERAGE(Z65:AB65)</f>
        <v>11</v>
      </c>
      <c r="AD65" s="1" t="n">
        <f aca="false">O1!BC65</f>
        <v>11.8</v>
      </c>
      <c r="AE65" s="1" t="n">
        <f aca="false">O2!BC65</f>
        <v>10.6</v>
      </c>
      <c r="AF65" s="1" t="n">
        <f aca="false">O3!BC65</f>
        <v>11.4</v>
      </c>
      <c r="AG65" s="2" t="n">
        <f aca="false">AVERAGE(AD65:AF65)</f>
        <v>11.2666666666667</v>
      </c>
      <c r="AH65" s="1" t="n">
        <f aca="false">O1!BK65</f>
        <v>12</v>
      </c>
      <c r="AI65" s="1" t="n">
        <f aca="false">O2!BK65</f>
        <v>11.857</v>
      </c>
      <c r="AJ65" s="1" t="n">
        <f aca="false">O3!BK65</f>
        <v>12.143</v>
      </c>
      <c r="AK65" s="2" t="n">
        <f aca="false">AVERAGE(AH65:AJ65)</f>
        <v>12</v>
      </c>
      <c r="AL65" s="1" t="n">
        <f aca="false">O1!BC65</f>
        <v>11.8</v>
      </c>
      <c r="AM65" s="1" t="n">
        <f aca="false">O2!BC65</f>
        <v>10.6</v>
      </c>
      <c r="AN65" s="1" t="n">
        <f aca="false">O3!BC65</f>
        <v>11.4</v>
      </c>
      <c r="AO65" s="2" t="n">
        <f aca="false">AVERAGE(AL65:AN65)</f>
        <v>11.2666666666667</v>
      </c>
      <c r="AP65" s="1" t="n">
        <f aca="false">O1!BW65</f>
        <v>11.6</v>
      </c>
      <c r="AQ65" s="1" t="n">
        <f aca="false">O2!BW65</f>
        <v>11.8</v>
      </c>
      <c r="AR65" s="1" t="n">
        <f aca="false">O3!BW65</f>
        <v>10.8</v>
      </c>
      <c r="AS65" s="52" t="n">
        <f aca="false">AVERAGE(AP65:AR65)</f>
        <v>11.4</v>
      </c>
      <c r="AT65" s="2" t="n">
        <f aca="false">AVERAGE(AQ65:AS65)</f>
        <v>11.3333333333333</v>
      </c>
    </row>
    <row r="66" customFormat="false" ht="12.8" hidden="false" customHeight="false" outlineLevel="0" collapsed="false">
      <c r="A66" s="1" t="n">
        <v>64</v>
      </c>
      <c r="B66" s="1" t="n">
        <f aca="false">O1!G66</f>
        <v>11.6</v>
      </c>
      <c r="C66" s="1" t="n">
        <f aca="false">O2!G66</f>
        <v>11.6</v>
      </c>
      <c r="D66" s="1" t="n">
        <f aca="false">O3!G66</f>
        <v>10.8</v>
      </c>
      <c r="E66" s="2" t="n">
        <f aca="false">AVERAGE(B66:D66)</f>
        <v>11.3333333333333</v>
      </c>
      <c r="F66" s="1" t="n">
        <f aca="false">O1!M66</f>
        <v>12.2</v>
      </c>
      <c r="G66" s="1" t="n">
        <f aca="false">O2!M66</f>
        <v>11.4</v>
      </c>
      <c r="H66" s="1" t="n">
        <f aca="false">O3!M66</f>
        <v>12.2</v>
      </c>
      <c r="I66" s="2" t="n">
        <f aca="false">AVERAGE(F66:H66)</f>
        <v>11.9333333333333</v>
      </c>
      <c r="J66" s="1" t="n">
        <f aca="false">O1!U66</f>
        <v>11.429</v>
      </c>
      <c r="K66" s="1" t="n">
        <f aca="false">O2!U66</f>
        <v>12</v>
      </c>
      <c r="L66" s="1" t="n">
        <f aca="false">O3!U66</f>
        <v>11.571</v>
      </c>
      <c r="M66" s="2" t="n">
        <f aca="false">AVERAGE(J66:L66)</f>
        <v>11.6666666666667</v>
      </c>
      <c r="N66" s="1" t="n">
        <f aca="false">O1!AA66</f>
        <v>11.8</v>
      </c>
      <c r="O66" s="1" t="n">
        <f aca="false">O2!AA66</f>
        <v>10.6</v>
      </c>
      <c r="P66" s="1" t="n">
        <f aca="false">O3!AA66</f>
        <v>11</v>
      </c>
      <c r="Q66" s="2" t="n">
        <f aca="false">AVERAGE(N66:P66)</f>
        <v>11.1333333333333</v>
      </c>
      <c r="R66" s="1" t="n">
        <f aca="false">O1!AG66</f>
        <v>11</v>
      </c>
      <c r="S66" s="1" t="n">
        <f aca="false">O2!AG66</f>
        <v>11.6</v>
      </c>
      <c r="T66" s="1" t="n">
        <f aca="false">O3!AG66</f>
        <v>12</v>
      </c>
      <c r="U66" s="52" t="n">
        <f aca="false">AVERAGE(R66:T66)</f>
        <v>11.5333333333333</v>
      </c>
      <c r="V66" s="2" t="n">
        <f aca="false">AVERAGE(S66:U66)</f>
        <v>11.7111111111111</v>
      </c>
      <c r="Y66" s="1" t="n">
        <v>64</v>
      </c>
      <c r="Z66" s="1" t="n">
        <f aca="false">O1!AW66</f>
        <v>11.2</v>
      </c>
      <c r="AA66" s="1" t="n">
        <f aca="false">O2!AW66</f>
        <v>11.2</v>
      </c>
      <c r="AB66" s="1" t="n">
        <f aca="false">O3!AW66</f>
        <v>11</v>
      </c>
      <c r="AC66" s="2" t="n">
        <f aca="false">AVERAGE(Z66:AB66)</f>
        <v>11.1333333333333</v>
      </c>
      <c r="AD66" s="1" t="n">
        <f aca="false">O1!BC66</f>
        <v>11.6</v>
      </c>
      <c r="AE66" s="1" t="n">
        <f aca="false">O2!BC66</f>
        <v>10.6</v>
      </c>
      <c r="AF66" s="1" t="n">
        <f aca="false">O3!BC66</f>
        <v>12.2</v>
      </c>
      <c r="AG66" s="2" t="n">
        <f aca="false">AVERAGE(AD66:AF66)</f>
        <v>11.4666666666667</v>
      </c>
      <c r="AH66" s="1" t="n">
        <f aca="false">O1!BK66</f>
        <v>11.857</v>
      </c>
      <c r="AI66" s="1" t="n">
        <f aca="false">O2!BK66</f>
        <v>11.571</v>
      </c>
      <c r="AJ66" s="1" t="n">
        <f aca="false">O3!BK66</f>
        <v>11.429</v>
      </c>
      <c r="AK66" s="2" t="n">
        <f aca="false">AVERAGE(AH66:AJ66)</f>
        <v>11.619</v>
      </c>
      <c r="AL66" s="1" t="n">
        <f aca="false">O1!BC66</f>
        <v>11.6</v>
      </c>
      <c r="AM66" s="1" t="n">
        <f aca="false">O2!BC66</f>
        <v>10.6</v>
      </c>
      <c r="AN66" s="1" t="n">
        <f aca="false">O3!BC66</f>
        <v>12.2</v>
      </c>
      <c r="AO66" s="2" t="n">
        <f aca="false">AVERAGE(AL66:AN66)</f>
        <v>11.4666666666667</v>
      </c>
      <c r="AP66" s="1" t="n">
        <f aca="false">O1!BW66</f>
        <v>10.8</v>
      </c>
      <c r="AQ66" s="1" t="n">
        <f aca="false">O2!BW66</f>
        <v>10.6</v>
      </c>
      <c r="AR66" s="1" t="n">
        <f aca="false">O3!BW66</f>
        <v>12.2</v>
      </c>
      <c r="AS66" s="52" t="n">
        <f aca="false">AVERAGE(AP66:AR66)</f>
        <v>11.2</v>
      </c>
      <c r="AT66" s="2" t="n">
        <f aca="false">AVERAGE(AQ66:AS66)</f>
        <v>11.3333333333333</v>
      </c>
    </row>
    <row r="67" customFormat="false" ht="12.8" hidden="false" customHeight="false" outlineLevel="0" collapsed="false">
      <c r="A67" s="1" t="n">
        <v>65</v>
      </c>
      <c r="B67" s="1" t="n">
        <f aca="false">O1!G67</f>
        <v>12.2</v>
      </c>
      <c r="C67" s="1" t="n">
        <f aca="false">O2!G67</f>
        <v>11.4</v>
      </c>
      <c r="D67" s="1" t="n">
        <f aca="false">O3!G67</f>
        <v>12.8</v>
      </c>
      <c r="E67" s="2" t="n">
        <f aca="false">AVERAGE(B67:D67)</f>
        <v>12.1333333333333</v>
      </c>
      <c r="F67" s="1" t="n">
        <f aca="false">O1!M67</f>
        <v>12.6</v>
      </c>
      <c r="G67" s="1" t="n">
        <f aca="false">O2!M67</f>
        <v>12.4</v>
      </c>
      <c r="H67" s="1" t="n">
        <f aca="false">O3!M67</f>
        <v>13.2</v>
      </c>
      <c r="I67" s="2" t="n">
        <f aca="false">AVERAGE(F67:H67)</f>
        <v>12.7333333333333</v>
      </c>
      <c r="J67" s="1" t="n">
        <f aca="false">O1!U67</f>
        <v>13</v>
      </c>
      <c r="K67" s="1" t="n">
        <f aca="false">O2!U67</f>
        <v>12.571</v>
      </c>
      <c r="L67" s="1" t="n">
        <f aca="false">O3!U67</f>
        <v>12.857</v>
      </c>
      <c r="M67" s="2" t="n">
        <f aca="false">AVERAGE(J67:L67)</f>
        <v>12.8093333333333</v>
      </c>
      <c r="N67" s="1" t="n">
        <f aca="false">O1!AA67</f>
        <v>12.2</v>
      </c>
      <c r="O67" s="1" t="n">
        <f aca="false">O2!AA67</f>
        <v>13</v>
      </c>
      <c r="P67" s="1" t="n">
        <f aca="false">O3!AA67</f>
        <v>12.4</v>
      </c>
      <c r="Q67" s="2" t="n">
        <f aca="false">AVERAGE(N67:P67)</f>
        <v>12.5333333333333</v>
      </c>
      <c r="R67" s="1" t="n">
        <f aca="false">O1!AG67</f>
        <v>12.4</v>
      </c>
      <c r="S67" s="1" t="n">
        <f aca="false">O2!AG67</f>
        <v>12</v>
      </c>
      <c r="T67" s="1" t="n">
        <f aca="false">O3!AG67</f>
        <v>12.4</v>
      </c>
      <c r="U67" s="52" t="n">
        <f aca="false">AVERAGE(R67:T67)</f>
        <v>12.2666666666667</v>
      </c>
      <c r="V67" s="2" t="n">
        <f aca="false">AVERAGE(S67:U67)</f>
        <v>12.2222222222222</v>
      </c>
      <c r="Y67" s="1" t="n">
        <v>65</v>
      </c>
      <c r="Z67" s="1" t="n">
        <f aca="false">O1!AW67</f>
        <v>11.8</v>
      </c>
      <c r="AA67" s="1" t="n">
        <f aca="false">O2!AW67</f>
        <v>12.6</v>
      </c>
      <c r="AB67" s="1" t="n">
        <f aca="false">O3!AW67</f>
        <v>13</v>
      </c>
      <c r="AC67" s="2" t="n">
        <f aca="false">AVERAGE(Z67:AB67)</f>
        <v>12.4666666666667</v>
      </c>
      <c r="AD67" s="1" t="n">
        <f aca="false">O1!BC67</f>
        <v>12.2</v>
      </c>
      <c r="AE67" s="1" t="n">
        <f aca="false">O2!BC67</f>
        <v>12.8</v>
      </c>
      <c r="AF67" s="1" t="n">
        <f aca="false">O3!BC67</f>
        <v>12.2</v>
      </c>
      <c r="AG67" s="2" t="n">
        <f aca="false">AVERAGE(AD67:AF67)</f>
        <v>12.4</v>
      </c>
      <c r="AH67" s="1" t="n">
        <f aca="false">O1!BK67</f>
        <v>12.714</v>
      </c>
      <c r="AI67" s="1" t="n">
        <f aca="false">O2!BK67</f>
        <v>12.714</v>
      </c>
      <c r="AJ67" s="1" t="n">
        <f aca="false">O3!BK67</f>
        <v>12.571</v>
      </c>
      <c r="AK67" s="2" t="n">
        <f aca="false">AVERAGE(AH67:AJ67)</f>
        <v>12.6663333333333</v>
      </c>
      <c r="AL67" s="1" t="n">
        <f aca="false">O1!BC67</f>
        <v>12.2</v>
      </c>
      <c r="AM67" s="1" t="n">
        <f aca="false">O2!BC67</f>
        <v>12.8</v>
      </c>
      <c r="AN67" s="1" t="n">
        <f aca="false">O3!BC67</f>
        <v>12.2</v>
      </c>
      <c r="AO67" s="2" t="n">
        <f aca="false">AVERAGE(AL67:AN67)</f>
        <v>12.4</v>
      </c>
      <c r="AP67" s="1" t="n">
        <f aca="false">O1!BW67</f>
        <v>12.2</v>
      </c>
      <c r="AQ67" s="1" t="n">
        <f aca="false">O2!BW67</f>
        <v>12.2</v>
      </c>
      <c r="AR67" s="1" t="n">
        <f aca="false">O3!BW67</f>
        <v>12.6</v>
      </c>
      <c r="AS67" s="52" t="n">
        <f aca="false">AVERAGE(AP67:AR67)</f>
        <v>12.3333333333333</v>
      </c>
      <c r="AT67" s="2" t="n">
        <f aca="false">AVERAGE(AQ67:AS67)</f>
        <v>12.3777777777778</v>
      </c>
    </row>
    <row r="68" customFormat="false" ht="12.8" hidden="false" customHeight="false" outlineLevel="0" collapsed="false">
      <c r="A68" s="1" t="n">
        <v>66</v>
      </c>
      <c r="B68" s="1" t="n">
        <f aca="false">O1!G68</f>
        <v>13.4</v>
      </c>
      <c r="C68" s="1" t="n">
        <f aca="false">O2!G68</f>
        <v>14</v>
      </c>
      <c r="D68" s="1" t="n">
        <f aca="false">O3!G68</f>
        <v>12.6</v>
      </c>
      <c r="E68" s="2" t="n">
        <f aca="false">AVERAGE(B68:D68)</f>
        <v>13.3333333333333</v>
      </c>
      <c r="F68" s="1" t="n">
        <f aca="false">O1!M68</f>
        <v>14</v>
      </c>
      <c r="G68" s="1" t="n">
        <f aca="false">O2!M68</f>
        <v>13.6</v>
      </c>
      <c r="H68" s="1" t="n">
        <f aca="false">O3!M68</f>
        <v>12.6</v>
      </c>
      <c r="I68" s="2" t="n">
        <f aca="false">AVERAGE(F68:H68)</f>
        <v>13.4</v>
      </c>
      <c r="J68" s="1" t="n">
        <f aca="false">O1!U68</f>
        <v>13.286</v>
      </c>
      <c r="K68" s="1" t="n">
        <f aca="false">O2!U68</f>
        <v>13.286</v>
      </c>
      <c r="L68" s="1" t="n">
        <f aca="false">O3!U68</f>
        <v>13</v>
      </c>
      <c r="M68" s="2" t="n">
        <f aca="false">AVERAGE(J68:L68)</f>
        <v>13.1906666666667</v>
      </c>
      <c r="N68" s="1" t="n">
        <f aca="false">O1!AA68</f>
        <v>14</v>
      </c>
      <c r="O68" s="1" t="n">
        <f aca="false">O2!AA68</f>
        <v>13.8</v>
      </c>
      <c r="P68" s="1" t="n">
        <f aca="false">O3!AA68</f>
        <v>14</v>
      </c>
      <c r="Q68" s="2" t="n">
        <f aca="false">AVERAGE(N68:P68)</f>
        <v>13.9333333333333</v>
      </c>
      <c r="R68" s="1" t="n">
        <f aca="false">O1!AG68</f>
        <v>13.4</v>
      </c>
      <c r="S68" s="1" t="n">
        <f aca="false">O2!AG68</f>
        <v>13.8</v>
      </c>
      <c r="T68" s="1" t="n">
        <f aca="false">O3!AG68</f>
        <v>13.8</v>
      </c>
      <c r="U68" s="52" t="n">
        <f aca="false">AVERAGE(R68:T68)</f>
        <v>13.6666666666667</v>
      </c>
      <c r="V68" s="2" t="n">
        <f aca="false">AVERAGE(S68:U68)</f>
        <v>13.7555555555556</v>
      </c>
      <c r="Y68" s="1" t="n">
        <v>66</v>
      </c>
      <c r="Z68" s="1" t="n">
        <f aca="false">O1!AW68</f>
        <v>14.4</v>
      </c>
      <c r="AA68" s="1" t="n">
        <f aca="false">O2!AW68</f>
        <v>13.2</v>
      </c>
      <c r="AB68" s="1" t="n">
        <f aca="false">O3!AW68</f>
        <v>14</v>
      </c>
      <c r="AC68" s="2" t="n">
        <f aca="false">AVERAGE(Z68:AB68)</f>
        <v>13.8666666666667</v>
      </c>
      <c r="AD68" s="1" t="n">
        <f aca="false">O1!BC68</f>
        <v>14.2</v>
      </c>
      <c r="AE68" s="1" t="n">
        <f aca="false">O2!BC68</f>
        <v>13.8</v>
      </c>
      <c r="AF68" s="1" t="n">
        <f aca="false">O3!BC68</f>
        <v>12.8</v>
      </c>
      <c r="AG68" s="2" t="n">
        <f aca="false">AVERAGE(AD68:AF68)</f>
        <v>13.6</v>
      </c>
      <c r="AH68" s="1" t="n">
        <f aca="false">O1!BK68</f>
        <v>13.571</v>
      </c>
      <c r="AI68" s="1" t="n">
        <f aca="false">O2!BK68</f>
        <v>13.286</v>
      </c>
      <c r="AJ68" s="1" t="n">
        <f aca="false">O3!BK68</f>
        <v>14</v>
      </c>
      <c r="AK68" s="2" t="n">
        <f aca="false">AVERAGE(AH68:AJ68)</f>
        <v>13.619</v>
      </c>
      <c r="AL68" s="1" t="n">
        <f aca="false">O1!BC68</f>
        <v>14.2</v>
      </c>
      <c r="AM68" s="1" t="n">
        <f aca="false">O2!BC68</f>
        <v>13.8</v>
      </c>
      <c r="AN68" s="1" t="n">
        <f aca="false">O3!BC68</f>
        <v>12.8</v>
      </c>
      <c r="AO68" s="2" t="n">
        <f aca="false">AVERAGE(AL68:AN68)</f>
        <v>13.6</v>
      </c>
      <c r="AP68" s="1" t="n">
        <f aca="false">O1!BW68</f>
        <v>13.8</v>
      </c>
      <c r="AQ68" s="1" t="n">
        <f aca="false">O2!BW68</f>
        <v>14.6</v>
      </c>
      <c r="AR68" s="1" t="n">
        <f aca="false">O3!BW68</f>
        <v>12.8</v>
      </c>
      <c r="AS68" s="52" t="n">
        <f aca="false">AVERAGE(AP68:AR68)</f>
        <v>13.7333333333333</v>
      </c>
      <c r="AT68" s="2" t="n">
        <f aca="false">AVERAGE(AQ68:AS68)</f>
        <v>13.7111111111111</v>
      </c>
    </row>
    <row r="69" customFormat="false" ht="12.8" hidden="false" customHeight="false" outlineLevel="0" collapsed="false">
      <c r="A69" s="1" t="n">
        <v>67</v>
      </c>
      <c r="B69" s="1" t="n">
        <f aca="false">O1!G69</f>
        <v>12.4</v>
      </c>
      <c r="C69" s="1" t="n">
        <f aca="false">O2!G69</f>
        <v>11.8</v>
      </c>
      <c r="D69" s="1" t="n">
        <f aca="false">O3!G69</f>
        <v>12</v>
      </c>
      <c r="E69" s="2" t="n">
        <f aca="false">AVERAGE(B69:D69)</f>
        <v>12.0666666666667</v>
      </c>
      <c r="F69" s="1" t="n">
        <f aca="false">O1!M69</f>
        <v>11.6</v>
      </c>
      <c r="G69" s="1" t="n">
        <f aca="false">O2!M69</f>
        <v>12</v>
      </c>
      <c r="H69" s="1" t="n">
        <f aca="false">O3!M69</f>
        <v>12.4</v>
      </c>
      <c r="I69" s="2" t="n">
        <f aca="false">AVERAGE(F69:H69)</f>
        <v>12</v>
      </c>
      <c r="J69" s="1" t="n">
        <f aca="false">O1!U69</f>
        <v>12.429</v>
      </c>
      <c r="K69" s="1" t="n">
        <f aca="false">O2!U69</f>
        <v>12.857</v>
      </c>
      <c r="L69" s="1" t="n">
        <f aca="false">O3!U69</f>
        <v>13</v>
      </c>
      <c r="M69" s="2" t="n">
        <f aca="false">AVERAGE(J69:L69)</f>
        <v>12.762</v>
      </c>
      <c r="N69" s="1" t="n">
        <f aca="false">O1!AA69</f>
        <v>12.8</v>
      </c>
      <c r="O69" s="1" t="n">
        <f aca="false">O2!AA69</f>
        <v>12.4</v>
      </c>
      <c r="P69" s="1" t="n">
        <f aca="false">O3!AA69</f>
        <v>11.6</v>
      </c>
      <c r="Q69" s="2" t="n">
        <f aca="false">AVERAGE(N69:P69)</f>
        <v>12.2666666666667</v>
      </c>
      <c r="R69" s="1" t="n">
        <f aca="false">O1!AG69</f>
        <v>12.6</v>
      </c>
      <c r="S69" s="1" t="n">
        <f aca="false">O2!AG69</f>
        <v>12.6</v>
      </c>
      <c r="T69" s="1" t="n">
        <f aca="false">O3!AG69</f>
        <v>12</v>
      </c>
      <c r="U69" s="52" t="n">
        <f aca="false">AVERAGE(R69:T69)</f>
        <v>12.4</v>
      </c>
      <c r="V69" s="2" t="n">
        <f aca="false">AVERAGE(S69:U69)</f>
        <v>12.3333333333333</v>
      </c>
      <c r="Y69" s="1" t="n">
        <v>67</v>
      </c>
      <c r="Z69" s="1" t="n">
        <f aca="false">O1!AW69</f>
        <v>11.8</v>
      </c>
      <c r="AA69" s="1" t="n">
        <f aca="false">O2!AW69</f>
        <v>12.4</v>
      </c>
      <c r="AB69" s="1" t="n">
        <f aca="false">O3!AW69</f>
        <v>11.8</v>
      </c>
      <c r="AC69" s="2" t="n">
        <f aca="false">AVERAGE(Z69:AB69)</f>
        <v>12</v>
      </c>
      <c r="AD69" s="1" t="n">
        <f aca="false">O1!BC69</f>
        <v>13.6</v>
      </c>
      <c r="AE69" s="1" t="n">
        <f aca="false">O2!BC69</f>
        <v>12.6</v>
      </c>
      <c r="AF69" s="1" t="n">
        <f aca="false">O3!BC69</f>
        <v>12.8</v>
      </c>
      <c r="AG69" s="2" t="n">
        <f aca="false">AVERAGE(AD69:AF69)</f>
        <v>13</v>
      </c>
      <c r="AH69" s="1" t="n">
        <f aca="false">O1!BK69</f>
        <v>12.429</v>
      </c>
      <c r="AI69" s="1" t="n">
        <f aca="false">O2!BK69</f>
        <v>12.286</v>
      </c>
      <c r="AJ69" s="1" t="n">
        <f aca="false">O3!BK69</f>
        <v>12.571</v>
      </c>
      <c r="AK69" s="2" t="n">
        <f aca="false">AVERAGE(AH69:AJ69)</f>
        <v>12.4286666666667</v>
      </c>
      <c r="AL69" s="1" t="n">
        <f aca="false">O1!BC69</f>
        <v>13.6</v>
      </c>
      <c r="AM69" s="1" t="n">
        <f aca="false">O2!BC69</f>
        <v>12.6</v>
      </c>
      <c r="AN69" s="1" t="n">
        <f aca="false">O3!BC69</f>
        <v>12.8</v>
      </c>
      <c r="AO69" s="2" t="n">
        <f aca="false">AVERAGE(AL69:AN69)</f>
        <v>13</v>
      </c>
      <c r="AP69" s="1" t="n">
        <f aca="false">O1!BW69</f>
        <v>12.6</v>
      </c>
      <c r="AQ69" s="1" t="n">
        <f aca="false">O2!BW69</f>
        <v>11.6</v>
      </c>
      <c r="AR69" s="1" t="n">
        <f aca="false">O3!BW69</f>
        <v>12.8</v>
      </c>
      <c r="AS69" s="52" t="n">
        <f aca="false">AVERAGE(AP69:AR69)</f>
        <v>12.3333333333333</v>
      </c>
      <c r="AT69" s="2" t="n">
        <f aca="false">AVERAGE(AQ69:AS69)</f>
        <v>12.2444444444444</v>
      </c>
    </row>
    <row r="70" customFormat="false" ht="12.8" hidden="false" customHeight="false" outlineLevel="0" collapsed="false">
      <c r="A70" s="1" t="n">
        <v>68</v>
      </c>
      <c r="B70" s="1" t="n">
        <f aca="false">O1!G70</f>
        <v>14</v>
      </c>
      <c r="C70" s="1" t="n">
        <f aca="false">O2!G70</f>
        <v>13.6</v>
      </c>
      <c r="D70" s="1" t="n">
        <f aca="false">O3!G70</f>
        <v>14.4</v>
      </c>
      <c r="E70" s="2" t="n">
        <f aca="false">AVERAGE(B70:D70)</f>
        <v>14</v>
      </c>
      <c r="F70" s="1" t="n">
        <f aca="false">O1!M70</f>
        <v>13.2</v>
      </c>
      <c r="G70" s="1" t="n">
        <f aca="false">O2!M70</f>
        <v>14.4</v>
      </c>
      <c r="H70" s="1" t="n">
        <f aca="false">O3!M70</f>
        <v>14.4</v>
      </c>
      <c r="I70" s="2" t="n">
        <f aca="false">AVERAGE(F70:H70)</f>
        <v>14</v>
      </c>
      <c r="J70" s="1" t="n">
        <f aca="false">O1!U70</f>
        <v>13.143</v>
      </c>
      <c r="K70" s="1" t="n">
        <f aca="false">O2!U70</f>
        <v>13.857</v>
      </c>
      <c r="L70" s="1" t="n">
        <f aca="false">O3!U70</f>
        <v>13.714</v>
      </c>
      <c r="M70" s="2" t="n">
        <f aca="false">AVERAGE(J70:L70)</f>
        <v>13.5713333333333</v>
      </c>
      <c r="N70" s="1" t="n">
        <f aca="false">O1!AA70</f>
        <v>13.4</v>
      </c>
      <c r="O70" s="1" t="n">
        <f aca="false">O2!AA70</f>
        <v>14</v>
      </c>
      <c r="P70" s="1" t="n">
        <f aca="false">O3!AA70</f>
        <v>13.2</v>
      </c>
      <c r="Q70" s="2" t="n">
        <f aca="false">AVERAGE(N70:P70)</f>
        <v>13.5333333333333</v>
      </c>
      <c r="R70" s="1" t="n">
        <f aca="false">O1!AG70</f>
        <v>14.2</v>
      </c>
      <c r="S70" s="1" t="n">
        <f aca="false">O2!AG70</f>
        <v>13.8</v>
      </c>
      <c r="T70" s="1" t="n">
        <f aca="false">O3!AG70</f>
        <v>14.2</v>
      </c>
      <c r="U70" s="52" t="n">
        <f aca="false">AVERAGE(R70:T70)</f>
        <v>14.0666666666667</v>
      </c>
      <c r="V70" s="2" t="n">
        <f aca="false">AVERAGE(S70:U70)</f>
        <v>14.0222222222222</v>
      </c>
      <c r="Y70" s="1" t="n">
        <v>68</v>
      </c>
      <c r="Z70" s="1" t="n">
        <f aca="false">O1!AW70</f>
        <v>13.2</v>
      </c>
      <c r="AA70" s="1" t="n">
        <f aca="false">O2!AW70</f>
        <v>13.4</v>
      </c>
      <c r="AB70" s="1" t="n">
        <f aca="false">O3!AW70</f>
        <v>13</v>
      </c>
      <c r="AC70" s="2" t="n">
        <f aca="false">AVERAGE(Z70:AB70)</f>
        <v>13.2</v>
      </c>
      <c r="AD70" s="1" t="n">
        <f aca="false">O1!BC70</f>
        <v>14.4</v>
      </c>
      <c r="AE70" s="1" t="n">
        <f aca="false">O2!BC70</f>
        <v>14.4</v>
      </c>
      <c r="AF70" s="1" t="n">
        <f aca="false">O3!BC70</f>
        <v>12.4</v>
      </c>
      <c r="AG70" s="2" t="n">
        <f aca="false">AVERAGE(AD70:AF70)</f>
        <v>13.7333333333333</v>
      </c>
      <c r="AH70" s="1" t="n">
        <f aca="false">O1!BK70</f>
        <v>13.429</v>
      </c>
      <c r="AI70" s="1" t="n">
        <f aca="false">O2!BK70</f>
        <v>14.143</v>
      </c>
      <c r="AJ70" s="1" t="n">
        <f aca="false">O3!BK70</f>
        <v>13.857</v>
      </c>
      <c r="AK70" s="2" t="n">
        <f aca="false">AVERAGE(AH70:AJ70)</f>
        <v>13.8096666666667</v>
      </c>
      <c r="AL70" s="1" t="n">
        <f aca="false">O1!BC70</f>
        <v>14.4</v>
      </c>
      <c r="AM70" s="1" t="n">
        <f aca="false">O2!BC70</f>
        <v>14.4</v>
      </c>
      <c r="AN70" s="1" t="n">
        <f aca="false">O3!BC70</f>
        <v>12.4</v>
      </c>
      <c r="AO70" s="2" t="n">
        <f aca="false">AVERAGE(AL70:AN70)</f>
        <v>13.7333333333333</v>
      </c>
      <c r="AP70" s="1" t="n">
        <f aca="false">O1!BW70</f>
        <v>13.8</v>
      </c>
      <c r="AQ70" s="1" t="n">
        <f aca="false">O2!BW70</f>
        <v>14</v>
      </c>
      <c r="AR70" s="1" t="n">
        <f aca="false">O3!BW70</f>
        <v>14</v>
      </c>
      <c r="AS70" s="52" t="n">
        <f aca="false">AVERAGE(AP70:AR70)</f>
        <v>13.9333333333333</v>
      </c>
      <c r="AT70" s="2" t="n">
        <f aca="false">AVERAGE(AQ70:AS70)</f>
        <v>13.9777777777778</v>
      </c>
    </row>
    <row r="71" customFormat="false" ht="12.8" hidden="false" customHeight="false" outlineLevel="0" collapsed="false">
      <c r="A71" s="1" t="n">
        <v>69</v>
      </c>
      <c r="B71" s="1" t="n">
        <f aca="false">O1!G71</f>
        <v>13</v>
      </c>
      <c r="C71" s="1" t="n">
        <f aca="false">O2!G71</f>
        <v>12.2</v>
      </c>
      <c r="D71" s="1" t="n">
        <f aca="false">O3!G71</f>
        <v>12.4</v>
      </c>
      <c r="E71" s="2" t="n">
        <f aca="false">AVERAGE(B71:D71)</f>
        <v>12.5333333333333</v>
      </c>
      <c r="F71" s="1" t="n">
        <f aca="false">O1!M71</f>
        <v>12.2</v>
      </c>
      <c r="G71" s="1" t="n">
        <f aca="false">O2!M71</f>
        <v>12.8</v>
      </c>
      <c r="H71" s="1" t="n">
        <f aca="false">O3!M71</f>
        <v>11.8</v>
      </c>
      <c r="I71" s="2" t="n">
        <f aca="false">AVERAGE(F71:H71)</f>
        <v>12.2666666666667</v>
      </c>
      <c r="J71" s="1" t="n">
        <f aca="false">O1!U71</f>
        <v>12</v>
      </c>
      <c r="K71" s="1" t="n">
        <f aca="false">O2!U71</f>
        <v>12.857</v>
      </c>
      <c r="L71" s="1" t="n">
        <f aca="false">O3!U71</f>
        <v>12.571</v>
      </c>
      <c r="M71" s="2" t="n">
        <f aca="false">AVERAGE(J71:L71)</f>
        <v>12.476</v>
      </c>
      <c r="N71" s="1" t="n">
        <f aca="false">O1!AA71</f>
        <v>13</v>
      </c>
      <c r="O71" s="1" t="n">
        <f aca="false">O2!AA71</f>
        <v>12</v>
      </c>
      <c r="P71" s="1" t="n">
        <f aca="false">O3!AA71</f>
        <v>12.6</v>
      </c>
      <c r="Q71" s="2" t="n">
        <f aca="false">AVERAGE(N71:P71)</f>
        <v>12.5333333333333</v>
      </c>
      <c r="R71" s="1" t="n">
        <f aca="false">O1!AG71</f>
        <v>11.8</v>
      </c>
      <c r="S71" s="1" t="n">
        <f aca="false">O2!AG71</f>
        <v>13.4</v>
      </c>
      <c r="T71" s="1" t="n">
        <f aca="false">O3!AG71</f>
        <v>12.4</v>
      </c>
      <c r="U71" s="52" t="n">
        <f aca="false">AVERAGE(R71:T71)</f>
        <v>12.5333333333333</v>
      </c>
      <c r="V71" s="2" t="n">
        <f aca="false">AVERAGE(S71:U71)</f>
        <v>12.7777777777778</v>
      </c>
      <c r="Y71" s="1" t="n">
        <v>69</v>
      </c>
      <c r="Z71" s="1" t="n">
        <f aca="false">O1!AW71</f>
        <v>12.6</v>
      </c>
      <c r="AA71" s="1" t="n">
        <f aca="false">O2!AW71</f>
        <v>12.6</v>
      </c>
      <c r="AB71" s="1" t="n">
        <f aca="false">O3!AW71</f>
        <v>12.8</v>
      </c>
      <c r="AC71" s="2" t="n">
        <f aca="false">AVERAGE(Z71:AB71)</f>
        <v>12.6666666666667</v>
      </c>
      <c r="AD71" s="1" t="n">
        <f aca="false">O1!BC71</f>
        <v>12</v>
      </c>
      <c r="AE71" s="1" t="n">
        <f aca="false">O2!BC71</f>
        <v>12.4</v>
      </c>
      <c r="AF71" s="1" t="n">
        <f aca="false">O3!BC71</f>
        <v>12.4</v>
      </c>
      <c r="AG71" s="2" t="n">
        <f aca="false">AVERAGE(AD71:AF71)</f>
        <v>12.2666666666667</v>
      </c>
      <c r="AH71" s="1" t="n">
        <f aca="false">O1!BK71</f>
        <v>13.143</v>
      </c>
      <c r="AI71" s="1" t="n">
        <f aca="false">O2!BK71</f>
        <v>12.429</v>
      </c>
      <c r="AJ71" s="1" t="n">
        <f aca="false">O3!BK71</f>
        <v>12.429</v>
      </c>
      <c r="AK71" s="2" t="n">
        <f aca="false">AVERAGE(AH71:AJ71)</f>
        <v>12.667</v>
      </c>
      <c r="AL71" s="1" t="n">
        <f aca="false">O1!BC71</f>
        <v>12</v>
      </c>
      <c r="AM71" s="1" t="n">
        <f aca="false">O2!BC71</f>
        <v>12.4</v>
      </c>
      <c r="AN71" s="1" t="n">
        <f aca="false">O3!BC71</f>
        <v>12.4</v>
      </c>
      <c r="AO71" s="2" t="n">
        <f aca="false">AVERAGE(AL71:AN71)</f>
        <v>12.2666666666667</v>
      </c>
      <c r="AP71" s="1" t="n">
        <f aca="false">O1!BW71</f>
        <v>13.4</v>
      </c>
      <c r="AQ71" s="1" t="n">
        <f aca="false">O2!BW71</f>
        <v>12.8</v>
      </c>
      <c r="AR71" s="1" t="n">
        <f aca="false">O3!BW71</f>
        <v>12.2</v>
      </c>
      <c r="AS71" s="52" t="n">
        <f aca="false">AVERAGE(AP71:AR71)</f>
        <v>12.8</v>
      </c>
      <c r="AT71" s="2" t="n">
        <f aca="false">AVERAGE(AQ71:AS71)</f>
        <v>12.6</v>
      </c>
    </row>
    <row r="72" customFormat="false" ht="12.8" hidden="false" customHeight="false" outlineLevel="0" collapsed="false">
      <c r="A72" s="1" t="n">
        <v>70</v>
      </c>
      <c r="B72" s="1" t="n">
        <f aca="false">O1!G72</f>
        <v>9.8</v>
      </c>
      <c r="C72" s="1" t="n">
        <f aca="false">O2!G72</f>
        <v>10.2</v>
      </c>
      <c r="D72" s="1" t="n">
        <f aca="false">O3!G72</f>
        <v>10.6</v>
      </c>
      <c r="E72" s="2" t="n">
        <f aca="false">AVERAGE(B72:D72)</f>
        <v>10.2</v>
      </c>
      <c r="F72" s="1" t="n">
        <f aca="false">O1!M72</f>
        <v>10.8</v>
      </c>
      <c r="G72" s="1" t="n">
        <f aca="false">O2!M72</f>
        <v>10.8</v>
      </c>
      <c r="H72" s="1" t="n">
        <f aca="false">O3!M72</f>
        <v>10.4</v>
      </c>
      <c r="I72" s="2" t="n">
        <f aca="false">AVERAGE(F72:H72)</f>
        <v>10.6666666666667</v>
      </c>
      <c r="J72" s="1" t="n">
        <f aca="false">O1!U72</f>
        <v>10</v>
      </c>
      <c r="K72" s="1" t="n">
        <f aca="false">O2!U72</f>
        <v>9.857</v>
      </c>
      <c r="L72" s="1" t="n">
        <f aca="false">O3!U72</f>
        <v>10.429</v>
      </c>
      <c r="M72" s="2" t="n">
        <f aca="false">AVERAGE(J72:L72)</f>
        <v>10.0953333333333</v>
      </c>
      <c r="N72" s="1" t="n">
        <f aca="false">O1!AA72</f>
        <v>10.8</v>
      </c>
      <c r="O72" s="1" t="n">
        <f aca="false">O2!AA72</f>
        <v>10.8</v>
      </c>
      <c r="P72" s="1" t="n">
        <f aca="false">O3!AA72</f>
        <v>10.4</v>
      </c>
      <c r="Q72" s="2" t="n">
        <f aca="false">AVERAGE(N72:P72)</f>
        <v>10.6666666666667</v>
      </c>
      <c r="R72" s="1" t="n">
        <f aca="false">O1!AG72</f>
        <v>10.6</v>
      </c>
      <c r="S72" s="1" t="n">
        <f aca="false">O2!AG72</f>
        <v>10.6</v>
      </c>
      <c r="T72" s="1" t="n">
        <f aca="false">O3!AG72</f>
        <v>10.4</v>
      </c>
      <c r="U72" s="52" t="n">
        <f aca="false">AVERAGE(R72:T72)</f>
        <v>10.5333333333333</v>
      </c>
      <c r="V72" s="2" t="n">
        <f aca="false">AVERAGE(S72:U72)</f>
        <v>10.5111111111111</v>
      </c>
      <c r="Y72" s="1" t="n">
        <v>70</v>
      </c>
      <c r="Z72" s="1" t="n">
        <f aca="false">O1!AW72</f>
        <v>10</v>
      </c>
      <c r="AA72" s="1" t="n">
        <f aca="false">O2!AW72</f>
        <v>11.2</v>
      </c>
      <c r="AB72" s="1" t="n">
        <f aca="false">O3!AW72</f>
        <v>11.6</v>
      </c>
      <c r="AC72" s="2" t="n">
        <f aca="false">AVERAGE(Z72:AB72)</f>
        <v>10.9333333333333</v>
      </c>
      <c r="AD72" s="1" t="n">
        <f aca="false">O1!BC72</f>
        <v>10.8</v>
      </c>
      <c r="AE72" s="1" t="n">
        <f aca="false">O2!BC72</f>
        <v>11.2</v>
      </c>
      <c r="AF72" s="1" t="n">
        <f aca="false">O3!BC72</f>
        <v>10</v>
      </c>
      <c r="AG72" s="2" t="n">
        <f aca="false">AVERAGE(AD72:AF72)</f>
        <v>10.6666666666667</v>
      </c>
      <c r="AH72" s="1" t="n">
        <f aca="false">O1!BK72</f>
        <v>10.571</v>
      </c>
      <c r="AI72" s="1" t="n">
        <f aca="false">O2!BK72</f>
        <v>10.143</v>
      </c>
      <c r="AJ72" s="1" t="n">
        <f aca="false">O3!BK72</f>
        <v>10.571</v>
      </c>
      <c r="AK72" s="2" t="n">
        <f aca="false">AVERAGE(AH72:AJ72)</f>
        <v>10.4283333333333</v>
      </c>
      <c r="AL72" s="1" t="n">
        <f aca="false">O1!BC72</f>
        <v>10.8</v>
      </c>
      <c r="AM72" s="1" t="n">
        <f aca="false">O2!BC72</f>
        <v>11.2</v>
      </c>
      <c r="AN72" s="1" t="n">
        <f aca="false">O3!BC72</f>
        <v>10</v>
      </c>
      <c r="AO72" s="2" t="n">
        <f aca="false">AVERAGE(AL72:AN72)</f>
        <v>10.6666666666667</v>
      </c>
      <c r="AP72" s="1" t="n">
        <f aca="false">O1!BW72</f>
        <v>10.4</v>
      </c>
      <c r="AQ72" s="1" t="n">
        <f aca="false">O2!BW72</f>
        <v>11.2</v>
      </c>
      <c r="AR72" s="1" t="n">
        <f aca="false">O3!BW72</f>
        <v>11.4</v>
      </c>
      <c r="AS72" s="52" t="n">
        <f aca="false">AVERAGE(AP72:AR72)</f>
        <v>11</v>
      </c>
      <c r="AT72" s="2" t="n">
        <f aca="false">AVERAGE(AQ72:AS72)</f>
        <v>11.2</v>
      </c>
    </row>
    <row r="73" customFormat="false" ht="12.8" hidden="false" customHeight="false" outlineLevel="0" collapsed="false">
      <c r="A73" s="1" t="n">
        <v>71</v>
      </c>
      <c r="B73" s="1" t="n">
        <f aca="false">O1!G73</f>
        <v>12.4</v>
      </c>
      <c r="C73" s="1" t="n">
        <f aca="false">O2!G73</f>
        <v>11.2</v>
      </c>
      <c r="D73" s="1" t="n">
        <f aca="false">O3!G73</f>
        <v>12.8</v>
      </c>
      <c r="E73" s="2" t="n">
        <f aca="false">AVERAGE(B73:D73)</f>
        <v>12.1333333333333</v>
      </c>
      <c r="F73" s="1" t="n">
        <f aca="false">O1!M73</f>
        <v>12.6</v>
      </c>
      <c r="G73" s="1" t="n">
        <f aca="false">O2!M73</f>
        <v>13.4</v>
      </c>
      <c r="H73" s="1" t="n">
        <f aca="false">O3!M73</f>
        <v>12.2</v>
      </c>
      <c r="I73" s="2" t="n">
        <f aca="false">AVERAGE(F73:H73)</f>
        <v>12.7333333333333</v>
      </c>
      <c r="J73" s="1" t="n">
        <f aca="false">O1!U73</f>
        <v>13.429</v>
      </c>
      <c r="K73" s="1" t="n">
        <f aca="false">O2!U73</f>
        <v>12.286</v>
      </c>
      <c r="L73" s="1" t="n">
        <f aca="false">O3!U73</f>
        <v>12.571</v>
      </c>
      <c r="M73" s="2" t="n">
        <f aca="false">AVERAGE(J73:L73)</f>
        <v>12.762</v>
      </c>
      <c r="N73" s="1" t="n">
        <f aca="false">O1!AA73</f>
        <v>12</v>
      </c>
      <c r="O73" s="1" t="n">
        <f aca="false">O2!AA73</f>
        <v>12.4</v>
      </c>
      <c r="P73" s="1" t="n">
        <f aca="false">O3!AA73</f>
        <v>11.8</v>
      </c>
      <c r="Q73" s="2" t="n">
        <f aca="false">AVERAGE(N73:P73)</f>
        <v>12.0666666666667</v>
      </c>
      <c r="R73" s="1" t="n">
        <f aca="false">O1!AG73</f>
        <v>12.8</v>
      </c>
      <c r="S73" s="1" t="n">
        <f aca="false">O2!AG73</f>
        <v>12.2</v>
      </c>
      <c r="T73" s="1" t="n">
        <f aca="false">O3!AG73</f>
        <v>13</v>
      </c>
      <c r="U73" s="52" t="n">
        <f aca="false">AVERAGE(R73:T73)</f>
        <v>12.6666666666667</v>
      </c>
      <c r="V73" s="2" t="n">
        <f aca="false">AVERAGE(S73:U73)</f>
        <v>12.6222222222222</v>
      </c>
      <c r="Y73" s="1" t="n">
        <v>71</v>
      </c>
      <c r="Z73" s="1" t="n">
        <f aca="false">O1!AW73</f>
        <v>12.2</v>
      </c>
      <c r="AA73" s="1" t="n">
        <f aca="false">O2!AW73</f>
        <v>13.4</v>
      </c>
      <c r="AB73" s="1" t="n">
        <f aca="false">O3!AW73</f>
        <v>12.4</v>
      </c>
      <c r="AC73" s="2" t="n">
        <f aca="false">AVERAGE(Z73:AB73)</f>
        <v>12.6666666666667</v>
      </c>
      <c r="AD73" s="1" t="n">
        <f aca="false">O1!BC73</f>
        <v>12</v>
      </c>
      <c r="AE73" s="1" t="n">
        <f aca="false">O2!BC73</f>
        <v>11.6</v>
      </c>
      <c r="AF73" s="1" t="n">
        <f aca="false">O3!BC73</f>
        <v>12.4</v>
      </c>
      <c r="AG73" s="2" t="n">
        <f aca="false">AVERAGE(AD73:AF73)</f>
        <v>12</v>
      </c>
      <c r="AH73" s="1" t="n">
        <f aca="false">O1!BK73</f>
        <v>12.429</v>
      </c>
      <c r="AI73" s="1" t="n">
        <f aca="false">O2!BK73</f>
        <v>12.286</v>
      </c>
      <c r="AJ73" s="1" t="n">
        <f aca="false">O3!BK73</f>
        <v>12.429</v>
      </c>
      <c r="AK73" s="2" t="n">
        <f aca="false">AVERAGE(AH73:AJ73)</f>
        <v>12.3813333333333</v>
      </c>
      <c r="AL73" s="1" t="n">
        <f aca="false">O1!BC73</f>
        <v>12</v>
      </c>
      <c r="AM73" s="1" t="n">
        <f aca="false">O2!BC73</f>
        <v>11.6</v>
      </c>
      <c r="AN73" s="1" t="n">
        <f aca="false">O3!BC73</f>
        <v>12.4</v>
      </c>
      <c r="AO73" s="2" t="n">
        <f aca="false">AVERAGE(AL73:AN73)</f>
        <v>12</v>
      </c>
      <c r="AP73" s="1" t="n">
        <f aca="false">O1!BW73</f>
        <v>11.8</v>
      </c>
      <c r="AQ73" s="1" t="n">
        <f aca="false">O2!BW73</f>
        <v>12.6</v>
      </c>
      <c r="AR73" s="1" t="n">
        <f aca="false">O3!BW73</f>
        <v>12</v>
      </c>
      <c r="AS73" s="52" t="n">
        <f aca="false">AVERAGE(AP73:AR73)</f>
        <v>12.1333333333333</v>
      </c>
      <c r="AT73" s="2" t="n">
        <f aca="false">AVERAGE(AQ73:AS73)</f>
        <v>12.2444444444444</v>
      </c>
    </row>
    <row r="74" customFormat="false" ht="12.8" hidden="false" customHeight="false" outlineLevel="0" collapsed="false">
      <c r="A74" s="1" t="n">
        <v>72</v>
      </c>
      <c r="B74" s="1" t="n">
        <f aca="false">O1!G74</f>
        <v>14.6</v>
      </c>
      <c r="C74" s="1" t="n">
        <f aca="false">O2!G74</f>
        <v>14.4</v>
      </c>
      <c r="D74" s="1" t="n">
        <f aca="false">O3!G74</f>
        <v>14.8</v>
      </c>
      <c r="E74" s="2" t="n">
        <f aca="false">AVERAGE(B74:D74)</f>
        <v>14.6</v>
      </c>
      <c r="F74" s="1" t="n">
        <f aca="false">O1!M74</f>
        <v>14.6</v>
      </c>
      <c r="G74" s="1" t="n">
        <f aca="false">O2!M74</f>
        <v>14.4</v>
      </c>
      <c r="H74" s="1" t="n">
        <f aca="false">O3!M74</f>
        <v>14.4</v>
      </c>
      <c r="I74" s="2" t="n">
        <f aca="false">AVERAGE(F74:H74)</f>
        <v>14.4666666666667</v>
      </c>
      <c r="J74" s="1" t="n">
        <f aca="false">O1!U74</f>
        <v>13.429</v>
      </c>
      <c r="K74" s="1" t="n">
        <f aca="false">O2!U74</f>
        <v>14.286</v>
      </c>
      <c r="L74" s="1" t="n">
        <f aca="false">O3!U74</f>
        <v>14.571</v>
      </c>
      <c r="M74" s="2" t="n">
        <f aca="false">AVERAGE(J74:L74)</f>
        <v>14.0953333333333</v>
      </c>
      <c r="N74" s="1" t="n">
        <f aca="false">O1!AA74</f>
        <v>14.8</v>
      </c>
      <c r="O74" s="1" t="n">
        <f aca="false">O2!AA74</f>
        <v>14.4</v>
      </c>
      <c r="P74" s="1" t="n">
        <f aca="false">O3!AA74</f>
        <v>14.6</v>
      </c>
      <c r="Q74" s="2" t="n">
        <f aca="false">AVERAGE(N74:P74)</f>
        <v>14.6</v>
      </c>
      <c r="R74" s="1" t="n">
        <f aca="false">O1!AG74</f>
        <v>14.8</v>
      </c>
      <c r="S74" s="1" t="n">
        <f aca="false">O2!AG74</f>
        <v>14</v>
      </c>
      <c r="T74" s="1" t="n">
        <f aca="false">O3!AG74</f>
        <v>14.4</v>
      </c>
      <c r="U74" s="52" t="n">
        <f aca="false">AVERAGE(R74:T74)</f>
        <v>14.4</v>
      </c>
      <c r="V74" s="2" t="n">
        <f aca="false">AVERAGE(S74:U74)</f>
        <v>14.2666666666667</v>
      </c>
      <c r="Y74" s="1" t="n">
        <v>72</v>
      </c>
      <c r="Z74" s="1" t="n">
        <f aca="false">O1!AW74</f>
        <v>14.6</v>
      </c>
      <c r="AA74" s="1" t="n">
        <f aca="false">O2!AW74</f>
        <v>14.4</v>
      </c>
      <c r="AB74" s="1" t="n">
        <f aca="false">O3!AW74</f>
        <v>14.6</v>
      </c>
      <c r="AC74" s="2" t="n">
        <f aca="false">AVERAGE(Z74:AB74)</f>
        <v>14.5333333333333</v>
      </c>
      <c r="AD74" s="1" t="n">
        <f aca="false">O1!BC74</f>
        <v>14.8</v>
      </c>
      <c r="AE74" s="1" t="n">
        <f aca="false">O2!BC74</f>
        <v>14.6</v>
      </c>
      <c r="AF74" s="1" t="n">
        <f aca="false">O3!BC74</f>
        <v>14</v>
      </c>
      <c r="AG74" s="2" t="n">
        <f aca="false">AVERAGE(AD74:AF74)</f>
        <v>14.4666666666667</v>
      </c>
      <c r="AH74" s="1" t="n">
        <f aca="false">O1!BK74</f>
        <v>15</v>
      </c>
      <c r="AI74" s="1" t="n">
        <f aca="false">O2!BK74</f>
        <v>14.714</v>
      </c>
      <c r="AJ74" s="1" t="n">
        <f aca="false">O3!BK74</f>
        <v>14.143</v>
      </c>
      <c r="AK74" s="2" t="n">
        <f aca="false">AVERAGE(AH74:AJ74)</f>
        <v>14.619</v>
      </c>
      <c r="AL74" s="1" t="n">
        <f aca="false">O1!BC74</f>
        <v>14.8</v>
      </c>
      <c r="AM74" s="1" t="n">
        <f aca="false">O2!BC74</f>
        <v>14.6</v>
      </c>
      <c r="AN74" s="1" t="n">
        <f aca="false">O3!BC74</f>
        <v>14</v>
      </c>
      <c r="AO74" s="2" t="n">
        <f aca="false">AVERAGE(AL74:AN74)</f>
        <v>14.4666666666667</v>
      </c>
      <c r="AP74" s="1" t="n">
        <f aca="false">O1!BW74</f>
        <v>14.6</v>
      </c>
      <c r="AQ74" s="1" t="n">
        <f aca="false">O2!BW74</f>
        <v>14.8</v>
      </c>
      <c r="AR74" s="1" t="n">
        <f aca="false">O3!BW74</f>
        <v>14</v>
      </c>
      <c r="AS74" s="52" t="n">
        <f aca="false">AVERAGE(AP74:AR74)</f>
        <v>14.4666666666667</v>
      </c>
      <c r="AT74" s="2" t="n">
        <f aca="false">AVERAGE(AQ74:AS74)</f>
        <v>14.4222222222222</v>
      </c>
    </row>
    <row r="75" customFormat="false" ht="12.8" hidden="false" customHeight="false" outlineLevel="0" collapsed="false">
      <c r="A75" s="1" t="n">
        <v>73</v>
      </c>
      <c r="B75" s="1" t="n">
        <f aca="false">O1!G75</f>
        <v>13.2</v>
      </c>
      <c r="C75" s="1" t="n">
        <f aca="false">O2!G75</f>
        <v>13</v>
      </c>
      <c r="D75" s="1" t="n">
        <f aca="false">O3!G75</f>
        <v>12.2</v>
      </c>
      <c r="E75" s="2" t="n">
        <f aca="false">AVERAGE(B75:D75)</f>
        <v>12.8</v>
      </c>
      <c r="F75" s="1" t="n">
        <f aca="false">O1!M75</f>
        <v>13</v>
      </c>
      <c r="G75" s="1" t="n">
        <f aca="false">O2!M75</f>
        <v>13.2</v>
      </c>
      <c r="H75" s="1" t="n">
        <f aca="false">O3!M75</f>
        <v>12.2</v>
      </c>
      <c r="I75" s="2" t="n">
        <f aca="false">AVERAGE(F75:H75)</f>
        <v>12.8</v>
      </c>
      <c r="J75" s="1" t="n">
        <f aca="false">O1!U75</f>
        <v>13</v>
      </c>
      <c r="K75" s="1" t="n">
        <f aca="false">O2!U75</f>
        <v>12</v>
      </c>
      <c r="L75" s="1" t="n">
        <f aca="false">O3!U75</f>
        <v>12.571</v>
      </c>
      <c r="M75" s="2" t="n">
        <f aca="false">AVERAGE(J75:L75)</f>
        <v>12.5236666666667</v>
      </c>
      <c r="N75" s="1" t="n">
        <f aca="false">O1!AA75</f>
        <v>12.4</v>
      </c>
      <c r="O75" s="1" t="n">
        <f aca="false">O2!AA75</f>
        <v>12.2</v>
      </c>
      <c r="P75" s="1" t="n">
        <f aca="false">O3!AA75</f>
        <v>12.4</v>
      </c>
      <c r="Q75" s="2" t="n">
        <f aca="false">AVERAGE(N75:P75)</f>
        <v>12.3333333333333</v>
      </c>
      <c r="R75" s="1" t="n">
        <f aca="false">O1!AG75</f>
        <v>12</v>
      </c>
      <c r="S75" s="1" t="n">
        <f aca="false">O2!AG75</f>
        <v>12.2</v>
      </c>
      <c r="T75" s="1" t="n">
        <f aca="false">O3!AG75</f>
        <v>12</v>
      </c>
      <c r="U75" s="52" t="n">
        <f aca="false">AVERAGE(R75:T75)</f>
        <v>12.0666666666667</v>
      </c>
      <c r="V75" s="2" t="n">
        <f aca="false">AVERAGE(S75:U75)</f>
        <v>12.0888888888889</v>
      </c>
      <c r="Y75" s="1" t="n">
        <v>73</v>
      </c>
      <c r="Z75" s="1" t="n">
        <f aca="false">O1!AW75</f>
        <v>13.4</v>
      </c>
      <c r="AA75" s="1" t="n">
        <f aca="false">O2!AW75</f>
        <v>12.8</v>
      </c>
      <c r="AB75" s="1" t="n">
        <f aca="false">O3!AW75</f>
        <v>13</v>
      </c>
      <c r="AC75" s="2" t="n">
        <f aca="false">AVERAGE(Z75:AB75)</f>
        <v>13.0666666666667</v>
      </c>
      <c r="AD75" s="1" t="n">
        <f aca="false">O1!BC75</f>
        <v>12.8</v>
      </c>
      <c r="AE75" s="1" t="n">
        <f aca="false">O2!BC75</f>
        <v>12.4</v>
      </c>
      <c r="AF75" s="1" t="n">
        <f aca="false">O3!BC75</f>
        <v>11.8</v>
      </c>
      <c r="AG75" s="2" t="n">
        <f aca="false">AVERAGE(AD75:AF75)</f>
        <v>12.3333333333333</v>
      </c>
      <c r="AH75" s="1" t="n">
        <f aca="false">O1!BK75</f>
        <v>12.714</v>
      </c>
      <c r="AI75" s="1" t="n">
        <f aca="false">O2!BK75</f>
        <v>12.857</v>
      </c>
      <c r="AJ75" s="1" t="n">
        <f aca="false">O3!BK75</f>
        <v>12.857</v>
      </c>
      <c r="AK75" s="2" t="n">
        <f aca="false">AVERAGE(AH75:AJ75)</f>
        <v>12.8093333333333</v>
      </c>
      <c r="AL75" s="1" t="n">
        <f aca="false">O1!BC75</f>
        <v>12.8</v>
      </c>
      <c r="AM75" s="1" t="n">
        <f aca="false">O2!BC75</f>
        <v>12.4</v>
      </c>
      <c r="AN75" s="1" t="n">
        <f aca="false">O3!BC75</f>
        <v>11.8</v>
      </c>
      <c r="AO75" s="2" t="n">
        <f aca="false">AVERAGE(AL75:AN75)</f>
        <v>12.3333333333333</v>
      </c>
      <c r="AP75" s="1" t="n">
        <f aca="false">O1!BW75</f>
        <v>12.4</v>
      </c>
      <c r="AQ75" s="1" t="n">
        <f aca="false">O2!BW75</f>
        <v>12.2</v>
      </c>
      <c r="AR75" s="1" t="n">
        <f aca="false">O3!BW75</f>
        <v>12.2</v>
      </c>
      <c r="AS75" s="52" t="n">
        <f aca="false">AVERAGE(AP75:AR75)</f>
        <v>12.2666666666667</v>
      </c>
      <c r="AT75" s="2" t="n">
        <f aca="false">AVERAGE(AQ75:AS75)</f>
        <v>12.2222222222222</v>
      </c>
    </row>
    <row r="76" customFormat="false" ht="12.8" hidden="false" customHeight="false" outlineLevel="0" collapsed="false">
      <c r="A76" s="1" t="n">
        <v>74</v>
      </c>
      <c r="B76" s="1" t="n">
        <f aca="false">O1!G76</f>
        <v>13.8</v>
      </c>
      <c r="C76" s="1" t="n">
        <f aca="false">O2!G76</f>
        <v>13.2</v>
      </c>
      <c r="D76" s="1" t="n">
        <f aca="false">O3!G76</f>
        <v>13.2</v>
      </c>
      <c r="E76" s="2" t="n">
        <f aca="false">AVERAGE(B76:D76)</f>
        <v>13.4</v>
      </c>
      <c r="F76" s="1" t="n">
        <f aca="false">O1!M76</f>
        <v>13</v>
      </c>
      <c r="G76" s="1" t="n">
        <f aca="false">O2!M76</f>
        <v>12.2</v>
      </c>
      <c r="H76" s="1" t="n">
        <f aca="false">O3!M76</f>
        <v>12.2</v>
      </c>
      <c r="I76" s="2" t="n">
        <f aca="false">AVERAGE(F76:H76)</f>
        <v>12.4666666666667</v>
      </c>
      <c r="J76" s="1" t="n">
        <f aca="false">O1!U76</f>
        <v>12.143</v>
      </c>
      <c r="K76" s="1" t="n">
        <f aca="false">O2!U76</f>
        <v>12.714</v>
      </c>
      <c r="L76" s="1" t="n">
        <f aca="false">O3!U76</f>
        <v>12.143</v>
      </c>
      <c r="M76" s="2" t="n">
        <f aca="false">AVERAGE(J76:L76)</f>
        <v>12.3333333333333</v>
      </c>
      <c r="N76" s="1" t="n">
        <f aca="false">O1!AA76</f>
        <v>12.4</v>
      </c>
      <c r="O76" s="1" t="n">
        <f aca="false">O2!AA76</f>
        <v>12.6</v>
      </c>
      <c r="P76" s="1" t="n">
        <f aca="false">O3!AA76</f>
        <v>13</v>
      </c>
      <c r="Q76" s="2" t="n">
        <f aca="false">AVERAGE(N76:P76)</f>
        <v>12.6666666666667</v>
      </c>
      <c r="R76" s="1" t="n">
        <f aca="false">O1!AG76</f>
        <v>11.8</v>
      </c>
      <c r="S76" s="1" t="n">
        <f aca="false">O2!AG76</f>
        <v>12.4</v>
      </c>
      <c r="T76" s="1" t="n">
        <f aca="false">O3!AG76</f>
        <v>12</v>
      </c>
      <c r="U76" s="52" t="n">
        <f aca="false">AVERAGE(R76:T76)</f>
        <v>12.0666666666667</v>
      </c>
      <c r="V76" s="2" t="n">
        <f aca="false">AVERAGE(S76:U76)</f>
        <v>12.1555555555556</v>
      </c>
      <c r="Y76" s="1" t="n">
        <v>74</v>
      </c>
      <c r="Z76" s="1" t="n">
        <f aca="false">O1!AW76</f>
        <v>12</v>
      </c>
      <c r="AA76" s="1" t="n">
        <f aca="false">O2!AW76</f>
        <v>12.4</v>
      </c>
      <c r="AB76" s="1" t="n">
        <f aca="false">O3!AW76</f>
        <v>12</v>
      </c>
      <c r="AC76" s="2" t="n">
        <f aca="false">AVERAGE(Z76:AB76)</f>
        <v>12.1333333333333</v>
      </c>
      <c r="AD76" s="1" t="n">
        <f aca="false">O1!BC76</f>
        <v>12.6</v>
      </c>
      <c r="AE76" s="1" t="n">
        <f aca="false">O2!BC76</f>
        <v>12.8</v>
      </c>
      <c r="AF76" s="1" t="n">
        <f aca="false">O3!BC76</f>
        <v>12.2</v>
      </c>
      <c r="AG76" s="2" t="n">
        <f aca="false">AVERAGE(AD76:AF76)</f>
        <v>12.5333333333333</v>
      </c>
      <c r="AH76" s="1" t="n">
        <f aca="false">O1!BK76</f>
        <v>12.571</v>
      </c>
      <c r="AI76" s="1" t="n">
        <f aca="false">O2!BK76</f>
        <v>12</v>
      </c>
      <c r="AJ76" s="1" t="n">
        <f aca="false">O3!BK76</f>
        <v>12.429</v>
      </c>
      <c r="AK76" s="2" t="n">
        <f aca="false">AVERAGE(AH76:AJ76)</f>
        <v>12.3333333333333</v>
      </c>
      <c r="AL76" s="1" t="n">
        <f aca="false">O1!BC76</f>
        <v>12.6</v>
      </c>
      <c r="AM76" s="1" t="n">
        <f aca="false">O2!BC76</f>
        <v>12.8</v>
      </c>
      <c r="AN76" s="1" t="n">
        <f aca="false">O3!BC76</f>
        <v>12.2</v>
      </c>
      <c r="AO76" s="2" t="n">
        <f aca="false">AVERAGE(AL76:AN76)</f>
        <v>12.5333333333333</v>
      </c>
      <c r="AP76" s="1" t="n">
        <f aca="false">O1!BW76</f>
        <v>12.8</v>
      </c>
      <c r="AQ76" s="1" t="n">
        <f aca="false">O2!BW76</f>
        <v>13</v>
      </c>
      <c r="AR76" s="1" t="n">
        <f aca="false">O3!BW76</f>
        <v>12.2</v>
      </c>
      <c r="AS76" s="52" t="n">
        <f aca="false">AVERAGE(AP76:AR76)</f>
        <v>12.6666666666667</v>
      </c>
      <c r="AT76" s="2" t="n">
        <f aca="false">AVERAGE(AQ76:AS76)</f>
        <v>12.6222222222222</v>
      </c>
    </row>
    <row r="77" customFormat="false" ht="12.8" hidden="false" customHeight="false" outlineLevel="0" collapsed="false">
      <c r="A77" s="1" t="n">
        <v>75</v>
      </c>
      <c r="B77" s="1" t="n">
        <f aca="false">O1!G77</f>
        <v>12</v>
      </c>
      <c r="C77" s="1" t="n">
        <f aca="false">O2!G77</f>
        <v>13</v>
      </c>
      <c r="D77" s="1" t="n">
        <f aca="false">O3!G77</f>
        <v>12.2</v>
      </c>
      <c r="E77" s="2" t="n">
        <f aca="false">AVERAGE(B77:D77)</f>
        <v>12.4</v>
      </c>
      <c r="F77" s="1" t="n">
        <f aca="false">O1!M77</f>
        <v>11.8</v>
      </c>
      <c r="G77" s="1" t="n">
        <f aca="false">O2!M77</f>
        <v>12.8</v>
      </c>
      <c r="H77" s="1" t="n">
        <f aca="false">O3!M77</f>
        <v>13</v>
      </c>
      <c r="I77" s="2" t="n">
        <f aca="false">AVERAGE(F77:H77)</f>
        <v>12.5333333333333</v>
      </c>
      <c r="J77" s="1" t="n">
        <f aca="false">O1!U77</f>
        <v>13.143</v>
      </c>
      <c r="K77" s="1" t="n">
        <f aca="false">O2!U77</f>
        <v>12.857</v>
      </c>
      <c r="L77" s="1" t="n">
        <f aca="false">O3!U77</f>
        <v>12.143</v>
      </c>
      <c r="M77" s="2" t="n">
        <f aca="false">AVERAGE(J77:L77)</f>
        <v>12.7143333333333</v>
      </c>
      <c r="N77" s="1" t="n">
        <f aca="false">O1!AA77</f>
        <v>12.6</v>
      </c>
      <c r="O77" s="1" t="n">
        <f aca="false">O2!AA77</f>
        <v>12.4</v>
      </c>
      <c r="P77" s="1" t="n">
        <f aca="false">O3!AA77</f>
        <v>12.8</v>
      </c>
      <c r="Q77" s="2" t="n">
        <f aca="false">AVERAGE(N77:P77)</f>
        <v>12.6</v>
      </c>
      <c r="R77" s="1" t="n">
        <f aca="false">O1!AG77</f>
        <v>12</v>
      </c>
      <c r="S77" s="1" t="n">
        <f aca="false">O2!AG77</f>
        <v>11.8</v>
      </c>
      <c r="T77" s="1" t="n">
        <f aca="false">O3!AG77</f>
        <v>12</v>
      </c>
      <c r="U77" s="52" t="n">
        <f aca="false">AVERAGE(R77:T77)</f>
        <v>11.9333333333333</v>
      </c>
      <c r="V77" s="2" t="n">
        <f aca="false">AVERAGE(S77:U77)</f>
        <v>11.9111111111111</v>
      </c>
      <c r="Y77" s="1" t="n">
        <v>75</v>
      </c>
      <c r="Z77" s="1" t="n">
        <f aca="false">O1!AW77</f>
        <v>12.6</v>
      </c>
      <c r="AA77" s="1" t="n">
        <f aca="false">O2!AW77</f>
        <v>12</v>
      </c>
      <c r="AB77" s="1" t="n">
        <f aca="false">O3!AW77</f>
        <v>12.2</v>
      </c>
      <c r="AC77" s="2" t="n">
        <f aca="false">AVERAGE(Z77:AB77)</f>
        <v>12.2666666666667</v>
      </c>
      <c r="AD77" s="1" t="n">
        <f aca="false">O1!BC77</f>
        <v>11.2</v>
      </c>
      <c r="AE77" s="1" t="n">
        <f aca="false">O2!BC77</f>
        <v>13</v>
      </c>
      <c r="AF77" s="1" t="n">
        <f aca="false">O3!BC77</f>
        <v>12.4</v>
      </c>
      <c r="AG77" s="2" t="n">
        <f aca="false">AVERAGE(AD77:AF77)</f>
        <v>12.2</v>
      </c>
      <c r="AH77" s="1" t="n">
        <f aca="false">O1!BK77</f>
        <v>12.286</v>
      </c>
      <c r="AI77" s="1" t="n">
        <f aca="false">O2!BK77</f>
        <v>12.429</v>
      </c>
      <c r="AJ77" s="1" t="n">
        <f aca="false">O3!BK77</f>
        <v>12.571</v>
      </c>
      <c r="AK77" s="2" t="n">
        <f aca="false">AVERAGE(AH77:AJ77)</f>
        <v>12.4286666666667</v>
      </c>
      <c r="AL77" s="1" t="n">
        <f aca="false">O1!BC77</f>
        <v>11.2</v>
      </c>
      <c r="AM77" s="1" t="n">
        <f aca="false">O2!BC77</f>
        <v>13</v>
      </c>
      <c r="AN77" s="1" t="n">
        <f aca="false">O3!BC77</f>
        <v>12.4</v>
      </c>
      <c r="AO77" s="2" t="n">
        <f aca="false">AVERAGE(AL77:AN77)</f>
        <v>12.2</v>
      </c>
      <c r="AP77" s="1" t="n">
        <f aca="false">O1!BW77</f>
        <v>12.6</v>
      </c>
      <c r="AQ77" s="1" t="n">
        <f aca="false">O2!BW77</f>
        <v>12.8</v>
      </c>
      <c r="AR77" s="1" t="n">
        <f aca="false">O3!BW77</f>
        <v>12.2</v>
      </c>
      <c r="AS77" s="52" t="n">
        <f aca="false">AVERAGE(AP77:AR77)</f>
        <v>12.5333333333333</v>
      </c>
      <c r="AT77" s="2" t="n">
        <f aca="false">AVERAGE(AQ77:AS77)</f>
        <v>12.5111111111111</v>
      </c>
    </row>
    <row r="78" customFormat="false" ht="12.8" hidden="false" customHeight="false" outlineLevel="0" collapsed="false">
      <c r="A78" s="1" t="n">
        <v>76</v>
      </c>
      <c r="B78" s="1" t="n">
        <f aca="false">O1!G78</f>
        <v>15.2</v>
      </c>
      <c r="C78" s="1" t="n">
        <f aca="false">O2!G78</f>
        <v>14.6</v>
      </c>
      <c r="D78" s="1" t="n">
        <f aca="false">O3!G78</f>
        <v>14.8</v>
      </c>
      <c r="E78" s="2" t="n">
        <f aca="false">AVERAGE(B78:D78)</f>
        <v>14.8666666666667</v>
      </c>
      <c r="F78" s="1" t="n">
        <f aca="false">O1!M78</f>
        <v>14</v>
      </c>
      <c r="G78" s="1" t="n">
        <f aca="false">O2!M78</f>
        <v>14</v>
      </c>
      <c r="H78" s="1" t="n">
        <f aca="false">O3!M78</f>
        <v>15.2</v>
      </c>
      <c r="I78" s="2" t="n">
        <f aca="false">AVERAGE(F78:H78)</f>
        <v>14.4</v>
      </c>
      <c r="J78" s="1" t="n">
        <f aca="false">O1!U78</f>
        <v>14</v>
      </c>
      <c r="K78" s="1" t="n">
        <f aca="false">O2!U78</f>
        <v>15</v>
      </c>
      <c r="L78" s="1" t="n">
        <f aca="false">O3!U78</f>
        <v>13.857</v>
      </c>
      <c r="M78" s="2" t="n">
        <f aca="false">AVERAGE(J78:L78)</f>
        <v>14.2856666666667</v>
      </c>
      <c r="N78" s="1" t="n">
        <f aca="false">O1!AA78</f>
        <v>15.2</v>
      </c>
      <c r="O78" s="1" t="n">
        <f aca="false">O2!AA78</f>
        <v>14.8</v>
      </c>
      <c r="P78" s="1" t="n">
        <f aca="false">O3!AA78</f>
        <v>14.8</v>
      </c>
      <c r="Q78" s="2" t="n">
        <f aca="false">AVERAGE(N78:P78)</f>
        <v>14.9333333333333</v>
      </c>
      <c r="R78" s="1" t="n">
        <f aca="false">O1!AG78</f>
        <v>14</v>
      </c>
      <c r="S78" s="1" t="n">
        <f aca="false">O2!AG78</f>
        <v>14.6</v>
      </c>
      <c r="T78" s="1" t="n">
        <f aca="false">O3!AG78</f>
        <v>14</v>
      </c>
      <c r="U78" s="52" t="n">
        <f aca="false">AVERAGE(R78:T78)</f>
        <v>14.2</v>
      </c>
      <c r="V78" s="2" t="n">
        <f aca="false">AVERAGE(S78:U78)</f>
        <v>14.2666666666667</v>
      </c>
      <c r="Y78" s="1" t="n">
        <v>76</v>
      </c>
      <c r="Z78" s="1" t="n">
        <f aca="false">O1!AW78</f>
        <v>13.8</v>
      </c>
      <c r="AA78" s="1" t="n">
        <f aca="false">O2!AW78</f>
        <v>14.8</v>
      </c>
      <c r="AB78" s="1" t="n">
        <f aca="false">O3!AW78</f>
        <v>14.2</v>
      </c>
      <c r="AC78" s="2" t="n">
        <f aca="false">AVERAGE(Z78:AB78)</f>
        <v>14.2666666666667</v>
      </c>
      <c r="AD78" s="1" t="n">
        <f aca="false">O1!BC78</f>
        <v>14.6</v>
      </c>
      <c r="AE78" s="1" t="n">
        <f aca="false">O2!BC78</f>
        <v>13.8</v>
      </c>
      <c r="AF78" s="1" t="n">
        <f aca="false">O3!BC78</f>
        <v>14.4</v>
      </c>
      <c r="AG78" s="2" t="n">
        <f aca="false">AVERAGE(AD78:AF78)</f>
        <v>14.2666666666667</v>
      </c>
      <c r="AH78" s="1" t="n">
        <f aca="false">O1!BK78</f>
        <v>14.714</v>
      </c>
      <c r="AI78" s="1" t="n">
        <f aca="false">O2!BK78</f>
        <v>14.429</v>
      </c>
      <c r="AJ78" s="1" t="n">
        <f aca="false">O3!BK78</f>
        <v>14.857</v>
      </c>
      <c r="AK78" s="2" t="n">
        <f aca="false">AVERAGE(AH78:AJ78)</f>
        <v>14.6666666666667</v>
      </c>
      <c r="AL78" s="1" t="n">
        <f aca="false">O1!BC78</f>
        <v>14.6</v>
      </c>
      <c r="AM78" s="1" t="n">
        <f aca="false">O2!BC78</f>
        <v>13.8</v>
      </c>
      <c r="AN78" s="1" t="n">
        <f aca="false">O3!BC78</f>
        <v>14.4</v>
      </c>
      <c r="AO78" s="2" t="n">
        <f aca="false">AVERAGE(AL78:AN78)</f>
        <v>14.2666666666667</v>
      </c>
      <c r="AP78" s="1" t="n">
        <f aca="false">O1!BW78</f>
        <v>14.4</v>
      </c>
      <c r="AQ78" s="1" t="n">
        <f aca="false">O2!BW78</f>
        <v>14.2</v>
      </c>
      <c r="AR78" s="1" t="n">
        <f aca="false">O3!BW78</f>
        <v>14.4</v>
      </c>
      <c r="AS78" s="52" t="n">
        <f aca="false">AVERAGE(AP78:AR78)</f>
        <v>14.3333333333333</v>
      </c>
      <c r="AT78" s="2" t="n">
        <f aca="false">AVERAGE(AQ78:AS78)</f>
        <v>14.3111111111111</v>
      </c>
    </row>
    <row r="79" customFormat="false" ht="12.8" hidden="false" customHeight="false" outlineLevel="0" collapsed="false">
      <c r="A79" s="1" t="n">
        <v>77</v>
      </c>
      <c r="B79" s="1" t="n">
        <f aca="false">O1!G79</f>
        <v>12</v>
      </c>
      <c r="C79" s="1" t="n">
        <f aca="false">O2!G79</f>
        <v>12.2</v>
      </c>
      <c r="D79" s="1" t="n">
        <f aca="false">O3!G79</f>
        <v>12.8</v>
      </c>
      <c r="E79" s="2" t="n">
        <f aca="false">AVERAGE(B79:D79)</f>
        <v>12.3333333333333</v>
      </c>
      <c r="F79" s="1" t="n">
        <f aca="false">O1!M79</f>
        <v>12.2</v>
      </c>
      <c r="G79" s="1" t="n">
        <f aca="false">O2!M79</f>
        <v>12.4</v>
      </c>
      <c r="H79" s="1" t="n">
        <f aca="false">O3!M79</f>
        <v>11.8</v>
      </c>
      <c r="I79" s="2" t="n">
        <f aca="false">AVERAGE(F79:H79)</f>
        <v>12.1333333333333</v>
      </c>
      <c r="J79" s="1" t="n">
        <f aca="false">O1!U79</f>
        <v>12.429</v>
      </c>
      <c r="K79" s="1" t="n">
        <f aca="false">O2!U79</f>
        <v>11.571</v>
      </c>
      <c r="L79" s="1" t="n">
        <f aca="false">O3!U79</f>
        <v>12.429</v>
      </c>
      <c r="M79" s="2" t="n">
        <f aca="false">AVERAGE(J79:L79)</f>
        <v>12.143</v>
      </c>
      <c r="N79" s="1" t="n">
        <f aca="false">O1!AA79</f>
        <v>13</v>
      </c>
      <c r="O79" s="1" t="n">
        <f aca="false">O2!AA79</f>
        <v>12.8</v>
      </c>
      <c r="P79" s="1" t="n">
        <f aca="false">O3!AA79</f>
        <v>12.4</v>
      </c>
      <c r="Q79" s="2" t="n">
        <f aca="false">AVERAGE(N79:P79)</f>
        <v>12.7333333333333</v>
      </c>
      <c r="R79" s="1" t="n">
        <f aca="false">O1!AG79</f>
        <v>12.4</v>
      </c>
      <c r="S79" s="1" t="n">
        <f aca="false">O2!AG79</f>
        <v>12</v>
      </c>
      <c r="T79" s="1" t="n">
        <f aca="false">O3!AG79</f>
        <v>12.4</v>
      </c>
      <c r="U79" s="52" t="n">
        <f aca="false">AVERAGE(R79:T79)</f>
        <v>12.2666666666667</v>
      </c>
      <c r="V79" s="2" t="n">
        <f aca="false">AVERAGE(S79:U79)</f>
        <v>12.2222222222222</v>
      </c>
      <c r="Y79" s="1" t="n">
        <v>77</v>
      </c>
      <c r="Z79" s="1" t="n">
        <f aca="false">O1!AW79</f>
        <v>13.2</v>
      </c>
      <c r="AA79" s="1" t="n">
        <f aca="false">O2!AW79</f>
        <v>13.2</v>
      </c>
      <c r="AB79" s="1" t="n">
        <f aca="false">O3!AW79</f>
        <v>13</v>
      </c>
      <c r="AC79" s="2" t="n">
        <f aca="false">AVERAGE(Z79:AB79)</f>
        <v>13.1333333333333</v>
      </c>
      <c r="AD79" s="1" t="n">
        <f aca="false">O1!BC79</f>
        <v>12.6</v>
      </c>
      <c r="AE79" s="1" t="n">
        <f aca="false">O2!BC79</f>
        <v>12.2</v>
      </c>
      <c r="AF79" s="1" t="n">
        <f aca="false">O3!BC79</f>
        <v>12.4</v>
      </c>
      <c r="AG79" s="2" t="n">
        <f aca="false">AVERAGE(AD79:AF79)</f>
        <v>12.4</v>
      </c>
      <c r="AH79" s="1" t="n">
        <f aca="false">O1!BK79</f>
        <v>11.571</v>
      </c>
      <c r="AI79" s="1" t="n">
        <f aca="false">O2!BK79</f>
        <v>12.714</v>
      </c>
      <c r="AJ79" s="1" t="n">
        <f aca="false">O3!BK79</f>
        <v>12.286</v>
      </c>
      <c r="AK79" s="2" t="n">
        <f aca="false">AVERAGE(AH79:AJ79)</f>
        <v>12.1903333333333</v>
      </c>
      <c r="AL79" s="1" t="n">
        <f aca="false">O1!BC79</f>
        <v>12.6</v>
      </c>
      <c r="AM79" s="1" t="n">
        <f aca="false">O2!BC79</f>
        <v>12.2</v>
      </c>
      <c r="AN79" s="1" t="n">
        <f aca="false">O3!BC79</f>
        <v>12.4</v>
      </c>
      <c r="AO79" s="2" t="n">
        <f aca="false">AVERAGE(AL79:AN79)</f>
        <v>12.4</v>
      </c>
      <c r="AP79" s="1" t="n">
        <f aca="false">O1!BW79</f>
        <v>13.2</v>
      </c>
      <c r="AQ79" s="1" t="n">
        <f aca="false">O2!BW79</f>
        <v>12</v>
      </c>
      <c r="AR79" s="1" t="n">
        <f aca="false">O3!BW79</f>
        <v>12.6</v>
      </c>
      <c r="AS79" s="52" t="n">
        <f aca="false">AVERAGE(AP79:AR79)</f>
        <v>12.6</v>
      </c>
      <c r="AT79" s="2" t="n">
        <f aca="false">AVERAGE(AQ79:AS79)</f>
        <v>12.4</v>
      </c>
    </row>
    <row r="80" customFormat="false" ht="12.8" hidden="false" customHeight="false" outlineLevel="0" collapsed="false">
      <c r="A80" s="1" t="n">
        <v>78</v>
      </c>
      <c r="B80" s="1" t="n">
        <f aca="false">O1!G80</f>
        <v>12.4</v>
      </c>
      <c r="C80" s="1" t="n">
        <f aca="false">O2!G80</f>
        <v>12.8</v>
      </c>
      <c r="D80" s="1" t="n">
        <f aca="false">O3!G80</f>
        <v>12.6</v>
      </c>
      <c r="E80" s="2" t="n">
        <f aca="false">AVERAGE(B80:D80)</f>
        <v>12.6</v>
      </c>
      <c r="F80" s="1" t="n">
        <f aca="false">O1!M80</f>
        <v>12.2</v>
      </c>
      <c r="G80" s="1" t="n">
        <f aca="false">O2!M80</f>
        <v>11.6</v>
      </c>
      <c r="H80" s="1" t="n">
        <f aca="false">O3!M80</f>
        <v>13</v>
      </c>
      <c r="I80" s="2" t="n">
        <f aca="false">AVERAGE(F80:H80)</f>
        <v>12.2666666666667</v>
      </c>
      <c r="J80" s="1" t="n">
        <f aca="false">O1!U80</f>
        <v>12.714</v>
      </c>
      <c r="K80" s="1" t="n">
        <f aca="false">O2!U80</f>
        <v>12.857</v>
      </c>
      <c r="L80" s="1" t="n">
        <f aca="false">O3!U80</f>
        <v>13</v>
      </c>
      <c r="M80" s="2" t="n">
        <f aca="false">AVERAGE(J80:L80)</f>
        <v>12.857</v>
      </c>
      <c r="N80" s="1" t="n">
        <f aca="false">O1!AA80</f>
        <v>12.2</v>
      </c>
      <c r="O80" s="1" t="n">
        <f aca="false">O2!AA80</f>
        <v>12.6</v>
      </c>
      <c r="P80" s="1" t="n">
        <f aca="false">O3!AA80</f>
        <v>12.2</v>
      </c>
      <c r="Q80" s="2" t="n">
        <f aca="false">AVERAGE(N80:P80)</f>
        <v>12.3333333333333</v>
      </c>
      <c r="R80" s="1" t="n">
        <f aca="false">O1!AG80</f>
        <v>11.8</v>
      </c>
      <c r="S80" s="1" t="n">
        <f aca="false">O2!AG80</f>
        <v>12.8</v>
      </c>
      <c r="T80" s="1" t="n">
        <f aca="false">O3!AG80</f>
        <v>12.4</v>
      </c>
      <c r="U80" s="52" t="n">
        <f aca="false">AVERAGE(R80:T80)</f>
        <v>12.3333333333333</v>
      </c>
      <c r="V80" s="2" t="n">
        <f aca="false">AVERAGE(S80:U80)</f>
        <v>12.5111111111111</v>
      </c>
      <c r="Y80" s="1" t="n">
        <v>78</v>
      </c>
      <c r="Z80" s="1" t="n">
        <f aca="false">O1!AW80</f>
        <v>11.2</v>
      </c>
      <c r="AA80" s="1" t="n">
        <f aca="false">O2!AW80</f>
        <v>12.4</v>
      </c>
      <c r="AB80" s="1" t="n">
        <f aca="false">O3!AW80</f>
        <v>12</v>
      </c>
      <c r="AC80" s="2" t="n">
        <f aca="false">AVERAGE(Z80:AB80)</f>
        <v>11.8666666666667</v>
      </c>
      <c r="AD80" s="1" t="n">
        <f aca="false">O1!BC80</f>
        <v>12.8</v>
      </c>
      <c r="AE80" s="1" t="n">
        <f aca="false">O2!BC80</f>
        <v>12.8</v>
      </c>
      <c r="AF80" s="1" t="n">
        <f aca="false">O3!BC80</f>
        <v>12.8</v>
      </c>
      <c r="AG80" s="2" t="n">
        <f aca="false">AVERAGE(AD80:AF80)</f>
        <v>12.8</v>
      </c>
      <c r="AH80" s="1" t="n">
        <f aca="false">O1!BK80</f>
        <v>12</v>
      </c>
      <c r="AI80" s="1" t="n">
        <f aca="false">O2!BK80</f>
        <v>12.571</v>
      </c>
      <c r="AJ80" s="1" t="n">
        <f aca="false">O3!BK80</f>
        <v>12.286</v>
      </c>
      <c r="AK80" s="2" t="n">
        <f aca="false">AVERAGE(AH80:AJ80)</f>
        <v>12.2856666666667</v>
      </c>
      <c r="AL80" s="1" t="n">
        <f aca="false">O1!BC80</f>
        <v>12.8</v>
      </c>
      <c r="AM80" s="1" t="n">
        <f aca="false">O2!BC80</f>
        <v>12.8</v>
      </c>
      <c r="AN80" s="1" t="n">
        <f aca="false">O3!BC80</f>
        <v>12.8</v>
      </c>
      <c r="AO80" s="2" t="n">
        <f aca="false">AVERAGE(AL80:AN80)</f>
        <v>12.8</v>
      </c>
      <c r="AP80" s="1" t="n">
        <f aca="false">O1!BW80</f>
        <v>12.8</v>
      </c>
      <c r="AQ80" s="1" t="n">
        <f aca="false">O2!BW80</f>
        <v>12</v>
      </c>
      <c r="AR80" s="1" t="n">
        <f aca="false">O3!BW80</f>
        <v>12.6</v>
      </c>
      <c r="AS80" s="52" t="n">
        <f aca="false">AVERAGE(AP80:AR80)</f>
        <v>12.4666666666667</v>
      </c>
      <c r="AT80" s="2" t="n">
        <f aca="false">AVERAGE(AQ80:AS80)</f>
        <v>12.3555555555556</v>
      </c>
    </row>
    <row r="81" customFormat="false" ht="12.8" hidden="false" customHeight="false" outlineLevel="0" collapsed="false">
      <c r="A81" s="1" t="n">
        <v>79</v>
      </c>
      <c r="B81" s="1" t="n">
        <f aca="false">O1!G81</f>
        <v>15.4</v>
      </c>
      <c r="C81" s="1" t="n">
        <f aca="false">O2!G81</f>
        <v>14</v>
      </c>
      <c r="D81" s="1" t="n">
        <f aca="false">O3!G81</f>
        <v>15</v>
      </c>
      <c r="E81" s="2" t="n">
        <f aca="false">AVERAGE(B81:D81)</f>
        <v>14.8</v>
      </c>
      <c r="F81" s="1" t="n">
        <f aca="false">O1!M81</f>
        <v>14.4</v>
      </c>
      <c r="G81" s="1" t="n">
        <f aca="false">O2!M81</f>
        <v>14.6</v>
      </c>
      <c r="H81" s="1" t="n">
        <f aca="false">O3!M81</f>
        <v>15.4</v>
      </c>
      <c r="I81" s="2" t="n">
        <f aca="false">AVERAGE(F81:H81)</f>
        <v>14.8</v>
      </c>
      <c r="J81" s="1" t="n">
        <f aca="false">O1!U81</f>
        <v>14.286</v>
      </c>
      <c r="K81" s="1" t="n">
        <f aca="false">O2!U81</f>
        <v>14</v>
      </c>
      <c r="L81" s="1" t="n">
        <f aca="false">O3!U81</f>
        <v>14.286</v>
      </c>
      <c r="M81" s="2" t="n">
        <f aca="false">AVERAGE(J81:L81)</f>
        <v>14.1906666666667</v>
      </c>
      <c r="N81" s="1" t="n">
        <f aca="false">O1!AA81</f>
        <v>14.2</v>
      </c>
      <c r="O81" s="1" t="n">
        <f aca="false">O2!AA81</f>
        <v>13.8</v>
      </c>
      <c r="P81" s="1" t="n">
        <f aca="false">O3!AA81</f>
        <v>14.2</v>
      </c>
      <c r="Q81" s="2" t="n">
        <f aca="false">AVERAGE(N81:P81)</f>
        <v>14.0666666666667</v>
      </c>
      <c r="R81" s="1" t="n">
        <f aca="false">O1!AG81</f>
        <v>13.8</v>
      </c>
      <c r="S81" s="1" t="n">
        <f aca="false">O2!AG81</f>
        <v>14.8</v>
      </c>
      <c r="T81" s="1" t="n">
        <f aca="false">O3!AG81</f>
        <v>14</v>
      </c>
      <c r="U81" s="52" t="n">
        <f aca="false">AVERAGE(R81:T81)</f>
        <v>14.2</v>
      </c>
      <c r="V81" s="2" t="n">
        <f aca="false">AVERAGE(S81:U81)</f>
        <v>14.3333333333333</v>
      </c>
      <c r="Y81" s="1" t="n">
        <v>79</v>
      </c>
      <c r="Z81" s="1" t="n">
        <f aca="false">O1!AW81</f>
        <v>14.2</v>
      </c>
      <c r="AA81" s="1" t="n">
        <f aca="false">O2!AW81</f>
        <v>14.4</v>
      </c>
      <c r="AB81" s="1" t="n">
        <f aca="false">O3!AW81</f>
        <v>14</v>
      </c>
      <c r="AC81" s="2" t="n">
        <f aca="false">AVERAGE(Z81:AB81)</f>
        <v>14.2</v>
      </c>
      <c r="AD81" s="1" t="n">
        <f aca="false">O1!BC81</f>
        <v>15</v>
      </c>
      <c r="AE81" s="1" t="n">
        <f aca="false">O2!BC81</f>
        <v>13.2</v>
      </c>
      <c r="AF81" s="1" t="n">
        <f aca="false">O3!BC81</f>
        <v>14.4</v>
      </c>
      <c r="AG81" s="2" t="n">
        <f aca="false">AVERAGE(AD81:AF81)</f>
        <v>14.2</v>
      </c>
      <c r="AH81" s="1" t="n">
        <f aca="false">O1!BK81</f>
        <v>14.714</v>
      </c>
      <c r="AI81" s="1" t="n">
        <f aca="false">O2!BK81</f>
        <v>14.143</v>
      </c>
      <c r="AJ81" s="1" t="n">
        <f aca="false">O3!BK81</f>
        <v>14</v>
      </c>
      <c r="AK81" s="2" t="n">
        <f aca="false">AVERAGE(AH81:AJ81)</f>
        <v>14.2856666666667</v>
      </c>
      <c r="AL81" s="1" t="n">
        <f aca="false">O1!BC81</f>
        <v>15</v>
      </c>
      <c r="AM81" s="1" t="n">
        <f aca="false">O2!BC81</f>
        <v>13.2</v>
      </c>
      <c r="AN81" s="1" t="n">
        <f aca="false">O3!BC81</f>
        <v>14.4</v>
      </c>
      <c r="AO81" s="2" t="n">
        <f aca="false">AVERAGE(AL81:AN81)</f>
        <v>14.2</v>
      </c>
      <c r="AP81" s="1" t="n">
        <f aca="false">O1!BW81</f>
        <v>14.6</v>
      </c>
      <c r="AQ81" s="1" t="n">
        <f aca="false">O2!BW81</f>
        <v>14.8</v>
      </c>
      <c r="AR81" s="1" t="n">
        <f aca="false">O3!BW81</f>
        <v>14.4</v>
      </c>
      <c r="AS81" s="52" t="n">
        <f aca="false">AVERAGE(AP81:AR81)</f>
        <v>14.6</v>
      </c>
      <c r="AT81" s="2" t="n">
        <f aca="false">AVERAGE(AQ81:AS81)</f>
        <v>14.6</v>
      </c>
    </row>
    <row r="82" customFormat="false" ht="12.8" hidden="false" customHeight="false" outlineLevel="0" collapsed="false">
      <c r="A82" s="1" t="n">
        <v>80</v>
      </c>
      <c r="B82" s="1" t="n">
        <f aca="false">O1!G82</f>
        <v>9.8</v>
      </c>
      <c r="C82" s="1" t="n">
        <f aca="false">O2!G82</f>
        <v>9</v>
      </c>
      <c r="D82" s="1" t="n">
        <f aca="false">O3!G82</f>
        <v>10</v>
      </c>
      <c r="E82" s="2" t="n">
        <f aca="false">AVERAGE(B82:D82)</f>
        <v>9.6</v>
      </c>
      <c r="F82" s="1" t="n">
        <f aca="false">O1!M82</f>
        <v>11.2</v>
      </c>
      <c r="G82" s="1" t="n">
        <f aca="false">O2!M82</f>
        <v>10.4</v>
      </c>
      <c r="H82" s="1" t="n">
        <f aca="false">O3!M82</f>
        <v>10.4</v>
      </c>
      <c r="I82" s="2" t="n">
        <f aca="false">AVERAGE(F82:H82)</f>
        <v>10.6666666666667</v>
      </c>
      <c r="J82" s="1" t="n">
        <f aca="false">O1!U82</f>
        <v>10.429</v>
      </c>
      <c r="K82" s="1" t="n">
        <f aca="false">O2!U82</f>
        <v>10.286</v>
      </c>
      <c r="L82" s="1" t="n">
        <f aca="false">O3!U82</f>
        <v>10.143</v>
      </c>
      <c r="M82" s="2" t="n">
        <f aca="false">AVERAGE(J82:L82)</f>
        <v>10.286</v>
      </c>
      <c r="N82" s="1" t="n">
        <f aca="false">O1!AA82</f>
        <v>10</v>
      </c>
      <c r="O82" s="1" t="n">
        <f aca="false">O2!AA82</f>
        <v>10.6</v>
      </c>
      <c r="P82" s="1" t="n">
        <f aca="false">O3!AA82</f>
        <v>10.4</v>
      </c>
      <c r="Q82" s="2" t="n">
        <f aca="false">AVERAGE(N82:P82)</f>
        <v>10.3333333333333</v>
      </c>
      <c r="R82" s="1" t="n">
        <f aca="false">O1!AG82</f>
        <v>10.4</v>
      </c>
      <c r="S82" s="1" t="n">
        <f aca="false">O2!AG82</f>
        <v>10.8</v>
      </c>
      <c r="T82" s="1" t="n">
        <f aca="false">O3!AG82</f>
        <v>10.2</v>
      </c>
      <c r="U82" s="52" t="n">
        <f aca="false">AVERAGE(R82:T82)</f>
        <v>10.4666666666667</v>
      </c>
      <c r="V82" s="2" t="n">
        <f aca="false">AVERAGE(S82:U82)</f>
        <v>10.4888888888889</v>
      </c>
      <c r="Y82" s="1" t="n">
        <v>80</v>
      </c>
      <c r="Z82" s="1" t="n">
        <f aca="false">O1!AW82</f>
        <v>10.6</v>
      </c>
      <c r="AA82" s="1" t="n">
        <f aca="false">O2!AW82</f>
        <v>11</v>
      </c>
      <c r="AB82" s="1" t="n">
        <f aca="false">O3!AW82</f>
        <v>9.8</v>
      </c>
      <c r="AC82" s="2" t="n">
        <f aca="false">AVERAGE(Z82:AB82)</f>
        <v>10.4666666666667</v>
      </c>
      <c r="AD82" s="1" t="n">
        <f aca="false">O1!BC82</f>
        <v>10.6</v>
      </c>
      <c r="AE82" s="1" t="n">
        <f aca="false">O2!BC82</f>
        <v>10.6</v>
      </c>
      <c r="AF82" s="1" t="n">
        <f aca="false">O3!BC82</f>
        <v>10.6</v>
      </c>
      <c r="AG82" s="2" t="n">
        <f aca="false">AVERAGE(AD82:AF82)</f>
        <v>10.6</v>
      </c>
      <c r="AH82" s="1" t="n">
        <f aca="false">O1!BK82</f>
        <v>10.857</v>
      </c>
      <c r="AI82" s="1" t="n">
        <f aca="false">O2!BK82</f>
        <v>10.571</v>
      </c>
      <c r="AJ82" s="1" t="n">
        <f aca="false">O3!BK82</f>
        <v>10.429</v>
      </c>
      <c r="AK82" s="2" t="n">
        <f aca="false">AVERAGE(AH82:AJ82)</f>
        <v>10.619</v>
      </c>
      <c r="AL82" s="1" t="n">
        <f aca="false">O1!BC82</f>
        <v>10.6</v>
      </c>
      <c r="AM82" s="1" t="n">
        <f aca="false">O2!BC82</f>
        <v>10.6</v>
      </c>
      <c r="AN82" s="1" t="n">
        <f aca="false">O3!BC82</f>
        <v>10.6</v>
      </c>
      <c r="AO82" s="2" t="n">
        <f aca="false">AVERAGE(AL82:AN82)</f>
        <v>10.6</v>
      </c>
      <c r="AP82" s="1" t="n">
        <f aca="false">O1!BW82</f>
        <v>11</v>
      </c>
      <c r="AQ82" s="1" t="n">
        <f aca="false">O2!BW82</f>
        <v>11</v>
      </c>
      <c r="AR82" s="1" t="n">
        <f aca="false">O3!BW82</f>
        <v>9.6</v>
      </c>
      <c r="AS82" s="52" t="n">
        <f aca="false">AVERAGE(AP82:AR82)</f>
        <v>10.5333333333333</v>
      </c>
      <c r="AT82" s="2" t="n">
        <f aca="false">AVERAGE(AQ82:AS82)</f>
        <v>10.3777777777778</v>
      </c>
    </row>
    <row r="83" customFormat="false" ht="12.8" hidden="false" customHeight="false" outlineLevel="0" collapsed="false">
      <c r="A83" s="1" t="n">
        <v>81</v>
      </c>
      <c r="B83" s="1" t="n">
        <f aca="false">O1!G83</f>
        <v>11.8</v>
      </c>
      <c r="C83" s="1" t="n">
        <f aca="false">O2!G83</f>
        <v>12.4</v>
      </c>
      <c r="D83" s="1" t="n">
        <f aca="false">O3!G83</f>
        <v>13</v>
      </c>
      <c r="E83" s="2" t="n">
        <f aca="false">AVERAGE(B83:D83)</f>
        <v>12.4</v>
      </c>
      <c r="F83" s="1" t="n">
        <f aca="false">O1!M83</f>
        <v>13.2</v>
      </c>
      <c r="G83" s="1" t="n">
        <f aca="false">O2!M83</f>
        <v>13.6</v>
      </c>
      <c r="H83" s="1" t="n">
        <f aca="false">O3!M83</f>
        <v>11.8</v>
      </c>
      <c r="I83" s="2" t="n">
        <f aca="false">AVERAGE(F83:H83)</f>
        <v>12.8666666666667</v>
      </c>
      <c r="J83" s="1" t="n">
        <f aca="false">O1!U83</f>
        <v>13.143</v>
      </c>
      <c r="K83" s="1" t="n">
        <f aca="false">O2!U83</f>
        <v>12.571</v>
      </c>
      <c r="L83" s="1" t="n">
        <f aca="false">O3!U83</f>
        <v>12.714</v>
      </c>
      <c r="M83" s="2" t="n">
        <f aca="false">AVERAGE(J83:L83)</f>
        <v>12.8093333333333</v>
      </c>
      <c r="N83" s="1" t="n">
        <f aca="false">O1!AA83</f>
        <v>13</v>
      </c>
      <c r="O83" s="1" t="n">
        <f aca="false">O2!AA83</f>
        <v>11.8</v>
      </c>
      <c r="P83" s="1" t="n">
        <f aca="false">O3!AA83</f>
        <v>12.6</v>
      </c>
      <c r="Q83" s="2" t="n">
        <f aca="false">AVERAGE(N83:P83)</f>
        <v>12.4666666666667</v>
      </c>
      <c r="R83" s="1" t="n">
        <f aca="false">O1!AG83</f>
        <v>11.6</v>
      </c>
      <c r="S83" s="1" t="n">
        <f aca="false">O2!AG83</f>
        <v>12.2</v>
      </c>
      <c r="T83" s="1" t="n">
        <f aca="false">O3!AG83</f>
        <v>12.6</v>
      </c>
      <c r="U83" s="52" t="n">
        <f aca="false">AVERAGE(R83:T83)</f>
        <v>12.1333333333333</v>
      </c>
      <c r="V83" s="2" t="n">
        <f aca="false">AVERAGE(S83:U83)</f>
        <v>12.3111111111111</v>
      </c>
      <c r="Y83" s="1" t="n">
        <v>81</v>
      </c>
      <c r="Z83" s="1" t="n">
        <f aca="false">O1!AW83</f>
        <v>12.2</v>
      </c>
      <c r="AA83" s="1" t="n">
        <f aca="false">O2!AW83</f>
        <v>12.6</v>
      </c>
      <c r="AB83" s="1" t="n">
        <f aca="false">O3!AW83</f>
        <v>13</v>
      </c>
      <c r="AC83" s="2" t="n">
        <f aca="false">AVERAGE(Z83:AB83)</f>
        <v>12.6</v>
      </c>
      <c r="AD83" s="1" t="n">
        <f aca="false">O1!BC83</f>
        <v>13</v>
      </c>
      <c r="AE83" s="1" t="n">
        <f aca="false">O2!BC83</f>
        <v>12.4</v>
      </c>
      <c r="AF83" s="1" t="n">
        <f aca="false">O3!BC83</f>
        <v>13.4</v>
      </c>
      <c r="AG83" s="2" t="n">
        <f aca="false">AVERAGE(AD83:AF83)</f>
        <v>12.9333333333333</v>
      </c>
      <c r="AH83" s="1" t="n">
        <f aca="false">O1!BK83</f>
        <v>12.429</v>
      </c>
      <c r="AI83" s="1" t="n">
        <f aca="false">O2!BK83</f>
        <v>13</v>
      </c>
      <c r="AJ83" s="1" t="n">
        <f aca="false">O3!BK83</f>
        <v>12.429</v>
      </c>
      <c r="AK83" s="2" t="n">
        <f aca="false">AVERAGE(AH83:AJ83)</f>
        <v>12.6193333333333</v>
      </c>
      <c r="AL83" s="1" t="n">
        <f aca="false">O1!BC83</f>
        <v>13</v>
      </c>
      <c r="AM83" s="1" t="n">
        <f aca="false">O2!BC83</f>
        <v>12.4</v>
      </c>
      <c r="AN83" s="1" t="n">
        <f aca="false">O3!BC83</f>
        <v>13.4</v>
      </c>
      <c r="AO83" s="2" t="n">
        <f aca="false">AVERAGE(AL83:AN83)</f>
        <v>12.9333333333333</v>
      </c>
      <c r="AP83" s="1" t="n">
        <f aca="false">O1!BW83</f>
        <v>13</v>
      </c>
      <c r="AQ83" s="1" t="n">
        <f aca="false">O2!BW83</f>
        <v>11.8</v>
      </c>
      <c r="AR83" s="1" t="n">
        <f aca="false">O3!BW83</f>
        <v>12.6</v>
      </c>
      <c r="AS83" s="52" t="n">
        <f aca="false">AVERAGE(AP83:AR83)</f>
        <v>12.4666666666667</v>
      </c>
      <c r="AT83" s="2" t="n">
        <f aca="false">AVERAGE(AQ83:AS83)</f>
        <v>12.2888888888889</v>
      </c>
    </row>
    <row r="84" customFormat="false" ht="12.8" hidden="false" customHeight="false" outlineLevel="0" collapsed="false">
      <c r="A84" s="1" t="n">
        <v>82</v>
      </c>
      <c r="B84" s="1" t="n">
        <f aca="false">O1!G84</f>
        <v>12.2</v>
      </c>
      <c r="C84" s="1" t="n">
        <f aca="false">O2!G84</f>
        <v>11.8</v>
      </c>
      <c r="D84" s="1" t="n">
        <f aca="false">O3!G84</f>
        <v>11.6</v>
      </c>
      <c r="E84" s="2" t="n">
        <f aca="false">AVERAGE(B84:D84)</f>
        <v>11.8666666666667</v>
      </c>
      <c r="F84" s="1" t="n">
        <f aca="false">O1!M84</f>
        <v>11</v>
      </c>
      <c r="G84" s="1" t="n">
        <f aca="false">O2!M84</f>
        <v>12.2</v>
      </c>
      <c r="H84" s="1" t="n">
        <f aca="false">O3!M84</f>
        <v>11.6</v>
      </c>
      <c r="I84" s="2" t="n">
        <f aca="false">AVERAGE(F84:H84)</f>
        <v>11.6</v>
      </c>
      <c r="J84" s="1" t="n">
        <f aca="false">O1!U84</f>
        <v>11.143</v>
      </c>
      <c r="K84" s="1" t="n">
        <f aca="false">O2!U84</f>
        <v>11.857</v>
      </c>
      <c r="L84" s="1" t="n">
        <f aca="false">O3!U84</f>
        <v>11.714</v>
      </c>
      <c r="M84" s="2" t="n">
        <f aca="false">AVERAGE(J84:L84)</f>
        <v>11.5713333333333</v>
      </c>
      <c r="N84" s="1" t="n">
        <f aca="false">O1!AA84</f>
        <v>10.8</v>
      </c>
      <c r="O84" s="1" t="n">
        <f aca="false">O2!AA84</f>
        <v>12.2</v>
      </c>
      <c r="P84" s="1" t="n">
        <f aca="false">O3!AA84</f>
        <v>12.6</v>
      </c>
      <c r="Q84" s="2" t="n">
        <f aca="false">AVERAGE(N84:P84)</f>
        <v>11.8666666666667</v>
      </c>
      <c r="R84" s="1" t="n">
        <f aca="false">O1!AG84</f>
        <v>11.6</v>
      </c>
      <c r="S84" s="1" t="n">
        <f aca="false">O2!AG84</f>
        <v>11.6</v>
      </c>
      <c r="T84" s="1" t="n">
        <f aca="false">O3!AG84</f>
        <v>11</v>
      </c>
      <c r="U84" s="52" t="n">
        <f aca="false">AVERAGE(R84:T84)</f>
        <v>11.4</v>
      </c>
      <c r="V84" s="2" t="n">
        <f aca="false">AVERAGE(S84:U84)</f>
        <v>11.3333333333333</v>
      </c>
      <c r="Y84" s="1" t="n">
        <v>82</v>
      </c>
      <c r="Z84" s="1" t="n">
        <f aca="false">O1!AW84</f>
        <v>12.4</v>
      </c>
      <c r="AA84" s="1" t="n">
        <f aca="false">O2!AW84</f>
        <v>11.2</v>
      </c>
      <c r="AB84" s="1" t="n">
        <f aca="false">O3!AW84</f>
        <v>11.6</v>
      </c>
      <c r="AC84" s="2" t="n">
        <f aca="false">AVERAGE(Z84:AB84)</f>
        <v>11.7333333333333</v>
      </c>
      <c r="AD84" s="1" t="n">
        <f aca="false">O1!BC84</f>
        <v>11.4</v>
      </c>
      <c r="AE84" s="1" t="n">
        <f aca="false">O2!BC84</f>
        <v>11.6</v>
      </c>
      <c r="AF84" s="1" t="n">
        <f aca="false">O3!BC84</f>
        <v>11.2</v>
      </c>
      <c r="AG84" s="2" t="n">
        <f aca="false">AVERAGE(AD84:AF84)</f>
        <v>11.4</v>
      </c>
      <c r="AH84" s="1" t="n">
        <f aca="false">O1!BK84</f>
        <v>11.857</v>
      </c>
      <c r="AI84" s="1" t="n">
        <f aca="false">O2!BK84</f>
        <v>10.714</v>
      </c>
      <c r="AJ84" s="1" t="n">
        <f aca="false">O3!BK84</f>
        <v>11.714</v>
      </c>
      <c r="AK84" s="2" t="n">
        <f aca="false">AVERAGE(AH84:AJ84)</f>
        <v>11.4283333333333</v>
      </c>
      <c r="AL84" s="1" t="n">
        <f aca="false">O1!BC84</f>
        <v>11.4</v>
      </c>
      <c r="AM84" s="1" t="n">
        <f aca="false">O2!BC84</f>
        <v>11.6</v>
      </c>
      <c r="AN84" s="1" t="n">
        <f aca="false">O3!BC84</f>
        <v>11.2</v>
      </c>
      <c r="AO84" s="2" t="n">
        <f aca="false">AVERAGE(AL84:AN84)</f>
        <v>11.4</v>
      </c>
      <c r="AP84" s="1" t="n">
        <f aca="false">O1!BW84</f>
        <v>11.2</v>
      </c>
      <c r="AQ84" s="1" t="n">
        <f aca="false">O2!BW84</f>
        <v>12.2</v>
      </c>
      <c r="AR84" s="1" t="n">
        <f aca="false">O3!BW84</f>
        <v>11.4</v>
      </c>
      <c r="AS84" s="52" t="n">
        <f aca="false">AVERAGE(AP84:AR84)</f>
        <v>11.6</v>
      </c>
      <c r="AT84" s="2" t="n">
        <f aca="false">AVERAGE(AQ84:AS84)</f>
        <v>11.7333333333333</v>
      </c>
    </row>
    <row r="85" customFormat="false" ht="12.8" hidden="false" customHeight="false" outlineLevel="0" collapsed="false">
      <c r="A85" s="1" t="n">
        <v>83</v>
      </c>
      <c r="B85" s="1" t="n">
        <f aca="false">O1!G85</f>
        <v>10.4</v>
      </c>
      <c r="C85" s="1" t="n">
        <f aca="false">O2!G85</f>
        <v>11.6</v>
      </c>
      <c r="D85" s="1" t="n">
        <f aca="false">O3!G85</f>
        <v>10.8</v>
      </c>
      <c r="E85" s="2" t="n">
        <f aca="false">AVERAGE(B85:D85)</f>
        <v>10.9333333333333</v>
      </c>
      <c r="F85" s="1" t="n">
        <f aca="false">O1!M85</f>
        <v>10.8</v>
      </c>
      <c r="G85" s="1" t="n">
        <f aca="false">O2!M85</f>
        <v>9.8</v>
      </c>
      <c r="H85" s="1" t="n">
        <f aca="false">O3!M85</f>
        <v>10.2</v>
      </c>
      <c r="I85" s="2" t="n">
        <f aca="false">AVERAGE(F85:H85)</f>
        <v>10.2666666666667</v>
      </c>
      <c r="J85" s="1" t="n">
        <f aca="false">O1!U85</f>
        <v>11</v>
      </c>
      <c r="K85" s="1" t="n">
        <f aca="false">O2!U85</f>
        <v>10.571</v>
      </c>
      <c r="L85" s="1" t="n">
        <f aca="false">O3!U85</f>
        <v>10.429</v>
      </c>
      <c r="M85" s="2" t="n">
        <f aca="false">AVERAGE(J85:L85)</f>
        <v>10.6666666666667</v>
      </c>
      <c r="N85" s="1" t="n">
        <f aca="false">O1!AA85</f>
        <v>11.2</v>
      </c>
      <c r="O85" s="1" t="n">
        <f aca="false">O2!AA85</f>
        <v>10.8</v>
      </c>
      <c r="P85" s="1" t="n">
        <f aca="false">O3!AA85</f>
        <v>11.2</v>
      </c>
      <c r="Q85" s="2" t="n">
        <f aca="false">AVERAGE(N85:P85)</f>
        <v>11.0666666666667</v>
      </c>
      <c r="R85" s="1" t="n">
        <f aca="false">O1!AG85</f>
        <v>10.4</v>
      </c>
      <c r="S85" s="1" t="n">
        <f aca="false">O2!AG85</f>
        <v>10.2</v>
      </c>
      <c r="T85" s="1" t="n">
        <f aca="false">O3!AG85</f>
        <v>11.8</v>
      </c>
      <c r="U85" s="52" t="n">
        <f aca="false">AVERAGE(R85:T85)</f>
        <v>10.8</v>
      </c>
      <c r="V85" s="2" t="n">
        <f aca="false">AVERAGE(S85:U85)</f>
        <v>10.9333333333333</v>
      </c>
      <c r="Y85" s="1" t="n">
        <v>83</v>
      </c>
      <c r="Z85" s="1" t="n">
        <f aca="false">O1!AW85</f>
        <v>11</v>
      </c>
      <c r="AA85" s="1" t="n">
        <f aca="false">O2!AW85</f>
        <v>10.6</v>
      </c>
      <c r="AB85" s="1" t="n">
        <f aca="false">O3!AW85</f>
        <v>10.4</v>
      </c>
      <c r="AC85" s="2" t="n">
        <f aca="false">AVERAGE(Z85:AB85)</f>
        <v>10.6666666666667</v>
      </c>
      <c r="AD85" s="1" t="n">
        <f aca="false">O1!BC85</f>
        <v>10.4</v>
      </c>
      <c r="AE85" s="1" t="n">
        <f aca="false">O2!BC85</f>
        <v>10.6</v>
      </c>
      <c r="AF85" s="1" t="n">
        <f aca="false">O3!BC85</f>
        <v>11.4</v>
      </c>
      <c r="AG85" s="2" t="n">
        <f aca="false">AVERAGE(AD85:AF85)</f>
        <v>10.8</v>
      </c>
      <c r="AH85" s="1" t="n">
        <f aca="false">O1!BK85</f>
        <v>10.143</v>
      </c>
      <c r="AI85" s="1" t="n">
        <f aca="false">O2!BK85</f>
        <v>10.429</v>
      </c>
      <c r="AJ85" s="1" t="n">
        <f aca="false">O3!BK85</f>
        <v>10.429</v>
      </c>
      <c r="AK85" s="2" t="n">
        <f aca="false">AVERAGE(AH85:AJ85)</f>
        <v>10.3336666666667</v>
      </c>
      <c r="AL85" s="1" t="n">
        <f aca="false">O1!BC85</f>
        <v>10.4</v>
      </c>
      <c r="AM85" s="1" t="n">
        <f aca="false">O2!BC85</f>
        <v>10.6</v>
      </c>
      <c r="AN85" s="1" t="n">
        <f aca="false">O3!BC85</f>
        <v>11.4</v>
      </c>
      <c r="AO85" s="2" t="n">
        <f aca="false">AVERAGE(AL85:AN85)</f>
        <v>10.8</v>
      </c>
      <c r="AP85" s="1" t="n">
        <f aca="false">O1!BW85</f>
        <v>10.4</v>
      </c>
      <c r="AQ85" s="1" t="n">
        <f aca="false">O2!BW85</f>
        <v>10</v>
      </c>
      <c r="AR85" s="1" t="n">
        <f aca="false">O3!BW85</f>
        <v>11.4</v>
      </c>
      <c r="AS85" s="52" t="n">
        <f aca="false">AVERAGE(AP85:AR85)</f>
        <v>10.6</v>
      </c>
      <c r="AT85" s="2" t="n">
        <f aca="false">AVERAGE(AQ85:AS85)</f>
        <v>10.6666666666667</v>
      </c>
    </row>
    <row r="86" customFormat="false" ht="12.8" hidden="false" customHeight="false" outlineLevel="0" collapsed="false">
      <c r="A86" s="1" t="n">
        <v>84</v>
      </c>
      <c r="B86" s="1" t="n">
        <f aca="false">O1!G86</f>
        <v>11.6</v>
      </c>
      <c r="C86" s="1" t="n">
        <f aca="false">O2!G86</f>
        <v>10.8</v>
      </c>
      <c r="D86" s="1" t="n">
        <f aca="false">O3!G86</f>
        <v>12</v>
      </c>
      <c r="E86" s="2" t="n">
        <f aca="false">AVERAGE(B86:D86)</f>
        <v>11.4666666666667</v>
      </c>
      <c r="F86" s="1" t="n">
        <f aca="false">O1!M86</f>
        <v>11</v>
      </c>
      <c r="G86" s="1" t="n">
        <f aca="false">O2!M86</f>
        <v>11</v>
      </c>
      <c r="H86" s="1" t="n">
        <f aca="false">O3!M86</f>
        <v>12.2</v>
      </c>
      <c r="I86" s="2" t="n">
        <f aca="false">AVERAGE(F86:H86)</f>
        <v>11.4</v>
      </c>
      <c r="J86" s="1" t="n">
        <f aca="false">O1!U86</f>
        <v>11.571</v>
      </c>
      <c r="K86" s="1" t="n">
        <f aca="false">O2!U86</f>
        <v>11</v>
      </c>
      <c r="L86" s="1" t="n">
        <f aca="false">O3!U86</f>
        <v>11.714</v>
      </c>
      <c r="M86" s="2" t="n">
        <f aca="false">AVERAGE(J86:L86)</f>
        <v>11.4283333333333</v>
      </c>
      <c r="N86" s="1" t="n">
        <f aca="false">O1!AA86</f>
        <v>11.2</v>
      </c>
      <c r="O86" s="1" t="n">
        <f aca="false">O2!AA86</f>
        <v>11</v>
      </c>
      <c r="P86" s="1" t="n">
        <f aca="false">O3!AA86</f>
        <v>12</v>
      </c>
      <c r="Q86" s="2" t="n">
        <f aca="false">AVERAGE(N86:P86)</f>
        <v>11.4</v>
      </c>
      <c r="R86" s="1" t="n">
        <f aca="false">O1!AG86</f>
        <v>11.8</v>
      </c>
      <c r="S86" s="1" t="n">
        <f aca="false">O2!AG86</f>
        <v>10.8</v>
      </c>
      <c r="T86" s="1" t="n">
        <f aca="false">O3!AG86</f>
        <v>10.8</v>
      </c>
      <c r="U86" s="52" t="n">
        <f aca="false">AVERAGE(R86:T86)</f>
        <v>11.1333333333333</v>
      </c>
      <c r="V86" s="2" t="n">
        <f aca="false">AVERAGE(S86:U86)</f>
        <v>10.9111111111111</v>
      </c>
      <c r="Y86" s="1" t="n">
        <v>84</v>
      </c>
      <c r="Z86" s="1" t="n">
        <f aca="false">O1!AW86</f>
        <v>12.2</v>
      </c>
      <c r="AA86" s="1" t="n">
        <f aca="false">O2!AW86</f>
        <v>12.2</v>
      </c>
      <c r="AB86" s="1" t="n">
        <f aca="false">O3!AW86</f>
        <v>11</v>
      </c>
      <c r="AC86" s="2" t="n">
        <f aca="false">AVERAGE(Z86:AB86)</f>
        <v>11.8</v>
      </c>
      <c r="AD86" s="1" t="n">
        <f aca="false">O1!BC86</f>
        <v>12.2</v>
      </c>
      <c r="AE86" s="1" t="n">
        <f aca="false">O2!BC86</f>
        <v>11.2</v>
      </c>
      <c r="AF86" s="1" t="n">
        <f aca="false">O3!BC86</f>
        <v>11.6</v>
      </c>
      <c r="AG86" s="2" t="n">
        <f aca="false">AVERAGE(AD86:AF86)</f>
        <v>11.6666666666667</v>
      </c>
      <c r="AH86" s="1" t="n">
        <f aca="false">O1!BK86</f>
        <v>11.714</v>
      </c>
      <c r="AI86" s="1" t="n">
        <f aca="false">O2!BK86</f>
        <v>11</v>
      </c>
      <c r="AJ86" s="1" t="n">
        <f aca="false">O3!BK86</f>
        <v>11.857</v>
      </c>
      <c r="AK86" s="2" t="n">
        <f aca="false">AVERAGE(AH86:AJ86)</f>
        <v>11.5236666666667</v>
      </c>
      <c r="AL86" s="1" t="n">
        <f aca="false">O1!BC86</f>
        <v>12.2</v>
      </c>
      <c r="AM86" s="1" t="n">
        <f aca="false">O2!BC86</f>
        <v>11.2</v>
      </c>
      <c r="AN86" s="1" t="n">
        <f aca="false">O3!BC86</f>
        <v>11.6</v>
      </c>
      <c r="AO86" s="2" t="n">
        <f aca="false">AVERAGE(AL86:AN86)</f>
        <v>11.6666666666667</v>
      </c>
      <c r="AP86" s="1" t="n">
        <f aca="false">O1!BW86</f>
        <v>11</v>
      </c>
      <c r="AQ86" s="1" t="n">
        <f aca="false">O2!BW86</f>
        <v>11.4</v>
      </c>
      <c r="AR86" s="1" t="n">
        <f aca="false">O3!BW86</f>
        <v>11.4</v>
      </c>
      <c r="AS86" s="52" t="n">
        <f aca="false">AVERAGE(AP86:AR86)</f>
        <v>11.2666666666667</v>
      </c>
      <c r="AT86" s="2" t="n">
        <f aca="false">AVERAGE(AQ86:AS86)</f>
        <v>11.3555555555556</v>
      </c>
    </row>
    <row r="87" customFormat="false" ht="12.8" hidden="false" customHeight="false" outlineLevel="0" collapsed="false">
      <c r="A87" s="1" t="n">
        <v>85</v>
      </c>
      <c r="B87" s="1" t="n">
        <f aca="false">O1!G87</f>
        <v>13.4</v>
      </c>
      <c r="C87" s="1" t="n">
        <f aca="false">O2!G87</f>
        <v>13.6</v>
      </c>
      <c r="D87" s="1" t="n">
        <f aca="false">O3!G87</f>
        <v>13.8</v>
      </c>
      <c r="E87" s="2" t="n">
        <f aca="false">AVERAGE(B87:D87)</f>
        <v>13.6</v>
      </c>
      <c r="F87" s="1" t="n">
        <f aca="false">O1!M87</f>
        <v>12.6</v>
      </c>
      <c r="G87" s="1" t="n">
        <f aca="false">O2!M87</f>
        <v>12.6</v>
      </c>
      <c r="H87" s="1" t="n">
        <f aca="false">O3!M87</f>
        <v>13.8</v>
      </c>
      <c r="I87" s="2" t="n">
        <f aca="false">AVERAGE(F87:H87)</f>
        <v>13</v>
      </c>
      <c r="J87" s="1" t="n">
        <f aca="false">O1!U87</f>
        <v>13.429</v>
      </c>
      <c r="K87" s="1" t="n">
        <f aca="false">O2!U87</f>
        <v>13.429</v>
      </c>
      <c r="L87" s="1" t="n">
        <f aca="false">O3!U87</f>
        <v>13.571</v>
      </c>
      <c r="M87" s="2" t="n">
        <f aca="false">AVERAGE(J87:L87)</f>
        <v>13.4763333333333</v>
      </c>
      <c r="N87" s="1" t="n">
        <f aca="false">O1!AA87</f>
        <v>12.4</v>
      </c>
      <c r="O87" s="1" t="n">
        <f aca="false">O2!AA87</f>
        <v>13.8</v>
      </c>
      <c r="P87" s="1" t="n">
        <f aca="false">O3!AA87</f>
        <v>13.4</v>
      </c>
      <c r="Q87" s="2" t="n">
        <f aca="false">AVERAGE(N87:P87)</f>
        <v>13.2</v>
      </c>
      <c r="R87" s="1" t="n">
        <f aca="false">O1!AG87</f>
        <v>13.4</v>
      </c>
      <c r="S87" s="1" t="n">
        <f aca="false">O2!AG87</f>
        <v>13</v>
      </c>
      <c r="T87" s="1" t="n">
        <f aca="false">O3!AG87</f>
        <v>13.4</v>
      </c>
      <c r="U87" s="52" t="n">
        <f aca="false">AVERAGE(R87:T87)</f>
        <v>13.2666666666667</v>
      </c>
      <c r="V87" s="2" t="n">
        <f aca="false">AVERAGE(S87:U87)</f>
        <v>13.2222222222222</v>
      </c>
      <c r="Y87" s="1" t="n">
        <v>85</v>
      </c>
      <c r="Z87" s="1" t="n">
        <f aca="false">O1!AW87</f>
        <v>13.2</v>
      </c>
      <c r="AA87" s="1" t="n">
        <f aca="false">O2!AW87</f>
        <v>13.6</v>
      </c>
      <c r="AB87" s="1" t="n">
        <f aca="false">O3!AW87</f>
        <v>13.8</v>
      </c>
      <c r="AC87" s="2" t="n">
        <f aca="false">AVERAGE(Z87:AB87)</f>
        <v>13.5333333333333</v>
      </c>
      <c r="AD87" s="1" t="n">
        <f aca="false">O1!BC87</f>
        <v>13.2</v>
      </c>
      <c r="AE87" s="1" t="n">
        <f aca="false">O2!BC87</f>
        <v>13.2</v>
      </c>
      <c r="AF87" s="1" t="n">
        <f aca="false">O3!BC87</f>
        <v>14</v>
      </c>
      <c r="AG87" s="2" t="n">
        <f aca="false">AVERAGE(AD87:AF87)</f>
        <v>13.4666666666667</v>
      </c>
      <c r="AH87" s="1" t="n">
        <f aca="false">O1!BK87</f>
        <v>13</v>
      </c>
      <c r="AI87" s="1" t="n">
        <f aca="false">O2!BK87</f>
        <v>13.429</v>
      </c>
      <c r="AJ87" s="1" t="n">
        <f aca="false">O3!BK87</f>
        <v>13.857</v>
      </c>
      <c r="AK87" s="2" t="n">
        <f aca="false">AVERAGE(AH87:AJ87)</f>
        <v>13.4286666666667</v>
      </c>
      <c r="AL87" s="1" t="n">
        <f aca="false">O1!BC87</f>
        <v>13.2</v>
      </c>
      <c r="AM87" s="1" t="n">
        <f aca="false">O2!BC87</f>
        <v>13.2</v>
      </c>
      <c r="AN87" s="1" t="n">
        <f aca="false">O3!BC87</f>
        <v>14</v>
      </c>
      <c r="AO87" s="2" t="n">
        <f aca="false">AVERAGE(AL87:AN87)</f>
        <v>13.4666666666667</v>
      </c>
      <c r="AP87" s="1" t="n">
        <f aca="false">O1!BW87</f>
        <v>14.2</v>
      </c>
      <c r="AQ87" s="1" t="n">
        <f aca="false">O2!BW87</f>
        <v>14</v>
      </c>
      <c r="AR87" s="1" t="n">
        <f aca="false">O3!BW87</f>
        <v>13.2</v>
      </c>
      <c r="AS87" s="52" t="n">
        <f aca="false">AVERAGE(AP87:AR87)</f>
        <v>13.8</v>
      </c>
      <c r="AT87" s="2" t="n">
        <f aca="false">AVERAGE(AQ87:AS87)</f>
        <v>13.6666666666667</v>
      </c>
    </row>
    <row r="88" customFormat="false" ht="12.8" hidden="false" customHeight="false" outlineLevel="0" collapsed="false">
      <c r="A88" s="1" t="n">
        <v>86</v>
      </c>
      <c r="B88" s="1" t="n">
        <f aca="false">O1!G88</f>
        <v>9.6</v>
      </c>
      <c r="C88" s="1" t="n">
        <f aca="false">O2!G88</f>
        <v>9.6</v>
      </c>
      <c r="D88" s="1" t="n">
        <f aca="false">O3!G88</f>
        <v>10.6</v>
      </c>
      <c r="E88" s="2" t="n">
        <f aca="false">AVERAGE(B88:D88)</f>
        <v>9.93333333333333</v>
      </c>
      <c r="F88" s="1" t="n">
        <f aca="false">O1!M88</f>
        <v>10.8</v>
      </c>
      <c r="G88" s="1" t="n">
        <f aca="false">O2!M88</f>
        <v>10.6</v>
      </c>
      <c r="H88" s="1" t="n">
        <f aca="false">O3!M88</f>
        <v>10.4</v>
      </c>
      <c r="I88" s="2" t="n">
        <f aca="false">AVERAGE(F88:H88)</f>
        <v>10.6</v>
      </c>
      <c r="J88" s="1" t="n">
        <f aca="false">O1!U88</f>
        <v>10.286</v>
      </c>
      <c r="K88" s="1" t="n">
        <f aca="false">O2!U88</f>
        <v>9.714</v>
      </c>
      <c r="L88" s="1" t="n">
        <f aca="false">O3!U88</f>
        <v>10.857</v>
      </c>
      <c r="M88" s="2" t="n">
        <f aca="false">AVERAGE(J88:L88)</f>
        <v>10.2856666666667</v>
      </c>
      <c r="N88" s="1" t="n">
        <f aca="false">O1!AA88</f>
        <v>10.4</v>
      </c>
      <c r="O88" s="1" t="n">
        <f aca="false">O2!AA88</f>
        <v>10.6</v>
      </c>
      <c r="P88" s="1" t="n">
        <f aca="false">O3!AA88</f>
        <v>10.4</v>
      </c>
      <c r="Q88" s="2" t="n">
        <f aca="false">AVERAGE(N88:P88)</f>
        <v>10.4666666666667</v>
      </c>
      <c r="R88" s="1" t="n">
        <f aca="false">O1!AG88</f>
        <v>10.2</v>
      </c>
      <c r="S88" s="1" t="n">
        <f aca="false">O2!AG88</f>
        <v>10</v>
      </c>
      <c r="T88" s="1" t="n">
        <f aca="false">O3!AG88</f>
        <v>10.8</v>
      </c>
      <c r="U88" s="52" t="n">
        <f aca="false">AVERAGE(R88:T88)</f>
        <v>10.3333333333333</v>
      </c>
      <c r="V88" s="2" t="n">
        <f aca="false">AVERAGE(S88:U88)</f>
        <v>10.3777777777778</v>
      </c>
      <c r="Y88" s="1" t="n">
        <v>86</v>
      </c>
      <c r="Z88" s="1" t="n">
        <f aca="false">O1!AW88</f>
        <v>10.8</v>
      </c>
      <c r="AA88" s="1" t="n">
        <f aca="false">O2!AW88</f>
        <v>10.8</v>
      </c>
      <c r="AB88" s="1" t="n">
        <f aca="false">O3!AW88</f>
        <v>10.6</v>
      </c>
      <c r="AC88" s="2" t="n">
        <f aca="false">AVERAGE(Z88:AB88)</f>
        <v>10.7333333333333</v>
      </c>
      <c r="AD88" s="1" t="n">
        <f aca="false">O1!BC88</f>
        <v>10.8</v>
      </c>
      <c r="AE88" s="1" t="n">
        <f aca="false">O2!BC88</f>
        <v>11.2</v>
      </c>
      <c r="AF88" s="1" t="n">
        <f aca="false">O3!BC88</f>
        <v>10.2</v>
      </c>
      <c r="AG88" s="2" t="n">
        <f aca="false">AVERAGE(AD88:AF88)</f>
        <v>10.7333333333333</v>
      </c>
      <c r="AH88" s="1" t="n">
        <f aca="false">O1!BK88</f>
        <v>11.143</v>
      </c>
      <c r="AI88" s="1" t="n">
        <f aca="false">O2!BK88</f>
        <v>10.143</v>
      </c>
      <c r="AJ88" s="1" t="n">
        <f aca="false">O3!BK88</f>
        <v>10.286</v>
      </c>
      <c r="AK88" s="2" t="n">
        <f aca="false">AVERAGE(AH88:AJ88)</f>
        <v>10.524</v>
      </c>
      <c r="AL88" s="1" t="n">
        <f aca="false">O1!BC88</f>
        <v>10.8</v>
      </c>
      <c r="AM88" s="1" t="n">
        <f aca="false">O2!BC88</f>
        <v>11.2</v>
      </c>
      <c r="AN88" s="1" t="n">
        <f aca="false">O3!BC88</f>
        <v>10.2</v>
      </c>
      <c r="AO88" s="2" t="n">
        <f aca="false">AVERAGE(AL88:AN88)</f>
        <v>10.7333333333333</v>
      </c>
      <c r="AP88" s="1" t="n">
        <f aca="false">O1!BW88</f>
        <v>11.4</v>
      </c>
      <c r="AQ88" s="1" t="n">
        <f aca="false">O2!BW88</f>
        <v>10.8</v>
      </c>
      <c r="AR88" s="1" t="n">
        <f aca="false">O3!BW88</f>
        <v>11</v>
      </c>
      <c r="AS88" s="52" t="n">
        <f aca="false">AVERAGE(AP88:AR88)</f>
        <v>11.0666666666667</v>
      </c>
      <c r="AT88" s="2" t="n">
        <f aca="false">AVERAGE(AQ88:AS88)</f>
        <v>10.9555555555556</v>
      </c>
    </row>
    <row r="89" customFormat="false" ht="12.8" hidden="false" customHeight="false" outlineLevel="0" collapsed="false">
      <c r="A89" s="1" t="n">
        <v>87</v>
      </c>
      <c r="B89" s="1" t="n">
        <f aca="false">O1!G89</f>
        <v>11.6</v>
      </c>
      <c r="C89" s="1" t="n">
        <f aca="false">O2!G89</f>
        <v>11.4</v>
      </c>
      <c r="D89" s="1" t="n">
        <f aca="false">O3!G89</f>
        <v>11.6</v>
      </c>
      <c r="E89" s="2" t="n">
        <f aca="false">AVERAGE(B89:D89)</f>
        <v>11.5333333333333</v>
      </c>
      <c r="F89" s="1" t="n">
        <f aca="false">O1!M89</f>
        <v>11.6</v>
      </c>
      <c r="G89" s="1" t="n">
        <f aca="false">O2!M89</f>
        <v>11</v>
      </c>
      <c r="H89" s="1" t="n">
        <f aca="false">O3!M89</f>
        <v>11.2</v>
      </c>
      <c r="I89" s="2" t="n">
        <f aca="false">AVERAGE(F89:H89)</f>
        <v>11.2666666666667</v>
      </c>
      <c r="J89" s="1" t="n">
        <f aca="false">O1!U89</f>
        <v>10.857</v>
      </c>
      <c r="K89" s="1" t="n">
        <f aca="false">O2!U89</f>
        <v>11.429</v>
      </c>
      <c r="L89" s="1" t="n">
        <f aca="false">O3!U89</f>
        <v>12.286</v>
      </c>
      <c r="M89" s="2" t="n">
        <f aca="false">AVERAGE(J89:L89)</f>
        <v>11.524</v>
      </c>
      <c r="N89" s="1" t="n">
        <f aca="false">O1!AA89</f>
        <v>11</v>
      </c>
      <c r="O89" s="1" t="n">
        <f aca="false">O2!AA89</f>
        <v>12.4</v>
      </c>
      <c r="P89" s="1" t="n">
        <f aca="false">O3!AA89</f>
        <v>12</v>
      </c>
      <c r="Q89" s="2" t="n">
        <f aca="false">AVERAGE(N89:P89)</f>
        <v>11.8</v>
      </c>
      <c r="R89" s="1" t="n">
        <f aca="false">O1!AG89</f>
        <v>11.8</v>
      </c>
      <c r="S89" s="1" t="n">
        <f aca="false">O2!AG89</f>
        <v>11.4</v>
      </c>
      <c r="T89" s="1" t="n">
        <f aca="false">O3!AG89</f>
        <v>11.8</v>
      </c>
      <c r="U89" s="52" t="n">
        <f aca="false">AVERAGE(R89:T89)</f>
        <v>11.6666666666667</v>
      </c>
      <c r="V89" s="2" t="n">
        <f aca="false">AVERAGE(S89:U89)</f>
        <v>11.6222222222222</v>
      </c>
      <c r="Y89" s="1" t="n">
        <v>87</v>
      </c>
      <c r="Z89" s="1" t="n">
        <f aca="false">O1!AW89</f>
        <v>11.4</v>
      </c>
      <c r="AA89" s="1" t="n">
        <f aca="false">O2!AW89</f>
        <v>12</v>
      </c>
      <c r="AB89" s="1" t="n">
        <f aca="false">O3!AW89</f>
        <v>11</v>
      </c>
      <c r="AC89" s="2" t="n">
        <f aca="false">AVERAGE(Z89:AB89)</f>
        <v>11.4666666666667</v>
      </c>
      <c r="AD89" s="1" t="n">
        <f aca="false">O1!BC89</f>
        <v>12.4</v>
      </c>
      <c r="AE89" s="1" t="n">
        <f aca="false">O2!BC89</f>
        <v>11</v>
      </c>
      <c r="AF89" s="1" t="n">
        <f aca="false">O3!BC89</f>
        <v>11</v>
      </c>
      <c r="AG89" s="2" t="n">
        <f aca="false">AVERAGE(AD89:AF89)</f>
        <v>11.4666666666667</v>
      </c>
      <c r="AH89" s="1" t="n">
        <f aca="false">O1!BK89</f>
        <v>11.429</v>
      </c>
      <c r="AI89" s="1" t="n">
        <f aca="false">O2!BK89</f>
        <v>10.857</v>
      </c>
      <c r="AJ89" s="1" t="n">
        <f aca="false">O3!BK89</f>
        <v>11.714</v>
      </c>
      <c r="AK89" s="2" t="n">
        <f aca="false">AVERAGE(AH89:AJ89)</f>
        <v>11.3333333333333</v>
      </c>
      <c r="AL89" s="1" t="n">
        <f aca="false">O1!BC89</f>
        <v>12.4</v>
      </c>
      <c r="AM89" s="1" t="n">
        <f aca="false">O2!BC89</f>
        <v>11</v>
      </c>
      <c r="AN89" s="1" t="n">
        <f aca="false">O3!BC89</f>
        <v>11</v>
      </c>
      <c r="AO89" s="2" t="n">
        <f aca="false">AVERAGE(AL89:AN89)</f>
        <v>11.4666666666667</v>
      </c>
      <c r="AP89" s="1" t="n">
        <f aca="false">O1!BW89</f>
        <v>12.2</v>
      </c>
      <c r="AQ89" s="1" t="n">
        <f aca="false">O2!BW89</f>
        <v>11.8</v>
      </c>
      <c r="AR89" s="1" t="n">
        <f aca="false">O3!BW89</f>
        <v>11.6</v>
      </c>
      <c r="AS89" s="52" t="n">
        <f aca="false">AVERAGE(AP89:AR89)</f>
        <v>11.8666666666667</v>
      </c>
      <c r="AT89" s="2" t="n">
        <f aca="false">AVERAGE(AQ89:AS89)</f>
        <v>11.7555555555556</v>
      </c>
    </row>
    <row r="90" customFormat="false" ht="12.8" hidden="false" customHeight="false" outlineLevel="0" collapsed="false">
      <c r="A90" s="1" t="n">
        <v>88</v>
      </c>
      <c r="B90" s="1" t="n">
        <f aca="false">O1!G90</f>
        <v>14.2</v>
      </c>
      <c r="C90" s="1" t="n">
        <f aca="false">O2!G90</f>
        <v>13.8</v>
      </c>
      <c r="D90" s="1" t="n">
        <f aca="false">O3!G90</f>
        <v>13.4</v>
      </c>
      <c r="E90" s="2" t="n">
        <f aca="false">AVERAGE(B90:D90)</f>
        <v>13.8</v>
      </c>
      <c r="F90" s="1" t="n">
        <f aca="false">O1!M90</f>
        <v>13.6</v>
      </c>
      <c r="G90" s="1" t="n">
        <f aca="false">O2!M90</f>
        <v>13.2</v>
      </c>
      <c r="H90" s="1" t="n">
        <f aca="false">O3!M90</f>
        <v>13.4</v>
      </c>
      <c r="I90" s="2" t="n">
        <f aca="false">AVERAGE(F90:H90)</f>
        <v>13.4</v>
      </c>
      <c r="J90" s="1" t="n">
        <f aca="false">O1!U90</f>
        <v>13.429</v>
      </c>
      <c r="K90" s="1" t="n">
        <f aca="false">O2!U90</f>
        <v>13.714</v>
      </c>
      <c r="L90" s="1" t="n">
        <f aca="false">O3!U90</f>
        <v>13.429</v>
      </c>
      <c r="M90" s="2" t="n">
        <f aca="false">AVERAGE(J90:L90)</f>
        <v>13.524</v>
      </c>
      <c r="N90" s="1" t="n">
        <f aca="false">O1!AA90</f>
        <v>13.8</v>
      </c>
      <c r="O90" s="1" t="n">
        <f aca="false">O2!AA90</f>
        <v>12.8</v>
      </c>
      <c r="P90" s="1" t="n">
        <f aca="false">O3!AA90</f>
        <v>13</v>
      </c>
      <c r="Q90" s="2" t="n">
        <f aca="false">AVERAGE(N90:P90)</f>
        <v>13.2</v>
      </c>
      <c r="R90" s="1" t="n">
        <f aca="false">O1!AG90</f>
        <v>13.2</v>
      </c>
      <c r="S90" s="1" t="n">
        <f aca="false">O2!AG90</f>
        <v>13.8</v>
      </c>
      <c r="T90" s="1" t="n">
        <f aca="false">O3!AG90</f>
        <v>13.8</v>
      </c>
      <c r="U90" s="52" t="n">
        <f aca="false">AVERAGE(R90:T90)</f>
        <v>13.6</v>
      </c>
      <c r="V90" s="2" t="n">
        <f aca="false">AVERAGE(S90:U90)</f>
        <v>13.7333333333333</v>
      </c>
      <c r="Y90" s="1" t="n">
        <v>88</v>
      </c>
      <c r="Z90" s="1" t="n">
        <f aca="false">O1!AW90</f>
        <v>12.8</v>
      </c>
      <c r="AA90" s="1" t="n">
        <f aca="false">O2!AW90</f>
        <v>14</v>
      </c>
      <c r="AB90" s="1" t="n">
        <f aca="false">O3!AW90</f>
        <v>13.2</v>
      </c>
      <c r="AC90" s="2" t="n">
        <f aca="false">AVERAGE(Z90:AB90)</f>
        <v>13.3333333333333</v>
      </c>
      <c r="AD90" s="1" t="n">
        <f aca="false">O1!BC90</f>
        <v>13.8</v>
      </c>
      <c r="AE90" s="1" t="n">
        <f aca="false">O2!BC90</f>
        <v>14.2</v>
      </c>
      <c r="AF90" s="1" t="n">
        <f aca="false">O3!BC90</f>
        <v>13.6</v>
      </c>
      <c r="AG90" s="2" t="n">
        <f aca="false">AVERAGE(AD90:AF90)</f>
        <v>13.8666666666667</v>
      </c>
      <c r="AH90" s="1" t="n">
        <f aca="false">O1!BK90</f>
        <v>13.857</v>
      </c>
      <c r="AI90" s="1" t="n">
        <f aca="false">O2!BK90</f>
        <v>12.857</v>
      </c>
      <c r="AJ90" s="1" t="n">
        <f aca="false">O3!BK90</f>
        <v>13.286</v>
      </c>
      <c r="AK90" s="2" t="n">
        <f aca="false">AVERAGE(AH90:AJ90)</f>
        <v>13.3333333333333</v>
      </c>
      <c r="AL90" s="1" t="n">
        <f aca="false">O1!BC90</f>
        <v>13.8</v>
      </c>
      <c r="AM90" s="1" t="n">
        <f aca="false">O2!BC90</f>
        <v>14.2</v>
      </c>
      <c r="AN90" s="1" t="n">
        <f aca="false">O3!BC90</f>
        <v>13.6</v>
      </c>
      <c r="AO90" s="2" t="n">
        <f aca="false">AVERAGE(AL90:AN90)</f>
        <v>13.8666666666667</v>
      </c>
      <c r="AP90" s="1" t="n">
        <f aca="false">O1!BW90</f>
        <v>13.2</v>
      </c>
      <c r="AQ90" s="1" t="n">
        <f aca="false">O2!BW90</f>
        <v>13.6</v>
      </c>
      <c r="AR90" s="1" t="n">
        <f aca="false">O3!BW90</f>
        <v>14.4</v>
      </c>
      <c r="AS90" s="52" t="n">
        <f aca="false">AVERAGE(AP90:AR90)</f>
        <v>13.7333333333333</v>
      </c>
      <c r="AT90" s="2" t="n">
        <f aca="false">AVERAGE(AQ90:AS90)</f>
        <v>13.9111111111111</v>
      </c>
    </row>
    <row r="91" customFormat="false" ht="12.8" hidden="false" customHeight="false" outlineLevel="0" collapsed="false">
      <c r="A91" s="1" t="n">
        <v>89</v>
      </c>
      <c r="B91" s="1" t="n">
        <f aca="false">O1!G91</f>
        <v>10.6</v>
      </c>
      <c r="C91" s="1" t="n">
        <f aca="false">O2!G91</f>
        <v>12</v>
      </c>
      <c r="D91" s="1" t="n">
        <f aca="false">O3!G91</f>
        <v>11.6</v>
      </c>
      <c r="E91" s="2" t="n">
        <f aca="false">AVERAGE(B91:D91)</f>
        <v>11.4</v>
      </c>
      <c r="F91" s="1" t="n">
        <f aca="false">O1!M91</f>
        <v>11.4</v>
      </c>
      <c r="G91" s="1" t="n">
        <f aca="false">O2!M91</f>
        <v>12</v>
      </c>
      <c r="H91" s="1" t="n">
        <f aca="false">O3!M91</f>
        <v>11.6</v>
      </c>
      <c r="I91" s="2" t="n">
        <f aca="false">AVERAGE(F91:H91)</f>
        <v>11.6666666666667</v>
      </c>
      <c r="J91" s="1" t="n">
        <f aca="false">O1!U91</f>
        <v>11.143</v>
      </c>
      <c r="K91" s="1" t="n">
        <f aca="false">O2!U91</f>
        <v>11.857</v>
      </c>
      <c r="L91" s="1" t="n">
        <f aca="false">O3!U91</f>
        <v>12</v>
      </c>
      <c r="M91" s="2" t="n">
        <f aca="false">AVERAGE(J91:L91)</f>
        <v>11.6666666666667</v>
      </c>
      <c r="N91" s="1" t="n">
        <f aca="false">O1!AA91</f>
        <v>11.6</v>
      </c>
      <c r="O91" s="1" t="n">
        <f aca="false">O2!AA91</f>
        <v>11.2</v>
      </c>
      <c r="P91" s="1" t="n">
        <f aca="false">O3!AA91</f>
        <v>11.4</v>
      </c>
      <c r="Q91" s="2" t="n">
        <f aca="false">AVERAGE(N91:P91)</f>
        <v>11.4</v>
      </c>
      <c r="R91" s="1" t="n">
        <f aca="false">O1!AG91</f>
        <v>11.2</v>
      </c>
      <c r="S91" s="1" t="n">
        <f aca="false">O2!AG91</f>
        <v>11.6</v>
      </c>
      <c r="T91" s="1" t="n">
        <f aca="false">O3!AG91</f>
        <v>11.2</v>
      </c>
      <c r="U91" s="52" t="n">
        <f aca="false">AVERAGE(R91:T91)</f>
        <v>11.3333333333333</v>
      </c>
      <c r="V91" s="2" t="n">
        <f aca="false">AVERAGE(S91:U91)</f>
        <v>11.3777777777778</v>
      </c>
      <c r="Y91" s="1" t="n">
        <v>89</v>
      </c>
      <c r="Z91" s="1" t="n">
        <f aca="false">O1!AW91</f>
        <v>12</v>
      </c>
      <c r="AA91" s="1" t="n">
        <f aca="false">O2!AW91</f>
        <v>12.2</v>
      </c>
      <c r="AB91" s="1" t="n">
        <f aca="false">O3!AW91</f>
        <v>10.8</v>
      </c>
      <c r="AC91" s="2" t="n">
        <f aca="false">AVERAGE(Z91:AB91)</f>
        <v>11.6666666666667</v>
      </c>
      <c r="AD91" s="1" t="n">
        <f aca="false">O1!BC91</f>
        <v>12.8</v>
      </c>
      <c r="AE91" s="1" t="n">
        <f aca="false">O2!BC91</f>
        <v>12.2</v>
      </c>
      <c r="AF91" s="1" t="n">
        <f aca="false">O3!BC91</f>
        <v>11.8</v>
      </c>
      <c r="AG91" s="2" t="n">
        <f aca="false">AVERAGE(AD91:AF91)</f>
        <v>12.2666666666667</v>
      </c>
      <c r="AH91" s="1" t="n">
        <f aca="false">O1!BK91</f>
        <v>12</v>
      </c>
      <c r="AI91" s="1" t="n">
        <f aca="false">O2!BK91</f>
        <v>11.571</v>
      </c>
      <c r="AJ91" s="1" t="n">
        <f aca="false">O3!BK91</f>
        <v>10.571</v>
      </c>
      <c r="AK91" s="2" t="n">
        <f aca="false">AVERAGE(AH91:AJ91)</f>
        <v>11.3806666666667</v>
      </c>
      <c r="AL91" s="1" t="n">
        <f aca="false">O1!BC91</f>
        <v>12.8</v>
      </c>
      <c r="AM91" s="1" t="n">
        <f aca="false">O2!BC91</f>
        <v>12.2</v>
      </c>
      <c r="AN91" s="1" t="n">
        <f aca="false">O3!BC91</f>
        <v>11.8</v>
      </c>
      <c r="AO91" s="2" t="n">
        <f aca="false">AVERAGE(AL91:AN91)</f>
        <v>12.2666666666667</v>
      </c>
      <c r="AP91" s="1" t="n">
        <f aca="false">O1!BW91</f>
        <v>10.8</v>
      </c>
      <c r="AQ91" s="1" t="n">
        <f aca="false">O2!BW91</f>
        <v>10.8</v>
      </c>
      <c r="AR91" s="1" t="n">
        <f aca="false">O3!BW91</f>
        <v>12.2</v>
      </c>
      <c r="AS91" s="52" t="n">
        <f aca="false">AVERAGE(AP91:AR91)</f>
        <v>11.2666666666667</v>
      </c>
      <c r="AT91" s="2" t="n">
        <f aca="false">AVERAGE(AQ91:AS91)</f>
        <v>11.4222222222222</v>
      </c>
    </row>
    <row r="92" customFormat="false" ht="12.8" hidden="false" customHeight="false" outlineLevel="0" collapsed="false">
      <c r="A92" s="1" t="n">
        <v>90</v>
      </c>
      <c r="B92" s="1" t="n">
        <f aca="false">O1!G92</f>
        <v>12.6</v>
      </c>
      <c r="C92" s="1" t="n">
        <f aca="false">O2!G92</f>
        <v>12.8</v>
      </c>
      <c r="D92" s="1" t="n">
        <f aca="false">O3!G92</f>
        <v>13</v>
      </c>
      <c r="E92" s="2" t="n">
        <f aca="false">AVERAGE(B92:D92)</f>
        <v>12.8</v>
      </c>
      <c r="F92" s="1" t="n">
        <f aca="false">O1!M92</f>
        <v>13</v>
      </c>
      <c r="G92" s="1" t="n">
        <f aca="false">O2!M92</f>
        <v>12.6</v>
      </c>
      <c r="H92" s="1" t="n">
        <f aca="false">O3!M92</f>
        <v>12.2</v>
      </c>
      <c r="I92" s="2" t="n">
        <f aca="false">AVERAGE(F92:H92)</f>
        <v>12.6</v>
      </c>
      <c r="J92" s="1" t="n">
        <f aca="false">O1!U92</f>
        <v>12.286</v>
      </c>
      <c r="K92" s="1" t="n">
        <f aca="false">O2!U92</f>
        <v>12.714</v>
      </c>
      <c r="L92" s="1" t="n">
        <f aca="false">O3!U92</f>
        <v>11.714</v>
      </c>
      <c r="M92" s="2" t="n">
        <f aca="false">AVERAGE(J92:L92)</f>
        <v>12.238</v>
      </c>
      <c r="N92" s="1" t="n">
        <f aca="false">O1!AA92</f>
        <v>12.8</v>
      </c>
      <c r="O92" s="1" t="n">
        <f aca="false">O2!AA92</f>
        <v>11.8</v>
      </c>
      <c r="P92" s="1" t="n">
        <f aca="false">O3!AA92</f>
        <v>12.6</v>
      </c>
      <c r="Q92" s="2" t="n">
        <f aca="false">AVERAGE(N92:P92)</f>
        <v>12.4</v>
      </c>
      <c r="R92" s="1" t="n">
        <f aca="false">O1!AG92</f>
        <v>12.4</v>
      </c>
      <c r="S92" s="1" t="n">
        <f aca="false">O2!AG92</f>
        <v>11.8</v>
      </c>
      <c r="T92" s="1" t="n">
        <f aca="false">O3!AG92</f>
        <v>12.6</v>
      </c>
      <c r="U92" s="52" t="n">
        <f aca="false">AVERAGE(R92:T92)</f>
        <v>12.2666666666667</v>
      </c>
      <c r="V92" s="2" t="n">
        <f aca="false">AVERAGE(S92:U92)</f>
        <v>12.2222222222222</v>
      </c>
      <c r="Y92" s="1" t="n">
        <v>90</v>
      </c>
      <c r="Z92" s="1" t="n">
        <f aca="false">O1!AW92</f>
        <v>12</v>
      </c>
      <c r="AA92" s="1" t="n">
        <f aca="false">O2!AW92</f>
        <v>12.6</v>
      </c>
      <c r="AB92" s="1" t="n">
        <f aca="false">O3!AW92</f>
        <v>13</v>
      </c>
      <c r="AC92" s="2" t="n">
        <f aca="false">AVERAGE(Z92:AB92)</f>
        <v>12.5333333333333</v>
      </c>
      <c r="AD92" s="1" t="n">
        <f aca="false">O1!BC92</f>
        <v>12.6</v>
      </c>
      <c r="AE92" s="1" t="n">
        <f aca="false">O2!BC92</f>
        <v>11.8</v>
      </c>
      <c r="AF92" s="1" t="n">
        <f aca="false">O3!BC92</f>
        <v>12.8</v>
      </c>
      <c r="AG92" s="2" t="n">
        <f aca="false">AVERAGE(AD92:AF92)</f>
        <v>12.4</v>
      </c>
      <c r="AH92" s="1" t="n">
        <f aca="false">O1!BK92</f>
        <v>12</v>
      </c>
      <c r="AI92" s="1" t="n">
        <f aca="false">O2!BK92</f>
        <v>13.143</v>
      </c>
      <c r="AJ92" s="1" t="n">
        <f aca="false">O3!BK92</f>
        <v>11.857</v>
      </c>
      <c r="AK92" s="2" t="n">
        <f aca="false">AVERAGE(AH92:AJ92)</f>
        <v>12.3333333333333</v>
      </c>
      <c r="AL92" s="1" t="n">
        <f aca="false">O1!BC92</f>
        <v>12.6</v>
      </c>
      <c r="AM92" s="1" t="n">
        <f aca="false">O2!BC92</f>
        <v>11.8</v>
      </c>
      <c r="AN92" s="1" t="n">
        <f aca="false">O3!BC92</f>
        <v>12.8</v>
      </c>
      <c r="AO92" s="2" t="n">
        <f aca="false">AVERAGE(AL92:AN92)</f>
        <v>12.4</v>
      </c>
      <c r="AP92" s="1" t="n">
        <f aca="false">O1!BW92</f>
        <v>11.8</v>
      </c>
      <c r="AQ92" s="1" t="n">
        <f aca="false">O2!BW92</f>
        <v>11.4</v>
      </c>
      <c r="AR92" s="1" t="n">
        <f aca="false">O3!BW92</f>
        <v>12</v>
      </c>
      <c r="AS92" s="52" t="n">
        <f aca="false">AVERAGE(AP92:AR92)</f>
        <v>11.7333333333333</v>
      </c>
      <c r="AT92" s="2" t="n">
        <f aca="false">AVERAGE(AQ92:AS92)</f>
        <v>11.7111111111111</v>
      </c>
    </row>
    <row r="93" customFormat="false" ht="12.8" hidden="false" customHeight="false" outlineLevel="0" collapsed="false">
      <c r="A93" s="1" t="n">
        <v>91</v>
      </c>
      <c r="B93" s="1" t="n">
        <f aca="false">O1!G93</f>
        <v>11.2</v>
      </c>
      <c r="C93" s="1" t="n">
        <f aca="false">O2!G93</f>
        <v>11.2</v>
      </c>
      <c r="D93" s="1" t="n">
        <f aca="false">O3!G93</f>
        <v>12.4</v>
      </c>
      <c r="E93" s="2" t="n">
        <f aca="false">AVERAGE(B93:D93)</f>
        <v>11.6</v>
      </c>
      <c r="F93" s="1" t="n">
        <f aca="false">O1!M93</f>
        <v>11.2</v>
      </c>
      <c r="G93" s="1" t="n">
        <f aca="false">O2!M93</f>
        <v>11.6</v>
      </c>
      <c r="H93" s="1" t="n">
        <f aca="false">O3!M93</f>
        <v>11.4</v>
      </c>
      <c r="I93" s="2" t="n">
        <f aca="false">AVERAGE(F93:H93)</f>
        <v>11.4</v>
      </c>
      <c r="J93" s="1" t="n">
        <f aca="false">O1!U93</f>
        <v>11.571</v>
      </c>
      <c r="K93" s="1" t="n">
        <f aca="false">O2!U93</f>
        <v>12</v>
      </c>
      <c r="L93" s="1" t="n">
        <f aca="false">O3!U93</f>
        <v>11.429</v>
      </c>
      <c r="M93" s="2" t="n">
        <f aca="false">AVERAGE(J93:L93)</f>
        <v>11.6666666666667</v>
      </c>
      <c r="N93" s="1" t="n">
        <f aca="false">O1!AA93</f>
        <v>10.4</v>
      </c>
      <c r="O93" s="1" t="n">
        <f aca="false">O2!AA93</f>
        <v>11.2</v>
      </c>
      <c r="P93" s="1" t="n">
        <f aca="false">O3!AA93</f>
        <v>11.4</v>
      </c>
      <c r="Q93" s="2" t="n">
        <f aca="false">AVERAGE(N93:P93)</f>
        <v>11</v>
      </c>
      <c r="R93" s="1" t="n">
        <f aca="false">O1!AG93</f>
        <v>11.6</v>
      </c>
      <c r="S93" s="1" t="n">
        <f aca="false">O2!AG93</f>
        <v>10.8</v>
      </c>
      <c r="T93" s="1" t="n">
        <f aca="false">O3!AG93</f>
        <v>10.8</v>
      </c>
      <c r="U93" s="52" t="n">
        <f aca="false">AVERAGE(R93:T93)</f>
        <v>11.0666666666667</v>
      </c>
      <c r="V93" s="2" t="n">
        <f aca="false">AVERAGE(S93:U93)</f>
        <v>10.8888888888889</v>
      </c>
      <c r="Y93" s="1" t="n">
        <v>91</v>
      </c>
      <c r="Z93" s="1" t="n">
        <f aca="false">O1!AW93</f>
        <v>11.2</v>
      </c>
      <c r="AA93" s="1" t="n">
        <f aca="false">O2!AW93</f>
        <v>11.6</v>
      </c>
      <c r="AB93" s="1" t="n">
        <f aca="false">O3!AW93</f>
        <v>12.4</v>
      </c>
      <c r="AC93" s="2" t="n">
        <f aca="false">AVERAGE(Z93:AB93)</f>
        <v>11.7333333333333</v>
      </c>
      <c r="AD93" s="1" t="n">
        <f aca="false">O1!BC93</f>
        <v>11.4</v>
      </c>
      <c r="AE93" s="1" t="n">
        <f aca="false">O2!BC93</f>
        <v>12.4</v>
      </c>
      <c r="AF93" s="1" t="n">
        <f aca="false">O3!BC93</f>
        <v>12.6</v>
      </c>
      <c r="AG93" s="2" t="n">
        <f aca="false">AVERAGE(AD93:AF93)</f>
        <v>12.1333333333333</v>
      </c>
      <c r="AH93" s="1" t="n">
        <f aca="false">O1!BK93</f>
        <v>11.857</v>
      </c>
      <c r="AI93" s="1" t="n">
        <f aca="false">O2!BK93</f>
        <v>11.857</v>
      </c>
      <c r="AJ93" s="1" t="n">
        <f aca="false">O3!BK93</f>
        <v>12</v>
      </c>
      <c r="AK93" s="2" t="n">
        <f aca="false">AVERAGE(AH93:AJ93)</f>
        <v>11.9046666666667</v>
      </c>
      <c r="AL93" s="1" t="n">
        <f aca="false">O1!BC93</f>
        <v>11.4</v>
      </c>
      <c r="AM93" s="1" t="n">
        <f aca="false">O2!BC93</f>
        <v>12.4</v>
      </c>
      <c r="AN93" s="1" t="n">
        <f aca="false">O3!BC93</f>
        <v>12.6</v>
      </c>
      <c r="AO93" s="2" t="n">
        <f aca="false">AVERAGE(AL93:AN93)</f>
        <v>12.1333333333333</v>
      </c>
      <c r="AP93" s="1" t="n">
        <f aca="false">O1!BW93</f>
        <v>12.6</v>
      </c>
      <c r="AQ93" s="1" t="n">
        <f aca="false">O2!BW93</f>
        <v>11.4</v>
      </c>
      <c r="AR93" s="1" t="n">
        <f aca="false">O3!BW93</f>
        <v>11</v>
      </c>
      <c r="AS93" s="52" t="n">
        <f aca="false">AVERAGE(AP93:AR93)</f>
        <v>11.6666666666667</v>
      </c>
      <c r="AT93" s="2" t="n">
        <f aca="false">AVERAGE(AQ93:AS93)</f>
        <v>11.3555555555556</v>
      </c>
    </row>
    <row r="94" customFormat="false" ht="12.8" hidden="false" customHeight="false" outlineLevel="0" collapsed="false">
      <c r="A94" s="1" t="n">
        <v>92</v>
      </c>
      <c r="B94" s="1" t="n">
        <f aca="false">O1!G94</f>
        <v>14</v>
      </c>
      <c r="C94" s="1" t="n">
        <f aca="false">O2!G94</f>
        <v>12.8</v>
      </c>
      <c r="D94" s="1" t="n">
        <f aca="false">O3!G94</f>
        <v>13.6</v>
      </c>
      <c r="E94" s="2" t="n">
        <f aca="false">AVERAGE(B94:D94)</f>
        <v>13.4666666666667</v>
      </c>
      <c r="F94" s="1" t="n">
        <f aca="false">O1!M94</f>
        <v>13</v>
      </c>
      <c r="G94" s="1" t="n">
        <f aca="false">O2!M94</f>
        <v>13.4</v>
      </c>
      <c r="H94" s="1" t="n">
        <f aca="false">O3!M94</f>
        <v>13.4</v>
      </c>
      <c r="I94" s="2" t="n">
        <f aca="false">AVERAGE(F94:H94)</f>
        <v>13.2666666666667</v>
      </c>
      <c r="J94" s="1" t="n">
        <f aca="false">O1!U94</f>
        <v>13.429</v>
      </c>
      <c r="K94" s="1" t="n">
        <f aca="false">O2!U94</f>
        <v>13.714</v>
      </c>
      <c r="L94" s="1" t="n">
        <f aca="false">O3!U94</f>
        <v>13.571</v>
      </c>
      <c r="M94" s="2" t="n">
        <f aca="false">AVERAGE(J94:L94)</f>
        <v>13.5713333333333</v>
      </c>
      <c r="N94" s="1" t="n">
        <f aca="false">O1!AA94</f>
        <v>13</v>
      </c>
      <c r="O94" s="1" t="n">
        <f aca="false">O2!AA94</f>
        <v>13</v>
      </c>
      <c r="P94" s="1" t="n">
        <f aca="false">O3!AA94</f>
        <v>14.4</v>
      </c>
      <c r="Q94" s="2" t="n">
        <f aca="false">AVERAGE(N94:P94)</f>
        <v>13.4666666666667</v>
      </c>
      <c r="R94" s="1" t="n">
        <f aca="false">O1!AG94</f>
        <v>13.6</v>
      </c>
      <c r="S94" s="1" t="n">
        <f aca="false">O2!AG94</f>
        <v>14</v>
      </c>
      <c r="T94" s="1" t="n">
        <f aca="false">O3!AG94</f>
        <v>13</v>
      </c>
      <c r="U94" s="52" t="n">
        <f aca="false">AVERAGE(R94:T94)</f>
        <v>13.5333333333333</v>
      </c>
      <c r="V94" s="2" t="n">
        <f aca="false">AVERAGE(S94:U94)</f>
        <v>13.5111111111111</v>
      </c>
      <c r="Y94" s="1" t="n">
        <v>92</v>
      </c>
      <c r="Z94" s="1" t="n">
        <f aca="false">O1!AW94</f>
        <v>14</v>
      </c>
      <c r="AA94" s="1" t="n">
        <f aca="false">O2!AW94</f>
        <v>14</v>
      </c>
      <c r="AB94" s="1" t="n">
        <f aca="false">O3!AW94</f>
        <v>14.4</v>
      </c>
      <c r="AC94" s="2" t="n">
        <f aca="false">AVERAGE(Z94:AB94)</f>
        <v>14.1333333333333</v>
      </c>
      <c r="AD94" s="1" t="n">
        <f aca="false">O1!BC94</f>
        <v>13.2</v>
      </c>
      <c r="AE94" s="1" t="n">
        <f aca="false">O2!BC94</f>
        <v>14.2</v>
      </c>
      <c r="AF94" s="1" t="n">
        <f aca="false">O3!BC94</f>
        <v>12.4</v>
      </c>
      <c r="AG94" s="2" t="n">
        <f aca="false">AVERAGE(AD94:AF94)</f>
        <v>13.2666666666667</v>
      </c>
      <c r="AH94" s="1" t="n">
        <f aca="false">O1!BK94</f>
        <v>12.857</v>
      </c>
      <c r="AI94" s="1" t="n">
        <f aca="false">O2!BK94</f>
        <v>13.429</v>
      </c>
      <c r="AJ94" s="1" t="n">
        <f aca="false">O3!BK94</f>
        <v>13.429</v>
      </c>
      <c r="AK94" s="2" t="n">
        <f aca="false">AVERAGE(AH94:AJ94)</f>
        <v>13.2383333333333</v>
      </c>
      <c r="AL94" s="1" t="n">
        <f aca="false">O1!BC94</f>
        <v>13.2</v>
      </c>
      <c r="AM94" s="1" t="n">
        <f aca="false">O2!BC94</f>
        <v>14.2</v>
      </c>
      <c r="AN94" s="1" t="n">
        <f aca="false">O3!BC94</f>
        <v>12.4</v>
      </c>
      <c r="AO94" s="2" t="n">
        <f aca="false">AVERAGE(AL94:AN94)</f>
        <v>13.2666666666667</v>
      </c>
      <c r="AP94" s="1" t="n">
        <f aca="false">O1!BW94</f>
        <v>13.8</v>
      </c>
      <c r="AQ94" s="1" t="n">
        <f aca="false">O2!BW94</f>
        <v>12.8</v>
      </c>
      <c r="AR94" s="1" t="n">
        <f aca="false">O3!BW94</f>
        <v>13</v>
      </c>
      <c r="AS94" s="52" t="n">
        <f aca="false">AVERAGE(AP94:AR94)</f>
        <v>13.2</v>
      </c>
      <c r="AT94" s="2" t="n">
        <f aca="false">AVERAGE(AQ94:AS94)</f>
        <v>13</v>
      </c>
    </row>
    <row r="95" customFormat="false" ht="12.8" hidden="false" customHeight="false" outlineLevel="0" collapsed="false">
      <c r="A95" s="1" t="n">
        <v>93</v>
      </c>
      <c r="B95" s="1" t="n">
        <f aca="false">O1!G95</f>
        <v>12.6</v>
      </c>
      <c r="C95" s="1" t="n">
        <f aca="false">O2!G95</f>
        <v>12.2</v>
      </c>
      <c r="D95" s="1" t="n">
        <f aca="false">O3!G95</f>
        <v>12.6</v>
      </c>
      <c r="E95" s="2" t="n">
        <f aca="false">AVERAGE(B95:D95)</f>
        <v>12.4666666666667</v>
      </c>
      <c r="F95" s="1" t="n">
        <f aca="false">O1!M95</f>
        <v>11.6</v>
      </c>
      <c r="G95" s="1" t="n">
        <f aca="false">O2!M95</f>
        <v>13.6</v>
      </c>
      <c r="H95" s="1" t="n">
        <f aca="false">O3!M95</f>
        <v>12</v>
      </c>
      <c r="I95" s="2" t="n">
        <f aca="false">AVERAGE(F95:H95)</f>
        <v>12.4</v>
      </c>
      <c r="J95" s="1" t="n">
        <f aca="false">O1!U95</f>
        <v>12.857</v>
      </c>
      <c r="K95" s="1" t="n">
        <f aca="false">O2!U95</f>
        <v>12.429</v>
      </c>
      <c r="L95" s="1" t="n">
        <f aca="false">O3!U95</f>
        <v>12.857</v>
      </c>
      <c r="M95" s="2" t="n">
        <f aca="false">AVERAGE(J95:L95)</f>
        <v>12.7143333333333</v>
      </c>
      <c r="N95" s="1" t="n">
        <f aca="false">O1!AA95</f>
        <v>12.4</v>
      </c>
      <c r="O95" s="1" t="n">
        <f aca="false">O2!AA95</f>
        <v>12.6</v>
      </c>
      <c r="P95" s="1" t="n">
        <f aca="false">O3!AA95</f>
        <v>12.8</v>
      </c>
      <c r="Q95" s="2" t="n">
        <f aca="false">AVERAGE(N95:P95)</f>
        <v>12.6</v>
      </c>
      <c r="R95" s="1" t="n">
        <f aca="false">O1!AG95</f>
        <v>12.2</v>
      </c>
      <c r="S95" s="1" t="n">
        <f aca="false">O2!AG95</f>
        <v>13</v>
      </c>
      <c r="T95" s="1" t="n">
        <f aca="false">O3!AG95</f>
        <v>12.8</v>
      </c>
      <c r="U95" s="52" t="n">
        <f aca="false">AVERAGE(R95:T95)</f>
        <v>12.6666666666667</v>
      </c>
      <c r="V95" s="2" t="n">
        <f aca="false">AVERAGE(S95:U95)</f>
        <v>12.8222222222222</v>
      </c>
      <c r="Y95" s="1" t="n">
        <v>93</v>
      </c>
      <c r="Z95" s="1" t="n">
        <f aca="false">O1!AW95</f>
        <v>13.6</v>
      </c>
      <c r="AA95" s="1" t="n">
        <f aca="false">O2!AW95</f>
        <v>12.6</v>
      </c>
      <c r="AB95" s="1" t="n">
        <f aca="false">O3!AW95</f>
        <v>12.8</v>
      </c>
      <c r="AC95" s="2" t="n">
        <f aca="false">AVERAGE(Z95:AB95)</f>
        <v>13</v>
      </c>
      <c r="AD95" s="1" t="n">
        <f aca="false">O1!BC95</f>
        <v>13</v>
      </c>
      <c r="AE95" s="1" t="n">
        <f aca="false">O2!BC95</f>
        <v>13</v>
      </c>
      <c r="AF95" s="1" t="n">
        <f aca="false">O3!BC95</f>
        <v>12.8</v>
      </c>
      <c r="AG95" s="2" t="n">
        <f aca="false">AVERAGE(AD95:AF95)</f>
        <v>12.9333333333333</v>
      </c>
      <c r="AH95" s="1" t="n">
        <f aca="false">O1!BK95</f>
        <v>12.571</v>
      </c>
      <c r="AI95" s="1" t="n">
        <f aca="false">O2!BK95</f>
        <v>12.857</v>
      </c>
      <c r="AJ95" s="1" t="n">
        <f aca="false">O3!BK95</f>
        <v>12.429</v>
      </c>
      <c r="AK95" s="2" t="n">
        <f aca="false">AVERAGE(AH95:AJ95)</f>
        <v>12.619</v>
      </c>
      <c r="AL95" s="1" t="n">
        <f aca="false">O1!BC95</f>
        <v>13</v>
      </c>
      <c r="AM95" s="1" t="n">
        <f aca="false">O2!BC95</f>
        <v>13</v>
      </c>
      <c r="AN95" s="1" t="n">
        <f aca="false">O3!BC95</f>
        <v>12.8</v>
      </c>
      <c r="AO95" s="2" t="n">
        <f aca="false">AVERAGE(AL95:AN95)</f>
        <v>12.9333333333333</v>
      </c>
      <c r="AP95" s="1" t="n">
        <f aca="false">O1!BW95</f>
        <v>11.4</v>
      </c>
      <c r="AQ95" s="1" t="n">
        <f aca="false">O2!BW95</f>
        <v>13</v>
      </c>
      <c r="AR95" s="1" t="n">
        <f aca="false">O3!BW95</f>
        <v>11.8</v>
      </c>
      <c r="AS95" s="52" t="n">
        <f aca="false">AVERAGE(AP95:AR95)</f>
        <v>12.0666666666667</v>
      </c>
      <c r="AT95" s="2" t="n">
        <f aca="false">AVERAGE(AQ95:AS95)</f>
        <v>12.2888888888889</v>
      </c>
    </row>
    <row r="96" customFormat="false" ht="12.8" hidden="false" customHeight="false" outlineLevel="0" collapsed="false">
      <c r="A96" s="1" t="n">
        <v>94</v>
      </c>
      <c r="B96" s="1" t="n">
        <f aca="false">O1!G96</f>
        <v>13.8</v>
      </c>
      <c r="C96" s="1" t="n">
        <f aca="false">O2!G96</f>
        <v>13.8</v>
      </c>
      <c r="D96" s="1" t="n">
        <f aca="false">O3!G96</f>
        <v>12.8</v>
      </c>
      <c r="E96" s="2" t="n">
        <f aca="false">AVERAGE(B96:D96)</f>
        <v>13.4666666666667</v>
      </c>
      <c r="F96" s="1" t="n">
        <f aca="false">O1!M96</f>
        <v>12.6</v>
      </c>
      <c r="G96" s="1" t="n">
        <f aca="false">O2!M96</f>
        <v>13.4</v>
      </c>
      <c r="H96" s="1" t="n">
        <f aca="false">O3!M96</f>
        <v>13.4</v>
      </c>
      <c r="I96" s="2" t="n">
        <f aca="false">AVERAGE(F96:H96)</f>
        <v>13.1333333333333</v>
      </c>
      <c r="J96" s="1" t="n">
        <f aca="false">O1!U96</f>
        <v>13.286</v>
      </c>
      <c r="K96" s="1" t="n">
        <f aca="false">O2!U96</f>
        <v>13.429</v>
      </c>
      <c r="L96" s="1" t="n">
        <f aca="false">O3!U96</f>
        <v>12.857</v>
      </c>
      <c r="M96" s="2" t="n">
        <f aca="false">AVERAGE(J96:L96)</f>
        <v>13.1906666666667</v>
      </c>
      <c r="N96" s="1" t="n">
        <f aca="false">O1!AA96</f>
        <v>13.6</v>
      </c>
      <c r="O96" s="1" t="n">
        <f aca="false">O2!AA96</f>
        <v>13.6</v>
      </c>
      <c r="P96" s="1" t="n">
        <f aca="false">O3!AA96</f>
        <v>14.4</v>
      </c>
      <c r="Q96" s="2" t="n">
        <f aca="false">AVERAGE(N96:P96)</f>
        <v>13.8666666666667</v>
      </c>
      <c r="R96" s="1" t="n">
        <f aca="false">O1!AG96</f>
        <v>13.8</v>
      </c>
      <c r="S96" s="1" t="n">
        <f aca="false">O2!AG96</f>
        <v>13.2</v>
      </c>
      <c r="T96" s="1" t="n">
        <f aca="false">O3!AG96</f>
        <v>12.8</v>
      </c>
      <c r="U96" s="52" t="n">
        <f aca="false">AVERAGE(R96:T96)</f>
        <v>13.2666666666667</v>
      </c>
      <c r="V96" s="2" t="n">
        <f aca="false">AVERAGE(S96:U96)</f>
        <v>13.0888888888889</v>
      </c>
      <c r="Y96" s="1" t="n">
        <v>94</v>
      </c>
      <c r="Z96" s="1" t="n">
        <f aca="false">O1!AW96</f>
        <v>14</v>
      </c>
      <c r="AA96" s="1" t="n">
        <f aca="false">O2!AW96</f>
        <v>13.2</v>
      </c>
      <c r="AB96" s="1" t="n">
        <f aca="false">O3!AW96</f>
        <v>14.4</v>
      </c>
      <c r="AC96" s="2" t="n">
        <f aca="false">AVERAGE(Z96:AB96)</f>
        <v>13.8666666666667</v>
      </c>
      <c r="AD96" s="1" t="n">
        <f aca="false">O1!BC96</f>
        <v>14</v>
      </c>
      <c r="AE96" s="1" t="n">
        <f aca="false">O2!BC96</f>
        <v>13.2</v>
      </c>
      <c r="AF96" s="1" t="n">
        <f aca="false">O3!BC96</f>
        <v>13.6</v>
      </c>
      <c r="AG96" s="2" t="n">
        <f aca="false">AVERAGE(AD96:AF96)</f>
        <v>13.6</v>
      </c>
      <c r="AH96" s="1" t="n">
        <f aca="false">O1!BK96</f>
        <v>14</v>
      </c>
      <c r="AI96" s="1" t="n">
        <f aca="false">O2!BK96</f>
        <v>13.429</v>
      </c>
      <c r="AJ96" s="1" t="n">
        <f aca="false">O3!BK96</f>
        <v>13.714</v>
      </c>
      <c r="AK96" s="2" t="n">
        <f aca="false">AVERAGE(AH96:AJ96)</f>
        <v>13.7143333333333</v>
      </c>
      <c r="AL96" s="1" t="n">
        <f aca="false">O1!BC96</f>
        <v>14</v>
      </c>
      <c r="AM96" s="1" t="n">
        <f aca="false">O2!BC96</f>
        <v>13.2</v>
      </c>
      <c r="AN96" s="1" t="n">
        <f aca="false">O3!BC96</f>
        <v>13.6</v>
      </c>
      <c r="AO96" s="2" t="n">
        <f aca="false">AVERAGE(AL96:AN96)</f>
        <v>13.6</v>
      </c>
      <c r="AP96" s="1" t="n">
        <f aca="false">O1!BW96</f>
        <v>13.4</v>
      </c>
      <c r="AQ96" s="1" t="n">
        <f aca="false">O2!BW96</f>
        <v>12.8</v>
      </c>
      <c r="AR96" s="1" t="n">
        <f aca="false">O3!BW96</f>
        <v>13.2</v>
      </c>
      <c r="AS96" s="52" t="n">
        <f aca="false">AVERAGE(AP96:AR96)</f>
        <v>13.1333333333333</v>
      </c>
      <c r="AT96" s="2" t="n">
        <f aca="false">AVERAGE(AQ96:AS96)</f>
        <v>13.0444444444444</v>
      </c>
    </row>
    <row r="97" customFormat="false" ht="12.8" hidden="false" customHeight="false" outlineLevel="0" collapsed="false">
      <c r="A97" s="1" t="n">
        <v>95</v>
      </c>
      <c r="B97" s="1" t="n">
        <f aca="false">O1!G97</f>
        <v>11.8</v>
      </c>
      <c r="C97" s="1" t="n">
        <f aca="false">O2!G97</f>
        <v>12.6</v>
      </c>
      <c r="D97" s="1" t="n">
        <f aca="false">O3!G97</f>
        <v>11.8</v>
      </c>
      <c r="E97" s="2" t="n">
        <f aca="false">AVERAGE(B97:D97)</f>
        <v>12.0666666666667</v>
      </c>
      <c r="F97" s="1" t="n">
        <f aca="false">O1!M97</f>
        <v>11</v>
      </c>
      <c r="G97" s="1" t="n">
        <f aca="false">O2!M97</f>
        <v>11.4</v>
      </c>
      <c r="H97" s="1" t="n">
        <f aca="false">O3!M97</f>
        <v>11.6</v>
      </c>
      <c r="I97" s="2" t="n">
        <f aca="false">AVERAGE(F97:H97)</f>
        <v>11.3333333333333</v>
      </c>
      <c r="J97" s="1" t="n">
        <f aca="false">O1!U97</f>
        <v>11.571</v>
      </c>
      <c r="K97" s="1" t="n">
        <f aca="false">O2!U97</f>
        <v>11.571</v>
      </c>
      <c r="L97" s="1" t="n">
        <f aca="false">O3!U97</f>
        <v>11.714</v>
      </c>
      <c r="M97" s="2" t="n">
        <f aca="false">AVERAGE(J97:L97)</f>
        <v>11.6186666666667</v>
      </c>
      <c r="N97" s="1" t="n">
        <f aca="false">O1!AA97</f>
        <v>12.6</v>
      </c>
      <c r="O97" s="1" t="n">
        <f aca="false">O2!AA97</f>
        <v>11.8</v>
      </c>
      <c r="P97" s="1" t="n">
        <f aca="false">O3!AA97</f>
        <v>12</v>
      </c>
      <c r="Q97" s="2" t="n">
        <f aca="false">AVERAGE(N97:P97)</f>
        <v>12.1333333333333</v>
      </c>
      <c r="R97" s="1" t="n">
        <f aca="false">O1!AG97</f>
        <v>12.2</v>
      </c>
      <c r="S97" s="1" t="n">
        <f aca="false">O2!AG97</f>
        <v>10.8</v>
      </c>
      <c r="T97" s="1" t="n">
        <f aca="false">O3!AG97</f>
        <v>12.4</v>
      </c>
      <c r="U97" s="52" t="n">
        <f aca="false">AVERAGE(R97:T97)</f>
        <v>11.8</v>
      </c>
      <c r="V97" s="2" t="n">
        <f aca="false">AVERAGE(S97:U97)</f>
        <v>11.6666666666667</v>
      </c>
      <c r="Y97" s="1" t="n">
        <v>95</v>
      </c>
      <c r="Z97" s="1" t="n">
        <f aca="false">O1!AW97</f>
        <v>11.8</v>
      </c>
      <c r="AA97" s="1" t="n">
        <f aca="false">O2!AW97</f>
        <v>12</v>
      </c>
      <c r="AB97" s="1" t="n">
        <f aca="false">O3!AW97</f>
        <v>11.4</v>
      </c>
      <c r="AC97" s="2" t="n">
        <f aca="false">AVERAGE(Z97:AB97)</f>
        <v>11.7333333333333</v>
      </c>
      <c r="AD97" s="1" t="n">
        <f aca="false">O1!BC97</f>
        <v>11.2</v>
      </c>
      <c r="AE97" s="1" t="n">
        <f aca="false">O2!BC97</f>
        <v>10.8</v>
      </c>
      <c r="AF97" s="1" t="n">
        <f aca="false">O3!BC97</f>
        <v>11.4</v>
      </c>
      <c r="AG97" s="2" t="n">
        <f aca="false">AVERAGE(AD97:AF97)</f>
        <v>11.1333333333333</v>
      </c>
      <c r="AH97" s="1" t="n">
        <f aca="false">O1!BK97</f>
        <v>11.571</v>
      </c>
      <c r="AI97" s="1" t="n">
        <f aca="false">O2!BK97</f>
        <v>11.571</v>
      </c>
      <c r="AJ97" s="1" t="n">
        <f aca="false">O3!BK97</f>
        <v>11.714</v>
      </c>
      <c r="AK97" s="2" t="n">
        <f aca="false">AVERAGE(AH97:AJ97)</f>
        <v>11.6186666666667</v>
      </c>
      <c r="AL97" s="1" t="n">
        <f aca="false">O1!BC97</f>
        <v>11.2</v>
      </c>
      <c r="AM97" s="1" t="n">
        <f aca="false">O2!BC97</f>
        <v>10.8</v>
      </c>
      <c r="AN97" s="1" t="n">
        <f aca="false">O3!BC97</f>
        <v>11.4</v>
      </c>
      <c r="AO97" s="2" t="n">
        <f aca="false">AVERAGE(AL97:AN97)</f>
        <v>11.1333333333333</v>
      </c>
      <c r="AP97" s="1" t="n">
        <f aca="false">O1!BW97</f>
        <v>11.6</v>
      </c>
      <c r="AQ97" s="1" t="n">
        <f aca="false">O2!BW97</f>
        <v>11.4</v>
      </c>
      <c r="AR97" s="1" t="n">
        <f aca="false">O3!BW97</f>
        <v>12.2</v>
      </c>
      <c r="AS97" s="52" t="n">
        <f aca="false">AVERAGE(AP97:AR97)</f>
        <v>11.7333333333333</v>
      </c>
      <c r="AT97" s="2" t="n">
        <f aca="false">AVERAGE(AQ97:AS97)</f>
        <v>11.7777777777778</v>
      </c>
    </row>
    <row r="98" customFormat="false" ht="12.8" hidden="false" customHeight="false" outlineLevel="0" collapsed="false">
      <c r="A98" s="1" t="n">
        <v>96</v>
      </c>
      <c r="B98" s="1" t="n">
        <f aca="false">O1!G98</f>
        <v>14.2</v>
      </c>
      <c r="C98" s="1" t="n">
        <f aca="false">O2!G98</f>
        <v>12.4</v>
      </c>
      <c r="D98" s="1" t="n">
        <f aca="false">O3!G98</f>
        <v>12.6</v>
      </c>
      <c r="E98" s="2" t="n">
        <f aca="false">AVERAGE(B98:D98)</f>
        <v>13.0666666666667</v>
      </c>
      <c r="F98" s="1" t="n">
        <f aca="false">O1!M98</f>
        <v>13.8</v>
      </c>
      <c r="G98" s="1" t="n">
        <f aca="false">O2!M98</f>
        <v>13.8</v>
      </c>
      <c r="H98" s="1" t="n">
        <f aca="false">O3!M98</f>
        <v>13</v>
      </c>
      <c r="I98" s="2" t="n">
        <f aca="false">AVERAGE(F98:H98)</f>
        <v>13.5333333333333</v>
      </c>
      <c r="J98" s="1" t="n">
        <f aca="false">O1!U98</f>
        <v>13.429</v>
      </c>
      <c r="K98" s="1" t="n">
        <f aca="false">O2!U98</f>
        <v>13.429</v>
      </c>
      <c r="L98" s="1" t="n">
        <f aca="false">O3!U98</f>
        <v>13</v>
      </c>
      <c r="M98" s="2" t="n">
        <f aca="false">AVERAGE(J98:L98)</f>
        <v>13.286</v>
      </c>
      <c r="N98" s="1" t="n">
        <f aca="false">O1!AA98</f>
        <v>14.2</v>
      </c>
      <c r="O98" s="1" t="n">
        <f aca="false">O2!AA98</f>
        <v>13.6</v>
      </c>
      <c r="P98" s="1" t="n">
        <f aca="false">O3!AA98</f>
        <v>13.6</v>
      </c>
      <c r="Q98" s="2" t="n">
        <f aca="false">AVERAGE(N98:P98)</f>
        <v>13.8</v>
      </c>
      <c r="R98" s="1" t="n">
        <f aca="false">O1!AG98</f>
        <v>13</v>
      </c>
      <c r="S98" s="1" t="n">
        <f aca="false">O2!AG98</f>
        <v>14.2</v>
      </c>
      <c r="T98" s="1" t="n">
        <f aca="false">O3!AG98</f>
        <v>14.2</v>
      </c>
      <c r="U98" s="52" t="n">
        <f aca="false">AVERAGE(R98:T98)</f>
        <v>13.8</v>
      </c>
      <c r="V98" s="2" t="n">
        <f aca="false">AVERAGE(S98:U98)</f>
        <v>14.0666666666667</v>
      </c>
      <c r="Y98" s="1" t="n">
        <v>96</v>
      </c>
      <c r="Z98" s="1" t="n">
        <f aca="false">O1!AW98</f>
        <v>13.6</v>
      </c>
      <c r="AA98" s="1" t="n">
        <f aca="false">O2!AW98</f>
        <v>13.6</v>
      </c>
      <c r="AB98" s="1" t="n">
        <f aca="false">O3!AW98</f>
        <v>12.8</v>
      </c>
      <c r="AC98" s="2" t="n">
        <f aca="false">AVERAGE(Z98:AB98)</f>
        <v>13.3333333333333</v>
      </c>
      <c r="AD98" s="1" t="n">
        <f aca="false">O1!BC98</f>
        <v>13.6</v>
      </c>
      <c r="AE98" s="1" t="n">
        <f aca="false">O2!BC98</f>
        <v>13.8</v>
      </c>
      <c r="AF98" s="1" t="n">
        <f aca="false">O3!BC98</f>
        <v>13.6</v>
      </c>
      <c r="AG98" s="2" t="n">
        <f aca="false">AVERAGE(AD98:AF98)</f>
        <v>13.6666666666667</v>
      </c>
      <c r="AH98" s="1" t="n">
        <f aca="false">O1!BK98</f>
        <v>13.857</v>
      </c>
      <c r="AI98" s="1" t="n">
        <f aca="false">O2!BK98</f>
        <v>13.286</v>
      </c>
      <c r="AJ98" s="1" t="n">
        <f aca="false">O3!BK98</f>
        <v>12.714</v>
      </c>
      <c r="AK98" s="2" t="n">
        <f aca="false">AVERAGE(AH98:AJ98)</f>
        <v>13.2856666666667</v>
      </c>
      <c r="AL98" s="1" t="n">
        <f aca="false">O1!BC98</f>
        <v>13.6</v>
      </c>
      <c r="AM98" s="1" t="n">
        <f aca="false">O2!BC98</f>
        <v>13.8</v>
      </c>
      <c r="AN98" s="1" t="n">
        <f aca="false">O3!BC98</f>
        <v>13.6</v>
      </c>
      <c r="AO98" s="2" t="n">
        <f aca="false">AVERAGE(AL98:AN98)</f>
        <v>13.6666666666667</v>
      </c>
      <c r="AP98" s="1" t="n">
        <f aca="false">O1!BW98</f>
        <v>13</v>
      </c>
      <c r="AQ98" s="1" t="n">
        <f aca="false">O2!BW98</f>
        <v>13.6</v>
      </c>
      <c r="AR98" s="1" t="n">
        <f aca="false">O3!BW98</f>
        <v>13.4</v>
      </c>
      <c r="AS98" s="52" t="n">
        <f aca="false">AVERAGE(AP98:AR98)</f>
        <v>13.3333333333333</v>
      </c>
      <c r="AT98" s="2" t="n">
        <f aca="false">AVERAGE(AQ98:AS98)</f>
        <v>13.4444444444444</v>
      </c>
    </row>
    <row r="99" customFormat="false" ht="12.8" hidden="false" customHeight="false" outlineLevel="0" collapsed="false">
      <c r="A99" s="1" t="n">
        <v>97</v>
      </c>
      <c r="B99" s="1" t="n">
        <f aca="false">O1!G99</f>
        <v>15.2</v>
      </c>
      <c r="C99" s="1" t="n">
        <f aca="false">O2!G99</f>
        <v>14.8</v>
      </c>
      <c r="D99" s="1" t="n">
        <f aca="false">O3!G99</f>
        <v>14.2</v>
      </c>
      <c r="E99" s="2" t="n">
        <f aca="false">AVERAGE(B99:D99)</f>
        <v>14.7333333333333</v>
      </c>
      <c r="F99" s="1" t="n">
        <f aca="false">O1!M99</f>
        <v>14</v>
      </c>
      <c r="G99" s="1" t="n">
        <f aca="false">O2!M99</f>
        <v>14.8</v>
      </c>
      <c r="H99" s="1" t="n">
        <f aca="false">O3!M99</f>
        <v>14.6</v>
      </c>
      <c r="I99" s="2" t="n">
        <f aca="false">AVERAGE(F99:H99)</f>
        <v>14.4666666666667</v>
      </c>
      <c r="J99" s="1" t="n">
        <f aca="false">O1!U99</f>
        <v>14.714</v>
      </c>
      <c r="K99" s="1" t="n">
        <f aca="false">O2!U99</f>
        <v>14.571</v>
      </c>
      <c r="L99" s="1" t="n">
        <f aca="false">O3!U99</f>
        <v>15.286</v>
      </c>
      <c r="M99" s="2" t="n">
        <f aca="false">AVERAGE(J99:L99)</f>
        <v>14.857</v>
      </c>
      <c r="N99" s="1" t="n">
        <f aca="false">O1!AA99</f>
        <v>14.4</v>
      </c>
      <c r="O99" s="1" t="n">
        <f aca="false">O2!AA99</f>
        <v>14.8</v>
      </c>
      <c r="P99" s="1" t="n">
        <f aca="false">O3!AA99</f>
        <v>14.4</v>
      </c>
      <c r="Q99" s="2" t="n">
        <f aca="false">AVERAGE(N99:P99)</f>
        <v>14.5333333333333</v>
      </c>
      <c r="R99" s="1" t="n">
        <f aca="false">O1!AG99</f>
        <v>14</v>
      </c>
      <c r="S99" s="1" t="n">
        <f aca="false">O2!AG99</f>
        <v>14.6</v>
      </c>
      <c r="T99" s="1" t="n">
        <f aca="false">O3!AG99</f>
        <v>13.6</v>
      </c>
      <c r="U99" s="52" t="n">
        <f aca="false">AVERAGE(R99:T99)</f>
        <v>14.0666666666667</v>
      </c>
      <c r="V99" s="2" t="n">
        <f aca="false">AVERAGE(S99:U99)</f>
        <v>14.0888888888889</v>
      </c>
      <c r="Y99" s="1" t="n">
        <v>97</v>
      </c>
      <c r="Z99" s="1" t="n">
        <f aca="false">O1!AW99</f>
        <v>13.8</v>
      </c>
      <c r="AA99" s="1" t="n">
        <f aca="false">O2!AW99</f>
        <v>13.8</v>
      </c>
      <c r="AB99" s="1" t="n">
        <f aca="false">O3!AW99</f>
        <v>14</v>
      </c>
      <c r="AC99" s="2" t="n">
        <f aca="false">AVERAGE(Z99:AB99)</f>
        <v>13.8666666666667</v>
      </c>
      <c r="AD99" s="1" t="n">
        <f aca="false">O1!BC99</f>
        <v>14.6</v>
      </c>
      <c r="AE99" s="1" t="n">
        <f aca="false">O2!BC99</f>
        <v>14.6</v>
      </c>
      <c r="AF99" s="1" t="n">
        <f aca="false">O3!BC99</f>
        <v>14.8</v>
      </c>
      <c r="AG99" s="2" t="n">
        <f aca="false">AVERAGE(AD99:AF99)</f>
        <v>14.6666666666667</v>
      </c>
      <c r="AH99" s="1" t="n">
        <f aca="false">O1!BK99</f>
        <v>14.429</v>
      </c>
      <c r="AI99" s="1" t="n">
        <f aca="false">O2!BK99</f>
        <v>15</v>
      </c>
      <c r="AJ99" s="1" t="n">
        <f aca="false">O3!BK99</f>
        <v>14.286</v>
      </c>
      <c r="AK99" s="2" t="n">
        <f aca="false">AVERAGE(AH99:AJ99)</f>
        <v>14.5716666666667</v>
      </c>
      <c r="AL99" s="1" t="n">
        <f aca="false">O1!BC99</f>
        <v>14.6</v>
      </c>
      <c r="AM99" s="1" t="n">
        <f aca="false">O2!BC99</f>
        <v>14.6</v>
      </c>
      <c r="AN99" s="1" t="n">
        <f aca="false">O3!BC99</f>
        <v>14.8</v>
      </c>
      <c r="AO99" s="2" t="n">
        <f aca="false">AVERAGE(AL99:AN99)</f>
        <v>14.6666666666667</v>
      </c>
      <c r="AP99" s="1" t="n">
        <f aca="false">O1!BW99</f>
        <v>14.2</v>
      </c>
      <c r="AQ99" s="1" t="n">
        <f aca="false">O2!BW99</f>
        <v>14.4</v>
      </c>
      <c r="AR99" s="1" t="n">
        <f aca="false">O3!BW99</f>
        <v>14.2</v>
      </c>
      <c r="AS99" s="52" t="n">
        <f aca="false">AVERAGE(AP99:AR99)</f>
        <v>14.2666666666667</v>
      </c>
      <c r="AT99" s="2" t="n">
        <f aca="false">AVERAGE(AQ99:AS99)</f>
        <v>14.2888888888889</v>
      </c>
    </row>
    <row r="100" customFormat="false" ht="12.8" hidden="false" customHeight="false" outlineLevel="0" collapsed="false">
      <c r="A100" s="1" t="n">
        <v>98</v>
      </c>
      <c r="B100" s="1" t="n">
        <f aca="false">O1!G100</f>
        <v>14.2</v>
      </c>
      <c r="C100" s="1" t="n">
        <f aca="false">O2!G100</f>
        <v>14.6</v>
      </c>
      <c r="D100" s="1" t="n">
        <f aca="false">O3!G100</f>
        <v>13.4</v>
      </c>
      <c r="E100" s="2" t="n">
        <f aca="false">AVERAGE(B100:D100)</f>
        <v>14.0666666666667</v>
      </c>
      <c r="F100" s="1" t="n">
        <f aca="false">O1!M100</f>
        <v>13</v>
      </c>
      <c r="G100" s="1" t="n">
        <f aca="false">O2!M100</f>
        <v>12.4</v>
      </c>
      <c r="H100" s="1" t="n">
        <f aca="false">O3!M100</f>
        <v>13.6</v>
      </c>
      <c r="I100" s="2" t="n">
        <f aca="false">AVERAGE(F100:H100)</f>
        <v>13</v>
      </c>
      <c r="J100" s="1" t="n">
        <f aca="false">O1!U100</f>
        <v>13.286</v>
      </c>
      <c r="K100" s="1" t="n">
        <f aca="false">O2!U100</f>
        <v>12.714</v>
      </c>
      <c r="L100" s="1" t="n">
        <f aca="false">O3!U100</f>
        <v>13.143</v>
      </c>
      <c r="M100" s="2" t="n">
        <f aca="false">AVERAGE(J100:L100)</f>
        <v>13.0476666666667</v>
      </c>
      <c r="N100" s="1" t="n">
        <f aca="false">O1!AA100</f>
        <v>13.4</v>
      </c>
      <c r="O100" s="1" t="n">
        <f aca="false">O2!AA100</f>
        <v>13.8</v>
      </c>
      <c r="P100" s="1" t="n">
        <f aca="false">O3!AA100</f>
        <v>13.2</v>
      </c>
      <c r="Q100" s="2" t="n">
        <f aca="false">AVERAGE(N100:P100)</f>
        <v>13.4666666666667</v>
      </c>
      <c r="R100" s="1" t="n">
        <f aca="false">O1!AG100</f>
        <v>14.4</v>
      </c>
      <c r="S100" s="1" t="n">
        <f aca="false">O2!AG100</f>
        <v>13.4</v>
      </c>
      <c r="T100" s="1" t="n">
        <f aca="false">O3!AG100</f>
        <v>12.6</v>
      </c>
      <c r="U100" s="52" t="n">
        <f aca="false">AVERAGE(R100:T100)</f>
        <v>13.4666666666667</v>
      </c>
      <c r="V100" s="2" t="n">
        <f aca="false">AVERAGE(S100:U100)</f>
        <v>13.1555555555556</v>
      </c>
      <c r="Y100" s="1" t="n">
        <v>98</v>
      </c>
      <c r="Z100" s="1" t="n">
        <f aca="false">O1!AW100</f>
        <v>14.6</v>
      </c>
      <c r="AA100" s="1" t="n">
        <f aca="false">O2!AW100</f>
        <v>12.8</v>
      </c>
      <c r="AB100" s="1" t="n">
        <f aca="false">O3!AW100</f>
        <v>14.4</v>
      </c>
      <c r="AC100" s="2" t="n">
        <f aca="false">AVERAGE(Z100:AB100)</f>
        <v>13.9333333333333</v>
      </c>
      <c r="AD100" s="1" t="n">
        <f aca="false">O1!BC100</f>
        <v>13.6</v>
      </c>
      <c r="AE100" s="1" t="n">
        <f aca="false">O2!BC100</f>
        <v>13.2</v>
      </c>
      <c r="AF100" s="1" t="n">
        <f aca="false">O3!BC100</f>
        <v>13.8</v>
      </c>
      <c r="AG100" s="2" t="n">
        <f aca="false">AVERAGE(AD100:AF100)</f>
        <v>13.5333333333333</v>
      </c>
      <c r="AH100" s="1" t="n">
        <f aca="false">O1!BK100</f>
        <v>13.286</v>
      </c>
      <c r="AI100" s="1" t="n">
        <f aca="false">O2!BK100</f>
        <v>13.714</v>
      </c>
      <c r="AJ100" s="1" t="n">
        <f aca="false">O3!BK100</f>
        <v>13.714</v>
      </c>
      <c r="AK100" s="2" t="n">
        <f aca="false">AVERAGE(AH100:AJ100)</f>
        <v>13.5713333333333</v>
      </c>
      <c r="AL100" s="1" t="n">
        <f aca="false">O1!BC100</f>
        <v>13.6</v>
      </c>
      <c r="AM100" s="1" t="n">
        <f aca="false">O2!BC100</f>
        <v>13.2</v>
      </c>
      <c r="AN100" s="1" t="n">
        <f aca="false">O3!BC100</f>
        <v>13.8</v>
      </c>
      <c r="AO100" s="2" t="n">
        <f aca="false">AVERAGE(AL100:AN100)</f>
        <v>13.5333333333333</v>
      </c>
      <c r="AP100" s="1" t="n">
        <f aca="false">O1!BW100</f>
        <v>13.4</v>
      </c>
      <c r="AQ100" s="1" t="n">
        <f aca="false">O2!BW100</f>
        <v>13.6</v>
      </c>
      <c r="AR100" s="1" t="n">
        <f aca="false">O3!BW100</f>
        <v>13.6</v>
      </c>
      <c r="AS100" s="52" t="n">
        <f aca="false">AVERAGE(AP100:AR100)</f>
        <v>13.5333333333333</v>
      </c>
      <c r="AT100" s="2" t="n">
        <f aca="false">AVERAGE(AQ100:AS100)</f>
        <v>13.5777777777778</v>
      </c>
    </row>
    <row r="101" customFormat="false" ht="12.8" hidden="false" customHeight="false" outlineLevel="0" collapsed="false">
      <c r="A101" s="1" t="n">
        <v>99</v>
      </c>
      <c r="B101" s="1" t="n">
        <f aca="false">O1!G101</f>
        <v>12.4</v>
      </c>
      <c r="C101" s="1" t="n">
        <f aca="false">O2!G101</f>
        <v>12.6</v>
      </c>
      <c r="D101" s="1" t="n">
        <f aca="false">O3!G101</f>
        <v>13.2</v>
      </c>
      <c r="E101" s="2" t="n">
        <f aca="false">AVERAGE(B101:D101)</f>
        <v>12.7333333333333</v>
      </c>
      <c r="F101" s="1" t="n">
        <f aca="false">O1!M101</f>
        <v>12.8</v>
      </c>
      <c r="G101" s="1" t="n">
        <f aca="false">O2!M101</f>
        <v>12.6</v>
      </c>
      <c r="H101" s="1" t="n">
        <f aca="false">O3!M101</f>
        <v>13</v>
      </c>
      <c r="I101" s="2" t="n">
        <f aca="false">AVERAGE(F101:H101)</f>
        <v>12.8</v>
      </c>
      <c r="J101" s="1" t="n">
        <f aca="false">O1!U101</f>
        <v>12.571</v>
      </c>
      <c r="K101" s="1" t="n">
        <f aca="false">O2!U101</f>
        <v>13.143</v>
      </c>
      <c r="L101" s="1" t="n">
        <f aca="false">O3!U101</f>
        <v>12.714</v>
      </c>
      <c r="M101" s="2" t="n">
        <f aca="false">AVERAGE(J101:L101)</f>
        <v>12.8093333333333</v>
      </c>
      <c r="N101" s="1" t="n">
        <f aca="false">O1!AA101</f>
        <v>12.6</v>
      </c>
      <c r="O101" s="1" t="n">
        <f aca="false">O2!AA101</f>
        <v>12.4</v>
      </c>
      <c r="P101" s="1" t="n">
        <f aca="false">O3!AA101</f>
        <v>12.6</v>
      </c>
      <c r="Q101" s="2" t="n">
        <f aca="false">AVERAGE(N101:P101)</f>
        <v>12.5333333333333</v>
      </c>
      <c r="R101" s="1" t="n">
        <f aca="false">O1!AG101</f>
        <v>11.8</v>
      </c>
      <c r="S101" s="1" t="n">
        <f aca="false">O2!AG101</f>
        <v>12</v>
      </c>
      <c r="T101" s="1" t="n">
        <f aca="false">O3!AG101</f>
        <v>12.6</v>
      </c>
      <c r="U101" s="52" t="n">
        <f aca="false">AVERAGE(R101:T101)</f>
        <v>12.1333333333333</v>
      </c>
      <c r="V101" s="2" t="n">
        <f aca="false">AVERAGE(S101:U101)</f>
        <v>12.2444444444444</v>
      </c>
      <c r="Y101" s="1" t="n">
        <v>99</v>
      </c>
      <c r="Z101" s="1" t="n">
        <f aca="false">O1!AW101</f>
        <v>13</v>
      </c>
      <c r="AA101" s="1" t="n">
        <f aca="false">O2!AW101</f>
        <v>13.4</v>
      </c>
      <c r="AB101" s="1" t="n">
        <f aca="false">O3!AW101</f>
        <v>12.2</v>
      </c>
      <c r="AC101" s="2" t="n">
        <f aca="false">AVERAGE(Z101:AB101)</f>
        <v>12.8666666666667</v>
      </c>
      <c r="AD101" s="1" t="n">
        <f aca="false">O1!BC101</f>
        <v>12.8</v>
      </c>
      <c r="AE101" s="1" t="n">
        <f aca="false">O2!BC101</f>
        <v>12</v>
      </c>
      <c r="AF101" s="1" t="n">
        <f aca="false">O3!BC101</f>
        <v>12.6</v>
      </c>
      <c r="AG101" s="2" t="n">
        <f aca="false">AVERAGE(AD101:AF101)</f>
        <v>12.4666666666667</v>
      </c>
      <c r="AH101" s="1" t="n">
        <f aca="false">O1!BK101</f>
        <v>12.857</v>
      </c>
      <c r="AI101" s="1" t="n">
        <f aca="false">O2!BK101</f>
        <v>13</v>
      </c>
      <c r="AJ101" s="1" t="n">
        <f aca="false">O3!BK101</f>
        <v>12.857</v>
      </c>
      <c r="AK101" s="2" t="n">
        <f aca="false">AVERAGE(AH101:AJ101)</f>
        <v>12.9046666666667</v>
      </c>
      <c r="AL101" s="1" t="n">
        <f aca="false">O1!BC101</f>
        <v>12.8</v>
      </c>
      <c r="AM101" s="1" t="n">
        <f aca="false">O2!BC101</f>
        <v>12</v>
      </c>
      <c r="AN101" s="1" t="n">
        <f aca="false">O3!BC101</f>
        <v>12.6</v>
      </c>
      <c r="AO101" s="2" t="n">
        <f aca="false">AVERAGE(AL101:AN101)</f>
        <v>12.4666666666667</v>
      </c>
      <c r="AP101" s="1" t="n">
        <f aca="false">O1!BW101</f>
        <v>13.2</v>
      </c>
      <c r="AQ101" s="1" t="n">
        <f aca="false">O2!BW101</f>
        <v>12.8</v>
      </c>
      <c r="AR101" s="1" t="n">
        <f aca="false">O3!BW101</f>
        <v>13</v>
      </c>
      <c r="AS101" s="52" t="n">
        <f aca="false">AVERAGE(AP101:AR101)</f>
        <v>13</v>
      </c>
      <c r="AT101" s="2" t="n">
        <f aca="false">AVERAGE(AQ101:AS101)</f>
        <v>12.9333333333333</v>
      </c>
    </row>
    <row r="102" customFormat="false" ht="12.8" hidden="false" customHeight="false" outlineLevel="0" collapsed="false">
      <c r="A102" s="1" t="n">
        <v>100</v>
      </c>
      <c r="B102" s="1" t="n">
        <f aca="false">O1!G102</f>
        <v>11.6</v>
      </c>
      <c r="C102" s="1" t="n">
        <f aca="false">O2!G102</f>
        <v>12.4</v>
      </c>
      <c r="D102" s="1" t="n">
        <f aca="false">O3!G102</f>
        <v>10.6</v>
      </c>
      <c r="E102" s="2" t="n">
        <f aca="false">AVERAGE(B102:D102)</f>
        <v>11.5333333333333</v>
      </c>
      <c r="F102" s="1" t="n">
        <f aca="false">O1!M102</f>
        <v>11.6</v>
      </c>
      <c r="G102" s="1" t="n">
        <f aca="false">O2!M102</f>
        <v>12</v>
      </c>
      <c r="H102" s="1" t="n">
        <f aca="false">O3!M102</f>
        <v>11</v>
      </c>
      <c r="I102" s="2" t="n">
        <f aca="false">AVERAGE(F102:H102)</f>
        <v>11.5333333333333</v>
      </c>
      <c r="J102" s="1" t="n">
        <f aca="false">O1!U102</f>
        <v>12.143</v>
      </c>
      <c r="K102" s="1" t="n">
        <f aca="false">O2!U102</f>
        <v>10.429</v>
      </c>
      <c r="L102" s="1" t="n">
        <f aca="false">O3!U102</f>
        <v>12.286</v>
      </c>
      <c r="M102" s="2" t="n">
        <f aca="false">AVERAGE(J102:L102)</f>
        <v>11.6193333333333</v>
      </c>
      <c r="N102" s="1" t="n">
        <f aca="false">O1!AA102</f>
        <v>10.8</v>
      </c>
      <c r="O102" s="1" t="n">
        <f aca="false">O2!AA102</f>
        <v>11.8</v>
      </c>
      <c r="P102" s="1" t="n">
        <f aca="false">O3!AA102</f>
        <v>11.6</v>
      </c>
      <c r="Q102" s="2" t="n">
        <f aca="false">AVERAGE(N102:P102)</f>
        <v>11.4</v>
      </c>
      <c r="R102" s="1" t="n">
        <f aca="false">O1!AG102</f>
        <v>10.6</v>
      </c>
      <c r="S102" s="1" t="n">
        <f aca="false">O2!AG102</f>
        <v>11</v>
      </c>
      <c r="T102" s="1" t="n">
        <f aca="false">O3!AG102</f>
        <v>11.4</v>
      </c>
      <c r="U102" s="52" t="n">
        <f aca="false">AVERAGE(R102:T102)</f>
        <v>11</v>
      </c>
      <c r="V102" s="2" t="n">
        <f aca="false">AVERAGE(S102:U102)</f>
        <v>11.1333333333333</v>
      </c>
      <c r="Y102" s="1" t="n">
        <v>100</v>
      </c>
      <c r="Z102" s="1" t="n">
        <f aca="false">O1!AW102</f>
        <v>11.4</v>
      </c>
      <c r="AA102" s="1" t="n">
        <f aca="false">O2!AW102</f>
        <v>11.6</v>
      </c>
      <c r="AB102" s="1" t="n">
        <f aca="false">O3!AW102</f>
        <v>11.2</v>
      </c>
      <c r="AC102" s="2" t="n">
        <f aca="false">AVERAGE(Z102:AB102)</f>
        <v>11.4</v>
      </c>
      <c r="AD102" s="1" t="n">
        <f aca="false">O1!BC102</f>
        <v>11.8</v>
      </c>
      <c r="AE102" s="1" t="n">
        <f aca="false">O2!BC102</f>
        <v>11.4</v>
      </c>
      <c r="AF102" s="1" t="n">
        <f aca="false">O3!BC102</f>
        <v>12</v>
      </c>
      <c r="AG102" s="2" t="n">
        <f aca="false">AVERAGE(AD102:AF102)</f>
        <v>11.7333333333333</v>
      </c>
      <c r="AH102" s="1" t="n">
        <f aca="false">O1!BK102</f>
        <v>12</v>
      </c>
      <c r="AI102" s="1" t="n">
        <f aca="false">O2!BK102</f>
        <v>11.143</v>
      </c>
      <c r="AJ102" s="1" t="n">
        <f aca="false">O3!BK102</f>
        <v>10.857</v>
      </c>
      <c r="AK102" s="2" t="n">
        <f aca="false">AVERAGE(AH102:AJ102)</f>
        <v>11.3333333333333</v>
      </c>
      <c r="AL102" s="1" t="n">
        <f aca="false">O1!BC102</f>
        <v>11.8</v>
      </c>
      <c r="AM102" s="1" t="n">
        <f aca="false">O2!BC102</f>
        <v>11.4</v>
      </c>
      <c r="AN102" s="1" t="n">
        <f aca="false">O3!BC102</f>
        <v>12</v>
      </c>
      <c r="AO102" s="2" t="n">
        <f aca="false">AVERAGE(AL102:AN102)</f>
        <v>11.7333333333333</v>
      </c>
      <c r="AP102" s="1" t="n">
        <f aca="false">O1!BW102</f>
        <v>11</v>
      </c>
      <c r="AQ102" s="1" t="n">
        <f aca="false">O2!BW102</f>
        <v>12.4</v>
      </c>
      <c r="AR102" s="1" t="n">
        <f aca="false">O3!BW102</f>
        <v>10.8</v>
      </c>
      <c r="AS102" s="52" t="n">
        <f aca="false">AVERAGE(AP102:AR102)</f>
        <v>11.4</v>
      </c>
      <c r="AT102" s="2" t="n">
        <f aca="false">AVERAGE(AQ102:AS102)</f>
        <v>11.5333333333333</v>
      </c>
    </row>
    <row r="103" customFormat="false" ht="12.8" hidden="false" customHeight="false" outlineLevel="0" collapsed="false">
      <c r="A103" s="1" t="n">
        <v>101</v>
      </c>
      <c r="B103" s="1" t="n">
        <f aca="false">O1!G103</f>
        <v>10.6</v>
      </c>
      <c r="C103" s="1" t="n">
        <f aca="false">O2!G103</f>
        <v>11.6</v>
      </c>
      <c r="D103" s="1" t="n">
        <f aca="false">O3!G103</f>
        <v>10.4</v>
      </c>
      <c r="E103" s="2" t="n">
        <f aca="false">AVERAGE(B103:D103)</f>
        <v>10.8666666666667</v>
      </c>
      <c r="F103" s="1" t="n">
        <f aca="false">O1!M103</f>
        <v>11.8</v>
      </c>
      <c r="G103" s="1" t="n">
        <f aca="false">O2!M103</f>
        <v>10.8</v>
      </c>
      <c r="H103" s="1" t="n">
        <f aca="false">O3!M103</f>
        <v>10.8</v>
      </c>
      <c r="I103" s="2" t="n">
        <f aca="false">AVERAGE(F103:H103)</f>
        <v>11.1333333333333</v>
      </c>
      <c r="J103" s="1" t="n">
        <f aca="false">O1!U103</f>
        <v>11.286</v>
      </c>
      <c r="K103" s="1" t="n">
        <f aca="false">O2!U103</f>
        <v>11.714</v>
      </c>
      <c r="L103" s="1" t="n">
        <f aca="false">O3!U103</f>
        <v>12.286</v>
      </c>
      <c r="M103" s="2" t="n">
        <f aca="false">AVERAGE(J103:L103)</f>
        <v>11.762</v>
      </c>
      <c r="N103" s="1" t="n">
        <f aca="false">O1!AA103</f>
        <v>12.2</v>
      </c>
      <c r="O103" s="1" t="n">
        <f aca="false">O2!AA103</f>
        <v>10.4</v>
      </c>
      <c r="P103" s="1" t="n">
        <f aca="false">O3!AA103</f>
        <v>11.8</v>
      </c>
      <c r="Q103" s="2" t="n">
        <f aca="false">AVERAGE(N103:P103)</f>
        <v>11.4666666666667</v>
      </c>
      <c r="R103" s="1" t="n">
        <f aca="false">O1!AG103</f>
        <v>11.8</v>
      </c>
      <c r="S103" s="1" t="n">
        <f aca="false">O2!AG103</f>
        <v>11.2</v>
      </c>
      <c r="T103" s="1" t="n">
        <f aca="false">O3!AG103</f>
        <v>10.8</v>
      </c>
      <c r="U103" s="52" t="n">
        <f aca="false">AVERAGE(R103:T103)</f>
        <v>11.2666666666667</v>
      </c>
      <c r="V103" s="2" t="n">
        <f aca="false">AVERAGE(S103:U103)</f>
        <v>11.0888888888889</v>
      </c>
      <c r="Y103" s="1" t="n">
        <v>101</v>
      </c>
      <c r="Z103" s="1" t="n">
        <f aca="false">O1!AW103</f>
        <v>10.8</v>
      </c>
      <c r="AA103" s="1" t="n">
        <f aca="false">O2!AW103</f>
        <v>10.8</v>
      </c>
      <c r="AB103" s="1" t="n">
        <f aca="false">O3!AW103</f>
        <v>11.4</v>
      </c>
      <c r="AC103" s="2" t="n">
        <f aca="false">AVERAGE(Z103:AB103)</f>
        <v>11</v>
      </c>
      <c r="AD103" s="1" t="n">
        <f aca="false">O1!BC103</f>
        <v>11</v>
      </c>
      <c r="AE103" s="1" t="n">
        <f aca="false">O2!BC103</f>
        <v>11.2</v>
      </c>
      <c r="AF103" s="1" t="n">
        <f aca="false">O3!BC103</f>
        <v>11</v>
      </c>
      <c r="AG103" s="2" t="n">
        <f aca="false">AVERAGE(AD103:AF103)</f>
        <v>11.0666666666667</v>
      </c>
      <c r="AH103" s="1" t="n">
        <f aca="false">O1!BK103</f>
        <v>10.857</v>
      </c>
      <c r="AI103" s="1" t="n">
        <f aca="false">O2!BK103</f>
        <v>11.286</v>
      </c>
      <c r="AJ103" s="1" t="n">
        <f aca="false">O3!BK103</f>
        <v>11.571</v>
      </c>
      <c r="AK103" s="2" t="n">
        <f aca="false">AVERAGE(AH103:AJ103)</f>
        <v>11.238</v>
      </c>
      <c r="AL103" s="1" t="n">
        <f aca="false">O1!BC103</f>
        <v>11</v>
      </c>
      <c r="AM103" s="1" t="n">
        <f aca="false">O2!BC103</f>
        <v>11.2</v>
      </c>
      <c r="AN103" s="1" t="n">
        <f aca="false">O3!BC103</f>
        <v>11</v>
      </c>
      <c r="AO103" s="2" t="n">
        <f aca="false">AVERAGE(AL103:AN103)</f>
        <v>11.0666666666667</v>
      </c>
      <c r="AP103" s="1" t="n">
        <f aca="false">O1!BW103</f>
        <v>12.2</v>
      </c>
      <c r="AQ103" s="1" t="n">
        <f aca="false">O2!BW103</f>
        <v>10.6</v>
      </c>
      <c r="AR103" s="1" t="n">
        <f aca="false">O3!BW103</f>
        <v>11.6</v>
      </c>
      <c r="AS103" s="52" t="n">
        <f aca="false">AVERAGE(AP103:AR103)</f>
        <v>11.4666666666667</v>
      </c>
      <c r="AT103" s="2" t="n">
        <f aca="false">AVERAGE(AQ103:AS103)</f>
        <v>11.2222222222222</v>
      </c>
    </row>
    <row r="104" customFormat="false" ht="12.8" hidden="false" customHeight="false" outlineLevel="0" collapsed="false">
      <c r="A104" s="1" t="n">
        <v>102</v>
      </c>
      <c r="B104" s="1" t="n">
        <f aca="false">O1!G104</f>
        <v>12.2</v>
      </c>
      <c r="C104" s="1" t="n">
        <f aca="false">O2!G104</f>
        <v>13.2</v>
      </c>
      <c r="D104" s="1" t="n">
        <f aca="false">O3!G104</f>
        <v>12.4</v>
      </c>
      <c r="E104" s="2" t="n">
        <f aca="false">AVERAGE(B104:D104)</f>
        <v>12.6</v>
      </c>
      <c r="F104" s="1" t="n">
        <f aca="false">O1!M104</f>
        <v>12.4</v>
      </c>
      <c r="G104" s="1" t="n">
        <f aca="false">O2!M104</f>
        <v>12.4</v>
      </c>
      <c r="H104" s="1" t="n">
        <f aca="false">O3!M104</f>
        <v>12.4</v>
      </c>
      <c r="I104" s="2" t="n">
        <f aca="false">AVERAGE(F104:H104)</f>
        <v>12.4</v>
      </c>
      <c r="J104" s="1" t="n">
        <f aca="false">O1!U104</f>
        <v>12.429</v>
      </c>
      <c r="K104" s="1" t="n">
        <f aca="false">O2!U104</f>
        <v>12.143</v>
      </c>
      <c r="L104" s="1" t="n">
        <f aca="false">O3!U104</f>
        <v>12</v>
      </c>
      <c r="M104" s="2" t="n">
        <f aca="false">AVERAGE(J104:L104)</f>
        <v>12.1906666666667</v>
      </c>
      <c r="N104" s="1" t="n">
        <f aca="false">O1!AA104</f>
        <v>12.4</v>
      </c>
      <c r="O104" s="1" t="n">
        <f aca="false">O2!AA104</f>
        <v>12.4</v>
      </c>
      <c r="P104" s="1" t="n">
        <f aca="false">O3!AA104</f>
        <v>12.4</v>
      </c>
      <c r="Q104" s="2" t="n">
        <f aca="false">AVERAGE(N104:P104)</f>
        <v>12.4</v>
      </c>
      <c r="R104" s="1" t="n">
        <f aca="false">O1!AG104</f>
        <v>12.2</v>
      </c>
      <c r="S104" s="1" t="n">
        <f aca="false">O2!AG104</f>
        <v>13.4</v>
      </c>
      <c r="T104" s="1" t="n">
        <f aca="false">O3!AG104</f>
        <v>12.8</v>
      </c>
      <c r="U104" s="52" t="n">
        <f aca="false">AVERAGE(R104:T104)</f>
        <v>12.8</v>
      </c>
      <c r="V104" s="2" t="n">
        <f aca="false">AVERAGE(S104:U104)</f>
        <v>13</v>
      </c>
      <c r="Y104" s="1" t="n">
        <v>102</v>
      </c>
      <c r="Z104" s="1" t="n">
        <f aca="false">O1!AW104</f>
        <v>13.4</v>
      </c>
      <c r="AA104" s="1" t="n">
        <f aca="false">O2!AW104</f>
        <v>11.6</v>
      </c>
      <c r="AB104" s="1" t="n">
        <f aca="false">O3!AW104</f>
        <v>12.2</v>
      </c>
      <c r="AC104" s="2" t="n">
        <f aca="false">AVERAGE(Z104:AB104)</f>
        <v>12.4</v>
      </c>
      <c r="AD104" s="1" t="n">
        <f aca="false">O1!BC104</f>
        <v>12.2</v>
      </c>
      <c r="AE104" s="1" t="n">
        <f aca="false">O2!BC104</f>
        <v>12.6</v>
      </c>
      <c r="AF104" s="1" t="n">
        <f aca="false">O3!BC104</f>
        <v>12.4</v>
      </c>
      <c r="AG104" s="2" t="n">
        <f aca="false">AVERAGE(AD104:AF104)</f>
        <v>12.4</v>
      </c>
      <c r="AH104" s="1" t="n">
        <f aca="false">O1!BK104</f>
        <v>12.286</v>
      </c>
      <c r="AI104" s="1" t="n">
        <f aca="false">O2!BK104</f>
        <v>12.429</v>
      </c>
      <c r="AJ104" s="1" t="n">
        <f aca="false">O3!BK104</f>
        <v>13</v>
      </c>
      <c r="AK104" s="2" t="n">
        <f aca="false">AVERAGE(AH104:AJ104)</f>
        <v>12.5716666666667</v>
      </c>
      <c r="AL104" s="1" t="n">
        <f aca="false">O1!BC104</f>
        <v>12.2</v>
      </c>
      <c r="AM104" s="1" t="n">
        <f aca="false">O2!BC104</f>
        <v>12.6</v>
      </c>
      <c r="AN104" s="1" t="n">
        <f aca="false">O3!BC104</f>
        <v>12.4</v>
      </c>
      <c r="AO104" s="2" t="n">
        <f aca="false">AVERAGE(AL104:AN104)</f>
        <v>12.4</v>
      </c>
      <c r="AP104" s="1" t="n">
        <f aca="false">O1!BW104</f>
        <v>12</v>
      </c>
      <c r="AQ104" s="1" t="n">
        <f aca="false">O2!BW104</f>
        <v>13.6</v>
      </c>
      <c r="AR104" s="1" t="n">
        <f aca="false">O3!BW104</f>
        <v>12.8</v>
      </c>
      <c r="AS104" s="52" t="n">
        <f aca="false">AVERAGE(AP104:AR104)</f>
        <v>12.8</v>
      </c>
      <c r="AT104" s="2" t="n">
        <f aca="false">AVERAGE(AQ104:AS104)</f>
        <v>13.0666666666667</v>
      </c>
    </row>
    <row r="105" customFormat="false" ht="12.8" hidden="false" customHeight="false" outlineLevel="0" collapsed="false">
      <c r="A105" s="1" t="n">
        <v>103</v>
      </c>
      <c r="B105" s="1" t="n">
        <f aca="false">O1!G105</f>
        <v>13.8</v>
      </c>
      <c r="C105" s="1" t="n">
        <f aca="false">O2!G105</f>
        <v>14.4</v>
      </c>
      <c r="D105" s="1" t="n">
        <f aca="false">O3!G105</f>
        <v>13.4</v>
      </c>
      <c r="E105" s="2" t="n">
        <f aca="false">AVERAGE(B105:D105)</f>
        <v>13.8666666666667</v>
      </c>
      <c r="F105" s="1" t="n">
        <f aca="false">O1!M105</f>
        <v>13.8</v>
      </c>
      <c r="G105" s="1" t="n">
        <f aca="false">O2!M105</f>
        <v>14</v>
      </c>
      <c r="H105" s="1" t="n">
        <f aca="false">O3!M105</f>
        <v>13.8</v>
      </c>
      <c r="I105" s="2" t="n">
        <f aca="false">AVERAGE(F105:H105)</f>
        <v>13.8666666666667</v>
      </c>
      <c r="J105" s="1" t="n">
        <f aca="false">O1!U105</f>
        <v>14.286</v>
      </c>
      <c r="K105" s="1" t="n">
        <f aca="false">O2!U105</f>
        <v>13</v>
      </c>
      <c r="L105" s="1" t="n">
        <f aca="false">O3!U105</f>
        <v>13.143</v>
      </c>
      <c r="M105" s="2" t="n">
        <f aca="false">AVERAGE(J105:L105)</f>
        <v>13.4763333333333</v>
      </c>
      <c r="N105" s="1" t="n">
        <f aca="false">O1!AA105</f>
        <v>13.4</v>
      </c>
      <c r="O105" s="1" t="n">
        <f aca="false">O2!AA105</f>
        <v>13.6</v>
      </c>
      <c r="P105" s="1" t="n">
        <f aca="false">O3!AA105</f>
        <v>13.6</v>
      </c>
      <c r="Q105" s="2" t="n">
        <f aca="false">AVERAGE(N105:P105)</f>
        <v>13.5333333333333</v>
      </c>
      <c r="R105" s="1" t="n">
        <f aca="false">O1!AG105</f>
        <v>14.8</v>
      </c>
      <c r="S105" s="1" t="n">
        <f aca="false">O2!AG105</f>
        <v>13.4</v>
      </c>
      <c r="T105" s="1" t="n">
        <f aca="false">O3!AG105</f>
        <v>12.6</v>
      </c>
      <c r="U105" s="52" t="n">
        <f aca="false">AVERAGE(R105:T105)</f>
        <v>13.6</v>
      </c>
      <c r="V105" s="2" t="n">
        <f aca="false">AVERAGE(S105:U105)</f>
        <v>13.2</v>
      </c>
      <c r="Y105" s="1" t="n">
        <v>103</v>
      </c>
      <c r="Z105" s="1" t="n">
        <f aca="false">O1!AW105</f>
        <v>14.2</v>
      </c>
      <c r="AA105" s="1" t="n">
        <f aca="false">O2!AW105</f>
        <v>13.4</v>
      </c>
      <c r="AB105" s="1" t="n">
        <f aca="false">O3!AW105</f>
        <v>13.6</v>
      </c>
      <c r="AC105" s="2" t="n">
        <f aca="false">AVERAGE(Z105:AB105)</f>
        <v>13.7333333333333</v>
      </c>
      <c r="AD105" s="1" t="n">
        <f aca="false">O1!BC105</f>
        <v>13</v>
      </c>
      <c r="AE105" s="1" t="n">
        <f aca="false">O2!BC105</f>
        <v>13.6</v>
      </c>
      <c r="AF105" s="1" t="n">
        <f aca="false">O3!BC105</f>
        <v>13.4</v>
      </c>
      <c r="AG105" s="2" t="n">
        <f aca="false">AVERAGE(AD105:AF105)</f>
        <v>13.3333333333333</v>
      </c>
      <c r="AH105" s="1" t="n">
        <f aca="false">O1!BK105</f>
        <v>13.429</v>
      </c>
      <c r="AI105" s="1" t="n">
        <f aca="false">O2!BK105</f>
        <v>13</v>
      </c>
      <c r="AJ105" s="1" t="n">
        <f aca="false">O3!BK105</f>
        <v>14.286</v>
      </c>
      <c r="AK105" s="2" t="n">
        <f aca="false">AVERAGE(AH105:AJ105)</f>
        <v>13.5716666666667</v>
      </c>
      <c r="AL105" s="1" t="n">
        <f aca="false">O1!BC105</f>
        <v>13</v>
      </c>
      <c r="AM105" s="1" t="n">
        <f aca="false">O2!BC105</f>
        <v>13.6</v>
      </c>
      <c r="AN105" s="1" t="n">
        <f aca="false">O3!BC105</f>
        <v>13.4</v>
      </c>
      <c r="AO105" s="2" t="n">
        <f aca="false">AVERAGE(AL105:AN105)</f>
        <v>13.3333333333333</v>
      </c>
      <c r="AP105" s="1" t="n">
        <f aca="false">O1!BW105</f>
        <v>13.4</v>
      </c>
      <c r="AQ105" s="1" t="n">
        <f aca="false">O2!BW105</f>
        <v>12.8</v>
      </c>
      <c r="AR105" s="1" t="n">
        <f aca="false">O3!BW105</f>
        <v>14</v>
      </c>
      <c r="AS105" s="52" t="n">
        <f aca="false">AVERAGE(AP105:AR105)</f>
        <v>13.4</v>
      </c>
      <c r="AT105" s="2" t="n">
        <f aca="false">AVERAGE(AQ105:AS105)</f>
        <v>13.4</v>
      </c>
    </row>
    <row r="106" customFormat="false" ht="12.8" hidden="false" customHeight="false" outlineLevel="0" collapsed="false">
      <c r="A106" s="1" t="n">
        <v>104</v>
      </c>
      <c r="B106" s="1" t="n">
        <f aca="false">O1!G106</f>
        <v>12.2</v>
      </c>
      <c r="C106" s="1" t="n">
        <f aca="false">O2!G106</f>
        <v>13.2</v>
      </c>
      <c r="D106" s="1" t="n">
        <f aca="false">O3!G106</f>
        <v>11.8</v>
      </c>
      <c r="E106" s="2" t="n">
        <f aca="false">AVERAGE(B106:D106)</f>
        <v>12.4</v>
      </c>
      <c r="F106" s="1" t="n">
        <f aca="false">O1!M106</f>
        <v>13.6</v>
      </c>
      <c r="G106" s="1" t="n">
        <f aca="false">O2!M106</f>
        <v>11.8</v>
      </c>
      <c r="H106" s="1" t="n">
        <f aca="false">O3!M106</f>
        <v>12.2</v>
      </c>
      <c r="I106" s="2" t="n">
        <f aca="false">AVERAGE(F106:H106)</f>
        <v>12.5333333333333</v>
      </c>
      <c r="J106" s="1" t="n">
        <f aca="false">O1!U106</f>
        <v>13.143</v>
      </c>
      <c r="K106" s="1" t="n">
        <f aca="false">O2!U106</f>
        <v>12.286</v>
      </c>
      <c r="L106" s="1" t="n">
        <f aca="false">O3!U106</f>
        <v>12.286</v>
      </c>
      <c r="M106" s="2" t="n">
        <f aca="false">AVERAGE(J106:L106)</f>
        <v>12.5716666666667</v>
      </c>
      <c r="N106" s="1" t="n">
        <f aca="false">O1!AA106</f>
        <v>12.8</v>
      </c>
      <c r="O106" s="1" t="n">
        <f aca="false">O2!AA106</f>
        <v>12.4</v>
      </c>
      <c r="P106" s="1" t="n">
        <f aca="false">O3!AA106</f>
        <v>12.4</v>
      </c>
      <c r="Q106" s="2" t="n">
        <f aca="false">AVERAGE(N106:P106)</f>
        <v>12.5333333333333</v>
      </c>
      <c r="R106" s="1" t="n">
        <f aca="false">O1!AG106</f>
        <v>12.2</v>
      </c>
      <c r="S106" s="1" t="n">
        <f aca="false">O2!AG106</f>
        <v>12.2</v>
      </c>
      <c r="T106" s="1" t="n">
        <f aca="false">O3!AG106</f>
        <v>12</v>
      </c>
      <c r="U106" s="52" t="n">
        <f aca="false">AVERAGE(R106:T106)</f>
        <v>12.1333333333333</v>
      </c>
      <c r="V106" s="2" t="n">
        <f aca="false">AVERAGE(S106:U106)</f>
        <v>12.1111111111111</v>
      </c>
      <c r="Y106" s="1" t="n">
        <v>104</v>
      </c>
      <c r="Z106" s="1" t="n">
        <f aca="false">O1!AW106</f>
        <v>13</v>
      </c>
      <c r="AA106" s="1" t="n">
        <f aca="false">O2!AW106</f>
        <v>12.4</v>
      </c>
      <c r="AB106" s="1" t="n">
        <f aca="false">O3!AW106</f>
        <v>12.2</v>
      </c>
      <c r="AC106" s="2" t="n">
        <f aca="false">AVERAGE(Z106:AB106)</f>
        <v>12.5333333333333</v>
      </c>
      <c r="AD106" s="1" t="n">
        <f aca="false">O1!BC106</f>
        <v>13.4</v>
      </c>
      <c r="AE106" s="1" t="n">
        <f aca="false">O2!BC106</f>
        <v>13.4</v>
      </c>
      <c r="AF106" s="1" t="n">
        <f aca="false">O3!BC106</f>
        <v>12.4</v>
      </c>
      <c r="AG106" s="2" t="n">
        <f aca="false">AVERAGE(AD106:AF106)</f>
        <v>13.0666666666667</v>
      </c>
      <c r="AH106" s="1" t="n">
        <f aca="false">O1!BK106</f>
        <v>13</v>
      </c>
      <c r="AI106" s="1" t="n">
        <f aca="false">O2!BK106</f>
        <v>12.429</v>
      </c>
      <c r="AJ106" s="1" t="n">
        <f aca="false">O3!BK106</f>
        <v>12</v>
      </c>
      <c r="AK106" s="2" t="n">
        <f aca="false">AVERAGE(AH106:AJ106)</f>
        <v>12.4763333333333</v>
      </c>
      <c r="AL106" s="1" t="n">
        <f aca="false">O1!BC106</f>
        <v>13.4</v>
      </c>
      <c r="AM106" s="1" t="n">
        <f aca="false">O2!BC106</f>
        <v>13.4</v>
      </c>
      <c r="AN106" s="1" t="n">
        <f aca="false">O3!BC106</f>
        <v>12.4</v>
      </c>
      <c r="AO106" s="2" t="n">
        <f aca="false">AVERAGE(AL106:AN106)</f>
        <v>13.0666666666667</v>
      </c>
      <c r="AP106" s="1" t="n">
        <f aca="false">O1!BW106</f>
        <v>11.8</v>
      </c>
      <c r="AQ106" s="1" t="n">
        <f aca="false">O2!BW106</f>
        <v>12.2</v>
      </c>
      <c r="AR106" s="1" t="n">
        <f aca="false">O3!BW106</f>
        <v>12.2</v>
      </c>
      <c r="AS106" s="52" t="n">
        <f aca="false">AVERAGE(AP106:AR106)</f>
        <v>12.0666666666667</v>
      </c>
      <c r="AT106" s="2" t="n">
        <f aca="false">AVERAGE(AQ106:AS106)</f>
        <v>12.1555555555556</v>
      </c>
    </row>
    <row r="107" customFormat="false" ht="12.8" hidden="false" customHeight="false" outlineLevel="0" collapsed="false">
      <c r="A107" s="1" t="n">
        <v>105</v>
      </c>
      <c r="B107" s="1" t="n">
        <f aca="false">O1!G107</f>
        <v>13.8</v>
      </c>
      <c r="C107" s="1" t="n">
        <f aca="false">O2!G107</f>
        <v>12.8</v>
      </c>
      <c r="D107" s="1" t="n">
        <f aca="false">O3!G107</f>
        <v>14.2</v>
      </c>
      <c r="E107" s="2" t="n">
        <f aca="false">AVERAGE(B107:D107)</f>
        <v>13.6</v>
      </c>
      <c r="F107" s="1" t="n">
        <f aca="false">O1!M107</f>
        <v>13</v>
      </c>
      <c r="G107" s="1" t="n">
        <f aca="false">O2!M107</f>
        <v>14.2</v>
      </c>
      <c r="H107" s="1" t="n">
        <f aca="false">O3!M107</f>
        <v>14.6</v>
      </c>
      <c r="I107" s="2" t="n">
        <f aca="false">AVERAGE(F107:H107)</f>
        <v>13.9333333333333</v>
      </c>
      <c r="J107" s="1" t="n">
        <f aca="false">O1!U107</f>
        <v>14.143</v>
      </c>
      <c r="K107" s="1" t="n">
        <f aca="false">O2!U107</f>
        <v>13.286</v>
      </c>
      <c r="L107" s="1" t="n">
        <f aca="false">O3!U107</f>
        <v>12.857</v>
      </c>
      <c r="M107" s="2" t="n">
        <f aca="false">AVERAGE(J107:L107)</f>
        <v>13.4286666666667</v>
      </c>
      <c r="N107" s="1" t="n">
        <f aca="false">O1!AA107</f>
        <v>12.6</v>
      </c>
      <c r="O107" s="1" t="n">
        <f aca="false">O2!AA107</f>
        <v>13.2</v>
      </c>
      <c r="P107" s="1" t="n">
        <f aca="false">O3!AA107</f>
        <v>13.4</v>
      </c>
      <c r="Q107" s="2" t="n">
        <f aca="false">AVERAGE(N107:P107)</f>
        <v>13.0666666666667</v>
      </c>
      <c r="R107" s="1" t="n">
        <f aca="false">O1!AG107</f>
        <v>13</v>
      </c>
      <c r="S107" s="1" t="n">
        <f aca="false">O2!AG107</f>
        <v>13.2</v>
      </c>
      <c r="T107" s="1" t="n">
        <f aca="false">O3!AG107</f>
        <v>14.4</v>
      </c>
      <c r="U107" s="52" t="n">
        <f aca="false">AVERAGE(R107:T107)</f>
        <v>13.5333333333333</v>
      </c>
      <c r="V107" s="2" t="n">
        <f aca="false">AVERAGE(S107:U107)</f>
        <v>13.7111111111111</v>
      </c>
      <c r="Y107" s="1" t="n">
        <v>105</v>
      </c>
      <c r="Z107" s="1" t="n">
        <f aca="false">O1!AW107</f>
        <v>13.6</v>
      </c>
      <c r="AA107" s="1" t="n">
        <f aca="false">O2!AW107</f>
        <v>13.2</v>
      </c>
      <c r="AB107" s="1" t="n">
        <f aca="false">O3!AW107</f>
        <v>13.4</v>
      </c>
      <c r="AC107" s="2" t="n">
        <f aca="false">AVERAGE(Z107:AB107)</f>
        <v>13.4</v>
      </c>
      <c r="AD107" s="1" t="n">
        <f aca="false">O1!BC107</f>
        <v>13.4</v>
      </c>
      <c r="AE107" s="1" t="n">
        <f aca="false">O2!BC107</f>
        <v>13</v>
      </c>
      <c r="AF107" s="1" t="n">
        <f aca="false">O3!BC107</f>
        <v>14.2</v>
      </c>
      <c r="AG107" s="2" t="n">
        <f aca="false">AVERAGE(AD107:AF107)</f>
        <v>13.5333333333333</v>
      </c>
      <c r="AH107" s="1" t="n">
        <f aca="false">O1!BK107</f>
        <v>14.286</v>
      </c>
      <c r="AI107" s="1" t="n">
        <f aca="false">O2!BK107</f>
        <v>12.857</v>
      </c>
      <c r="AJ107" s="1" t="n">
        <f aca="false">O3!BK107</f>
        <v>13.286</v>
      </c>
      <c r="AK107" s="2" t="n">
        <f aca="false">AVERAGE(AH107:AJ107)</f>
        <v>13.4763333333333</v>
      </c>
      <c r="AL107" s="1" t="n">
        <f aca="false">O1!BC107</f>
        <v>13.4</v>
      </c>
      <c r="AM107" s="1" t="n">
        <f aca="false">O2!BC107</f>
        <v>13</v>
      </c>
      <c r="AN107" s="1" t="n">
        <f aca="false">O3!BC107</f>
        <v>14.2</v>
      </c>
      <c r="AO107" s="2" t="n">
        <f aca="false">AVERAGE(AL107:AN107)</f>
        <v>13.5333333333333</v>
      </c>
      <c r="AP107" s="1" t="n">
        <f aca="false">O1!BW107</f>
        <v>13.6</v>
      </c>
      <c r="AQ107" s="1" t="n">
        <f aca="false">O2!BW107</f>
        <v>13.8</v>
      </c>
      <c r="AR107" s="1" t="n">
        <f aca="false">O3!BW107</f>
        <v>14</v>
      </c>
      <c r="AS107" s="52" t="n">
        <f aca="false">AVERAGE(AP107:AR107)</f>
        <v>13.8</v>
      </c>
      <c r="AT107" s="2" t="n">
        <f aca="false">AVERAGE(AQ107:AS107)</f>
        <v>13.8666666666667</v>
      </c>
    </row>
    <row r="108" customFormat="false" ht="12.8" hidden="false" customHeight="false" outlineLevel="0" collapsed="false">
      <c r="A108" s="40"/>
      <c r="B108" s="66"/>
      <c r="C108" s="1"/>
      <c r="Z108" s="1" t="s">
        <v>155</v>
      </c>
      <c r="AA108" s="2" t="n">
        <f aca="false">QUARTILE($U$3:$U$37, 3)</f>
        <v>13.4</v>
      </c>
      <c r="AB108" s="2" t="n">
        <f aca="false">QUARTILE($U$40:$U$74, 3)</f>
        <v>13.3666666666667</v>
      </c>
      <c r="AE108" s="1" t="s">
        <v>156</v>
      </c>
      <c r="AF108" s="34" t="n">
        <f aca="false">COUNT(resumen!$U$3:$U$37)</f>
        <v>35</v>
      </c>
      <c r="AG108" s="34" t="n">
        <f aca="false">COUNT(resumen!$U$40:$U$74)</f>
        <v>35</v>
      </c>
    </row>
    <row r="109" customFormat="false" ht="12.8" hidden="false" customHeight="false" outlineLevel="0" collapsed="false">
      <c r="A109" s="40"/>
      <c r="B109" s="66"/>
      <c r="C109" s="1"/>
      <c r="Z109" s="1" t="s">
        <v>45</v>
      </c>
      <c r="AA109" s="2" t="n">
        <f aca="false">VAR($U$3:$U$37)</f>
        <v>1.61441643323996</v>
      </c>
      <c r="AB109" s="2" t="n">
        <f aca="false">VAR($U$40:$U$74)</f>
        <v>1.53630625583567</v>
      </c>
      <c r="AE109" s="1" t="s">
        <v>157</v>
      </c>
      <c r="AF109" s="3" t="n">
        <f aca="false">CORREL(resumen!$U$3:$U$37,resumen!$U$40:$U$74)</f>
        <v>0.961870108783527</v>
      </c>
      <c r="AG109" s="1" t="s">
        <v>43</v>
      </c>
    </row>
    <row r="110" customFormat="false" ht="12.8" hidden="false" customHeight="false" outlineLevel="0" collapsed="false">
      <c r="A110" s="40"/>
      <c r="B110" s="66"/>
      <c r="C110" s="1"/>
      <c r="Z110" s="1" t="s">
        <v>158</v>
      </c>
      <c r="AA110" s="2" t="n">
        <f aca="false">STDEV($U$3:$U$37)</f>
        <v>1.27059688069819</v>
      </c>
      <c r="AB110" s="2" t="n">
        <f aca="false">STDEV($U$40:$U$74)</f>
        <v>1.23947821918567</v>
      </c>
      <c r="AE110" s="1" t="s">
        <v>159</v>
      </c>
      <c r="AF110" s="3" t="n">
        <f aca="false" t="array" ref="AF110:AF110">AVERAGE(IF(ISODD(IF(ISNUMBER(resumen!$U$3:$U$37), 1, 0) * IF(ISNUMBER(resumen!$U$40:$U$74), 1, 0)), resumen!$U$3:$U$37 - resumen!$U$40:$U$74, "NA"))</f>
        <v>0.0514285714285602</v>
      </c>
      <c r="AG110" s="1" t="s">
        <v>43</v>
      </c>
    </row>
    <row r="111" customFormat="false" ht="12.8" hidden="false" customHeight="false" outlineLevel="0" collapsed="false">
      <c r="A111" s="1"/>
      <c r="B111" s="1"/>
      <c r="C111" s="1"/>
      <c r="Z111" s="1" t="s">
        <v>160</v>
      </c>
      <c r="AA111" s="2" t="n">
        <f aca="false">KURT($U$3:$U$37)</f>
        <v>-0.379977156363755</v>
      </c>
      <c r="AB111" s="2" t="n">
        <f aca="false">KURT($U$40:$U$74)</f>
        <v>-0.487621818437263</v>
      </c>
      <c r="AE111" s="1" t="s">
        <v>161</v>
      </c>
      <c r="AF111" s="3" t="n">
        <f aca="false" t="array" ref="AF111:AF111">VAR(IF(ISODD(IF(ISNUMBER(resumen!$U$3:$U$37), 1, 0) * IF(ISNUMBER(resumen!$U$40:$U$74), 1, 0)), resumen!$U$3:$U$37 - resumen!$U$40:$U$74, "NA"))</f>
        <v>0.121068160597579</v>
      </c>
      <c r="AG111" s="1" t="s">
        <v>43</v>
      </c>
    </row>
    <row r="112" customFormat="false" ht="12.8" hidden="false" customHeight="false" outlineLevel="0" collapsed="false">
      <c r="Z112" s="1" t="s">
        <v>162</v>
      </c>
      <c r="AA112" s="2" t="n">
        <f aca="false">SKEW($U$3:$U$37)</f>
        <v>0.0260983307016501</v>
      </c>
      <c r="AB112" s="2" t="n">
        <f aca="false">SKEW($U$40:$U$74)</f>
        <v>0.0654628710454261</v>
      </c>
      <c r="AE112" s="1" t="s">
        <v>163</v>
      </c>
      <c r="AF112" s="34" t="n">
        <f aca="false" t="array" ref="AF112:AF112">SUM(IF(ISNUMBER(resumen!$U$3:$U$37), 1, 0) * IF(ISNUMBER(resumen!$U$40:$U$74), 1, 0)) - 1</f>
        <v>34</v>
      </c>
      <c r="AG112" s="1" t="s">
        <v>43</v>
      </c>
    </row>
    <row r="113" customFormat="false" ht="12.8" hidden="false" customHeight="false" outlineLevel="0" collapsed="false">
      <c r="Z113" s="1" t="s">
        <v>164</v>
      </c>
      <c r="AA113" s="2" t="n">
        <f aca="false">MAX($U$3:$U$37)-MIN($U$3:$U$37)</f>
        <v>4.8</v>
      </c>
      <c r="AB113" s="2" t="n">
        <f aca="false">MAX($U$40:$U$74)-MIN($U$40:$U$74)</f>
        <v>5.06666666666667</v>
      </c>
      <c r="AE113" s="1" t="s">
        <v>165</v>
      </c>
      <c r="AF113" s="3" t="n">
        <f aca="false">ROUND((resumen!$AF$110 - resumen!$AF$104) / (resumen!$AF$111 / ( resumen!$AF$112 + 1)) ^ 0.5,3)</f>
        <v>-209.96</v>
      </c>
      <c r="AG113" s="1" t="s">
        <v>43</v>
      </c>
    </row>
    <row r="114" customFormat="false" ht="12.8" hidden="false" customHeight="false" outlineLevel="0" collapsed="false">
      <c r="A114" s="67"/>
      <c r="B114" s="67"/>
      <c r="Z114" s="1" t="s">
        <v>166</v>
      </c>
      <c r="AA114" s="2" t="n">
        <f aca="false">MIN($U$3:$U$37)</f>
        <v>10.2</v>
      </c>
      <c r="AB114" s="2" t="n">
        <f aca="false">MIN($U$40:$U$74)</f>
        <v>10.1333333333333</v>
      </c>
      <c r="AE114" s="1" t="s">
        <v>167</v>
      </c>
      <c r="AF114" s="3" t="n">
        <f aca="false">TDIST(ABS(resumen!$AF$113), resumen!$AF$112, 1)</f>
        <v>8.10853057124743E-055</v>
      </c>
      <c r="AG114" s="1" t="s">
        <v>43</v>
      </c>
    </row>
    <row r="115" customFormat="false" ht="12.8" hidden="false" customHeight="false" outlineLevel="0" collapsed="false">
      <c r="B115" s="67"/>
      <c r="Z115" s="1" t="s">
        <v>168</v>
      </c>
      <c r="AA115" s="2" t="n">
        <f aca="false">MAX($U$3:$U$37)</f>
        <v>15</v>
      </c>
      <c r="AB115" s="2" t="n">
        <f aca="false">MAX($U$40:$U$74)</f>
        <v>15.2</v>
      </c>
      <c r="AE115" s="1" t="s">
        <v>169</v>
      </c>
      <c r="AF115" s="3" t="e">
        <f aca="false">TINV(2*resumen!$AF$103, resumen!$AF$112)</f>
        <v>#VALUE!</v>
      </c>
      <c r="AG115" s="1" t="s">
        <v>43</v>
      </c>
    </row>
    <row r="116" customFormat="false" ht="12.8" hidden="false" customHeight="false" outlineLevel="0" collapsed="false">
      <c r="B116" s="67"/>
      <c r="Z116" s="1" t="s">
        <v>170</v>
      </c>
      <c r="AA116" s="2" t="n">
        <f aca="false">SUM($U$3:$U$37)</f>
        <v>440.666666666667</v>
      </c>
      <c r="AB116" s="2" t="n">
        <f aca="false">SUM($U$40:$U$74)</f>
        <v>438.866666666667</v>
      </c>
      <c r="AE116" s="1" t="s">
        <v>171</v>
      </c>
      <c r="AF116" s="3" t="n">
        <f aca="false">TDIST(ABS(resumen!$AF$113), resumen!$AF$112, 2)</f>
        <v>1.62170611424949E-054</v>
      </c>
      <c r="AG116" s="1" t="s">
        <v>43</v>
      </c>
    </row>
    <row r="117" customFormat="false" ht="12.8" hidden="false" customHeight="false" outlineLevel="0" collapsed="false">
      <c r="Z117" s="1" t="s">
        <v>172</v>
      </c>
      <c r="AA117" s="2" t="n">
        <f aca="false">COUNT($U$3:$U$37)</f>
        <v>35</v>
      </c>
      <c r="AB117" s="2" t="n">
        <f aca="false">COUNT($U$40:$U$74)</f>
        <v>35</v>
      </c>
      <c r="AE117" s="1" t="s">
        <v>173</v>
      </c>
      <c r="AF117" s="3" t="e">
        <f aca="false">TINV(resumen!$AF$103, resumen!$AF$112)</f>
        <v>#VALUE!</v>
      </c>
      <c r="AG117" s="1" t="s">
        <v>43</v>
      </c>
    </row>
    <row r="118" customFormat="false" ht="12.8" hidden="false" customHeight="false" outlineLevel="0" collapsed="false">
      <c r="Z118" s="1"/>
      <c r="AA118" s="1"/>
      <c r="AB118" s="1"/>
      <c r="AE118" s="1"/>
      <c r="AF118" s="1"/>
      <c r="AG118" s="1"/>
    </row>
    <row r="119" customFormat="false" ht="12.8" hidden="false" customHeight="false" outlineLevel="0" collapsed="false">
      <c r="Z119" s="1" t="s">
        <v>174</v>
      </c>
      <c r="AA119" s="1" t="s">
        <v>175</v>
      </c>
      <c r="AB119" s="1" t="s">
        <v>176</v>
      </c>
      <c r="AE119" s="68" t="s">
        <v>177</v>
      </c>
      <c r="AF119" s="1" t="s">
        <v>178</v>
      </c>
      <c r="AG119" s="1" t="s">
        <v>179</v>
      </c>
    </row>
    <row r="120" customFormat="false" ht="12.8" hidden="false" customHeight="false" outlineLevel="0" collapsed="false">
      <c r="Z120" s="1" t="s">
        <v>47</v>
      </c>
      <c r="AA120" s="2" t="n">
        <f aca="false">AVERAGE($V$3:$V$37)</f>
        <v>12.5720634920635</v>
      </c>
      <c r="AB120" s="2" t="n">
        <f aca="false">AVERAGE($V$40:$V$74)</f>
        <v>12.5377777777778</v>
      </c>
      <c r="AE120" s="1" t="s">
        <v>180</v>
      </c>
      <c r="AF120" s="1" t="n">
        <v>0.05</v>
      </c>
      <c r="AG120" s="1" t="s">
        <v>43</v>
      </c>
    </row>
    <row r="121" customFormat="false" ht="12.8" hidden="false" customHeight="false" outlineLevel="0" collapsed="false">
      <c r="Z121" s="1" t="s">
        <v>181</v>
      </c>
      <c r="AA121" s="2" t="n">
        <f aca="false">SQRT(VAR($V$3:$V$37)/COUNT($V$3:$V$37))</f>
        <v>0.226343378791255</v>
      </c>
      <c r="AB121" s="2" t="n">
        <f aca="false">SQRT(VAR($V$40:$V$74)/COUNT($V$40:$V$74))</f>
        <v>0.213558082670081</v>
      </c>
      <c r="AE121" s="1" t="s">
        <v>182</v>
      </c>
      <c r="AF121" s="1" t="n">
        <v>0</v>
      </c>
      <c r="AG121" s="1" t="s">
        <v>43</v>
      </c>
    </row>
    <row r="122" customFormat="false" ht="12.8" hidden="false" customHeight="false" outlineLevel="0" collapsed="false">
      <c r="Z122" s="1" t="s">
        <v>183</v>
      </c>
      <c r="AA122" s="2" t="n">
        <f aca="false">MODE($V$3:$V$37)</f>
        <v>11.2666666666667</v>
      </c>
      <c r="AB122" s="2" t="n">
        <f aca="false">MODE($V$40:$V$74)</f>
        <v>12.3333333333333</v>
      </c>
      <c r="AE122" s="1" t="s">
        <v>43</v>
      </c>
      <c r="AF122" s="1" t="s">
        <v>43</v>
      </c>
      <c r="AG122" s="1" t="s">
        <v>43</v>
      </c>
    </row>
    <row r="123" customFormat="false" ht="12.8" hidden="false" customHeight="false" outlineLevel="0" collapsed="false">
      <c r="Z123" s="1" t="s">
        <v>184</v>
      </c>
      <c r="AA123" s="2" t="n">
        <f aca="false">MEDIAN($V$3:$V$37)</f>
        <v>12.5777777777778</v>
      </c>
      <c r="AB123" s="2" t="n">
        <f aca="false">MEDIAN($V$40:$V$74)</f>
        <v>12.3777777777778</v>
      </c>
      <c r="AE123" s="1" t="s">
        <v>185</v>
      </c>
      <c r="AF123" s="3" t="n">
        <f aca="false">AVERAGE(resumen!$V$3:$V$37)</f>
        <v>12.5720634920635</v>
      </c>
      <c r="AG123" s="3" t="n">
        <f aca="false">AVERAGE(resumen!$V$40:$V$74)</f>
        <v>12.5377777777778</v>
      </c>
    </row>
    <row r="124" customFormat="false" ht="12.8" hidden="false" customHeight="false" outlineLevel="0" collapsed="false">
      <c r="Z124" s="1" t="s">
        <v>186</v>
      </c>
      <c r="AA124" s="2" t="n">
        <f aca="false">QUARTILE($V$3:$V$37, 1)</f>
        <v>11.6888888888889</v>
      </c>
      <c r="AB124" s="2" t="n">
        <f aca="false">QUARTILE($V$40:$V$74, 1)</f>
        <v>11.7555555555556</v>
      </c>
      <c r="AE124" s="1" t="s">
        <v>187</v>
      </c>
      <c r="AF124" s="3" t="n">
        <f aca="false">VAR(resumen!$V$3:$V$37)</f>
        <v>1.79309637929246</v>
      </c>
      <c r="AG124" s="3" t="n">
        <f aca="false">VAR(resumen!$V$40:$V$74)</f>
        <v>1.59624691358025</v>
      </c>
    </row>
    <row r="125" customFormat="false" ht="12.8" hidden="false" customHeight="false" outlineLevel="0" collapsed="false">
      <c r="Z125" s="1" t="s">
        <v>155</v>
      </c>
      <c r="AA125" s="2" t="n">
        <f aca="false">QUARTILE($V$3:$V$37, 3)</f>
        <v>13.4111111111111</v>
      </c>
      <c r="AB125" s="2" t="n">
        <f aca="false">QUARTILE($V$40:$V$74, 3)</f>
        <v>13.3222222222222</v>
      </c>
      <c r="AE125" s="1" t="s">
        <v>156</v>
      </c>
      <c r="AF125" s="34" t="n">
        <f aca="false">COUNT(resumen!$V$3:$V$37)</f>
        <v>35</v>
      </c>
      <c r="AG125" s="34" t="n">
        <f aca="false">COUNT(resumen!$V$40:$V$74)</f>
        <v>35</v>
      </c>
    </row>
    <row r="126" customFormat="false" ht="12.8" hidden="false" customHeight="false" outlineLevel="0" collapsed="false">
      <c r="Z126" s="1" t="s">
        <v>45</v>
      </c>
      <c r="AA126" s="2" t="n">
        <f aca="false">VAR($V$3:$V$37)</f>
        <v>1.79309637929246</v>
      </c>
      <c r="AB126" s="2" t="n">
        <f aca="false">VAR($V$40:$V$74)</f>
        <v>1.59624691358025</v>
      </c>
      <c r="AE126" s="1" t="s">
        <v>157</v>
      </c>
      <c r="AF126" s="3" t="n">
        <f aca="false">CORREL(resumen!$V$3:$V$37,resumen!$V$40:$V$74)</f>
        <v>0.962402603915311</v>
      </c>
      <c r="AG126" s="1" t="s">
        <v>43</v>
      </c>
    </row>
    <row r="127" customFormat="false" ht="12.8" hidden="false" customHeight="false" outlineLevel="0" collapsed="false">
      <c r="Z127" s="1" t="s">
        <v>158</v>
      </c>
      <c r="AA127" s="2" t="n">
        <f aca="false">STDEV($V$3:$V$37)</f>
        <v>1.3390654873054</v>
      </c>
      <c r="AB127" s="2" t="n">
        <f aca="false">STDEV($V$40:$V$74)</f>
        <v>1.26342665540199</v>
      </c>
      <c r="AE127" s="1" t="s">
        <v>159</v>
      </c>
      <c r="AF127" s="3" t="n">
        <f aca="false" t="array" ref="AF127:AF127">AVERAGE(IF(ISODD(IF(ISNUMBER(resumen!$V$3:$V$37), 1, 0) * IF(ISNUMBER(resumen!$V$40:$V$74), 1, 0)), resumen!$V$3:$V$37 - resumen!$V$40:$V$74, "NA"))</f>
        <v>0.0342857142857232</v>
      </c>
      <c r="AG127" s="1" t="s">
        <v>43</v>
      </c>
    </row>
    <row r="128" customFormat="false" ht="12.8" hidden="false" customHeight="false" outlineLevel="0" collapsed="false">
      <c r="Z128" s="1" t="s">
        <v>160</v>
      </c>
      <c r="AA128" s="2" t="n">
        <f aca="false">KURT($V$3:$V$37)</f>
        <v>-0.418797590263809</v>
      </c>
      <c r="AB128" s="2" t="n">
        <f aca="false">KURT($V$40:$V$74)</f>
        <v>-0.335303897477815</v>
      </c>
      <c r="AE128" s="1" t="s">
        <v>161</v>
      </c>
      <c r="AF128" s="3" t="n">
        <f aca="false" t="array" ref="AF128:AF128">VAR(IF(ISODD(IF(ISNUMBER(resumen!$V$3:$V$37), 1, 0) * IF(ISNUMBER(resumen!$V$40:$V$74), 1, 0)), resumen!$V$3:$V$37 - resumen!$V$40:$V$74, "NA"))</f>
        <v>0.132936611681714</v>
      </c>
      <c r="AG128" s="1" t="s">
        <v>43</v>
      </c>
    </row>
    <row r="129" customFormat="false" ht="12.8" hidden="false" customHeight="false" outlineLevel="0" collapsed="false">
      <c r="Z129" s="1" t="s">
        <v>162</v>
      </c>
      <c r="AA129" s="2" t="n">
        <f aca="false">SKEW($V$3:$V$37)</f>
        <v>-0.0575340796886813</v>
      </c>
      <c r="AB129" s="2" t="n">
        <f aca="false">SKEW($V$40:$V$74)</f>
        <v>0.133536802914101</v>
      </c>
      <c r="AE129" s="1" t="s">
        <v>163</v>
      </c>
      <c r="AF129" s="34" t="n">
        <f aca="false" t="array" ref="AF129:AF129">SUM(IF(ISNUMBER(resumen!$V$3:$V$37), 1, 0) * IF(ISNUMBER(resumen!$V$40:$V$74), 1, 0)) - 1</f>
        <v>34</v>
      </c>
      <c r="AG129" s="1" t="s">
        <v>43</v>
      </c>
    </row>
    <row r="130" customFormat="false" ht="12.8" hidden="false" customHeight="false" outlineLevel="0" collapsed="false">
      <c r="Z130" s="1" t="s">
        <v>164</v>
      </c>
      <c r="AA130" s="2" t="n">
        <f aca="false">MAX($V$3:$V$37)-MIN($V$3:$V$37)</f>
        <v>5.08888888888889</v>
      </c>
      <c r="AB130" s="2" t="n">
        <f aca="false">MAX($V$40:$V$74)-MIN($V$40:$V$74)</f>
        <v>5.22222222222222</v>
      </c>
      <c r="AE130" s="1" t="s">
        <v>165</v>
      </c>
      <c r="AF130" s="3" t="n">
        <f aca="false">ROUND((resumen!$AF$127 - resumen!$AF$121) / (resumen!$AF$128 / ( resumen!$AF$129 + 1)) ^ 0.5,3)</f>
        <v>0.556</v>
      </c>
      <c r="AG130" s="1" t="s">
        <v>43</v>
      </c>
    </row>
    <row r="131" customFormat="false" ht="12.8" hidden="false" customHeight="false" outlineLevel="0" collapsed="false">
      <c r="Z131" s="1" t="s">
        <v>166</v>
      </c>
      <c r="AA131" s="2" t="n">
        <f aca="false">MIN($V$3:$V$37)</f>
        <v>9.91111111111111</v>
      </c>
      <c r="AB131" s="2" t="n">
        <f aca="false">MIN($V$40:$V$74)</f>
        <v>10.1777777777778</v>
      </c>
      <c r="AE131" s="1" t="s">
        <v>167</v>
      </c>
      <c r="AF131" s="3" t="n">
        <f aca="false">TDIST(ABS(resumen!$AF$130), resumen!$AF$129, 1)</f>
        <v>0.290925836589109</v>
      </c>
      <c r="AG131" s="1" t="s">
        <v>43</v>
      </c>
    </row>
    <row r="132" customFormat="false" ht="12.8" hidden="false" customHeight="false" outlineLevel="0" collapsed="false">
      <c r="Z132" s="1" t="s">
        <v>168</v>
      </c>
      <c r="AA132" s="2" t="n">
        <f aca="false">MAX($V$3:$V$37)</f>
        <v>15</v>
      </c>
      <c r="AB132" s="2" t="n">
        <f aca="false">MAX($V$40:$V$74)</f>
        <v>15.4</v>
      </c>
      <c r="AE132" s="1" t="s">
        <v>169</v>
      </c>
      <c r="AF132" s="3" t="n">
        <f aca="false">TINV(2*resumen!$AF$120, resumen!$AF$129)</f>
        <v>1.69092425518685</v>
      </c>
      <c r="AG132" s="1" t="s">
        <v>43</v>
      </c>
    </row>
    <row r="133" customFormat="false" ht="12.8" hidden="false" customHeight="false" outlineLevel="0" collapsed="false">
      <c r="Z133" s="1" t="s">
        <v>170</v>
      </c>
      <c r="AA133" s="2" t="n">
        <f aca="false">SUM($V$3:$V$37)</f>
        <v>440.022222222222</v>
      </c>
      <c r="AB133" s="2" t="n">
        <f aca="false">SUM($V$40:$V$74)</f>
        <v>438.822222222222</v>
      </c>
      <c r="AE133" s="1" t="s">
        <v>171</v>
      </c>
      <c r="AF133" s="3" t="n">
        <f aca="false">TDIST(ABS(resumen!$AF$130), resumen!$AF$129, 2)</f>
        <v>0.581851673178219</v>
      </c>
      <c r="AG133" s="1" t="s">
        <v>43</v>
      </c>
    </row>
    <row r="134" customFormat="false" ht="12.8" hidden="false" customHeight="false" outlineLevel="0" collapsed="false">
      <c r="Z134" s="1" t="s">
        <v>172</v>
      </c>
      <c r="AA134" s="2" t="n">
        <f aca="false">COUNT($V$3:$V$37)</f>
        <v>35</v>
      </c>
      <c r="AB134" s="2" t="n">
        <f aca="false">COUNT($V$40:$V$74)</f>
        <v>35</v>
      </c>
      <c r="AE134" s="1" t="s">
        <v>173</v>
      </c>
      <c r="AF134" s="3" t="n">
        <f aca="false">TINV(resumen!$AF$120, resumen!$AF$129)</f>
        <v>2.03224450931772</v>
      </c>
      <c r="AG134" s="1" t="s">
        <v>43</v>
      </c>
    </row>
  </sheetData>
  <mergeCells count="1">
    <mergeCell ref="A1:V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2365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2006-10-02T13:20:30Z</dcterms:created>
  <dc:creator>winner</dc:creator>
  <dc:description/>
  <dc:language>es-PE</dc:language>
  <cp:lastModifiedBy/>
  <dcterms:modified xsi:type="dcterms:W3CDTF">2020-03-29T21:58:21Z</dcterms:modified>
  <cp:revision>230</cp:revision>
  <dc:subject/>
  <dc:title>LyX Document</dc:title>
</cp:coreProperties>
</file>