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464F64E0-7204-41DF-B222-37B5D18142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RTE" sheetId="33" r:id="rId1"/>
    <sheet name="SUR" sheetId="32" r:id="rId2"/>
    <sheet name="GANTT" sheetId="24" r:id="rId3"/>
    <sheet name="CLARO" sheetId="26" r:id="rId4"/>
    <sheet name="Hoja1" sheetId="7" state="hidden" r:id="rId5"/>
    <sheet name="Hoja2" sheetId="5" state="hidden" r:id="rId6"/>
  </sheets>
  <definedNames>
    <definedName name="_xlnm._FilterDatabase" localSheetId="3" hidden="1">CLARO!$A$9:$P$43</definedName>
    <definedName name="_xlnm._FilterDatabase" localSheetId="0" hidden="1">NORTE!$A$11:$Z$11</definedName>
    <definedName name="_xlnm._FilterDatabase" localSheetId="1" hidden="1">SUR!$A$9:$P$82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G14" i="7" s="1"/>
  <c r="E14" i="7"/>
  <c r="G7" i="7"/>
  <c r="G8" i="7"/>
  <c r="G9" i="7"/>
  <c r="G10" i="7"/>
  <c r="G11" i="7"/>
  <c r="G12" i="7"/>
  <c r="G13" i="7"/>
  <c r="G5" i="7"/>
  <c r="I24" i="5" l="1"/>
  <c r="C24" i="5"/>
  <c r="AG20" i="5"/>
  <c r="AG19" i="5"/>
  <c r="AG18" i="5"/>
  <c r="AG11" i="5"/>
  <c r="AG12" i="5"/>
  <c r="AG13" i="5"/>
  <c r="AG14" i="5"/>
  <c r="AG15" i="5"/>
  <c r="AG16" i="5"/>
  <c r="AG17" i="5"/>
  <c r="AG10" i="5"/>
  <c r="Q24" i="5"/>
  <c r="P24" i="5"/>
  <c r="W24" i="5"/>
  <c r="X24" i="5"/>
  <c r="Y24" i="5"/>
  <c r="D24" i="5"/>
  <c r="E24" i="5"/>
  <c r="F24" i="5"/>
  <c r="G24" i="5"/>
  <c r="H24" i="5"/>
  <c r="J24" i="5"/>
  <c r="K24" i="5"/>
  <c r="L24" i="5"/>
  <c r="M24" i="5"/>
  <c r="N24" i="5"/>
  <c r="O24" i="5"/>
  <c r="R24" i="5"/>
  <c r="S24" i="5"/>
  <c r="T24" i="5"/>
  <c r="U24" i="5"/>
  <c r="V24" i="5"/>
  <c r="Z24" i="5"/>
</calcChain>
</file>

<file path=xl/sharedStrings.xml><?xml version="1.0" encoding="utf-8"?>
<sst xmlns="http://schemas.openxmlformats.org/spreadsheetml/2006/main" count="2845" uniqueCount="622">
  <si>
    <t>Zona</t>
  </si>
  <si>
    <t>Nombre Tecnico</t>
  </si>
  <si>
    <t>Rut</t>
  </si>
  <si>
    <t>Empresa</t>
  </si>
  <si>
    <t>Comuna</t>
  </si>
  <si>
    <t>Celular</t>
  </si>
  <si>
    <t>Tecnologia</t>
  </si>
  <si>
    <t>Patente</t>
  </si>
  <si>
    <t>Norte</t>
  </si>
  <si>
    <t>Jorge Berrios Ormeño</t>
  </si>
  <si>
    <t>15023130-2</t>
  </si>
  <si>
    <t>XR3</t>
  </si>
  <si>
    <t>Antofagasta Norte</t>
  </si>
  <si>
    <t>D</t>
  </si>
  <si>
    <t>L</t>
  </si>
  <si>
    <t>HFC</t>
  </si>
  <si>
    <t>25930355-9</t>
  </si>
  <si>
    <t>Gabriel Vargas</t>
  </si>
  <si>
    <t>20501550-7</t>
  </si>
  <si>
    <t>19103204-7</t>
  </si>
  <si>
    <t>Antofagasta Sur</t>
  </si>
  <si>
    <t>Claudio Rodríguez Aguilera</t>
  </si>
  <si>
    <t>10359087-6</t>
  </si>
  <si>
    <t>Christhian Jacinto Silva</t>
  </si>
  <si>
    <t>23825997-5</t>
  </si>
  <si>
    <t>26325800-2</t>
  </si>
  <si>
    <t>22506979-4</t>
  </si>
  <si>
    <t>18875751-0</t>
  </si>
  <si>
    <t>Fernando Carrasco Diaz</t>
  </si>
  <si>
    <t>15439777-9</t>
  </si>
  <si>
    <t>Arica</t>
  </si>
  <si>
    <t>Marco Saavedra Perez</t>
  </si>
  <si>
    <t>13222301-7</t>
  </si>
  <si>
    <t xml:space="preserve">Rody Zacarias Zacarias </t>
  </si>
  <si>
    <t>16772350-0</t>
  </si>
  <si>
    <t>Calama</t>
  </si>
  <si>
    <t>Mallerlyn Salas Rozas</t>
  </si>
  <si>
    <t>18826790-4</t>
  </si>
  <si>
    <t>17045494-4</t>
  </si>
  <si>
    <t>18363997-8</t>
  </si>
  <si>
    <t xml:space="preserve">Ruben Flores Moya </t>
  </si>
  <si>
    <t>19204632-7</t>
  </si>
  <si>
    <t>24090436-5</t>
  </si>
  <si>
    <t>Fabian Badal Bravo</t>
  </si>
  <si>
    <t>17250902-9</t>
  </si>
  <si>
    <t>Caldera</t>
  </si>
  <si>
    <t>FTTH</t>
  </si>
  <si>
    <t>Keevin Meneses Jimenez</t>
  </si>
  <si>
    <t>26757802-8</t>
  </si>
  <si>
    <t>Christian Correa Perez</t>
  </si>
  <si>
    <t>26757882-6</t>
  </si>
  <si>
    <t>Copiapo</t>
  </si>
  <si>
    <t>16479190-4</t>
  </si>
  <si>
    <t>Mario Zepeda Zarricueta</t>
  </si>
  <si>
    <t>18757687-3</t>
  </si>
  <si>
    <t>Coquimbo</t>
  </si>
  <si>
    <t>27439162-6</t>
  </si>
  <si>
    <t>Illapel</t>
  </si>
  <si>
    <t>11940439-8</t>
  </si>
  <si>
    <t xml:space="preserve">Isaac Gatica Fontecilla </t>
  </si>
  <si>
    <t>20139184-9</t>
  </si>
  <si>
    <t>Iquique</t>
  </si>
  <si>
    <t>19976458-6</t>
  </si>
  <si>
    <t>24512997-1</t>
  </si>
  <si>
    <t>David Martinez Aburto</t>
  </si>
  <si>
    <t>Carlos Guzman Calderon</t>
  </si>
  <si>
    <t>13414632-k</t>
  </si>
  <si>
    <t>13214868-6</t>
  </si>
  <si>
    <t>Javier Castillo Rojas</t>
  </si>
  <si>
    <t>15035415-3</t>
  </si>
  <si>
    <t>La Serena</t>
  </si>
  <si>
    <t>12569196-K</t>
  </si>
  <si>
    <t>25933684-8</t>
  </si>
  <si>
    <t>Eleazar Ramirez Marino</t>
  </si>
  <si>
    <t>17735748-0</t>
  </si>
  <si>
    <t>Los Vilos</t>
  </si>
  <si>
    <t>Maicol Alvarez Pizarro</t>
  </si>
  <si>
    <t>20797361-0</t>
  </si>
  <si>
    <t>Richard Quilodran</t>
  </si>
  <si>
    <t>15222456-7</t>
  </si>
  <si>
    <t>19122211-3</t>
  </si>
  <si>
    <t>Junior Valencia Orobio</t>
  </si>
  <si>
    <t>23762933-7</t>
  </si>
  <si>
    <t>Jorge Fuentes Trigo</t>
  </si>
  <si>
    <t>Antofagasta</t>
  </si>
  <si>
    <t>Bastian Cheuquepan</t>
  </si>
  <si>
    <t>Roberto Contreras</t>
  </si>
  <si>
    <t>19121473-0</t>
  </si>
  <si>
    <t>Cristian Rupailaf</t>
  </si>
  <si>
    <t>Bucket</t>
  </si>
  <si>
    <t>Norte Arica</t>
  </si>
  <si>
    <t>Norte Iquique</t>
  </si>
  <si>
    <t>Alto Hospicio</t>
  </si>
  <si>
    <t>Norte Antofagasta Norte</t>
  </si>
  <si>
    <t>Norte Antofagasta Sur</t>
  </si>
  <si>
    <t>Norte Copiapo</t>
  </si>
  <si>
    <t>Norte Coquimbo-La Serena</t>
  </si>
  <si>
    <t>Téc HHEE</t>
  </si>
  <si>
    <t>Real XR3</t>
  </si>
  <si>
    <t>% adherencia</t>
  </si>
  <si>
    <t>Norte Calama</t>
  </si>
  <si>
    <t>Sur</t>
  </si>
  <si>
    <t>15229614-2</t>
  </si>
  <si>
    <t>Angol</t>
  </si>
  <si>
    <t>17460808-3</t>
  </si>
  <si>
    <t>19001254-9</t>
  </si>
  <si>
    <t>17991246-5</t>
  </si>
  <si>
    <t>Gonzalo Torres</t>
  </si>
  <si>
    <t>Arauco</t>
  </si>
  <si>
    <t>14308030-7</t>
  </si>
  <si>
    <t>14065190-7</t>
  </si>
  <si>
    <t>Jean Pacheco Guerrero</t>
  </si>
  <si>
    <t>18722578-7</t>
  </si>
  <si>
    <t>Chimbarongo</t>
  </si>
  <si>
    <t>Concepcion</t>
  </si>
  <si>
    <t>Alexis Alejandro Parada Caceres</t>
  </si>
  <si>
    <t>18572405-0</t>
  </si>
  <si>
    <t>Constitución</t>
  </si>
  <si>
    <t>Curanilahue</t>
  </si>
  <si>
    <t>16707464-2</t>
  </si>
  <si>
    <t>Nelson Oliva</t>
  </si>
  <si>
    <t>11778511-4</t>
  </si>
  <si>
    <t>César Medina</t>
  </si>
  <si>
    <t>18188163-1</t>
  </si>
  <si>
    <t>Curico</t>
  </si>
  <si>
    <t>16858287-0</t>
  </si>
  <si>
    <t>Patricio Lagos</t>
  </si>
  <si>
    <t>8352622-K</t>
  </si>
  <si>
    <t>Iván Valenzuela</t>
  </si>
  <si>
    <t>14285571-2</t>
  </si>
  <si>
    <t>Sebastian Parra Angel</t>
  </si>
  <si>
    <t>Lautaro</t>
  </si>
  <si>
    <t>17584938-6</t>
  </si>
  <si>
    <t>Lebu</t>
  </si>
  <si>
    <t>Loncoche</t>
  </si>
  <si>
    <t>11699938-2</t>
  </si>
  <si>
    <t>16761852-9</t>
  </si>
  <si>
    <t>Camilo Guzman Cerna</t>
  </si>
  <si>
    <t>Mariquina</t>
  </si>
  <si>
    <t>18296221-K</t>
  </si>
  <si>
    <t>Mulchen</t>
  </si>
  <si>
    <t>Ricardo Antiñanco Alcapan</t>
  </si>
  <si>
    <t>17323958-0</t>
  </si>
  <si>
    <t>Panguipulli</t>
  </si>
  <si>
    <t>Pucon</t>
  </si>
  <si>
    <t>Rengo</t>
  </si>
  <si>
    <t>19680459-5</t>
  </si>
  <si>
    <t>Requinoa</t>
  </si>
  <si>
    <t>Marcelo Muñoz</t>
  </si>
  <si>
    <t>10979499-6</t>
  </si>
  <si>
    <t>San Fernando</t>
  </si>
  <si>
    <t>San Vicente</t>
  </si>
  <si>
    <t>Jose Peralta</t>
  </si>
  <si>
    <t>Santa Cruz</t>
  </si>
  <si>
    <t>Felipe Molinari González</t>
  </si>
  <si>
    <t>19046554-3</t>
  </si>
  <si>
    <t>Talca</t>
  </si>
  <si>
    <t>Rodrigo Astudillo Rojas</t>
  </si>
  <si>
    <t>13276087-K</t>
  </si>
  <si>
    <t>19043687-K</t>
  </si>
  <si>
    <t>17243171-2</t>
  </si>
  <si>
    <t>Temuco</t>
  </si>
  <si>
    <t>Tome</t>
  </si>
  <si>
    <t>13177293-9</t>
  </si>
  <si>
    <t>19224711-K</t>
  </si>
  <si>
    <t>Victoria</t>
  </si>
  <si>
    <t>17990963-4</t>
  </si>
  <si>
    <t>15682128-4</t>
  </si>
  <si>
    <t>Villarrica</t>
  </si>
  <si>
    <t>TURNO XR3 SEMANA 03 AL 09 OCTUBRE</t>
  </si>
  <si>
    <t>T</t>
  </si>
  <si>
    <t>CESAR DONOSO</t>
  </si>
  <si>
    <t>VICTOR VERGARA</t>
  </si>
  <si>
    <t>MARCELO CASTRO</t>
  </si>
  <si>
    <t>TECNICO 4</t>
  </si>
  <si>
    <t>TECNICO 5</t>
  </si>
  <si>
    <t>TECNICO 6</t>
  </si>
  <si>
    <t>TECNICO 7</t>
  </si>
  <si>
    <t>Georgina Mendez Bugueño</t>
  </si>
  <si>
    <t>Patricio Pizarro Toledo</t>
  </si>
  <si>
    <t>Alex Fernandez</t>
  </si>
  <si>
    <t>16383376-K</t>
  </si>
  <si>
    <t>27911286-5</t>
  </si>
  <si>
    <t>Alpha</t>
  </si>
  <si>
    <t>VAC</t>
  </si>
  <si>
    <t>10821959-9</t>
  </si>
  <si>
    <t>15501817-8</t>
  </si>
  <si>
    <t>Alejandro Andres Ureta González</t>
  </si>
  <si>
    <t>21250623-0</t>
  </si>
  <si>
    <t>Graneros/Rancagua</t>
  </si>
  <si>
    <t>Rancagua</t>
  </si>
  <si>
    <t>Rafael Esteban Álvarez Bernales</t>
  </si>
  <si>
    <t>15994396-8</t>
  </si>
  <si>
    <t>Machali</t>
  </si>
  <si>
    <t>Jonathan Wladimir Ylich Rojas Villarroel</t>
  </si>
  <si>
    <t>16391062-4</t>
  </si>
  <si>
    <t>Jorge Andrés Francisco Riquelme</t>
  </si>
  <si>
    <t>9869029-8</t>
  </si>
  <si>
    <t>Manuel Antonio Montecinos Luna</t>
  </si>
  <si>
    <t>16335899-9</t>
  </si>
  <si>
    <t>Cristofer Ignacio Araya Quezada</t>
  </si>
  <si>
    <t>19611072-0</t>
  </si>
  <si>
    <t>Luis Antonio Lopez Reinoso</t>
  </si>
  <si>
    <t>16573687-7</t>
  </si>
  <si>
    <t>Alexandex Liendo</t>
  </si>
  <si>
    <t>27358504-4</t>
  </si>
  <si>
    <t>Daniel Andrés Sánchez Faúndez</t>
  </si>
  <si>
    <t>13505522-0</t>
  </si>
  <si>
    <t>Diego Cesar Navas Castillo</t>
  </si>
  <si>
    <t>17931177-1</t>
  </si>
  <si>
    <t>Emmanuel de Jesús Garcia Coria</t>
  </si>
  <si>
    <t>17730624-k</t>
  </si>
  <si>
    <t>Jorge Adolfo Palomo Acosta</t>
  </si>
  <si>
    <t>18087412-7</t>
  </si>
  <si>
    <t>Nicolás Javier Verdugo Campos</t>
  </si>
  <si>
    <t>18475461-4</t>
  </si>
  <si>
    <t>Patricio Alejandro Jara Ramos</t>
  </si>
  <si>
    <t>15835521-3</t>
  </si>
  <si>
    <t>Camilo Ignacio Castillo Campos</t>
  </si>
  <si>
    <t>16537924-1</t>
  </si>
  <si>
    <t>Linares</t>
  </si>
  <si>
    <t>Ricardo Jesús Figueroa Espinoza</t>
  </si>
  <si>
    <t>15181613-4</t>
  </si>
  <si>
    <t>Manuel Antonio Vásquez Carrasco</t>
  </si>
  <si>
    <t>13723209-K</t>
  </si>
  <si>
    <t>Constitucion</t>
  </si>
  <si>
    <t>Los Angeles</t>
  </si>
  <si>
    <t>Kevin Brayan Silva Aranda</t>
  </si>
  <si>
    <t>19212124-8</t>
  </si>
  <si>
    <t>Daniel Gallis</t>
  </si>
  <si>
    <t>16752312-9</t>
  </si>
  <si>
    <t>Bastian Alejandro Fuentes Venegas</t>
  </si>
  <si>
    <t>19417680-5</t>
  </si>
  <si>
    <t>Chillan</t>
  </si>
  <si>
    <t>Jose Miguel Parra Valdebenito</t>
  </si>
  <si>
    <t>13695788-0</t>
  </si>
  <si>
    <t>Daniel Solorza</t>
  </si>
  <si>
    <t>14210558-6</t>
  </si>
  <si>
    <t>Jorge Aguayo</t>
  </si>
  <si>
    <t>15224057-0</t>
  </si>
  <si>
    <t>Rodrigo Omar Ramos Molina</t>
  </si>
  <si>
    <t>Luis Osvaldo Lillo Maldonado</t>
  </si>
  <si>
    <t>Alvaro Gabriel Venegas Valdebenito</t>
  </si>
  <si>
    <t>19197429-8</t>
  </si>
  <si>
    <t>17019251-6</t>
  </si>
  <si>
    <t>XR4</t>
  </si>
  <si>
    <t>18975108-7</t>
  </si>
  <si>
    <t>13897206-2</t>
  </si>
  <si>
    <t>16745372-4</t>
  </si>
  <si>
    <t>15741191-8</t>
  </si>
  <si>
    <t>12305320-6</t>
  </si>
  <si>
    <t>PRTX94</t>
  </si>
  <si>
    <t>26679765-6</t>
  </si>
  <si>
    <t>Supervisor</t>
  </si>
  <si>
    <t>13430166-K</t>
  </si>
  <si>
    <t>26870153-2</t>
  </si>
  <si>
    <t>17007047-K</t>
  </si>
  <si>
    <t>Rodrigo Ismael Milla Escobar</t>
  </si>
  <si>
    <t>15520488-5</t>
  </si>
  <si>
    <t>20302731-1</t>
  </si>
  <si>
    <t>14147510-K</t>
  </si>
  <si>
    <t>15869000-4</t>
  </si>
  <si>
    <t>19812125-8</t>
  </si>
  <si>
    <t>15775075-5</t>
  </si>
  <si>
    <t>21062638-7</t>
  </si>
  <si>
    <t>18307085-1</t>
  </si>
  <si>
    <t>17138124-K</t>
  </si>
  <si>
    <t>19001219-0</t>
  </si>
  <si>
    <t>14327398-9</t>
  </si>
  <si>
    <t>17937978-3</t>
  </si>
  <si>
    <t>David Marin Ruiz</t>
  </si>
  <si>
    <t>20254988-8</t>
  </si>
  <si>
    <t>20117893-2</t>
  </si>
  <si>
    <t>25918407-K</t>
  </si>
  <si>
    <t>19926413-3</t>
  </si>
  <si>
    <t>17440740-1</t>
  </si>
  <si>
    <t>15243798-6</t>
  </si>
  <si>
    <t>16794746-8</t>
  </si>
  <si>
    <t>Miguel Eduardo Cona Sepulveda</t>
  </si>
  <si>
    <t>26087562-0</t>
  </si>
  <si>
    <t>20224149-2</t>
  </si>
  <si>
    <t>11435543-7</t>
  </si>
  <si>
    <t>12274150-8</t>
  </si>
  <si>
    <t>18977091-k</t>
  </si>
  <si>
    <t>19792339-3</t>
  </si>
  <si>
    <t>15133447-4</t>
  </si>
  <si>
    <t>18211317-4</t>
  </si>
  <si>
    <t>21341436-4</t>
  </si>
  <si>
    <t>26440796-6</t>
  </si>
  <si>
    <t>18524438-5</t>
  </si>
  <si>
    <t>17484797-5</t>
  </si>
  <si>
    <t>19379917-5</t>
  </si>
  <si>
    <t>17036119-9</t>
  </si>
  <si>
    <t>18905503-K</t>
  </si>
  <si>
    <t>19795290-3</t>
  </si>
  <si>
    <t>19384248-8</t>
  </si>
  <si>
    <t>RKZJ62</t>
  </si>
  <si>
    <t>VTR</t>
  </si>
  <si>
    <t>GANTT</t>
  </si>
  <si>
    <t>ZONA</t>
  </si>
  <si>
    <t>COMUNA</t>
  </si>
  <si>
    <t>Q</t>
  </si>
  <si>
    <t>CUMPLIMIENTO</t>
  </si>
  <si>
    <t>NORTE</t>
  </si>
  <si>
    <t>Antofagasta </t>
  </si>
  <si>
    <t>OK</t>
  </si>
  <si>
    <t>Coquimbo-La Serena </t>
  </si>
  <si>
    <t>Iquique </t>
  </si>
  <si>
    <t>Arica </t>
  </si>
  <si>
    <t>Calama </t>
  </si>
  <si>
    <t>Copiapo </t>
  </si>
  <si>
    <t>Illapel </t>
  </si>
  <si>
    <t>Caldera </t>
  </si>
  <si>
    <t>Los Vilos </t>
  </si>
  <si>
    <t>SUR</t>
  </si>
  <si>
    <t>Angol </t>
  </si>
  <si>
    <t>Arauco </t>
  </si>
  <si>
    <t>Chimbarongo </t>
  </si>
  <si>
    <t>Collipulli </t>
  </si>
  <si>
    <t>Concepción </t>
  </si>
  <si>
    <t>Constitución </t>
  </si>
  <si>
    <t>Curanilahue </t>
  </si>
  <si>
    <t>Curicó </t>
  </si>
  <si>
    <t>Lebu </t>
  </si>
  <si>
    <t>Loncoche </t>
  </si>
  <si>
    <t>Mariquina </t>
  </si>
  <si>
    <t>Mulchen </t>
  </si>
  <si>
    <t>Panguipulli </t>
  </si>
  <si>
    <t>Rancagua </t>
  </si>
  <si>
    <t>Requinoa </t>
  </si>
  <si>
    <t>San Fernando </t>
  </si>
  <si>
    <t>Santa Cruz </t>
  </si>
  <si>
    <t>Talca </t>
  </si>
  <si>
    <t>Temuco </t>
  </si>
  <si>
    <t>Tome </t>
  </si>
  <si>
    <t>Victoria-Lautaro </t>
  </si>
  <si>
    <t>Villarrica-Pucon </t>
  </si>
  <si>
    <t>PLANIFICACION VTR ZS</t>
  </si>
  <si>
    <t>Victor Allendes</t>
  </si>
  <si>
    <t>RKZJ40</t>
  </si>
  <si>
    <t>RHFT42</t>
  </si>
  <si>
    <t>Dan Catalan</t>
  </si>
  <si>
    <t>RKZK79</t>
  </si>
  <si>
    <t>Pedro Valdebenito</t>
  </si>
  <si>
    <t>RKZL-91</t>
  </si>
  <si>
    <t>Pedro Castañeda</t>
  </si>
  <si>
    <t>RLCD-99</t>
  </si>
  <si>
    <t>Nelson Sepulveda</t>
  </si>
  <si>
    <t>SKGB94</t>
  </si>
  <si>
    <t>DUAL</t>
  </si>
  <si>
    <t>Leopoldo Cepeda</t>
  </si>
  <si>
    <t>99631 0312</t>
  </si>
  <si>
    <t>RHFT41</t>
  </si>
  <si>
    <t>Gabriel Diaz</t>
  </si>
  <si>
    <t>Leopoldo Roque</t>
  </si>
  <si>
    <t>PSPD65</t>
  </si>
  <si>
    <t>Aramis Espinoza</t>
  </si>
  <si>
    <t>RKZJ37</t>
  </si>
  <si>
    <t>RBFH39</t>
  </si>
  <si>
    <t>RKZL70</t>
  </si>
  <si>
    <t>SXXF11</t>
  </si>
  <si>
    <t>16849582-k</t>
  </si>
  <si>
    <t>RHCC10</t>
  </si>
  <si>
    <t>RKZL69</t>
  </si>
  <si>
    <t>RKZL40</t>
  </si>
  <si>
    <t>Francisco Gonzalez Miranda</t>
  </si>
  <si>
    <t>Felipe Elgueta</t>
  </si>
  <si>
    <t>RLCB25</t>
  </si>
  <si>
    <t>Víctor Cárcamo Quintana</t>
  </si>
  <si>
    <t>RHFT35</t>
  </si>
  <si>
    <t>Gonzalo Roa</t>
  </si>
  <si>
    <t>Alvaro Paredes</t>
  </si>
  <si>
    <t>RBFZ17</t>
  </si>
  <si>
    <t>Pablo Vergara Vergara</t>
  </si>
  <si>
    <t>RKZL98</t>
  </si>
  <si>
    <t>Luis Sanhueza</t>
  </si>
  <si>
    <t>RKZJ39</t>
  </si>
  <si>
    <t>Rodrigo Campos</t>
  </si>
  <si>
    <t>RBFZ19</t>
  </si>
  <si>
    <t>cesar Figueroa</t>
  </si>
  <si>
    <t>RKZJ34</t>
  </si>
  <si>
    <t>SLKP63</t>
  </si>
  <si>
    <t>Felipe Burgos</t>
  </si>
  <si>
    <t>20136163-k</t>
  </si>
  <si>
    <t>Collipulli</t>
  </si>
  <si>
    <t>RBFH87</t>
  </si>
  <si>
    <t>Felipe Villanueva</t>
  </si>
  <si>
    <t>RKZJ60</t>
  </si>
  <si>
    <t>Michael Rodriguez</t>
  </si>
  <si>
    <t>SLKT62</t>
  </si>
  <si>
    <t>Marco Guiñez</t>
  </si>
  <si>
    <t>PRTZ48</t>
  </si>
  <si>
    <t>Daniel Alejandro Catalan</t>
  </si>
  <si>
    <t>RKZK61</t>
  </si>
  <si>
    <t>Michael Venegas</t>
  </si>
  <si>
    <t>RHWP17</t>
  </si>
  <si>
    <t>Aurelio Rifo</t>
  </si>
  <si>
    <t>SYBB78</t>
  </si>
  <si>
    <t>Carlos navarrete</t>
  </si>
  <si>
    <t>Gonzalo Pazzaro</t>
  </si>
  <si>
    <t>RBFH33</t>
  </si>
  <si>
    <t>Ramsay Mac Donals</t>
  </si>
  <si>
    <t>RXVR30</t>
  </si>
  <si>
    <t>RBFG13</t>
  </si>
  <si>
    <t>RBFH43</t>
  </si>
  <si>
    <t>Cristian Pichicona</t>
  </si>
  <si>
    <t>RBFH56</t>
  </si>
  <si>
    <t>Cristian Guzman</t>
  </si>
  <si>
    <t>RBFH31</t>
  </si>
  <si>
    <t>Juan Albornoz</t>
  </si>
  <si>
    <t>18454699-K</t>
  </si>
  <si>
    <t>RBFZ21</t>
  </si>
  <si>
    <t>Maximiliano Leuquen</t>
  </si>
  <si>
    <t>RBFG14</t>
  </si>
  <si>
    <t>Manuel Leiva</t>
  </si>
  <si>
    <t>RBFH29</t>
  </si>
  <si>
    <t>Anibal Poblete</t>
  </si>
  <si>
    <t>RKZJ44</t>
  </si>
  <si>
    <t>RKZJ25</t>
  </si>
  <si>
    <t>Nicolas Fuentes Lopes</t>
  </si>
  <si>
    <t>RBDT18</t>
  </si>
  <si>
    <t>Luis Quilaleo</t>
  </si>
  <si>
    <t>RBFG10</t>
  </si>
  <si>
    <t>Jose Medrano</t>
  </si>
  <si>
    <t>RKZJ61</t>
  </si>
  <si>
    <t>Cesar Marin</t>
  </si>
  <si>
    <t>RBDT87</t>
  </si>
  <si>
    <t>Marvin Leones</t>
  </si>
  <si>
    <t>RKZK41</t>
  </si>
  <si>
    <t>Argenis Urdaneta</t>
  </si>
  <si>
    <t>RBDT28</t>
  </si>
  <si>
    <t>Anibal Moreno</t>
  </si>
  <si>
    <t>RKZJ57</t>
  </si>
  <si>
    <t>Camilo Henriquez</t>
  </si>
  <si>
    <t>RBDT26</t>
  </si>
  <si>
    <t>Juan Olmos</t>
  </si>
  <si>
    <t>RBDT95</t>
  </si>
  <si>
    <t>Michael Zapata</t>
  </si>
  <si>
    <t>RBDT52</t>
  </si>
  <si>
    <t>Cesar Candia</t>
  </si>
  <si>
    <t>16444384-1</t>
  </si>
  <si>
    <t>RBFH66</t>
  </si>
  <si>
    <t>RKZJ56</t>
  </si>
  <si>
    <t>RHFT44</t>
  </si>
  <si>
    <t>RLCB-29</t>
  </si>
  <si>
    <t>RBFH-75</t>
  </si>
  <si>
    <t>SKGB90</t>
  </si>
  <si>
    <t>SLKT17</t>
  </si>
  <si>
    <t>RKZJ52</t>
  </si>
  <si>
    <t>SKGB91</t>
  </si>
  <si>
    <t>SKGC46</t>
  </si>
  <si>
    <t>SKGB87</t>
  </si>
  <si>
    <t>SKDR37</t>
  </si>
  <si>
    <t>SKGB88</t>
  </si>
  <si>
    <t>SKDP52</t>
  </si>
  <si>
    <t>SKGB98</t>
  </si>
  <si>
    <t>SKGB89</t>
  </si>
  <si>
    <t>RKZL99</t>
  </si>
  <si>
    <t>PRTY53</t>
  </si>
  <si>
    <t>PRTY22</t>
  </si>
  <si>
    <t>SLKT21</t>
  </si>
  <si>
    <t>jose Carmona</t>
  </si>
  <si>
    <t>PRTY55</t>
  </si>
  <si>
    <t>SLKL58</t>
  </si>
  <si>
    <t>SLKT72</t>
  </si>
  <si>
    <t>PSCY82</t>
  </si>
  <si>
    <t>PRTT12</t>
  </si>
  <si>
    <t>RKZJ42</t>
  </si>
  <si>
    <t>Carlos Salazar</t>
  </si>
  <si>
    <t>18307321-4</t>
  </si>
  <si>
    <t>PRTY60</t>
  </si>
  <si>
    <t>Pablo Riffo Pichun</t>
  </si>
  <si>
    <t>RBFH63</t>
  </si>
  <si>
    <t>Pitrufquen</t>
  </si>
  <si>
    <t>Marcelo Rojas</t>
  </si>
  <si>
    <t>SLKV42</t>
  </si>
  <si>
    <t>Ricardo Navarrte</t>
  </si>
  <si>
    <t>Diangelo Chaug Garay</t>
  </si>
  <si>
    <t>17414241-6</t>
  </si>
  <si>
    <t>RKZK43</t>
  </si>
  <si>
    <t>Marcelo Rebolledo Morales</t>
  </si>
  <si>
    <t>SKDR36</t>
  </si>
  <si>
    <t>Diego Rivera</t>
  </si>
  <si>
    <t>Jose Morales Huenchuñir</t>
  </si>
  <si>
    <t>Luis Aguilar Andulce</t>
  </si>
  <si>
    <t>Gonzalo Aguilar</t>
  </si>
  <si>
    <t>RHFT38</t>
  </si>
  <si>
    <t>RKZK47</t>
  </si>
  <si>
    <t>PSCW26</t>
  </si>
  <si>
    <t>Gustavo Nina Cayo</t>
  </si>
  <si>
    <t>18182830-7</t>
  </si>
  <si>
    <t>26899650-8</t>
  </si>
  <si>
    <t>16004137-4</t>
  </si>
  <si>
    <t>15043286-3</t>
  </si>
  <si>
    <t>17822202-3</t>
  </si>
  <si>
    <t>18825779-8</t>
  </si>
  <si>
    <t>23950700-K</t>
  </si>
  <si>
    <t>19432951-2</t>
  </si>
  <si>
    <t>19444057-K</t>
  </si>
  <si>
    <t>20348397-K</t>
  </si>
  <si>
    <t>PRTW37</t>
  </si>
  <si>
    <t xml:space="preserve">Antofagasta </t>
  </si>
  <si>
    <t xml:space="preserve"> </t>
  </si>
  <si>
    <t>Cesar saez</t>
  </si>
  <si>
    <t>San Pedro</t>
  </si>
  <si>
    <t>hualqui</t>
  </si>
  <si>
    <t>SXXF10</t>
  </si>
  <si>
    <t>Francisco Aranda</t>
  </si>
  <si>
    <t>Alejandro Oyalbis</t>
  </si>
  <si>
    <t>RKZJ36</t>
  </si>
  <si>
    <t>SKGC10</t>
  </si>
  <si>
    <t>Gonzalo Adsme Albornoz</t>
  </si>
  <si>
    <t>SLKV85</t>
  </si>
  <si>
    <t>Juan Luis Llanquileo</t>
  </si>
  <si>
    <t>Michael Ortiz</t>
  </si>
  <si>
    <t>16327731-k</t>
  </si>
  <si>
    <t>SLKS21</t>
  </si>
  <si>
    <t>RBDT24</t>
  </si>
  <si>
    <t>Tems</t>
  </si>
  <si>
    <t>SLKP34</t>
  </si>
  <si>
    <t>SLKT15</t>
  </si>
  <si>
    <t>Vac</t>
  </si>
  <si>
    <t>SLKS97</t>
  </si>
  <si>
    <t>Cap</t>
  </si>
  <si>
    <t>Abel Cariz</t>
  </si>
  <si>
    <t>SKGC-48</t>
  </si>
  <si>
    <t>SKDR34</t>
  </si>
  <si>
    <t>PRTZ52</t>
  </si>
  <si>
    <t>Ignacio Quilaleo</t>
  </si>
  <si>
    <t>S/A</t>
  </si>
  <si>
    <t>TURNO XR3 SEMANA 24 AL 30 JUNIO</t>
  </si>
  <si>
    <t>Jose Fernandez Hernandez</t>
  </si>
  <si>
    <t>RHFT34</t>
  </si>
  <si>
    <t>RHFT43</t>
  </si>
  <si>
    <t>ALPHA</t>
  </si>
  <si>
    <t>DELTA</t>
  </si>
  <si>
    <t xml:space="preserve">Patricio Sierralta Donoso </t>
  </si>
  <si>
    <t>Gerardo Cortes Barraza</t>
  </si>
  <si>
    <t>Ysmael Alcala Pantoja</t>
  </si>
  <si>
    <t>ORACLE</t>
  </si>
  <si>
    <t>Ulises Donoso Aguirre</t>
  </si>
  <si>
    <t>Jesus Rivas Erazo</t>
  </si>
  <si>
    <t>Sebastian Ortiz Veas</t>
  </si>
  <si>
    <t>Curi Amaguaña Cañamar</t>
  </si>
  <si>
    <t>Claudio Rodriguez</t>
  </si>
  <si>
    <t>Diego Arroyo Lerma</t>
  </si>
  <si>
    <t>Ivan Orellana Hernandez</t>
  </si>
  <si>
    <t>Rody Zacarias Zacarias</t>
  </si>
  <si>
    <t>Marcelo Pinto Guerra</t>
  </si>
  <si>
    <t>Pablo Ibacache Fuenzalida</t>
  </si>
  <si>
    <t>Alejandro Sierra Orellana</t>
  </si>
  <si>
    <t>Jose Railan</t>
  </si>
  <si>
    <t>Ricardo Otto  Inostroza</t>
  </si>
  <si>
    <t xml:space="preserve">Jean Franco Pacheco </t>
  </si>
  <si>
    <t>CAP</t>
  </si>
  <si>
    <t>Victor Vilca</t>
  </si>
  <si>
    <t>Ismael Santis</t>
  </si>
  <si>
    <t>Elver Alejos Olguin</t>
  </si>
  <si>
    <t xml:space="preserve">Alamiro Perez Aravena </t>
  </si>
  <si>
    <t>Samuel Aburto Quezada</t>
  </si>
  <si>
    <t>Juan Ramirez Ramirez</t>
  </si>
  <si>
    <t>Luis Carrillo Muñoz</t>
  </si>
  <si>
    <t>Gustavo Gongora Rojas</t>
  </si>
  <si>
    <t>Danny Pulgarin R</t>
  </si>
  <si>
    <t xml:space="preserve">Ivan Alcayaga Parada </t>
  </si>
  <si>
    <t>Pablo Nuñez Cuevas</t>
  </si>
  <si>
    <t>Eduardo Davila tolmo</t>
  </si>
  <si>
    <t>Frank Velasquez B</t>
  </si>
  <si>
    <t>Sotirio Jancina Gonzalez</t>
  </si>
  <si>
    <t>Miguel Gonzalez Campussano</t>
  </si>
  <si>
    <t>Lorenzo Elgueta Tapia</t>
  </si>
  <si>
    <t>Sandy Riveros</t>
  </si>
  <si>
    <t>SXGJ46</t>
  </si>
  <si>
    <t>SXGJ36</t>
  </si>
  <si>
    <t>RLCB30</t>
  </si>
  <si>
    <t>RKZL49</t>
  </si>
  <si>
    <t>PRTY21</t>
  </si>
  <si>
    <t>Cristian Araya</t>
  </si>
  <si>
    <t>RHFT46</t>
  </si>
  <si>
    <t>RHCZ73</t>
  </si>
  <si>
    <t>Ricardo Villalobos</t>
  </si>
  <si>
    <t>RHCC13</t>
  </si>
  <si>
    <t>RHFT36</t>
  </si>
  <si>
    <t>RKZK38</t>
  </si>
  <si>
    <t>Ruben Briones</t>
  </si>
  <si>
    <t>RHFT45</t>
  </si>
  <si>
    <t>RHFT32</t>
  </si>
  <si>
    <t>RHCZ70</t>
  </si>
  <si>
    <t>PSCX44</t>
  </si>
  <si>
    <t>PSCW40</t>
  </si>
  <si>
    <t>Rubén Briones</t>
  </si>
  <si>
    <t>PSCW49</t>
  </si>
  <si>
    <t>PRTY46</t>
  </si>
  <si>
    <t>Neftalí Jara</t>
  </si>
  <si>
    <t>PRTZ49</t>
  </si>
  <si>
    <t>RKZL72</t>
  </si>
  <si>
    <t>RBGG18</t>
  </si>
  <si>
    <t>SLKS13</t>
  </si>
  <si>
    <t>RLCB27</t>
  </si>
  <si>
    <t>RKZL38</t>
  </si>
  <si>
    <t>RKZK68</t>
  </si>
  <si>
    <t>RLCB28</t>
  </si>
  <si>
    <t>RKZJ58</t>
  </si>
  <si>
    <t>RKZL52</t>
  </si>
  <si>
    <t>RHCZ60</t>
  </si>
  <si>
    <t>PRTY45</t>
  </si>
  <si>
    <t>RHFT40</t>
  </si>
  <si>
    <t>RLCB26</t>
  </si>
  <si>
    <t>RKZK45</t>
  </si>
  <si>
    <t>RBFG40</t>
  </si>
  <si>
    <t>RHFT39</t>
  </si>
  <si>
    <t>PSCY65</t>
  </si>
  <si>
    <t>RKZL85</t>
  </si>
  <si>
    <t>RKZL75</t>
  </si>
  <si>
    <t>SLKT11</t>
  </si>
  <si>
    <t>RKZL32</t>
  </si>
  <si>
    <t>RHCC15</t>
  </si>
  <si>
    <t>RKZL29</t>
  </si>
  <si>
    <t>PSCX74</t>
  </si>
  <si>
    <t>RKZJ55</t>
  </si>
  <si>
    <t>RKZL59</t>
  </si>
  <si>
    <t>RHCZ85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</si>
</sst>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 Light"/>
      <family val="2"/>
    </font>
    <font>
      <sz val="9"/>
      <color rgb="FFFF0000"/>
      <name val="Calibri Light"/>
      <family val="2"/>
    </font>
    <font>
      <sz val="9"/>
      <name val="Calibri Light"/>
      <family val="2"/>
    </font>
    <font>
      <b/>
      <sz val="9"/>
      <color theme="1"/>
      <name val="Calibri Light"/>
      <family val="2"/>
    </font>
    <font>
      <sz val="9"/>
      <color theme="1"/>
      <name val="Calibri Light"/>
      <family val="2"/>
    </font>
    <font>
      <b/>
      <sz val="9"/>
      <color rgb="FF000000"/>
      <name val="Calibri Light"/>
      <family val="2"/>
    </font>
    <font>
      <b/>
      <sz val="9"/>
      <name val="Calibri Light"/>
      <family val="2"/>
    </font>
    <font>
      <sz val="11"/>
      <color theme="1"/>
      <name val="Calibri"/>
      <family val="2"/>
      <scheme val="minor"/>
    </font>
    <font>
      <sz val="8"/>
      <color rgb="FF1A1816"/>
      <name val="Calibri"/>
      <family val="2"/>
      <scheme val="minor"/>
    </font>
    <font>
      <sz val="8"/>
      <color rgb="FF1F1F1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4" fillId="0" borderId="0"/>
    <xf numFmtId="0" fontId="14" fillId="0" borderId="0"/>
    <xf numFmtId="0" fontId="20" fillId="0" borderId="0"/>
    <xf numFmtId="0" fontId="23" fillId="0" borderId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3" fillId="4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9" fontId="9" fillId="0" borderId="1" xfId="0" applyNumberFormat="1" applyFont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9" fontId="11" fillId="9" borderId="1" xfId="0" applyNumberFormat="1" applyFont="1" applyFill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16" fillId="15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15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4" fillId="0" borderId="1" xfId="3" applyFont="1" applyBorder="1"/>
    <xf numFmtId="0" fontId="14" fillId="0" borderId="1" xfId="3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0" xfId="0" applyFont="1"/>
    <xf numFmtId="0" fontId="15" fillId="0" borderId="1" xfId="0" applyFont="1" applyBorder="1" applyAlignment="1">
      <alignment horizont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left"/>
    </xf>
    <xf numFmtId="0" fontId="24" fillId="0" borderId="0" xfId="1" applyFont="1" applyAlignment="1">
      <alignment horizontal="center" vertical="center"/>
    </xf>
    <xf numFmtId="0" fontId="24" fillId="0" borderId="0" xfId="1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8" fillId="0" borderId="0" xfId="1" applyFont="1" applyAlignment="1">
      <alignment horizontal="left"/>
    </xf>
    <xf numFmtId="0" fontId="24" fillId="0" borderId="0" xfId="1" applyFont="1" applyAlignment="1">
      <alignment horizontal="left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28" fillId="0" borderId="0" xfId="2" applyFont="1" applyAlignment="1">
      <alignment horizontal="center" vertical="center"/>
    </xf>
    <xf numFmtId="0" fontId="28" fillId="0" borderId="0" xfId="2" applyFont="1"/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6" fillId="4" borderId="0" xfId="2" applyFont="1" applyFill="1" applyAlignment="1">
      <alignment horizontal="center"/>
    </xf>
    <xf numFmtId="0" fontId="31" fillId="4" borderId="0" xfId="2" applyFont="1" applyFill="1" applyAlignment="1">
      <alignment horizontal="center" vertical="center"/>
    </xf>
    <xf numFmtId="0" fontId="27" fillId="4" borderId="0" xfId="2" applyFont="1" applyFill="1" applyAlignment="1">
      <alignment horizontal="center"/>
    </xf>
    <xf numFmtId="0" fontId="28" fillId="4" borderId="0" xfId="2" applyFont="1" applyFill="1" applyAlignment="1">
      <alignment horizontal="center"/>
    </xf>
    <xf numFmtId="0" fontId="28" fillId="4" borderId="0" xfId="2" applyFont="1" applyFill="1" applyAlignment="1">
      <alignment horizontal="center" vertical="center"/>
    </xf>
    <xf numFmtId="0" fontId="28" fillId="4" borderId="0" xfId="2" applyFont="1" applyFill="1"/>
    <xf numFmtId="0" fontId="32" fillId="0" borderId="0" xfId="2" applyFont="1"/>
    <xf numFmtId="0" fontId="26" fillId="0" borderId="0" xfId="2" applyFont="1" applyAlignment="1">
      <alignment horizontal="left"/>
    </xf>
    <xf numFmtId="0" fontId="29" fillId="0" borderId="0" xfId="0" applyFont="1" applyAlignment="1">
      <alignment horizontal="left" vertical="center" wrapText="1"/>
    </xf>
    <xf numFmtId="0" fontId="31" fillId="4" borderId="0" xfId="2" applyFont="1" applyFill="1" applyAlignment="1">
      <alignment horizontal="left"/>
    </xf>
    <xf numFmtId="0" fontId="28" fillId="0" borderId="0" xfId="2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4" fillId="14" borderId="1" xfId="0" applyFont="1" applyFill="1" applyBorder="1" applyAlignment="1">
      <alignment horizontal="left" wrapText="1"/>
    </xf>
    <xf numFmtId="0" fontId="34" fillId="14" borderId="1" xfId="0" applyFont="1" applyFill="1" applyBorder="1" applyAlignment="1">
      <alignment horizontal="center" wrapText="1"/>
    </xf>
    <xf numFmtId="0" fontId="1" fillId="21" borderId="1" xfId="0" applyFont="1" applyFill="1" applyBorder="1" applyAlignment="1">
      <alignment horizontal="center" wrapText="1"/>
    </xf>
    <xf numFmtId="0" fontId="35" fillId="21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5" fillId="14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1" borderId="2" xfId="0" applyFont="1" applyFill="1" applyBorder="1" applyAlignment="1">
      <alignment horizontal="center" wrapText="1"/>
    </xf>
    <xf numFmtId="0" fontId="6" fillId="0" borderId="2" xfId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4" borderId="1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34" fillId="0" borderId="2" xfId="0" applyFont="1" applyBorder="1" applyAlignment="1">
      <alignment horizontal="center" wrapText="1"/>
    </xf>
    <xf numFmtId="0" fontId="36" fillId="13" borderId="1" xfId="1" applyFont="1" applyFill="1" applyBorder="1" applyAlignment="1">
      <alignment horizontal="center" vertical="center"/>
    </xf>
    <xf numFmtId="0" fontId="36" fillId="13" borderId="1" xfId="1" applyFont="1" applyFill="1" applyBorder="1" applyAlignment="1">
      <alignment horizontal="left"/>
    </xf>
    <xf numFmtId="16" fontId="36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0" fontId="3" fillId="17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4" fillId="4" borderId="1" xfId="0" applyFont="1" applyFill="1" applyBorder="1"/>
    <xf numFmtId="0" fontId="1" fillId="0" borderId="1" xfId="0" applyFont="1" applyBorder="1" applyAlignment="1">
      <alignment vertical="center"/>
    </xf>
    <xf numFmtId="0" fontId="1" fillId="4" borderId="1" xfId="0" applyFont="1" applyFill="1" applyBorder="1"/>
    <xf numFmtId="0" fontId="34" fillId="0" borderId="0" xfId="0" applyFont="1" applyAlignment="1">
      <alignment horizontal="center"/>
    </xf>
    <xf numFmtId="0" fontId="6" fillId="4" borderId="1" xfId="0" applyFont="1" applyFill="1" applyBorder="1"/>
    <xf numFmtId="0" fontId="3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6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37" fillId="3" borderId="1" xfId="0" applyFont="1" applyFill="1" applyBorder="1" applyAlignment="1">
      <alignment horizontal="center" vertical="center"/>
    </xf>
    <xf numFmtId="16" fontId="37" fillId="3" borderId="1" xfId="0" applyNumberFormat="1" applyFont="1" applyFill="1" applyBorder="1" applyAlignment="1">
      <alignment horizontal="center" vertical="center"/>
    </xf>
    <xf numFmtId="0" fontId="33" fillId="0" borderId="1" xfId="3" applyFont="1" applyBorder="1"/>
    <xf numFmtId="0" fontId="6" fillId="0" borderId="1" xfId="2" applyFont="1" applyBorder="1" applyAlignment="1">
      <alignment horizontal="center"/>
    </xf>
    <xf numFmtId="0" fontId="36" fillId="13" borderId="1" xfId="2" applyFont="1" applyFill="1" applyBorder="1" applyAlignment="1">
      <alignment horizontal="center"/>
    </xf>
    <xf numFmtId="0" fontId="36" fillId="13" borderId="1" xfId="2" applyFont="1" applyFill="1" applyBorder="1" applyAlignment="1">
      <alignment horizontal="left"/>
    </xf>
    <xf numFmtId="0" fontId="36" fillId="13" borderId="1" xfId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6" fillId="15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</cellXfs>
  <cellStyles count="5">
    <cellStyle name="Normal" xfId="0" builtinId="0"/>
    <cellStyle name="Normal 2" xfId="2" xr:uid="{783FAD69-8E7F-2642-89FE-1E69A8B48B87}"/>
    <cellStyle name="Normal 2 2" xfId="3" xr:uid="{8323812D-2A9E-4F63-BE09-8BEC12880E47}"/>
    <cellStyle name="Normal 2 3" xfId="4" xr:uid="{0BF7596E-A324-41C9-A3A0-F6D6F5695AF4}"/>
    <cellStyle name="Normal 3 2" xfId="1" xr:uid="{CB22340A-A546-BE46-B872-09BA46E242DA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922020</xdr:colOff>
      <xdr:row>2</xdr:row>
      <xdr:rowOff>127636</xdr:rowOff>
    </xdr:from>
    <xdr:to>
      <xdr:col>13</xdr:col>
      <xdr:colOff>93345</xdr:colOff>
      <xdr:row>7</xdr:row>
      <xdr:rowOff>158698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9F6BD1-E647-4E99-96EA-4D3DD48DB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577216"/>
          <a:ext cx="9275445" cy="945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395394</xdr:colOff>
      <xdr:row>2</xdr:row>
      <xdr:rowOff>97367</xdr:rowOff>
    </xdr:from>
    <xdr:to>
      <xdr:col>14</xdr:col>
      <xdr:colOff>970356</xdr:colOff>
      <xdr:row>6</xdr:row>
      <xdr:rowOff>139701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39B697-1FE7-4692-A981-BDF4E28EB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854" y="638387"/>
          <a:ext cx="9366265" cy="8805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2357967</xdr:colOff>
      <xdr:row>2</xdr:row>
      <xdr:rowOff>185420</xdr:rowOff>
    </xdr:from>
    <xdr:to>
      <xdr:col>12</xdr:col>
      <xdr:colOff>526305</xdr:colOff>
      <xdr:row>7</xdr:row>
      <xdr:rowOff>69851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CEA795-691A-4071-B7CD-98B92440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1387" y="566420"/>
          <a:ext cx="8939843" cy="82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0098-D729-47EA-AAD7-3E48E1C1C1BC}">
  <dimension ref="A2:P62"/>
  <sheetViews>
    <sheetView showGridLines="0" tabSelected="1" zoomScale="90" zoomScaleNormal="9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 activeCell="G12" sqref="G12"/>
    </sheetView>
  </sheetViews>
  <sheetFormatPr baseColWidth="10" defaultRowHeight="14.4" x14ac:dyDescent="0.3"/>
  <cols>
    <col min="1" max="1" width="10" bestFit="1" customWidth="1"/>
    <col min="2" max="2" width="20.6640625" bestFit="1" customWidth="1"/>
    <col min="3" max="3" width="8.6640625" bestFit="1" customWidth="1"/>
    <col min="4" max="4" width="13.44140625" bestFit="1" customWidth="1"/>
    <col min="5" max="5" width="13.21875" bestFit="1" customWidth="1"/>
    <col min="6" max="6" width="12" bestFit="1" customWidth="1"/>
    <col min="7" max="13" width="11.33203125" bestFit="1" customWidth="1"/>
    <col min="14" max="14" width="15.44140625" bestFit="1" customWidth="1"/>
    <col min="15" max="15" width="15.21875" hidden="1" customWidth="1"/>
    <col min="16" max="16" width="12.77734375" hidden="1" customWidth="1"/>
    <col min="17" max="17" width="8.44140625" bestFit="1" customWidth="1"/>
    <col min="18" max="18" width="4.6640625" bestFit="1" customWidth="1"/>
  </cols>
  <sheetData>
    <row r="2" spans="1:16" ht="21" customHeight="1" x14ac:dyDescent="0.3">
      <c r="A2" s="143" t="s">
        <v>530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11" spans="1:16" ht="15" customHeight="1" x14ac:dyDescent="0.3">
      <c r="A11" s="135" t="s">
        <v>0</v>
      </c>
      <c r="B11" s="135" t="s">
        <v>1</v>
      </c>
      <c r="C11" s="135" t="s">
        <v>2</v>
      </c>
      <c r="D11" s="135" t="s">
        <v>3</v>
      </c>
      <c r="E11" s="135" t="s">
        <v>4</v>
      </c>
      <c r="F11" s="135" t="s">
        <v>5</v>
      </c>
      <c r="G11" s="136">
        <v>45467</v>
      </c>
      <c r="H11" s="136">
        <v>45468</v>
      </c>
      <c r="I11" s="136">
        <v>45469</v>
      </c>
      <c r="J11" s="136">
        <v>45470</v>
      </c>
      <c r="K11" s="136">
        <v>45471</v>
      </c>
      <c r="L11" s="136">
        <v>45472</v>
      </c>
      <c r="M11" s="136">
        <v>45473</v>
      </c>
      <c r="N11" s="135" t="s">
        <v>6</v>
      </c>
      <c r="O11" s="102" t="s">
        <v>253</v>
      </c>
      <c r="P11" s="102" t="s">
        <v>7</v>
      </c>
    </row>
    <row r="12" spans="1:16" ht="15" customHeight="1" x14ac:dyDescent="0.3">
      <c r="A12" s="112" t="s">
        <v>8</v>
      </c>
      <c r="B12" s="8" t="s">
        <v>17</v>
      </c>
      <c r="C12" s="5" t="s">
        <v>18</v>
      </c>
      <c r="D12" s="5" t="s">
        <v>11</v>
      </c>
      <c r="E12" s="113" t="s">
        <v>12</v>
      </c>
      <c r="F12" s="5">
        <v>983695851</v>
      </c>
      <c r="G12" s="9" t="s">
        <v>534</v>
      </c>
      <c r="H12" s="9" t="s">
        <v>534</v>
      </c>
      <c r="I12" s="9" t="s">
        <v>534</v>
      </c>
      <c r="J12" s="9" t="s">
        <v>534</v>
      </c>
      <c r="K12" s="9" t="s">
        <v>534</v>
      </c>
      <c r="L12" s="114" t="s">
        <v>14</v>
      </c>
      <c r="M12" s="114" t="s">
        <v>14</v>
      </c>
      <c r="N12" s="5" t="s">
        <v>15</v>
      </c>
      <c r="O12" s="42" t="s">
        <v>485</v>
      </c>
      <c r="P12" s="42" t="s">
        <v>572</v>
      </c>
    </row>
    <row r="13" spans="1:16" ht="15" customHeight="1" x14ac:dyDescent="0.3">
      <c r="A13" s="112" t="s">
        <v>8</v>
      </c>
      <c r="B13" s="8" t="s">
        <v>9</v>
      </c>
      <c r="C13" s="5" t="s">
        <v>10</v>
      </c>
      <c r="D13" s="5" t="s">
        <v>11</v>
      </c>
      <c r="E13" s="113" t="s">
        <v>12</v>
      </c>
      <c r="F13" s="5">
        <v>934482852</v>
      </c>
      <c r="G13" s="9" t="s">
        <v>535</v>
      </c>
      <c r="H13" s="9" t="s">
        <v>535</v>
      </c>
      <c r="I13" s="9" t="s">
        <v>535</v>
      </c>
      <c r="J13" s="9" t="s">
        <v>535</v>
      </c>
      <c r="K13" s="9" t="s">
        <v>535</v>
      </c>
      <c r="L13" s="114" t="s">
        <v>14</v>
      </c>
      <c r="M13" s="114" t="s">
        <v>14</v>
      </c>
      <c r="N13" s="5" t="s">
        <v>15</v>
      </c>
      <c r="O13" s="42" t="s">
        <v>485</v>
      </c>
      <c r="P13" s="42" t="s">
        <v>573</v>
      </c>
    </row>
    <row r="14" spans="1:16" ht="15" customHeight="1" x14ac:dyDescent="0.3">
      <c r="A14" s="112" t="s">
        <v>8</v>
      </c>
      <c r="B14" s="8" t="s">
        <v>536</v>
      </c>
      <c r="C14" s="5" t="s">
        <v>19</v>
      </c>
      <c r="D14" s="5" t="s">
        <v>11</v>
      </c>
      <c r="E14" s="113" t="s">
        <v>12</v>
      </c>
      <c r="F14" s="5">
        <v>963425770</v>
      </c>
      <c r="G14" s="9" t="s">
        <v>534</v>
      </c>
      <c r="H14" s="9" t="s">
        <v>534</v>
      </c>
      <c r="I14" s="9" t="s">
        <v>534</v>
      </c>
      <c r="J14" s="9" t="s">
        <v>534</v>
      </c>
      <c r="K14" s="9" t="s">
        <v>534</v>
      </c>
      <c r="L14" s="114" t="s">
        <v>14</v>
      </c>
      <c r="M14" s="114" t="s">
        <v>14</v>
      </c>
      <c r="N14" s="5" t="s">
        <v>15</v>
      </c>
      <c r="O14" s="42" t="s">
        <v>485</v>
      </c>
      <c r="P14" s="42" t="s">
        <v>574</v>
      </c>
    </row>
    <row r="15" spans="1:16" ht="15" customHeight="1" x14ac:dyDescent="0.3">
      <c r="A15" s="112" t="s">
        <v>8</v>
      </c>
      <c r="B15" s="8" t="s">
        <v>537</v>
      </c>
      <c r="C15" s="115" t="s">
        <v>186</v>
      </c>
      <c r="D15" s="5" t="s">
        <v>11</v>
      </c>
      <c r="E15" s="113" t="s">
        <v>12</v>
      </c>
      <c r="F15" s="5">
        <v>954256660</v>
      </c>
      <c r="G15" s="9" t="s">
        <v>534</v>
      </c>
      <c r="H15" s="9" t="s">
        <v>534</v>
      </c>
      <c r="I15" s="9" t="s">
        <v>534</v>
      </c>
      <c r="J15" s="9" t="s">
        <v>534</v>
      </c>
      <c r="K15" s="9" t="s">
        <v>534</v>
      </c>
      <c r="L15" s="114" t="s">
        <v>14</v>
      </c>
      <c r="M15" s="114" t="s">
        <v>14</v>
      </c>
      <c r="N15" s="5" t="s">
        <v>15</v>
      </c>
      <c r="O15" s="42" t="s">
        <v>485</v>
      </c>
      <c r="P15" s="42" t="s">
        <v>575</v>
      </c>
    </row>
    <row r="16" spans="1:16" ht="15" customHeight="1" x14ac:dyDescent="0.3">
      <c r="A16" s="112" t="s">
        <v>8</v>
      </c>
      <c r="B16" s="8" t="s">
        <v>538</v>
      </c>
      <c r="C16" s="2" t="s">
        <v>25</v>
      </c>
      <c r="D16" s="5" t="s">
        <v>11</v>
      </c>
      <c r="E16" s="113" t="s">
        <v>12</v>
      </c>
      <c r="F16" s="5">
        <v>933813136</v>
      </c>
      <c r="G16" s="9" t="s">
        <v>534</v>
      </c>
      <c r="H16" s="9" t="s">
        <v>534</v>
      </c>
      <c r="I16" s="9" t="s">
        <v>534</v>
      </c>
      <c r="J16" s="9" t="s">
        <v>534</v>
      </c>
      <c r="K16" s="9" t="s">
        <v>534</v>
      </c>
      <c r="L16" s="114" t="s">
        <v>14</v>
      </c>
      <c r="M16" s="114" t="s">
        <v>14</v>
      </c>
      <c r="N16" s="5" t="s">
        <v>15</v>
      </c>
      <c r="O16" s="42" t="s">
        <v>577</v>
      </c>
      <c r="P16" s="42" t="s">
        <v>576</v>
      </c>
    </row>
    <row r="17" spans="1:16" ht="15" customHeight="1" x14ac:dyDescent="0.3">
      <c r="A17" s="112" t="s">
        <v>8</v>
      </c>
      <c r="B17" s="8" t="s">
        <v>23</v>
      </c>
      <c r="C17" s="5" t="s">
        <v>24</v>
      </c>
      <c r="D17" s="5" t="s">
        <v>11</v>
      </c>
      <c r="E17" s="113" t="s">
        <v>12</v>
      </c>
      <c r="F17" s="5">
        <v>963856793</v>
      </c>
      <c r="G17" s="9" t="s">
        <v>534</v>
      </c>
      <c r="H17" s="9" t="s">
        <v>534</v>
      </c>
      <c r="I17" s="9" t="s">
        <v>534</v>
      </c>
      <c r="J17" s="9" t="s">
        <v>534</v>
      </c>
      <c r="K17" s="9" t="s">
        <v>534</v>
      </c>
      <c r="L17" s="114" t="s">
        <v>14</v>
      </c>
      <c r="M17" s="114" t="s">
        <v>14</v>
      </c>
      <c r="N17" s="5" t="s">
        <v>15</v>
      </c>
      <c r="O17" s="42" t="s">
        <v>485</v>
      </c>
      <c r="P17" s="42" t="s">
        <v>578</v>
      </c>
    </row>
    <row r="18" spans="1:16" ht="15" customHeight="1" x14ac:dyDescent="0.3">
      <c r="A18" s="112" t="s">
        <v>8</v>
      </c>
      <c r="B18" s="8" t="s">
        <v>540</v>
      </c>
      <c r="C18" s="2" t="s">
        <v>27</v>
      </c>
      <c r="D18" s="5" t="s">
        <v>11</v>
      </c>
      <c r="E18" s="113" t="s">
        <v>20</v>
      </c>
      <c r="F18" s="5">
        <v>978363507</v>
      </c>
      <c r="G18" s="9" t="s">
        <v>534</v>
      </c>
      <c r="H18" s="9" t="s">
        <v>534</v>
      </c>
      <c r="I18" s="9" t="s">
        <v>534</v>
      </c>
      <c r="J18" s="9" t="s">
        <v>534</v>
      </c>
      <c r="K18" s="9" t="s">
        <v>534</v>
      </c>
      <c r="L18" s="114" t="s">
        <v>14</v>
      </c>
      <c r="M18" s="114" t="s">
        <v>14</v>
      </c>
      <c r="N18" s="5" t="s">
        <v>15</v>
      </c>
      <c r="O18" s="42" t="s">
        <v>580</v>
      </c>
      <c r="P18" s="42" t="s">
        <v>579</v>
      </c>
    </row>
    <row r="19" spans="1:16" ht="15" customHeight="1" x14ac:dyDescent="0.3">
      <c r="A19" s="112" t="s">
        <v>8</v>
      </c>
      <c r="B19" s="8" t="s">
        <v>541</v>
      </c>
      <c r="C19" s="5" t="s">
        <v>16</v>
      </c>
      <c r="D19" s="5" t="s">
        <v>11</v>
      </c>
      <c r="E19" s="113" t="s">
        <v>20</v>
      </c>
      <c r="F19" s="5">
        <v>964826509</v>
      </c>
      <c r="G19" s="9" t="s">
        <v>535</v>
      </c>
      <c r="H19" s="9" t="s">
        <v>535</v>
      </c>
      <c r="I19" s="9" t="s">
        <v>535</v>
      </c>
      <c r="J19" s="9" t="s">
        <v>535</v>
      </c>
      <c r="K19" s="9" t="s">
        <v>535</v>
      </c>
      <c r="L19" s="114" t="s">
        <v>14</v>
      </c>
      <c r="M19" s="114" t="s">
        <v>14</v>
      </c>
      <c r="N19" s="5" t="s">
        <v>15</v>
      </c>
      <c r="O19" s="42" t="s">
        <v>580</v>
      </c>
      <c r="P19" s="42" t="s">
        <v>581</v>
      </c>
    </row>
    <row r="20" spans="1:16" ht="15" customHeight="1" x14ac:dyDescent="0.3">
      <c r="A20" s="112" t="s">
        <v>8</v>
      </c>
      <c r="B20" s="8" t="s">
        <v>542</v>
      </c>
      <c r="C20" s="5" t="s">
        <v>498</v>
      </c>
      <c r="D20" s="5" t="s">
        <v>11</v>
      </c>
      <c r="E20" s="113" t="s">
        <v>20</v>
      </c>
      <c r="F20" s="5">
        <v>945543219</v>
      </c>
      <c r="G20" s="9" t="s">
        <v>535</v>
      </c>
      <c r="H20" s="9" t="s">
        <v>535</v>
      </c>
      <c r="I20" s="9" t="s">
        <v>535</v>
      </c>
      <c r="J20" s="9" t="s">
        <v>535</v>
      </c>
      <c r="K20" s="9" t="s">
        <v>535</v>
      </c>
      <c r="L20" s="114" t="s">
        <v>14</v>
      </c>
      <c r="M20" s="114" t="s">
        <v>14</v>
      </c>
      <c r="N20" s="5" t="s">
        <v>15</v>
      </c>
      <c r="O20" s="42" t="s">
        <v>577</v>
      </c>
      <c r="P20" s="42" t="s">
        <v>582</v>
      </c>
    </row>
    <row r="21" spans="1:16" ht="15" customHeight="1" x14ac:dyDescent="0.3">
      <c r="A21" s="112" t="s">
        <v>8</v>
      </c>
      <c r="B21" s="8" t="s">
        <v>543</v>
      </c>
      <c r="C21" s="5" t="s">
        <v>26</v>
      </c>
      <c r="D21" s="5" t="s">
        <v>11</v>
      </c>
      <c r="E21" s="113" t="s">
        <v>20</v>
      </c>
      <c r="F21" s="5">
        <v>941575556</v>
      </c>
      <c r="G21" s="9" t="s">
        <v>534</v>
      </c>
      <c r="H21" s="9" t="s">
        <v>534</v>
      </c>
      <c r="I21" s="9" t="s">
        <v>534</v>
      </c>
      <c r="J21" s="9" t="s">
        <v>534</v>
      </c>
      <c r="K21" s="9" t="s">
        <v>534</v>
      </c>
      <c r="L21" s="114" t="s">
        <v>14</v>
      </c>
      <c r="M21" s="114" t="s">
        <v>14</v>
      </c>
      <c r="N21" s="5" t="s">
        <v>15</v>
      </c>
      <c r="O21" s="42" t="s">
        <v>584</v>
      </c>
      <c r="P21" s="42" t="s">
        <v>583</v>
      </c>
    </row>
    <row r="22" spans="1:16" ht="15" customHeight="1" x14ac:dyDescent="0.3">
      <c r="A22" s="112" t="s">
        <v>8</v>
      </c>
      <c r="B22" s="8" t="s">
        <v>544</v>
      </c>
      <c r="C22" s="5" t="s">
        <v>22</v>
      </c>
      <c r="D22" s="5" t="s">
        <v>11</v>
      </c>
      <c r="E22" s="113" t="s">
        <v>20</v>
      </c>
      <c r="F22" s="5">
        <v>941575557</v>
      </c>
      <c r="G22" s="9" t="s">
        <v>534</v>
      </c>
      <c r="H22" s="9" t="s">
        <v>534</v>
      </c>
      <c r="I22" s="9" t="s">
        <v>534</v>
      </c>
      <c r="J22" s="9" t="s">
        <v>534</v>
      </c>
      <c r="K22" s="9" t="s">
        <v>534</v>
      </c>
      <c r="L22" s="114" t="s">
        <v>14</v>
      </c>
      <c r="M22" s="114" t="s">
        <v>14</v>
      </c>
      <c r="N22" s="5" t="s">
        <v>15</v>
      </c>
      <c r="O22" s="42"/>
      <c r="P22" s="42"/>
    </row>
    <row r="23" spans="1:16" ht="15" customHeight="1" x14ac:dyDescent="0.3">
      <c r="A23" s="112" t="s">
        <v>8</v>
      </c>
      <c r="B23" s="117" t="s">
        <v>545</v>
      </c>
      <c r="C23" s="5" t="s">
        <v>182</v>
      </c>
      <c r="D23" s="5" t="s">
        <v>11</v>
      </c>
      <c r="E23" s="118" t="s">
        <v>51</v>
      </c>
      <c r="F23" s="5">
        <v>941353900</v>
      </c>
      <c r="G23" s="9" t="s">
        <v>534</v>
      </c>
      <c r="H23" s="9" t="s">
        <v>534</v>
      </c>
      <c r="I23" s="9" t="s">
        <v>534</v>
      </c>
      <c r="J23" s="9" t="s">
        <v>534</v>
      </c>
      <c r="K23" s="9" t="s">
        <v>534</v>
      </c>
      <c r="L23" s="114" t="s">
        <v>14</v>
      </c>
      <c r="M23" s="114" t="s">
        <v>14</v>
      </c>
      <c r="N23" s="5" t="s">
        <v>15</v>
      </c>
      <c r="O23" s="42" t="s">
        <v>485</v>
      </c>
      <c r="P23" s="42" t="s">
        <v>601</v>
      </c>
    </row>
    <row r="24" spans="1:16" ht="15" customHeight="1" x14ac:dyDescent="0.3">
      <c r="A24" s="112" t="s">
        <v>8</v>
      </c>
      <c r="B24" s="117" t="s">
        <v>81</v>
      </c>
      <c r="C24" s="5" t="s">
        <v>82</v>
      </c>
      <c r="D24" s="5" t="s">
        <v>11</v>
      </c>
      <c r="E24" s="118" t="s">
        <v>51</v>
      </c>
      <c r="F24" s="5">
        <v>963607947</v>
      </c>
      <c r="G24" s="9" t="s">
        <v>535</v>
      </c>
      <c r="H24" s="9" t="s">
        <v>535</v>
      </c>
      <c r="I24" s="9" t="s">
        <v>535</v>
      </c>
      <c r="J24" s="9" t="s">
        <v>535</v>
      </c>
      <c r="K24" s="9" t="s">
        <v>535</v>
      </c>
      <c r="L24" s="114" t="s">
        <v>14</v>
      </c>
      <c r="M24" s="114" t="s">
        <v>14</v>
      </c>
      <c r="N24" s="5" t="s">
        <v>15</v>
      </c>
      <c r="O24" s="42" t="s">
        <v>584</v>
      </c>
      <c r="P24" s="42" t="s">
        <v>296</v>
      </c>
    </row>
    <row r="25" spans="1:16" ht="15" customHeight="1" x14ac:dyDescent="0.3">
      <c r="A25" s="119" t="s">
        <v>8</v>
      </c>
      <c r="B25" s="8" t="s">
        <v>28</v>
      </c>
      <c r="C25" s="118" t="s">
        <v>29</v>
      </c>
      <c r="D25" s="11" t="s">
        <v>11</v>
      </c>
      <c r="E25" s="113" t="s">
        <v>30</v>
      </c>
      <c r="F25" s="120">
        <v>933565886</v>
      </c>
      <c r="G25" s="9" t="s">
        <v>534</v>
      </c>
      <c r="H25" s="9" t="s">
        <v>534</v>
      </c>
      <c r="I25" s="9" t="s">
        <v>534</v>
      </c>
      <c r="J25" s="9" t="s">
        <v>534</v>
      </c>
      <c r="K25" s="9" t="s">
        <v>534</v>
      </c>
      <c r="L25" s="114" t="s">
        <v>14</v>
      </c>
      <c r="M25" s="114" t="s">
        <v>14</v>
      </c>
      <c r="N25" s="5" t="s">
        <v>15</v>
      </c>
      <c r="O25" s="42" t="s">
        <v>584</v>
      </c>
      <c r="P25" s="42" t="s">
        <v>585</v>
      </c>
    </row>
    <row r="26" spans="1:16" ht="15" customHeight="1" x14ac:dyDescent="0.3">
      <c r="A26" s="119" t="s">
        <v>8</v>
      </c>
      <c r="B26" s="8" t="s">
        <v>31</v>
      </c>
      <c r="C26" s="118" t="s">
        <v>32</v>
      </c>
      <c r="D26" s="11" t="s">
        <v>11</v>
      </c>
      <c r="E26" s="113" t="s">
        <v>30</v>
      </c>
      <c r="F26" s="120">
        <v>963714957</v>
      </c>
      <c r="G26" s="9" t="s">
        <v>534</v>
      </c>
      <c r="H26" s="9" t="s">
        <v>534</v>
      </c>
      <c r="I26" s="9" t="s">
        <v>534</v>
      </c>
      <c r="J26" s="9" t="s">
        <v>534</v>
      </c>
      <c r="K26" s="9" t="s">
        <v>534</v>
      </c>
      <c r="L26" s="114" t="s">
        <v>14</v>
      </c>
      <c r="M26" s="114" t="s">
        <v>14</v>
      </c>
      <c r="N26" s="5" t="s">
        <v>15</v>
      </c>
      <c r="O26" s="42" t="s">
        <v>577</v>
      </c>
      <c r="P26" s="42" t="s">
        <v>586</v>
      </c>
    </row>
    <row r="27" spans="1:16" ht="15" customHeight="1" x14ac:dyDescent="0.3">
      <c r="A27" s="121" t="s">
        <v>8</v>
      </c>
      <c r="B27" s="8" t="s">
        <v>546</v>
      </c>
      <c r="C27" s="11" t="s">
        <v>283</v>
      </c>
      <c r="D27" s="11" t="s">
        <v>11</v>
      </c>
      <c r="E27" s="113" t="s">
        <v>30</v>
      </c>
      <c r="F27" s="5">
        <v>963453978</v>
      </c>
      <c r="G27" s="9" t="s">
        <v>539</v>
      </c>
      <c r="H27" s="9" t="s">
        <v>539</v>
      </c>
      <c r="I27" s="9" t="s">
        <v>539</v>
      </c>
      <c r="J27" s="9" t="s">
        <v>539</v>
      </c>
      <c r="K27" s="9" t="s">
        <v>539</v>
      </c>
      <c r="L27" s="114" t="s">
        <v>14</v>
      </c>
      <c r="M27" s="114" t="s">
        <v>14</v>
      </c>
      <c r="N27" s="5" t="s">
        <v>15</v>
      </c>
      <c r="O27" s="42" t="s">
        <v>580</v>
      </c>
      <c r="P27" s="42" t="s">
        <v>587</v>
      </c>
    </row>
    <row r="28" spans="1:16" ht="15" customHeight="1" x14ac:dyDescent="0.3">
      <c r="A28" s="121" t="s">
        <v>8</v>
      </c>
      <c r="B28" s="8" t="s">
        <v>547</v>
      </c>
      <c r="C28" s="5" t="s">
        <v>34</v>
      </c>
      <c r="D28" s="11" t="s">
        <v>11</v>
      </c>
      <c r="E28" s="113" t="s">
        <v>35</v>
      </c>
      <c r="F28" s="5">
        <v>963887831</v>
      </c>
      <c r="G28" s="9" t="s">
        <v>534</v>
      </c>
      <c r="H28" s="9" t="s">
        <v>534</v>
      </c>
      <c r="I28" s="9" t="s">
        <v>534</v>
      </c>
      <c r="J28" s="9" t="s">
        <v>534</v>
      </c>
      <c r="K28" s="9" t="s">
        <v>534</v>
      </c>
      <c r="L28" s="114" t="s">
        <v>14</v>
      </c>
      <c r="M28" s="114" t="s">
        <v>14</v>
      </c>
      <c r="N28" s="5" t="s">
        <v>15</v>
      </c>
      <c r="O28" s="42" t="s">
        <v>577</v>
      </c>
      <c r="P28" s="42" t="s">
        <v>588</v>
      </c>
    </row>
    <row r="29" spans="1:16" ht="15" customHeight="1" x14ac:dyDescent="0.3">
      <c r="A29" s="122" t="s">
        <v>8</v>
      </c>
      <c r="B29" s="10" t="s">
        <v>36</v>
      </c>
      <c r="C29" s="2" t="s">
        <v>37</v>
      </c>
      <c r="D29" s="5" t="s">
        <v>11</v>
      </c>
      <c r="E29" s="113" t="s">
        <v>35</v>
      </c>
      <c r="F29" s="5">
        <v>921796868</v>
      </c>
      <c r="G29" s="9" t="s">
        <v>534</v>
      </c>
      <c r="H29" s="9" t="s">
        <v>534</v>
      </c>
      <c r="I29" s="9" t="s">
        <v>534</v>
      </c>
      <c r="J29" s="9" t="s">
        <v>534</v>
      </c>
      <c r="K29" s="9" t="s">
        <v>534</v>
      </c>
      <c r="L29" s="114" t="s">
        <v>14</v>
      </c>
      <c r="M29" s="114" t="s">
        <v>14</v>
      </c>
      <c r="N29" s="5" t="s">
        <v>15</v>
      </c>
      <c r="O29" s="42" t="s">
        <v>590</v>
      </c>
      <c r="P29" s="42" t="s">
        <v>589</v>
      </c>
    </row>
    <row r="30" spans="1:16" ht="15" customHeight="1" x14ac:dyDescent="0.3">
      <c r="A30" s="122" t="s">
        <v>8</v>
      </c>
      <c r="B30" s="123" t="s">
        <v>548</v>
      </c>
      <c r="C30" s="115" t="s">
        <v>499</v>
      </c>
      <c r="D30" s="5" t="s">
        <v>11</v>
      </c>
      <c r="E30" s="113" t="s">
        <v>35</v>
      </c>
      <c r="F30" s="5">
        <v>963855750</v>
      </c>
      <c r="G30" s="9" t="s">
        <v>534</v>
      </c>
      <c r="H30" s="9" t="s">
        <v>534</v>
      </c>
      <c r="I30" s="9" t="s">
        <v>534</v>
      </c>
      <c r="J30" s="9" t="s">
        <v>534</v>
      </c>
      <c r="K30" s="9" t="s">
        <v>534</v>
      </c>
      <c r="L30" s="114" t="s">
        <v>14</v>
      </c>
      <c r="M30" s="114" t="s">
        <v>14</v>
      </c>
      <c r="N30" s="5" t="s">
        <v>15</v>
      </c>
      <c r="O30" s="42" t="s">
        <v>584</v>
      </c>
      <c r="P30" s="42" t="s">
        <v>591</v>
      </c>
    </row>
    <row r="31" spans="1:16" ht="15" customHeight="1" x14ac:dyDescent="0.3">
      <c r="A31" s="4" t="s">
        <v>8</v>
      </c>
      <c r="B31" s="124" t="s">
        <v>549</v>
      </c>
      <c r="C31" s="5" t="s">
        <v>38</v>
      </c>
      <c r="D31" s="5" t="s">
        <v>11</v>
      </c>
      <c r="E31" s="113" t="s">
        <v>35</v>
      </c>
      <c r="F31" s="5">
        <v>945749856</v>
      </c>
      <c r="G31" s="9" t="s">
        <v>534</v>
      </c>
      <c r="H31" s="9" t="s">
        <v>534</v>
      </c>
      <c r="I31" s="9" t="s">
        <v>534</v>
      </c>
      <c r="J31" s="9" t="s">
        <v>534</v>
      </c>
      <c r="K31" s="9" t="s">
        <v>534</v>
      </c>
      <c r="L31" s="114" t="s">
        <v>14</v>
      </c>
      <c r="M31" s="114" t="s">
        <v>14</v>
      </c>
      <c r="N31" s="5" t="s">
        <v>15</v>
      </c>
      <c r="O31" s="42" t="s">
        <v>593</v>
      </c>
      <c r="P31" s="42" t="s">
        <v>592</v>
      </c>
    </row>
    <row r="32" spans="1:16" ht="15" customHeight="1" x14ac:dyDescent="0.3">
      <c r="A32" s="4" t="s">
        <v>8</v>
      </c>
      <c r="B32" s="125" t="s">
        <v>550</v>
      </c>
      <c r="C32" s="126" t="s">
        <v>250</v>
      </c>
      <c r="D32" s="5" t="s">
        <v>11</v>
      </c>
      <c r="E32" s="4" t="s">
        <v>35</v>
      </c>
      <c r="F32" s="5">
        <v>945532748</v>
      </c>
      <c r="G32" s="9" t="s">
        <v>534</v>
      </c>
      <c r="H32" s="9" t="s">
        <v>534</v>
      </c>
      <c r="I32" s="9" t="s">
        <v>534</v>
      </c>
      <c r="J32" s="9" t="s">
        <v>534</v>
      </c>
      <c r="K32" s="9" t="s">
        <v>534</v>
      </c>
      <c r="L32" s="114" t="s">
        <v>14</v>
      </c>
      <c r="M32" s="114" t="s">
        <v>14</v>
      </c>
      <c r="N32" s="5" t="s">
        <v>15</v>
      </c>
      <c r="O32" s="42" t="s">
        <v>593</v>
      </c>
      <c r="P32" s="42" t="s">
        <v>527</v>
      </c>
    </row>
    <row r="33" spans="1:16" ht="15" customHeight="1" x14ac:dyDescent="0.3">
      <c r="A33" s="4" t="s">
        <v>8</v>
      </c>
      <c r="B33" s="127" t="s">
        <v>551</v>
      </c>
      <c r="C33" s="128" t="s">
        <v>249</v>
      </c>
      <c r="D33" s="129" t="s">
        <v>11</v>
      </c>
      <c r="E33" s="113" t="s">
        <v>35</v>
      </c>
      <c r="F33" s="129">
        <v>954897930</v>
      </c>
      <c r="G33" s="9" t="s">
        <v>534</v>
      </c>
      <c r="H33" s="9" t="s">
        <v>534</v>
      </c>
      <c r="I33" s="9" t="s">
        <v>534</v>
      </c>
      <c r="J33" s="9" t="s">
        <v>534</v>
      </c>
      <c r="K33" s="9" t="s">
        <v>534</v>
      </c>
      <c r="L33" s="114" t="s">
        <v>14</v>
      </c>
      <c r="M33" s="114" t="s">
        <v>14</v>
      </c>
      <c r="N33" s="5" t="s">
        <v>15</v>
      </c>
      <c r="O33" s="42"/>
      <c r="P33" s="42" t="s">
        <v>594</v>
      </c>
    </row>
    <row r="34" spans="1:16" ht="15" customHeight="1" x14ac:dyDescent="0.3">
      <c r="A34" s="112" t="s">
        <v>8</v>
      </c>
      <c r="B34" s="10" t="s">
        <v>552</v>
      </c>
      <c r="C34" s="5" t="s">
        <v>39</v>
      </c>
      <c r="D34" s="5" t="s">
        <v>11</v>
      </c>
      <c r="E34" s="113" t="s">
        <v>35</v>
      </c>
      <c r="F34" s="5">
        <v>976782787</v>
      </c>
      <c r="G34" s="9" t="s">
        <v>539</v>
      </c>
      <c r="H34" s="9" t="s">
        <v>539</v>
      </c>
      <c r="I34" s="9" t="s">
        <v>539</v>
      </c>
      <c r="J34" s="9" t="s">
        <v>539</v>
      </c>
      <c r="K34" s="9" t="s">
        <v>539</v>
      </c>
      <c r="L34" s="114" t="s">
        <v>14</v>
      </c>
      <c r="M34" s="114" t="s">
        <v>14</v>
      </c>
      <c r="N34" s="5" t="s">
        <v>15</v>
      </c>
      <c r="O34" s="42" t="s">
        <v>580</v>
      </c>
      <c r="P34" s="42" t="s">
        <v>595</v>
      </c>
    </row>
    <row r="35" spans="1:16" ht="15" customHeight="1" x14ac:dyDescent="0.3">
      <c r="A35" s="119" t="s">
        <v>8</v>
      </c>
      <c r="B35" s="8" t="s">
        <v>553</v>
      </c>
      <c r="C35" s="118" t="s">
        <v>62</v>
      </c>
      <c r="D35" s="11" t="s">
        <v>11</v>
      </c>
      <c r="E35" s="113" t="s">
        <v>35</v>
      </c>
      <c r="F35" s="120">
        <v>992558610</v>
      </c>
      <c r="G35" s="9" t="s">
        <v>534</v>
      </c>
      <c r="H35" s="116" t="s">
        <v>554</v>
      </c>
      <c r="I35" s="116" t="s">
        <v>554</v>
      </c>
      <c r="J35" s="116" t="s">
        <v>554</v>
      </c>
      <c r="K35" s="9" t="s">
        <v>534</v>
      </c>
      <c r="L35" s="114" t="s">
        <v>14</v>
      </c>
      <c r="M35" s="114" t="s">
        <v>14</v>
      </c>
      <c r="N35" s="5" t="s">
        <v>15</v>
      </c>
      <c r="O35" s="42" t="s">
        <v>593</v>
      </c>
      <c r="P35" s="42" t="s">
        <v>610</v>
      </c>
    </row>
    <row r="36" spans="1:16" ht="15" customHeight="1" x14ac:dyDescent="0.3">
      <c r="A36" s="122" t="s">
        <v>8</v>
      </c>
      <c r="B36" s="10" t="s">
        <v>59</v>
      </c>
      <c r="C36" s="5" t="s">
        <v>60</v>
      </c>
      <c r="D36" s="5" t="s">
        <v>11</v>
      </c>
      <c r="E36" s="113" t="s">
        <v>35</v>
      </c>
      <c r="F36" s="5">
        <v>935040506</v>
      </c>
      <c r="G36" s="9" t="s">
        <v>534</v>
      </c>
      <c r="H36" s="116" t="s">
        <v>554</v>
      </c>
      <c r="I36" s="116" t="s">
        <v>554</v>
      </c>
      <c r="J36" s="116" t="s">
        <v>554</v>
      </c>
      <c r="K36" s="9" t="s">
        <v>534</v>
      </c>
      <c r="L36" s="114" t="s">
        <v>14</v>
      </c>
      <c r="M36" s="114" t="s">
        <v>14</v>
      </c>
      <c r="N36" s="5" t="s">
        <v>15</v>
      </c>
      <c r="O36" s="42" t="s">
        <v>580</v>
      </c>
      <c r="P36" s="42" t="s">
        <v>611</v>
      </c>
    </row>
    <row r="37" spans="1:16" ht="15" customHeight="1" x14ac:dyDescent="0.3">
      <c r="A37" s="122" t="s">
        <v>8</v>
      </c>
      <c r="B37" s="10" t="s">
        <v>40</v>
      </c>
      <c r="C37" s="5" t="s">
        <v>41</v>
      </c>
      <c r="D37" s="5" t="s">
        <v>11</v>
      </c>
      <c r="E37" s="113" t="s">
        <v>35</v>
      </c>
      <c r="F37" s="5">
        <v>963855750</v>
      </c>
      <c r="G37" s="114" t="s">
        <v>14</v>
      </c>
      <c r="H37" s="116" t="s">
        <v>554</v>
      </c>
      <c r="I37" s="116" t="s">
        <v>554</v>
      </c>
      <c r="J37" s="116" t="s">
        <v>554</v>
      </c>
      <c r="K37" s="9" t="s">
        <v>535</v>
      </c>
      <c r="L37" s="114" t="s">
        <v>14</v>
      </c>
      <c r="M37" s="114" t="s">
        <v>14</v>
      </c>
      <c r="N37" s="5" t="s">
        <v>15</v>
      </c>
      <c r="O37" s="42" t="s">
        <v>485</v>
      </c>
      <c r="P37" s="42" t="s">
        <v>597</v>
      </c>
    </row>
    <row r="38" spans="1:16" ht="15" customHeight="1" x14ac:dyDescent="0.3">
      <c r="A38" s="122" t="s">
        <v>8</v>
      </c>
      <c r="B38" s="10" t="s">
        <v>555</v>
      </c>
      <c r="C38" s="5" t="s">
        <v>63</v>
      </c>
      <c r="D38" s="5" t="s">
        <v>11</v>
      </c>
      <c r="E38" s="113" t="s">
        <v>61</v>
      </c>
      <c r="F38" s="5">
        <v>963433268</v>
      </c>
      <c r="G38" s="114" t="s">
        <v>14</v>
      </c>
      <c r="H38" s="9" t="s">
        <v>535</v>
      </c>
      <c r="I38" s="9" t="s">
        <v>535</v>
      </c>
      <c r="J38" s="9" t="s">
        <v>534</v>
      </c>
      <c r="K38" s="9" t="s">
        <v>535</v>
      </c>
      <c r="L38" s="114" t="s">
        <v>14</v>
      </c>
      <c r="M38" s="114" t="s">
        <v>14</v>
      </c>
      <c r="N38" s="5" t="s">
        <v>15</v>
      </c>
      <c r="O38" s="42" t="s">
        <v>577</v>
      </c>
      <c r="P38" s="42"/>
    </row>
    <row r="39" spans="1:16" ht="15" customHeight="1" x14ac:dyDescent="0.3">
      <c r="A39" s="122" t="s">
        <v>8</v>
      </c>
      <c r="B39" s="10" t="s">
        <v>556</v>
      </c>
      <c r="C39" s="5" t="s">
        <v>246</v>
      </c>
      <c r="D39" s="5" t="s">
        <v>11</v>
      </c>
      <c r="E39" s="113" t="s">
        <v>61</v>
      </c>
      <c r="F39" s="5">
        <v>930037160</v>
      </c>
      <c r="G39" s="9" t="s">
        <v>534</v>
      </c>
      <c r="H39" s="9" t="s">
        <v>534</v>
      </c>
      <c r="I39" s="9" t="s">
        <v>534</v>
      </c>
      <c r="J39" s="9" t="s">
        <v>534</v>
      </c>
      <c r="K39" s="114" t="s">
        <v>14</v>
      </c>
      <c r="L39" s="114" t="s">
        <v>14</v>
      </c>
      <c r="M39" s="114" t="s">
        <v>14</v>
      </c>
      <c r="N39" s="5" t="s">
        <v>15</v>
      </c>
      <c r="O39" s="42" t="s">
        <v>580</v>
      </c>
      <c r="P39" s="42" t="s">
        <v>596</v>
      </c>
    </row>
    <row r="40" spans="1:16" ht="15" customHeight="1" x14ac:dyDescent="0.3">
      <c r="A40" s="122" t="s">
        <v>8</v>
      </c>
      <c r="B40" s="10" t="s">
        <v>557</v>
      </c>
      <c r="C40" s="5" t="s">
        <v>42</v>
      </c>
      <c r="D40" s="5" t="s">
        <v>11</v>
      </c>
      <c r="E40" s="113" t="s">
        <v>61</v>
      </c>
      <c r="F40" s="5">
        <v>984761460</v>
      </c>
      <c r="G40" s="9" t="s">
        <v>535</v>
      </c>
      <c r="H40" s="9" t="s">
        <v>535</v>
      </c>
      <c r="I40" s="9" t="s">
        <v>534</v>
      </c>
      <c r="J40" s="9" t="s">
        <v>534</v>
      </c>
      <c r="K40" s="9" t="s">
        <v>535</v>
      </c>
      <c r="L40" s="114" t="s">
        <v>14</v>
      </c>
      <c r="M40" s="114" t="s">
        <v>14</v>
      </c>
      <c r="N40" s="5" t="s">
        <v>15</v>
      </c>
      <c r="O40" s="42" t="s">
        <v>580</v>
      </c>
      <c r="P40" s="42" t="s">
        <v>612</v>
      </c>
    </row>
    <row r="41" spans="1:16" ht="15" customHeight="1" x14ac:dyDescent="0.3">
      <c r="A41" s="122" t="s">
        <v>8</v>
      </c>
      <c r="B41" s="10" t="s">
        <v>558</v>
      </c>
      <c r="C41" s="5" t="s">
        <v>185</v>
      </c>
      <c r="D41" s="5" t="s">
        <v>11</v>
      </c>
      <c r="E41" s="113" t="s">
        <v>61</v>
      </c>
      <c r="F41" s="5">
        <v>941242537</v>
      </c>
      <c r="G41" s="9" t="s">
        <v>534</v>
      </c>
      <c r="H41" s="9" t="s">
        <v>534</v>
      </c>
      <c r="I41" s="9" t="s">
        <v>534</v>
      </c>
      <c r="J41" s="9" t="s">
        <v>534</v>
      </c>
      <c r="K41" s="9" t="s">
        <v>534</v>
      </c>
      <c r="L41" s="114" t="s">
        <v>14</v>
      </c>
      <c r="M41" s="114" t="s">
        <v>14</v>
      </c>
      <c r="N41" s="5" t="s">
        <v>15</v>
      </c>
      <c r="O41" s="42" t="s">
        <v>580</v>
      </c>
      <c r="P41" s="42" t="s">
        <v>613</v>
      </c>
    </row>
    <row r="42" spans="1:16" ht="15" customHeight="1" x14ac:dyDescent="0.3">
      <c r="A42" s="112" t="s">
        <v>8</v>
      </c>
      <c r="B42" s="10" t="s">
        <v>65</v>
      </c>
      <c r="C42" s="5" t="s">
        <v>66</v>
      </c>
      <c r="D42" s="5" t="s">
        <v>11</v>
      </c>
      <c r="E42" s="113" t="s">
        <v>61</v>
      </c>
      <c r="F42" s="5">
        <v>963403468</v>
      </c>
      <c r="G42" s="9" t="s">
        <v>534</v>
      </c>
      <c r="H42" s="9" t="s">
        <v>534</v>
      </c>
      <c r="I42" s="9" t="s">
        <v>534</v>
      </c>
      <c r="J42" s="9" t="s">
        <v>534</v>
      </c>
      <c r="K42" s="9" t="s">
        <v>534</v>
      </c>
      <c r="L42" s="114" t="s">
        <v>14</v>
      </c>
      <c r="M42" s="114" t="s">
        <v>14</v>
      </c>
      <c r="N42" s="5" t="s">
        <v>15</v>
      </c>
      <c r="O42" s="42" t="s">
        <v>485</v>
      </c>
      <c r="P42" s="42" t="s">
        <v>614</v>
      </c>
    </row>
    <row r="43" spans="1:16" ht="15" customHeight="1" x14ac:dyDescent="0.3">
      <c r="A43" s="122" t="s">
        <v>8</v>
      </c>
      <c r="B43" s="10" t="s">
        <v>559</v>
      </c>
      <c r="C43" s="5" t="s">
        <v>67</v>
      </c>
      <c r="D43" s="5" t="s">
        <v>11</v>
      </c>
      <c r="E43" s="113" t="s">
        <v>61</v>
      </c>
      <c r="F43" s="5">
        <v>997545299</v>
      </c>
      <c r="G43" s="9" t="s">
        <v>534</v>
      </c>
      <c r="H43" s="9" t="s">
        <v>534</v>
      </c>
      <c r="I43" s="9" t="s">
        <v>534</v>
      </c>
      <c r="J43" s="9" t="s">
        <v>534</v>
      </c>
      <c r="K43" s="9" t="s">
        <v>534</v>
      </c>
      <c r="L43" s="114" t="s">
        <v>14</v>
      </c>
      <c r="M43" s="114" t="s">
        <v>14</v>
      </c>
      <c r="N43" s="5" t="s">
        <v>15</v>
      </c>
      <c r="O43" s="42" t="s">
        <v>580</v>
      </c>
      <c r="P43" s="42" t="s">
        <v>615</v>
      </c>
    </row>
    <row r="44" spans="1:16" ht="15" customHeight="1" x14ac:dyDescent="0.3">
      <c r="A44" s="130" t="s">
        <v>8</v>
      </c>
      <c r="B44" s="117" t="s">
        <v>47</v>
      </c>
      <c r="C44" s="5" t="s">
        <v>48</v>
      </c>
      <c r="D44" s="5" t="s">
        <v>11</v>
      </c>
      <c r="E44" s="118" t="s">
        <v>45</v>
      </c>
      <c r="F44" s="120">
        <v>972505461</v>
      </c>
      <c r="G44" s="9" t="s">
        <v>535</v>
      </c>
      <c r="H44" s="9" t="s">
        <v>535</v>
      </c>
      <c r="I44" s="9" t="s">
        <v>535</v>
      </c>
      <c r="J44" s="9" t="s">
        <v>535</v>
      </c>
      <c r="K44" s="9" t="s">
        <v>535</v>
      </c>
      <c r="L44" s="114" t="s">
        <v>14</v>
      </c>
      <c r="M44" s="114" t="s">
        <v>14</v>
      </c>
      <c r="N44" s="131" t="s">
        <v>46</v>
      </c>
      <c r="O44" s="42" t="s">
        <v>485</v>
      </c>
      <c r="P44" s="42" t="s">
        <v>598</v>
      </c>
    </row>
    <row r="45" spans="1:16" ht="15" customHeight="1" x14ac:dyDescent="0.3">
      <c r="A45" s="112" t="s">
        <v>8</v>
      </c>
      <c r="B45" s="117" t="s">
        <v>43</v>
      </c>
      <c r="C45" s="5" t="s">
        <v>44</v>
      </c>
      <c r="D45" s="5" t="s">
        <v>11</v>
      </c>
      <c r="E45" s="113" t="s">
        <v>45</v>
      </c>
      <c r="F45" s="5">
        <v>992548817</v>
      </c>
      <c r="G45" s="9" t="s">
        <v>534</v>
      </c>
      <c r="H45" s="9" t="s">
        <v>534</v>
      </c>
      <c r="I45" s="9" t="s">
        <v>534</v>
      </c>
      <c r="J45" s="9" t="s">
        <v>534</v>
      </c>
      <c r="K45" s="9" t="s">
        <v>534</v>
      </c>
      <c r="L45" s="114" t="s">
        <v>14</v>
      </c>
      <c r="M45" s="114" t="s">
        <v>14</v>
      </c>
      <c r="N45" s="131" t="s">
        <v>46</v>
      </c>
      <c r="O45" s="42" t="s">
        <v>580</v>
      </c>
      <c r="P45" s="42" t="s">
        <v>599</v>
      </c>
    </row>
    <row r="46" spans="1:16" ht="15" customHeight="1" x14ac:dyDescent="0.3">
      <c r="A46" s="122" t="s">
        <v>8</v>
      </c>
      <c r="B46" s="117" t="s">
        <v>49</v>
      </c>
      <c r="C46" s="5" t="s">
        <v>50</v>
      </c>
      <c r="D46" s="5" t="s">
        <v>11</v>
      </c>
      <c r="E46" s="5" t="s">
        <v>45</v>
      </c>
      <c r="F46" s="5">
        <v>962839327</v>
      </c>
      <c r="G46" s="9" t="s">
        <v>534</v>
      </c>
      <c r="H46" s="9" t="s">
        <v>534</v>
      </c>
      <c r="I46" s="9" t="s">
        <v>534</v>
      </c>
      <c r="J46" s="9" t="s">
        <v>534</v>
      </c>
      <c r="K46" s="9" t="s">
        <v>534</v>
      </c>
      <c r="L46" s="114" t="s">
        <v>14</v>
      </c>
      <c r="M46" s="114" t="s">
        <v>14</v>
      </c>
      <c r="N46" s="131" t="s">
        <v>46</v>
      </c>
      <c r="O46" s="42" t="s">
        <v>580</v>
      </c>
      <c r="P46" s="42" t="s">
        <v>600</v>
      </c>
    </row>
    <row r="47" spans="1:16" ht="15" customHeight="1" x14ac:dyDescent="0.3">
      <c r="A47" s="112" t="s">
        <v>8</v>
      </c>
      <c r="B47" s="132" t="s">
        <v>560</v>
      </c>
      <c r="C47" s="5" t="s">
        <v>58</v>
      </c>
      <c r="D47" s="5" t="s">
        <v>11</v>
      </c>
      <c r="E47" s="5" t="s">
        <v>57</v>
      </c>
      <c r="F47" s="5">
        <v>957912658</v>
      </c>
      <c r="G47" s="9" t="s">
        <v>535</v>
      </c>
      <c r="H47" s="9" t="s">
        <v>535</v>
      </c>
      <c r="I47" s="9" t="s">
        <v>535</v>
      </c>
      <c r="J47" s="9" t="s">
        <v>535</v>
      </c>
      <c r="K47" s="9" t="s">
        <v>535</v>
      </c>
      <c r="L47" s="114" t="s">
        <v>14</v>
      </c>
      <c r="M47" s="114" t="s">
        <v>14</v>
      </c>
      <c r="N47" s="131" t="s">
        <v>46</v>
      </c>
      <c r="O47" s="42" t="s">
        <v>580</v>
      </c>
      <c r="P47" s="42" t="s">
        <v>607</v>
      </c>
    </row>
    <row r="48" spans="1:16" ht="15" customHeight="1" x14ac:dyDescent="0.3">
      <c r="A48" s="122" t="s">
        <v>8</v>
      </c>
      <c r="B48" s="132" t="s">
        <v>561</v>
      </c>
      <c r="C48" s="5" t="s">
        <v>181</v>
      </c>
      <c r="D48" s="5" t="s">
        <v>11</v>
      </c>
      <c r="E48" s="4" t="s">
        <v>57</v>
      </c>
      <c r="F48" s="5">
        <v>922366917</v>
      </c>
      <c r="G48" s="9" t="s">
        <v>534</v>
      </c>
      <c r="H48" s="9" t="s">
        <v>534</v>
      </c>
      <c r="I48" s="9" t="s">
        <v>534</v>
      </c>
      <c r="J48" s="9" t="s">
        <v>534</v>
      </c>
      <c r="K48" s="9" t="s">
        <v>534</v>
      </c>
      <c r="L48" s="114" t="s">
        <v>14</v>
      </c>
      <c r="M48" s="114" t="s">
        <v>14</v>
      </c>
      <c r="N48" s="131" t="s">
        <v>46</v>
      </c>
      <c r="O48" s="42" t="s">
        <v>577</v>
      </c>
      <c r="P48" s="42" t="s">
        <v>609</v>
      </c>
    </row>
    <row r="49" spans="1:16" ht="15" customHeight="1" x14ac:dyDescent="0.3">
      <c r="A49" s="112" t="s">
        <v>8</v>
      </c>
      <c r="B49" s="117" t="s">
        <v>73</v>
      </c>
      <c r="C49" s="5" t="s">
        <v>74</v>
      </c>
      <c r="D49" s="5" t="s">
        <v>11</v>
      </c>
      <c r="E49" s="4" t="s">
        <v>75</v>
      </c>
      <c r="F49" s="5">
        <v>946181915</v>
      </c>
      <c r="G49" s="9" t="s">
        <v>534</v>
      </c>
      <c r="H49" s="9" t="s">
        <v>534</v>
      </c>
      <c r="I49" s="9" t="s">
        <v>534</v>
      </c>
      <c r="J49" s="9" t="s">
        <v>534</v>
      </c>
      <c r="K49" s="9" t="s">
        <v>534</v>
      </c>
      <c r="L49" s="114" t="s">
        <v>14</v>
      </c>
      <c r="M49" s="114" t="s">
        <v>14</v>
      </c>
      <c r="N49" s="131" t="s">
        <v>46</v>
      </c>
      <c r="O49" s="42" t="s">
        <v>580</v>
      </c>
      <c r="P49" s="42" t="s">
        <v>620</v>
      </c>
    </row>
    <row r="50" spans="1:16" ht="15" customHeight="1" x14ac:dyDescent="0.3">
      <c r="A50" s="112" t="s">
        <v>8</v>
      </c>
      <c r="B50" s="132" t="s">
        <v>562</v>
      </c>
      <c r="C50" s="5" t="s">
        <v>56</v>
      </c>
      <c r="D50" s="5" t="s">
        <v>11</v>
      </c>
      <c r="E50" s="5" t="s">
        <v>75</v>
      </c>
      <c r="F50" s="5">
        <v>937439872</v>
      </c>
      <c r="G50" s="9" t="s">
        <v>534</v>
      </c>
      <c r="H50" s="9" t="s">
        <v>534</v>
      </c>
      <c r="I50" s="9" t="s">
        <v>534</v>
      </c>
      <c r="J50" s="9" t="s">
        <v>534</v>
      </c>
      <c r="K50" s="9" t="s">
        <v>534</v>
      </c>
      <c r="L50" s="114" t="s">
        <v>14</v>
      </c>
      <c r="M50" s="114" t="s">
        <v>14</v>
      </c>
      <c r="N50" s="131" t="s">
        <v>46</v>
      </c>
      <c r="O50" s="42" t="s">
        <v>580</v>
      </c>
      <c r="P50" s="42" t="s">
        <v>621</v>
      </c>
    </row>
    <row r="51" spans="1:16" ht="15" customHeight="1" x14ac:dyDescent="0.3">
      <c r="A51" s="112" t="s">
        <v>8</v>
      </c>
      <c r="B51" s="10" t="s">
        <v>76</v>
      </c>
      <c r="C51" s="2" t="s">
        <v>77</v>
      </c>
      <c r="D51" s="5" t="s">
        <v>11</v>
      </c>
      <c r="E51" s="5" t="s">
        <v>75</v>
      </c>
      <c r="F51" s="5">
        <v>941557339</v>
      </c>
      <c r="G51" s="9" t="s">
        <v>535</v>
      </c>
      <c r="H51" s="9" t="s">
        <v>535</v>
      </c>
      <c r="I51" s="9" t="s">
        <v>535</v>
      </c>
      <c r="J51" s="9" t="s">
        <v>535</v>
      </c>
      <c r="K51" s="9" t="s">
        <v>535</v>
      </c>
      <c r="L51" s="114" t="s">
        <v>14</v>
      </c>
      <c r="M51" s="114" t="s">
        <v>14</v>
      </c>
      <c r="N51" s="131" t="s">
        <v>46</v>
      </c>
      <c r="O51" s="42" t="s">
        <v>584</v>
      </c>
      <c r="P51" s="42" t="s">
        <v>608</v>
      </c>
    </row>
    <row r="52" spans="1:16" ht="15" customHeight="1" x14ac:dyDescent="0.3">
      <c r="A52" s="112" t="s">
        <v>8</v>
      </c>
      <c r="B52" s="117" t="s">
        <v>563</v>
      </c>
      <c r="C52" s="5" t="s">
        <v>496</v>
      </c>
      <c r="D52" s="5" t="s">
        <v>11</v>
      </c>
      <c r="E52" s="118" t="s">
        <v>70</v>
      </c>
      <c r="F52" s="5">
        <v>963607948</v>
      </c>
      <c r="G52" s="9" t="s">
        <v>535</v>
      </c>
      <c r="H52" s="9" t="s">
        <v>535</v>
      </c>
      <c r="I52" s="9" t="s">
        <v>535</v>
      </c>
      <c r="J52" s="9" t="s">
        <v>535</v>
      </c>
      <c r="K52" s="9" t="s">
        <v>535</v>
      </c>
      <c r="L52" s="114" t="s">
        <v>14</v>
      </c>
      <c r="M52" s="114" t="s">
        <v>14</v>
      </c>
      <c r="N52" s="5" t="s">
        <v>15</v>
      </c>
      <c r="O52" s="42" t="s">
        <v>577</v>
      </c>
      <c r="P52" s="42" t="s">
        <v>602</v>
      </c>
    </row>
    <row r="53" spans="1:16" ht="15" customHeight="1" x14ac:dyDescent="0.3">
      <c r="A53" s="112" t="s">
        <v>8</v>
      </c>
      <c r="B53" s="10" t="s">
        <v>564</v>
      </c>
      <c r="C53" s="5" t="s">
        <v>52</v>
      </c>
      <c r="D53" s="5" t="s">
        <v>11</v>
      </c>
      <c r="E53" s="133" t="s">
        <v>55</v>
      </c>
      <c r="F53" s="5">
        <v>963578649</v>
      </c>
      <c r="G53" s="9" t="s">
        <v>535</v>
      </c>
      <c r="H53" s="9" t="s">
        <v>535</v>
      </c>
      <c r="I53" s="9" t="s">
        <v>535</v>
      </c>
      <c r="J53" s="9" t="s">
        <v>535</v>
      </c>
      <c r="K53" s="9" t="s">
        <v>535</v>
      </c>
      <c r="L53" s="114" t="s">
        <v>14</v>
      </c>
      <c r="M53" s="114" t="s">
        <v>14</v>
      </c>
      <c r="N53" s="5" t="s">
        <v>15</v>
      </c>
      <c r="O53" s="42" t="s">
        <v>577</v>
      </c>
      <c r="P53" s="42" t="s">
        <v>603</v>
      </c>
    </row>
    <row r="54" spans="1:16" ht="15" customHeight="1" x14ac:dyDescent="0.3">
      <c r="A54" s="112" t="s">
        <v>8</v>
      </c>
      <c r="B54" s="10" t="s">
        <v>565</v>
      </c>
      <c r="C54" s="5" t="s">
        <v>247</v>
      </c>
      <c r="D54" s="5" t="s">
        <v>11</v>
      </c>
      <c r="E54" s="133" t="s">
        <v>55</v>
      </c>
      <c r="F54" s="5">
        <v>963700288</v>
      </c>
      <c r="G54" s="9" t="s">
        <v>534</v>
      </c>
      <c r="H54" s="9" t="s">
        <v>534</v>
      </c>
      <c r="I54" s="9" t="s">
        <v>534</v>
      </c>
      <c r="J54" s="9" t="s">
        <v>534</v>
      </c>
      <c r="K54" s="9" t="s">
        <v>534</v>
      </c>
      <c r="L54" s="114" t="s">
        <v>14</v>
      </c>
      <c r="M54" s="114" t="s">
        <v>14</v>
      </c>
      <c r="N54" s="5" t="s">
        <v>15</v>
      </c>
      <c r="O54" s="42" t="s">
        <v>577</v>
      </c>
      <c r="P54" s="42" t="s">
        <v>251</v>
      </c>
    </row>
    <row r="55" spans="1:16" ht="15" customHeight="1" x14ac:dyDescent="0.3">
      <c r="A55" s="122" t="s">
        <v>8</v>
      </c>
      <c r="B55" s="132" t="s">
        <v>566</v>
      </c>
      <c r="C55" s="5" t="s">
        <v>497</v>
      </c>
      <c r="D55" s="5" t="s">
        <v>11</v>
      </c>
      <c r="E55" s="4" t="s">
        <v>55</v>
      </c>
      <c r="F55" s="5">
        <v>999793146</v>
      </c>
      <c r="G55" s="9" t="s">
        <v>534</v>
      </c>
      <c r="H55" s="9" t="s">
        <v>534</v>
      </c>
      <c r="I55" s="9" t="s">
        <v>534</v>
      </c>
      <c r="J55" s="9" t="s">
        <v>534</v>
      </c>
      <c r="K55" s="9" t="s">
        <v>534</v>
      </c>
      <c r="L55" s="114" t="s">
        <v>14</v>
      </c>
      <c r="M55" s="114" t="s">
        <v>14</v>
      </c>
      <c r="N55" s="5" t="s">
        <v>15</v>
      </c>
      <c r="O55" s="42" t="s">
        <v>580</v>
      </c>
      <c r="P55" s="42" t="s">
        <v>604</v>
      </c>
    </row>
    <row r="56" spans="1:16" ht="15" customHeight="1" x14ac:dyDescent="0.3">
      <c r="A56" s="130" t="s">
        <v>8</v>
      </c>
      <c r="B56" s="8" t="s">
        <v>53</v>
      </c>
      <c r="C56" s="120" t="s">
        <v>54</v>
      </c>
      <c r="D56" s="5" t="s">
        <v>11</v>
      </c>
      <c r="E56" s="118" t="s">
        <v>55</v>
      </c>
      <c r="F56" s="120">
        <v>953791527</v>
      </c>
      <c r="G56" s="9" t="s">
        <v>534</v>
      </c>
      <c r="H56" s="9" t="s">
        <v>534</v>
      </c>
      <c r="I56" s="9" t="s">
        <v>534</v>
      </c>
      <c r="J56" s="9" t="s">
        <v>534</v>
      </c>
      <c r="K56" s="9" t="s">
        <v>534</v>
      </c>
      <c r="L56" s="114" t="s">
        <v>14</v>
      </c>
      <c r="M56" s="114" t="s">
        <v>14</v>
      </c>
      <c r="N56" s="5" t="s">
        <v>15</v>
      </c>
      <c r="O56" s="42" t="s">
        <v>584</v>
      </c>
      <c r="P56" s="42" t="s">
        <v>605</v>
      </c>
    </row>
    <row r="57" spans="1:16" ht="15" customHeight="1" x14ac:dyDescent="0.3">
      <c r="A57" s="130" t="s">
        <v>8</v>
      </c>
      <c r="B57" s="8" t="s">
        <v>567</v>
      </c>
      <c r="C57" s="120" t="s">
        <v>495</v>
      </c>
      <c r="D57" s="5" t="s">
        <v>11</v>
      </c>
      <c r="E57" s="118" t="s">
        <v>55</v>
      </c>
      <c r="F57" s="120">
        <v>953791528</v>
      </c>
      <c r="G57" s="9" t="s">
        <v>535</v>
      </c>
      <c r="H57" s="9" t="s">
        <v>535</v>
      </c>
      <c r="I57" s="9" t="s">
        <v>535</v>
      </c>
      <c r="J57" s="9" t="s">
        <v>535</v>
      </c>
      <c r="K57" s="9" t="s">
        <v>535</v>
      </c>
      <c r="L57" s="114" t="s">
        <v>14</v>
      </c>
      <c r="M57" s="114" t="s">
        <v>14</v>
      </c>
      <c r="N57" s="5" t="s">
        <v>15</v>
      </c>
      <c r="O57" s="42"/>
      <c r="P57" s="42" t="s">
        <v>606</v>
      </c>
    </row>
    <row r="58" spans="1:16" ht="15" customHeight="1" x14ac:dyDescent="0.3">
      <c r="A58" s="112" t="s">
        <v>8</v>
      </c>
      <c r="B58" s="10" t="s">
        <v>568</v>
      </c>
      <c r="C58" s="5" t="s">
        <v>71</v>
      </c>
      <c r="D58" s="5" t="s">
        <v>11</v>
      </c>
      <c r="E58" s="118" t="s">
        <v>70</v>
      </c>
      <c r="F58" s="5">
        <v>963459541</v>
      </c>
      <c r="G58" s="9" t="s">
        <v>535</v>
      </c>
      <c r="H58" s="9" t="s">
        <v>535</v>
      </c>
      <c r="I58" s="9" t="s">
        <v>535</v>
      </c>
      <c r="J58" s="9" t="s">
        <v>535</v>
      </c>
      <c r="K58" s="9" t="s">
        <v>535</v>
      </c>
      <c r="L58" s="114" t="s">
        <v>14</v>
      </c>
      <c r="M58" s="114" t="s">
        <v>14</v>
      </c>
      <c r="N58" s="5" t="s">
        <v>15</v>
      </c>
      <c r="O58" s="42" t="s">
        <v>580</v>
      </c>
      <c r="P58" s="42" t="s">
        <v>616</v>
      </c>
    </row>
    <row r="59" spans="1:16" ht="15" customHeight="1" x14ac:dyDescent="0.3">
      <c r="A59" s="112" t="s">
        <v>8</v>
      </c>
      <c r="B59" s="10" t="s">
        <v>569</v>
      </c>
      <c r="C59" s="115" t="s">
        <v>248</v>
      </c>
      <c r="D59" s="5" t="s">
        <v>11</v>
      </c>
      <c r="E59" s="113" t="s">
        <v>70</v>
      </c>
      <c r="F59" s="5">
        <v>912377859</v>
      </c>
      <c r="G59" s="9" t="s">
        <v>534</v>
      </c>
      <c r="H59" s="9" t="s">
        <v>534</v>
      </c>
      <c r="I59" s="9" t="s">
        <v>534</v>
      </c>
      <c r="J59" s="9" t="s">
        <v>534</v>
      </c>
      <c r="K59" s="9" t="s">
        <v>534</v>
      </c>
      <c r="L59" s="114" t="s">
        <v>14</v>
      </c>
      <c r="M59" s="114" t="s">
        <v>14</v>
      </c>
      <c r="N59" s="5" t="s">
        <v>15</v>
      </c>
      <c r="O59" s="42" t="s">
        <v>580</v>
      </c>
      <c r="P59" s="42" t="s">
        <v>617</v>
      </c>
    </row>
    <row r="60" spans="1:16" ht="15" customHeight="1" x14ac:dyDescent="0.3">
      <c r="A60" s="112" t="s">
        <v>8</v>
      </c>
      <c r="B60" s="10" t="s">
        <v>68</v>
      </c>
      <c r="C60" s="5" t="s">
        <v>69</v>
      </c>
      <c r="D60" s="5" t="s">
        <v>11</v>
      </c>
      <c r="E60" s="4" t="s">
        <v>70</v>
      </c>
      <c r="F60" s="5">
        <v>963459541</v>
      </c>
      <c r="G60" s="9" t="s">
        <v>534</v>
      </c>
      <c r="H60" s="9" t="s">
        <v>534</v>
      </c>
      <c r="I60" s="9" t="s">
        <v>534</v>
      </c>
      <c r="J60" s="9" t="s">
        <v>534</v>
      </c>
      <c r="K60" s="9" t="s">
        <v>534</v>
      </c>
      <c r="L60" s="114" t="s">
        <v>14</v>
      </c>
      <c r="M60" s="114" t="s">
        <v>14</v>
      </c>
      <c r="N60" s="134" t="s">
        <v>46</v>
      </c>
      <c r="O60" s="42" t="s">
        <v>584</v>
      </c>
      <c r="P60" s="42" t="s">
        <v>618</v>
      </c>
    </row>
    <row r="61" spans="1:16" ht="15" customHeight="1" x14ac:dyDescent="0.3">
      <c r="A61" s="122" t="s">
        <v>8</v>
      </c>
      <c r="B61" s="10" t="s">
        <v>570</v>
      </c>
      <c r="C61" s="5" t="s">
        <v>493</v>
      </c>
      <c r="D61" s="5" t="s">
        <v>11</v>
      </c>
      <c r="E61" s="113" t="s">
        <v>70</v>
      </c>
      <c r="F61" s="5">
        <v>979878708</v>
      </c>
      <c r="G61" s="9" t="s">
        <v>534</v>
      </c>
      <c r="H61" s="9" t="s">
        <v>534</v>
      </c>
      <c r="I61" s="9" t="s">
        <v>534</v>
      </c>
      <c r="J61" s="9" t="s">
        <v>534</v>
      </c>
      <c r="K61" s="9" t="s">
        <v>534</v>
      </c>
      <c r="L61" s="114" t="s">
        <v>14</v>
      </c>
      <c r="M61" s="114" t="s">
        <v>14</v>
      </c>
      <c r="N61" s="5" t="s">
        <v>15</v>
      </c>
      <c r="O61" s="42" t="s">
        <v>577</v>
      </c>
      <c r="P61" s="42" t="s">
        <v>619</v>
      </c>
    </row>
    <row r="62" spans="1:16" ht="15" customHeight="1" x14ac:dyDescent="0.3">
      <c r="A62" s="122" t="s">
        <v>8</v>
      </c>
      <c r="B62" s="10" t="s">
        <v>571</v>
      </c>
      <c r="C62" s="5" t="s">
        <v>72</v>
      </c>
      <c r="D62" s="5" t="s">
        <v>245</v>
      </c>
      <c r="E62" s="113" t="s">
        <v>70</v>
      </c>
      <c r="F62" s="5">
        <v>979878709</v>
      </c>
      <c r="G62" s="9" t="s">
        <v>534</v>
      </c>
      <c r="H62" s="9" t="s">
        <v>534</v>
      </c>
      <c r="I62" s="9" t="s">
        <v>534</v>
      </c>
      <c r="J62" s="9" t="s">
        <v>534</v>
      </c>
      <c r="K62" s="9" t="s">
        <v>534</v>
      </c>
      <c r="L62" s="114" t="s">
        <v>14</v>
      </c>
      <c r="M62" s="114" t="s">
        <v>14</v>
      </c>
      <c r="N62" s="5" t="s">
        <v>15</v>
      </c>
      <c r="O62" s="42"/>
      <c r="P62" s="42"/>
    </row>
  </sheetData>
  <mergeCells count="1">
    <mergeCell ref="A2:P2"/>
  </mergeCells>
  <conditionalFormatting sqref="C16">
    <cfRule type="duplicateValues" dxfId="14" priority="7"/>
  </conditionalFormatting>
  <conditionalFormatting sqref="C29">
    <cfRule type="duplicateValues" dxfId="13" priority="1"/>
  </conditionalFormatting>
  <conditionalFormatting sqref="C45:C46">
    <cfRule type="duplicateValues" dxfId="12" priority="10"/>
  </conditionalFormatting>
  <conditionalFormatting sqref="C47">
    <cfRule type="duplicateValues" dxfId="11" priority="4"/>
    <cfRule type="duplicateValues" dxfId="10" priority="5"/>
  </conditionalFormatting>
  <conditionalFormatting sqref="C50">
    <cfRule type="duplicateValues" dxfId="9" priority="2"/>
    <cfRule type="duplicateValues" dxfId="8" priority="3"/>
  </conditionalFormatting>
  <conditionalFormatting sqref="C51 C48">
    <cfRule type="duplicateValues" dxfId="7" priority="11"/>
  </conditionalFormatting>
  <conditionalFormatting sqref="C52 C23:C24">
    <cfRule type="duplicateValues" dxfId="6" priority="8"/>
  </conditionalFormatting>
  <conditionalFormatting sqref="C52 C44:C46 C23:C24">
    <cfRule type="duplicateValues" dxfId="5" priority="9"/>
  </conditionalFormatting>
  <conditionalFormatting sqref="C53:C55">
    <cfRule type="duplicateValues" dxfId="4" priority="6"/>
  </conditionalFormatting>
  <conditionalFormatting sqref="C56:C57">
    <cfRule type="duplicateValues" dxfId="3" priority="14"/>
  </conditionalFormatting>
  <conditionalFormatting sqref="C58">
    <cfRule type="duplicateValues" dxfId="2" priority="12"/>
  </conditionalFormatting>
  <conditionalFormatting sqref="C59:C62 C49">
    <cfRule type="duplicateValues" dxfId="1" priority="13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BADF-8EC7-46CC-8D1F-13C5BA5DC6C3}">
  <dimension ref="A1:P82"/>
  <sheetViews>
    <sheetView showGridLines="0"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I84" sqref="I84"/>
    </sheetView>
  </sheetViews>
  <sheetFormatPr baseColWidth="10" defaultColWidth="14.44140625" defaultRowHeight="17.399999999999999" customHeight="1" x14ac:dyDescent="0.25"/>
  <cols>
    <col min="1" max="1" width="10.109375" style="54" bestFit="1" customWidth="1"/>
    <col min="2" max="2" width="20.77734375" style="61" bestFit="1" customWidth="1"/>
    <col min="3" max="3" width="8.6640625" style="54" bestFit="1" customWidth="1"/>
    <col min="4" max="4" width="13.44140625" style="54" bestFit="1" customWidth="1"/>
    <col min="5" max="5" width="13.21875" style="54" bestFit="1" customWidth="1"/>
    <col min="6" max="6" width="12" style="54" bestFit="1" customWidth="1"/>
    <col min="7" max="13" width="11.33203125" style="54" bestFit="1" customWidth="1"/>
    <col min="14" max="14" width="15.44140625" style="54" bestFit="1" customWidth="1"/>
    <col min="15" max="15" width="15.21875" style="54" bestFit="1" customWidth="1"/>
    <col min="16" max="16" width="12.77734375" style="54" bestFit="1" customWidth="1"/>
    <col min="17" max="16384" width="14.44140625" style="55"/>
  </cols>
  <sheetData>
    <row r="1" spans="1:16" ht="17.399999999999999" customHeight="1" x14ac:dyDescent="0.25">
      <c r="A1" s="52"/>
      <c r="B1" s="53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6" ht="17.399999999999999" customHeight="1" x14ac:dyDescent="0.25">
      <c r="A2" s="144" t="s">
        <v>530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</row>
    <row r="3" spans="1:16" ht="17.399999999999999" customHeight="1" x14ac:dyDescent="0.25">
      <c r="A3" s="56"/>
      <c r="B3" s="57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6" ht="17.399999999999999" customHeight="1" x14ac:dyDescent="0.25">
      <c r="A4" s="56"/>
      <c r="B4" s="57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399999999999999" customHeight="1" x14ac:dyDescent="0.25">
      <c r="A5" s="58"/>
      <c r="B5" s="5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17.399999999999999" customHeight="1" x14ac:dyDescent="0.25">
      <c r="A6" s="52"/>
      <c r="B6" s="60" t="s">
        <v>337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spans="1:16" ht="17.399999999999999" customHeight="1" x14ac:dyDescent="0.25">
      <c r="A7" s="52"/>
      <c r="B7" s="60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6" ht="17.399999999999999" customHeight="1" x14ac:dyDescent="0.25">
      <c r="A8" s="52"/>
      <c r="B8" s="60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</row>
    <row r="9" spans="1:16" ht="15" customHeight="1" x14ac:dyDescent="0.3">
      <c r="A9" s="102" t="s">
        <v>0</v>
      </c>
      <c r="B9" s="103" t="s">
        <v>1</v>
      </c>
      <c r="C9" s="102" t="s">
        <v>2</v>
      </c>
      <c r="D9" s="102" t="s">
        <v>3</v>
      </c>
      <c r="E9" s="102" t="s">
        <v>4</v>
      </c>
      <c r="F9" s="102" t="s">
        <v>5</v>
      </c>
      <c r="G9" s="104">
        <v>45467</v>
      </c>
      <c r="H9" s="104">
        <v>45468</v>
      </c>
      <c r="I9" s="104">
        <v>45469</v>
      </c>
      <c r="J9" s="104">
        <v>45470</v>
      </c>
      <c r="K9" s="104">
        <v>45471</v>
      </c>
      <c r="L9" s="104">
        <v>45472</v>
      </c>
      <c r="M9" s="104">
        <v>45473</v>
      </c>
      <c r="N9" s="102" t="s">
        <v>6</v>
      </c>
      <c r="O9" s="102" t="s">
        <v>253</v>
      </c>
      <c r="P9" s="102" t="s">
        <v>7</v>
      </c>
    </row>
    <row r="10" spans="1:16" ht="15" customHeight="1" x14ac:dyDescent="0.25">
      <c r="A10" s="83" t="s">
        <v>101</v>
      </c>
      <c r="B10" s="84" t="s">
        <v>370</v>
      </c>
      <c r="C10" s="83" t="s">
        <v>265</v>
      </c>
      <c r="D10" s="83" t="s">
        <v>11</v>
      </c>
      <c r="E10" s="83" t="s">
        <v>103</v>
      </c>
      <c r="F10" s="83">
        <v>935804023</v>
      </c>
      <c r="G10" s="105" t="s">
        <v>534</v>
      </c>
      <c r="H10" s="105" t="s">
        <v>534</v>
      </c>
      <c r="I10" s="105" t="s">
        <v>534</v>
      </c>
      <c r="J10" s="105" t="s">
        <v>534</v>
      </c>
      <c r="K10" s="105" t="s">
        <v>534</v>
      </c>
      <c r="L10" s="107" t="s">
        <v>14</v>
      </c>
      <c r="M10" s="107" t="s">
        <v>14</v>
      </c>
      <c r="N10" s="83" t="s">
        <v>46</v>
      </c>
      <c r="O10" s="85" t="s">
        <v>371</v>
      </c>
      <c r="P10" s="83" t="s">
        <v>372</v>
      </c>
    </row>
    <row r="11" spans="1:16" ht="15" customHeight="1" x14ac:dyDescent="0.25">
      <c r="A11" s="83" t="s">
        <v>101</v>
      </c>
      <c r="B11" s="88" t="s">
        <v>471</v>
      </c>
      <c r="C11" s="89" t="s">
        <v>102</v>
      </c>
      <c r="D11" s="83" t="s">
        <v>11</v>
      </c>
      <c r="E11" s="83" t="s">
        <v>103</v>
      </c>
      <c r="F11" s="83">
        <v>957499106</v>
      </c>
      <c r="G11" s="105" t="s">
        <v>534</v>
      </c>
      <c r="H11" s="105" t="s">
        <v>534</v>
      </c>
      <c r="I11" s="105" t="s">
        <v>534</v>
      </c>
      <c r="J11" s="105" t="s">
        <v>534</v>
      </c>
      <c r="K11" s="105" t="s">
        <v>534</v>
      </c>
      <c r="L11" s="107" t="s">
        <v>14</v>
      </c>
      <c r="M11" s="107" t="s">
        <v>14</v>
      </c>
      <c r="N11" s="83" t="s">
        <v>46</v>
      </c>
      <c r="O11" s="85" t="s">
        <v>371</v>
      </c>
      <c r="P11" s="83" t="s">
        <v>472</v>
      </c>
    </row>
    <row r="12" spans="1:16" ht="15" customHeight="1" x14ac:dyDescent="0.25">
      <c r="A12" s="83" t="s">
        <v>101</v>
      </c>
      <c r="B12" s="84" t="s">
        <v>373</v>
      </c>
      <c r="C12" s="83" t="s">
        <v>105</v>
      </c>
      <c r="D12" s="83" t="s">
        <v>11</v>
      </c>
      <c r="E12" s="83" t="s">
        <v>103</v>
      </c>
      <c r="F12" s="83">
        <v>936978024</v>
      </c>
      <c r="G12" s="105" t="s">
        <v>534</v>
      </c>
      <c r="H12" s="105" t="s">
        <v>534</v>
      </c>
      <c r="I12" s="105" t="s">
        <v>534</v>
      </c>
      <c r="J12" s="105" t="s">
        <v>534</v>
      </c>
      <c r="K12" s="105" t="s">
        <v>534</v>
      </c>
      <c r="L12" s="107" t="s">
        <v>14</v>
      </c>
      <c r="M12" s="107" t="s">
        <v>14</v>
      </c>
      <c r="N12" s="83" t="s">
        <v>46</v>
      </c>
      <c r="O12" s="85" t="s">
        <v>371</v>
      </c>
      <c r="P12" s="83" t="s">
        <v>374</v>
      </c>
    </row>
    <row r="13" spans="1:16" ht="15" customHeight="1" x14ac:dyDescent="0.25">
      <c r="A13" s="83" t="s">
        <v>101</v>
      </c>
      <c r="B13" s="84" t="s">
        <v>375</v>
      </c>
      <c r="C13" s="83" t="s">
        <v>261</v>
      </c>
      <c r="D13" s="83" t="s">
        <v>11</v>
      </c>
      <c r="E13" s="83" t="s">
        <v>103</v>
      </c>
      <c r="F13" s="83">
        <v>991254530</v>
      </c>
      <c r="G13" s="105" t="s">
        <v>534</v>
      </c>
      <c r="H13" s="105" t="s">
        <v>534</v>
      </c>
      <c r="I13" s="105" t="s">
        <v>534</v>
      </c>
      <c r="J13" s="105" t="s">
        <v>534</v>
      </c>
      <c r="K13" s="105" t="s">
        <v>534</v>
      </c>
      <c r="L13" s="108" t="s">
        <v>14</v>
      </c>
      <c r="M13" s="108" t="s">
        <v>14</v>
      </c>
      <c r="N13" s="83" t="s">
        <v>46</v>
      </c>
      <c r="O13" s="85" t="s">
        <v>371</v>
      </c>
      <c r="P13" s="83" t="s">
        <v>376</v>
      </c>
    </row>
    <row r="14" spans="1:16" ht="15" customHeight="1" x14ac:dyDescent="0.25">
      <c r="A14" s="83" t="s">
        <v>101</v>
      </c>
      <c r="B14" s="84" t="s">
        <v>377</v>
      </c>
      <c r="C14" s="83" t="s">
        <v>267</v>
      </c>
      <c r="D14" s="83" t="s">
        <v>11</v>
      </c>
      <c r="E14" s="83" t="s">
        <v>103</v>
      </c>
      <c r="F14" s="83">
        <v>997939349</v>
      </c>
      <c r="G14" s="105" t="s">
        <v>534</v>
      </c>
      <c r="H14" s="105" t="s">
        <v>534</v>
      </c>
      <c r="I14" s="105" t="s">
        <v>534</v>
      </c>
      <c r="J14" s="105" t="s">
        <v>534</v>
      </c>
      <c r="K14" s="105" t="s">
        <v>534</v>
      </c>
      <c r="L14" s="108" t="s">
        <v>14</v>
      </c>
      <c r="M14" s="108" t="s">
        <v>14</v>
      </c>
      <c r="N14" s="83" t="s">
        <v>46</v>
      </c>
      <c r="O14" s="85" t="s">
        <v>371</v>
      </c>
      <c r="P14" s="83" t="s">
        <v>378</v>
      </c>
    </row>
    <row r="15" spans="1:16" ht="15" customHeight="1" x14ac:dyDescent="0.25">
      <c r="A15" s="83" t="s">
        <v>101</v>
      </c>
      <c r="B15" s="84" t="s">
        <v>379</v>
      </c>
      <c r="C15" s="83" t="s">
        <v>104</v>
      </c>
      <c r="D15" s="83" t="s">
        <v>11</v>
      </c>
      <c r="E15" s="83" t="s">
        <v>103</v>
      </c>
      <c r="F15" s="83">
        <v>978271091</v>
      </c>
      <c r="G15" s="105" t="s">
        <v>534</v>
      </c>
      <c r="H15" s="105" t="s">
        <v>534</v>
      </c>
      <c r="I15" s="105" t="s">
        <v>534</v>
      </c>
      <c r="J15" s="105" t="s">
        <v>534</v>
      </c>
      <c r="K15" s="106" t="s">
        <v>184</v>
      </c>
      <c r="L15" s="108" t="s">
        <v>14</v>
      </c>
      <c r="M15" s="108" t="s">
        <v>14</v>
      </c>
      <c r="N15" s="83" t="s">
        <v>46</v>
      </c>
      <c r="O15" s="85" t="s">
        <v>371</v>
      </c>
      <c r="P15" s="83" t="s">
        <v>380</v>
      </c>
    </row>
    <row r="16" spans="1:16" ht="15" customHeight="1" x14ac:dyDescent="0.25">
      <c r="A16" s="83" t="s">
        <v>101</v>
      </c>
      <c r="B16" s="84" t="s">
        <v>480</v>
      </c>
      <c r="C16" s="86" t="s">
        <v>291</v>
      </c>
      <c r="D16" s="83" t="s">
        <v>11</v>
      </c>
      <c r="E16" s="83" t="s">
        <v>103</v>
      </c>
      <c r="F16" s="83">
        <v>981651362</v>
      </c>
      <c r="G16" s="105" t="s">
        <v>534</v>
      </c>
      <c r="H16" s="105" t="s">
        <v>534</v>
      </c>
      <c r="I16" s="105" t="s">
        <v>534</v>
      </c>
      <c r="J16" s="105" t="s">
        <v>534</v>
      </c>
      <c r="K16" s="105" t="s">
        <v>534</v>
      </c>
      <c r="L16" s="107" t="s">
        <v>14</v>
      </c>
      <c r="M16" s="107" t="s">
        <v>14</v>
      </c>
      <c r="N16" s="83" t="s">
        <v>46</v>
      </c>
      <c r="O16" s="85" t="s">
        <v>371</v>
      </c>
      <c r="P16" s="83"/>
    </row>
    <row r="17" spans="1:16" ht="15" customHeight="1" x14ac:dyDescent="0.25">
      <c r="A17" s="83" t="s">
        <v>101</v>
      </c>
      <c r="B17" s="84" t="s">
        <v>107</v>
      </c>
      <c r="C17" s="87" t="s">
        <v>258</v>
      </c>
      <c r="D17" s="83" t="s">
        <v>11</v>
      </c>
      <c r="E17" s="83" t="s">
        <v>108</v>
      </c>
      <c r="F17" s="83">
        <v>963912463</v>
      </c>
      <c r="G17" s="105" t="s">
        <v>534</v>
      </c>
      <c r="H17" s="105" t="s">
        <v>534</v>
      </c>
      <c r="I17" s="105" t="s">
        <v>534</v>
      </c>
      <c r="J17" s="105" t="s">
        <v>534</v>
      </c>
      <c r="K17" s="105" t="s">
        <v>534</v>
      </c>
      <c r="L17" s="108" t="s">
        <v>14</v>
      </c>
      <c r="M17" s="108" t="s">
        <v>14</v>
      </c>
      <c r="N17" s="83" t="s">
        <v>46</v>
      </c>
      <c r="O17" s="85" t="s">
        <v>371</v>
      </c>
      <c r="P17" s="83" t="s">
        <v>381</v>
      </c>
    </row>
    <row r="18" spans="1:16" ht="15" customHeight="1" x14ac:dyDescent="0.25">
      <c r="A18" s="83" t="s">
        <v>101</v>
      </c>
      <c r="B18" s="84" t="s">
        <v>508</v>
      </c>
      <c r="C18" s="83" t="s">
        <v>491</v>
      </c>
      <c r="D18" s="83" t="s">
        <v>11</v>
      </c>
      <c r="E18" s="83" t="s">
        <v>113</v>
      </c>
      <c r="F18" s="83">
        <v>934585778</v>
      </c>
      <c r="G18" s="105" t="s">
        <v>534</v>
      </c>
      <c r="H18" s="105" t="s">
        <v>534</v>
      </c>
      <c r="I18" s="105" t="s">
        <v>534</v>
      </c>
      <c r="J18" s="105" t="s">
        <v>534</v>
      </c>
      <c r="K18" s="105" t="s">
        <v>534</v>
      </c>
      <c r="L18" s="107" t="s">
        <v>14</v>
      </c>
      <c r="M18" s="107" t="s">
        <v>14</v>
      </c>
      <c r="N18" s="83" t="s">
        <v>46</v>
      </c>
      <c r="O18" s="85" t="s">
        <v>356</v>
      </c>
      <c r="P18" s="86" t="s">
        <v>510</v>
      </c>
    </row>
    <row r="19" spans="1:16" ht="15" customHeight="1" x14ac:dyDescent="0.25">
      <c r="A19" s="83" t="s">
        <v>101</v>
      </c>
      <c r="B19" s="84" t="s">
        <v>382</v>
      </c>
      <c r="C19" s="83" t="s">
        <v>383</v>
      </c>
      <c r="D19" s="83" t="s">
        <v>11</v>
      </c>
      <c r="E19" s="83" t="s">
        <v>384</v>
      </c>
      <c r="F19" s="83">
        <v>955806799</v>
      </c>
      <c r="G19" s="105" t="s">
        <v>534</v>
      </c>
      <c r="H19" s="105" t="s">
        <v>534</v>
      </c>
      <c r="I19" s="105" t="s">
        <v>534</v>
      </c>
      <c r="J19" s="105" t="s">
        <v>534</v>
      </c>
      <c r="K19" s="105" t="s">
        <v>534</v>
      </c>
      <c r="L19" s="108" t="s">
        <v>14</v>
      </c>
      <c r="M19" s="108" t="s">
        <v>14</v>
      </c>
      <c r="N19" s="83" t="s">
        <v>46</v>
      </c>
      <c r="O19" s="85" t="s">
        <v>371</v>
      </c>
      <c r="P19" s="83" t="s">
        <v>385</v>
      </c>
    </row>
    <row r="20" spans="1:16" ht="15" customHeight="1" x14ac:dyDescent="0.25">
      <c r="A20" s="83" t="s">
        <v>101</v>
      </c>
      <c r="B20" s="84" t="s">
        <v>386</v>
      </c>
      <c r="C20" s="83" t="s">
        <v>264</v>
      </c>
      <c r="D20" s="83" t="s">
        <v>11</v>
      </c>
      <c r="E20" s="83" t="s">
        <v>384</v>
      </c>
      <c r="F20" s="83">
        <v>971312882</v>
      </c>
      <c r="G20" s="105" t="s">
        <v>534</v>
      </c>
      <c r="H20" s="105" t="s">
        <v>534</v>
      </c>
      <c r="I20" s="105" t="s">
        <v>534</v>
      </c>
      <c r="J20" s="105" t="s">
        <v>534</v>
      </c>
      <c r="K20" s="105" t="s">
        <v>534</v>
      </c>
      <c r="L20" s="108" t="s">
        <v>14</v>
      </c>
      <c r="M20" s="108" t="s">
        <v>14</v>
      </c>
      <c r="N20" s="83" t="s">
        <v>46</v>
      </c>
      <c r="O20" s="85" t="s">
        <v>371</v>
      </c>
      <c r="P20" s="83" t="s">
        <v>387</v>
      </c>
    </row>
    <row r="21" spans="1:16" ht="15" customHeight="1" x14ac:dyDescent="0.25">
      <c r="A21" s="83" t="s">
        <v>101</v>
      </c>
      <c r="B21" s="84" t="s">
        <v>392</v>
      </c>
      <c r="C21" s="83" t="s">
        <v>139</v>
      </c>
      <c r="D21" s="83" t="s">
        <v>11</v>
      </c>
      <c r="E21" s="83" t="s">
        <v>384</v>
      </c>
      <c r="F21" s="83">
        <v>954643281</v>
      </c>
      <c r="G21" s="107" t="s">
        <v>14</v>
      </c>
      <c r="H21" s="105" t="s">
        <v>534</v>
      </c>
      <c r="I21" s="105" t="s">
        <v>534</v>
      </c>
      <c r="J21" s="105" t="s">
        <v>534</v>
      </c>
      <c r="K21" s="105" t="s">
        <v>534</v>
      </c>
      <c r="L21" s="107" t="s">
        <v>14</v>
      </c>
      <c r="M21" s="107" t="s">
        <v>14</v>
      </c>
      <c r="N21" s="83" t="s">
        <v>46</v>
      </c>
      <c r="O21" s="85" t="s">
        <v>371</v>
      </c>
      <c r="P21" s="83" t="s">
        <v>393</v>
      </c>
    </row>
    <row r="22" spans="1:16" ht="15" customHeight="1" x14ac:dyDescent="0.25">
      <c r="A22" s="83" t="s">
        <v>101</v>
      </c>
      <c r="B22" s="84" t="s">
        <v>513</v>
      </c>
      <c r="C22" s="89" t="s">
        <v>109</v>
      </c>
      <c r="D22" s="83" t="s">
        <v>245</v>
      </c>
      <c r="E22" s="83" t="s">
        <v>114</v>
      </c>
      <c r="F22" s="83">
        <v>963547688</v>
      </c>
      <c r="G22" s="105" t="s">
        <v>534</v>
      </c>
      <c r="H22" s="105" t="s">
        <v>534</v>
      </c>
      <c r="I22" s="105" t="s">
        <v>534</v>
      </c>
      <c r="J22" s="105" t="s">
        <v>534</v>
      </c>
      <c r="K22" s="105" t="s">
        <v>534</v>
      </c>
      <c r="L22" s="107" t="s">
        <v>14</v>
      </c>
      <c r="M22" s="107" t="s">
        <v>14</v>
      </c>
      <c r="N22" s="92" t="s">
        <v>15</v>
      </c>
      <c r="O22" s="85" t="s">
        <v>371</v>
      </c>
      <c r="P22" s="83" t="s">
        <v>518</v>
      </c>
    </row>
    <row r="23" spans="1:16" ht="15" customHeight="1" x14ac:dyDescent="0.25">
      <c r="A23" s="83" t="s">
        <v>101</v>
      </c>
      <c r="B23" s="84" t="s">
        <v>514</v>
      </c>
      <c r="C23" s="86" t="s">
        <v>515</v>
      </c>
      <c r="D23" s="90" t="s">
        <v>11</v>
      </c>
      <c r="E23" s="90" t="s">
        <v>114</v>
      </c>
      <c r="F23" s="90">
        <v>978040007</v>
      </c>
      <c r="G23" s="105" t="s">
        <v>534</v>
      </c>
      <c r="H23" s="105" t="s">
        <v>534</v>
      </c>
      <c r="I23" s="105" t="s">
        <v>534</v>
      </c>
      <c r="J23" s="105" t="s">
        <v>534</v>
      </c>
      <c r="K23" s="105" t="s">
        <v>534</v>
      </c>
      <c r="L23" s="107" t="s">
        <v>14</v>
      </c>
      <c r="M23" s="107" t="s">
        <v>14</v>
      </c>
      <c r="N23" s="92" t="s">
        <v>15</v>
      </c>
      <c r="O23" s="85" t="s">
        <v>371</v>
      </c>
      <c r="P23" s="83" t="s">
        <v>500</v>
      </c>
    </row>
    <row r="24" spans="1:16" ht="15" customHeight="1" x14ac:dyDescent="0.25">
      <c r="A24" s="83" t="s">
        <v>101</v>
      </c>
      <c r="B24" s="97" t="s">
        <v>115</v>
      </c>
      <c r="C24" s="83" t="s">
        <v>116</v>
      </c>
      <c r="D24" s="83" t="s">
        <v>11</v>
      </c>
      <c r="E24" s="83" t="s">
        <v>117</v>
      </c>
      <c r="F24" s="83">
        <v>987872675</v>
      </c>
      <c r="G24" s="107" t="s">
        <v>14</v>
      </c>
      <c r="H24" s="105" t="s">
        <v>534</v>
      </c>
      <c r="I24" s="105" t="s">
        <v>534</v>
      </c>
      <c r="J24" s="105" t="s">
        <v>534</v>
      </c>
      <c r="K24" s="105" t="s">
        <v>534</v>
      </c>
      <c r="L24" s="107" t="s">
        <v>14</v>
      </c>
      <c r="M24" s="107" t="s">
        <v>14</v>
      </c>
      <c r="N24" s="92" t="s">
        <v>15</v>
      </c>
      <c r="O24" s="85" t="s">
        <v>366</v>
      </c>
      <c r="P24" s="83" t="s">
        <v>367</v>
      </c>
    </row>
    <row r="25" spans="1:16" ht="15" customHeight="1" x14ac:dyDescent="0.25">
      <c r="A25" s="83" t="s">
        <v>101</v>
      </c>
      <c r="B25" s="84" t="s">
        <v>388</v>
      </c>
      <c r="C25" s="83" t="s">
        <v>119</v>
      </c>
      <c r="D25" s="83" t="s">
        <v>11</v>
      </c>
      <c r="E25" s="83" t="s">
        <v>118</v>
      </c>
      <c r="F25" s="83">
        <v>982837451</v>
      </c>
      <c r="G25" s="105" t="s">
        <v>534</v>
      </c>
      <c r="H25" s="105" t="s">
        <v>534</v>
      </c>
      <c r="I25" s="105" t="s">
        <v>534</v>
      </c>
      <c r="J25" s="105" t="s">
        <v>534</v>
      </c>
      <c r="K25" s="105" t="s">
        <v>534</v>
      </c>
      <c r="L25" s="107" t="s">
        <v>14</v>
      </c>
      <c r="M25" s="107" t="s">
        <v>14</v>
      </c>
      <c r="N25" s="83" t="s">
        <v>46</v>
      </c>
      <c r="O25" s="85" t="s">
        <v>371</v>
      </c>
      <c r="P25" s="83" t="s">
        <v>389</v>
      </c>
    </row>
    <row r="26" spans="1:16" ht="15" customHeight="1" x14ac:dyDescent="0.25">
      <c r="A26" s="83" t="s">
        <v>101</v>
      </c>
      <c r="B26" s="84" t="s">
        <v>120</v>
      </c>
      <c r="C26" s="83" t="s">
        <v>121</v>
      </c>
      <c r="D26" s="83" t="s">
        <v>11</v>
      </c>
      <c r="E26" s="83" t="s">
        <v>118</v>
      </c>
      <c r="F26" s="83">
        <v>933283456</v>
      </c>
      <c r="G26" s="105" t="s">
        <v>534</v>
      </c>
      <c r="H26" s="105" t="s">
        <v>534</v>
      </c>
      <c r="I26" s="105" t="s">
        <v>534</v>
      </c>
      <c r="J26" s="105" t="s">
        <v>534</v>
      </c>
      <c r="K26" s="105" t="s">
        <v>534</v>
      </c>
      <c r="L26" s="107" t="s">
        <v>14</v>
      </c>
      <c r="M26" s="107" t="s">
        <v>14</v>
      </c>
      <c r="N26" s="83" t="s">
        <v>46</v>
      </c>
      <c r="O26" s="85" t="s">
        <v>371</v>
      </c>
      <c r="P26" s="83" t="s">
        <v>512</v>
      </c>
    </row>
    <row r="27" spans="1:16" ht="15" customHeight="1" x14ac:dyDescent="0.25">
      <c r="A27" s="83" t="s">
        <v>101</v>
      </c>
      <c r="B27" s="84" t="s">
        <v>396</v>
      </c>
      <c r="C27" s="83" t="s">
        <v>292</v>
      </c>
      <c r="D27" s="83" t="s">
        <v>11</v>
      </c>
      <c r="E27" s="83" t="s">
        <v>118</v>
      </c>
      <c r="F27" s="83">
        <v>994421203</v>
      </c>
      <c r="G27" s="105" t="s">
        <v>534</v>
      </c>
      <c r="H27" s="105" t="s">
        <v>534</v>
      </c>
      <c r="I27" s="105" t="s">
        <v>534</v>
      </c>
      <c r="J27" s="105" t="s">
        <v>534</v>
      </c>
      <c r="K27" s="105" t="s">
        <v>534</v>
      </c>
      <c r="L27" s="107" t="s">
        <v>14</v>
      </c>
      <c r="M27" s="107" t="s">
        <v>14</v>
      </c>
      <c r="N27" s="83" t="s">
        <v>46</v>
      </c>
      <c r="O27" s="85" t="s">
        <v>371</v>
      </c>
      <c r="P27" s="83" t="s">
        <v>397</v>
      </c>
    </row>
    <row r="28" spans="1:16" ht="15" customHeight="1" x14ac:dyDescent="0.25">
      <c r="A28" s="83" t="s">
        <v>101</v>
      </c>
      <c r="B28" s="84" t="s">
        <v>122</v>
      </c>
      <c r="C28" s="83" t="s">
        <v>123</v>
      </c>
      <c r="D28" s="83" t="s">
        <v>11</v>
      </c>
      <c r="E28" s="83" t="s">
        <v>124</v>
      </c>
      <c r="F28" s="83">
        <v>995656909</v>
      </c>
      <c r="G28" s="105" t="s">
        <v>534</v>
      </c>
      <c r="H28" s="110" t="s">
        <v>523</v>
      </c>
      <c r="I28" s="110" t="s">
        <v>523</v>
      </c>
      <c r="J28" s="110" t="s">
        <v>523</v>
      </c>
      <c r="K28" s="105" t="s">
        <v>534</v>
      </c>
      <c r="L28" s="107" t="s">
        <v>14</v>
      </c>
      <c r="M28" s="107" t="s">
        <v>14</v>
      </c>
      <c r="N28" s="92" t="s">
        <v>15</v>
      </c>
      <c r="O28" s="85" t="s">
        <v>356</v>
      </c>
      <c r="P28" s="83" t="s">
        <v>357</v>
      </c>
    </row>
    <row r="29" spans="1:16" ht="15" customHeight="1" x14ac:dyDescent="0.25">
      <c r="A29" s="83" t="s">
        <v>101</v>
      </c>
      <c r="B29" s="84" t="s">
        <v>126</v>
      </c>
      <c r="C29" s="83" t="s">
        <v>127</v>
      </c>
      <c r="D29" s="83" t="s">
        <v>11</v>
      </c>
      <c r="E29" s="83" t="s">
        <v>124</v>
      </c>
      <c r="F29" s="83">
        <v>966589899</v>
      </c>
      <c r="G29" s="105" t="s">
        <v>534</v>
      </c>
      <c r="H29" s="110" t="s">
        <v>523</v>
      </c>
      <c r="I29" s="110" t="s">
        <v>523</v>
      </c>
      <c r="J29" s="110" t="s">
        <v>523</v>
      </c>
      <c r="K29" s="105" t="s">
        <v>534</v>
      </c>
      <c r="L29" s="107" t="s">
        <v>14</v>
      </c>
      <c r="M29" s="107" t="s">
        <v>14</v>
      </c>
      <c r="N29" s="92" t="s">
        <v>15</v>
      </c>
      <c r="O29" s="85" t="s">
        <v>356</v>
      </c>
      <c r="P29" s="83" t="s">
        <v>358</v>
      </c>
    </row>
    <row r="30" spans="1:16" ht="15" customHeight="1" x14ac:dyDescent="0.25">
      <c r="A30" s="83" t="s">
        <v>101</v>
      </c>
      <c r="B30" s="84" t="s">
        <v>128</v>
      </c>
      <c r="C30" s="83" t="s">
        <v>129</v>
      </c>
      <c r="D30" s="83" t="s">
        <v>11</v>
      </c>
      <c r="E30" s="83" t="s">
        <v>124</v>
      </c>
      <c r="F30" s="83">
        <v>990053472</v>
      </c>
      <c r="G30" s="105" t="s">
        <v>534</v>
      </c>
      <c r="H30" s="105" t="s">
        <v>534</v>
      </c>
      <c r="I30" s="105" t="s">
        <v>534</v>
      </c>
      <c r="J30" s="105" t="s">
        <v>534</v>
      </c>
      <c r="K30" s="105" t="s">
        <v>534</v>
      </c>
      <c r="L30" s="107" t="s">
        <v>14</v>
      </c>
      <c r="M30" s="107" t="s">
        <v>14</v>
      </c>
      <c r="N30" s="92" t="s">
        <v>15</v>
      </c>
      <c r="O30" s="85" t="s">
        <v>356</v>
      </c>
      <c r="P30" s="83" t="s">
        <v>359</v>
      </c>
    </row>
    <row r="31" spans="1:16" ht="15" customHeight="1" x14ac:dyDescent="0.25">
      <c r="A31" s="83" t="s">
        <v>101</v>
      </c>
      <c r="B31" s="84" t="s">
        <v>148</v>
      </c>
      <c r="C31" s="83" t="s">
        <v>149</v>
      </c>
      <c r="D31" s="83" t="s">
        <v>11</v>
      </c>
      <c r="E31" s="83" t="s">
        <v>124</v>
      </c>
      <c r="F31" s="83">
        <v>925442234</v>
      </c>
      <c r="G31" s="105" t="s">
        <v>534</v>
      </c>
      <c r="H31" s="105" t="s">
        <v>534</v>
      </c>
      <c r="I31" s="105" t="s">
        <v>534</v>
      </c>
      <c r="J31" s="105" t="s">
        <v>534</v>
      </c>
      <c r="K31" s="105" t="s">
        <v>534</v>
      </c>
      <c r="L31" s="107" t="s">
        <v>14</v>
      </c>
      <c r="M31" s="107" t="s">
        <v>14</v>
      </c>
      <c r="N31" s="92" t="s">
        <v>15</v>
      </c>
      <c r="O31" s="85" t="s">
        <v>356</v>
      </c>
      <c r="P31" s="83" t="s">
        <v>360</v>
      </c>
    </row>
    <row r="32" spans="1:16" ht="15" customHeight="1" x14ac:dyDescent="0.25">
      <c r="A32" s="83" t="s">
        <v>101</v>
      </c>
      <c r="B32" s="84" t="s">
        <v>130</v>
      </c>
      <c r="C32" s="83" t="s">
        <v>361</v>
      </c>
      <c r="D32" s="83" t="s">
        <v>11</v>
      </c>
      <c r="E32" s="83" t="s">
        <v>124</v>
      </c>
      <c r="F32" s="83">
        <v>923485123</v>
      </c>
      <c r="G32" s="105" t="s">
        <v>534</v>
      </c>
      <c r="H32" s="105" t="s">
        <v>534</v>
      </c>
      <c r="I32" s="105" t="s">
        <v>534</v>
      </c>
      <c r="J32" s="105" t="s">
        <v>534</v>
      </c>
      <c r="K32" s="105" t="s">
        <v>534</v>
      </c>
      <c r="L32" s="107" t="s">
        <v>14</v>
      </c>
      <c r="M32" s="107" t="s">
        <v>14</v>
      </c>
      <c r="N32" s="92" t="s">
        <v>15</v>
      </c>
      <c r="O32" s="85" t="s">
        <v>356</v>
      </c>
      <c r="P32" s="83" t="s">
        <v>526</v>
      </c>
    </row>
    <row r="33" spans="1:16" ht="15" customHeight="1" x14ac:dyDescent="0.25">
      <c r="A33" s="83" t="s">
        <v>101</v>
      </c>
      <c r="B33" s="84" t="s">
        <v>482</v>
      </c>
      <c r="C33" s="83" t="s">
        <v>262</v>
      </c>
      <c r="D33" s="83" t="s">
        <v>11</v>
      </c>
      <c r="E33" s="83" t="s">
        <v>124</v>
      </c>
      <c r="F33" s="83">
        <v>932145971</v>
      </c>
      <c r="G33" s="105" t="s">
        <v>534</v>
      </c>
      <c r="H33" s="105" t="s">
        <v>534</v>
      </c>
      <c r="I33" s="105" t="s">
        <v>534</v>
      </c>
      <c r="J33" s="105" t="s">
        <v>534</v>
      </c>
      <c r="K33" s="105" t="s">
        <v>534</v>
      </c>
      <c r="L33" s="107" t="s">
        <v>14</v>
      </c>
      <c r="M33" s="107" t="s">
        <v>14</v>
      </c>
      <c r="N33" s="92" t="s">
        <v>15</v>
      </c>
      <c r="O33" s="85" t="s">
        <v>356</v>
      </c>
      <c r="P33" s="83" t="s">
        <v>481</v>
      </c>
    </row>
    <row r="34" spans="1:16" ht="15" customHeight="1" x14ac:dyDescent="0.25">
      <c r="A34" s="83" t="s">
        <v>101</v>
      </c>
      <c r="B34" s="84" t="s">
        <v>507</v>
      </c>
      <c r="C34" s="83" t="s">
        <v>125</v>
      </c>
      <c r="D34" s="83" t="s">
        <v>11</v>
      </c>
      <c r="E34" s="83" t="s">
        <v>124</v>
      </c>
      <c r="F34" s="83">
        <v>989169367</v>
      </c>
      <c r="G34" s="105" t="s">
        <v>534</v>
      </c>
      <c r="H34" s="105" t="s">
        <v>534</v>
      </c>
      <c r="I34" s="105" t="s">
        <v>534</v>
      </c>
      <c r="J34" s="105" t="s">
        <v>534</v>
      </c>
      <c r="K34" s="105" t="s">
        <v>534</v>
      </c>
      <c r="L34" s="107" t="s">
        <v>14</v>
      </c>
      <c r="M34" s="107" t="s">
        <v>14</v>
      </c>
      <c r="N34" s="92" t="s">
        <v>15</v>
      </c>
      <c r="O34" s="85" t="s">
        <v>356</v>
      </c>
      <c r="P34" s="83" t="s">
        <v>509</v>
      </c>
    </row>
    <row r="35" spans="1:16" ht="15" customHeight="1" x14ac:dyDescent="0.25">
      <c r="A35" s="83" t="s">
        <v>101</v>
      </c>
      <c r="B35" s="84" t="s">
        <v>88</v>
      </c>
      <c r="C35" s="89" t="s">
        <v>87</v>
      </c>
      <c r="D35" s="83" t="s">
        <v>11</v>
      </c>
      <c r="E35" s="83" t="s">
        <v>505</v>
      </c>
      <c r="F35" s="83">
        <v>967255544</v>
      </c>
      <c r="G35" s="105" t="s">
        <v>534</v>
      </c>
      <c r="H35" s="105" t="s">
        <v>534</v>
      </c>
      <c r="I35" s="105" t="s">
        <v>534</v>
      </c>
      <c r="J35" s="105" t="s">
        <v>534</v>
      </c>
      <c r="K35" s="105" t="s">
        <v>534</v>
      </c>
      <c r="L35" s="107" t="s">
        <v>14</v>
      </c>
      <c r="M35" s="107" t="s">
        <v>14</v>
      </c>
      <c r="N35" s="83" t="s">
        <v>46</v>
      </c>
      <c r="O35" s="85" t="s">
        <v>371</v>
      </c>
      <c r="P35" s="83" t="s">
        <v>519</v>
      </c>
    </row>
    <row r="36" spans="1:16" ht="15" customHeight="1" x14ac:dyDescent="0.25">
      <c r="A36" s="83" t="s">
        <v>101</v>
      </c>
      <c r="B36" s="84" t="s">
        <v>85</v>
      </c>
      <c r="C36" s="89" t="s">
        <v>80</v>
      </c>
      <c r="D36" s="83" t="s">
        <v>11</v>
      </c>
      <c r="E36" s="83" t="s">
        <v>505</v>
      </c>
      <c r="F36" s="83">
        <v>976333215</v>
      </c>
      <c r="G36" s="105" t="s">
        <v>534</v>
      </c>
      <c r="H36" s="105" t="s">
        <v>534</v>
      </c>
      <c r="I36" s="105" t="s">
        <v>534</v>
      </c>
      <c r="J36" s="105" t="s">
        <v>534</v>
      </c>
      <c r="K36" s="105" t="s">
        <v>534</v>
      </c>
      <c r="L36" s="107" t="s">
        <v>14</v>
      </c>
      <c r="M36" s="107" t="s">
        <v>14</v>
      </c>
      <c r="N36" s="83" t="s">
        <v>46</v>
      </c>
      <c r="O36" s="85" t="s">
        <v>371</v>
      </c>
      <c r="P36" s="83" t="s">
        <v>520</v>
      </c>
    </row>
    <row r="37" spans="1:16" ht="15" customHeight="1" x14ac:dyDescent="0.25">
      <c r="A37" s="83" t="s">
        <v>101</v>
      </c>
      <c r="B37" s="84" t="s">
        <v>412</v>
      </c>
      <c r="C37" s="83" t="s">
        <v>280</v>
      </c>
      <c r="D37" s="90" t="s">
        <v>11</v>
      </c>
      <c r="E37" s="91" t="s">
        <v>131</v>
      </c>
      <c r="F37" s="90">
        <v>931146066</v>
      </c>
      <c r="G37" s="105" t="s">
        <v>534</v>
      </c>
      <c r="H37" s="105" t="s">
        <v>534</v>
      </c>
      <c r="I37" s="105" t="s">
        <v>534</v>
      </c>
      <c r="J37" s="105" t="s">
        <v>534</v>
      </c>
      <c r="K37" s="105" t="s">
        <v>534</v>
      </c>
      <c r="L37" s="107" t="s">
        <v>14</v>
      </c>
      <c r="M37" s="107" t="s">
        <v>14</v>
      </c>
      <c r="N37" s="83" t="s">
        <v>46</v>
      </c>
      <c r="O37" s="85" t="s">
        <v>399</v>
      </c>
      <c r="P37" s="83" t="s">
        <v>413</v>
      </c>
    </row>
    <row r="38" spans="1:16" ht="15" customHeight="1" x14ac:dyDescent="0.25">
      <c r="A38" s="83" t="s">
        <v>101</v>
      </c>
      <c r="B38" s="84" t="s">
        <v>419</v>
      </c>
      <c r="C38" s="87" t="s">
        <v>164</v>
      </c>
      <c r="D38" s="90" t="s">
        <v>11</v>
      </c>
      <c r="E38" s="91" t="s">
        <v>131</v>
      </c>
      <c r="F38" s="90">
        <v>963760645</v>
      </c>
      <c r="G38" s="105" t="s">
        <v>534</v>
      </c>
      <c r="H38" s="105" t="s">
        <v>534</v>
      </c>
      <c r="I38" s="105" t="s">
        <v>534</v>
      </c>
      <c r="J38" s="105" t="s">
        <v>534</v>
      </c>
      <c r="K38" s="105" t="s">
        <v>534</v>
      </c>
      <c r="L38" s="107" t="s">
        <v>14</v>
      </c>
      <c r="M38" s="107" t="s">
        <v>14</v>
      </c>
      <c r="N38" s="83" t="s">
        <v>46</v>
      </c>
      <c r="O38" s="85" t="s">
        <v>399</v>
      </c>
      <c r="P38" s="83" t="s">
        <v>420</v>
      </c>
    </row>
    <row r="39" spans="1:16" ht="15" customHeight="1" x14ac:dyDescent="0.25">
      <c r="A39" s="83" t="s">
        <v>101</v>
      </c>
      <c r="B39" s="84" t="s">
        <v>390</v>
      </c>
      <c r="C39" s="87" t="s">
        <v>110</v>
      </c>
      <c r="D39" s="83" t="s">
        <v>11</v>
      </c>
      <c r="E39" s="83" t="s">
        <v>133</v>
      </c>
      <c r="F39" s="83">
        <v>933678214</v>
      </c>
      <c r="G39" s="105" t="s">
        <v>534</v>
      </c>
      <c r="H39" s="105" t="s">
        <v>534</v>
      </c>
      <c r="I39" s="105" t="s">
        <v>534</v>
      </c>
      <c r="J39" s="105" t="s">
        <v>534</v>
      </c>
      <c r="K39" s="105" t="s">
        <v>534</v>
      </c>
      <c r="L39" s="107" t="s">
        <v>14</v>
      </c>
      <c r="M39" s="107" t="s">
        <v>14</v>
      </c>
      <c r="N39" s="83" t="s">
        <v>46</v>
      </c>
      <c r="O39" s="85" t="s">
        <v>371</v>
      </c>
      <c r="P39" s="83" t="s">
        <v>391</v>
      </c>
    </row>
    <row r="40" spans="1:16" ht="15" customHeight="1" x14ac:dyDescent="0.25">
      <c r="A40" s="83" t="s">
        <v>101</v>
      </c>
      <c r="B40" s="84" t="s">
        <v>401</v>
      </c>
      <c r="C40" s="87" t="s">
        <v>259</v>
      </c>
      <c r="D40" s="90" t="s">
        <v>11</v>
      </c>
      <c r="E40" s="90" t="s">
        <v>134</v>
      </c>
      <c r="F40" s="90">
        <v>972049697</v>
      </c>
      <c r="G40" s="105" t="s">
        <v>534</v>
      </c>
      <c r="H40" s="105" t="s">
        <v>534</v>
      </c>
      <c r="I40" s="105" t="s">
        <v>534</v>
      </c>
      <c r="J40" s="105" t="s">
        <v>534</v>
      </c>
      <c r="K40" s="105" t="s">
        <v>534</v>
      </c>
      <c r="L40" s="107" t="s">
        <v>14</v>
      </c>
      <c r="M40" s="107" t="s">
        <v>14</v>
      </c>
      <c r="N40" s="83" t="s">
        <v>46</v>
      </c>
      <c r="O40" s="85" t="s">
        <v>399</v>
      </c>
      <c r="P40" s="83" t="s">
        <v>402</v>
      </c>
    </row>
    <row r="41" spans="1:16" ht="15" customHeight="1" x14ac:dyDescent="0.25">
      <c r="A41" s="93" t="s">
        <v>101</v>
      </c>
      <c r="B41" s="84" t="s">
        <v>439</v>
      </c>
      <c r="C41" s="83" t="s">
        <v>440</v>
      </c>
      <c r="D41" s="90" t="s">
        <v>11</v>
      </c>
      <c r="E41" s="90" t="s">
        <v>134</v>
      </c>
      <c r="F41" s="90">
        <v>990165370</v>
      </c>
      <c r="G41" s="105" t="s">
        <v>534</v>
      </c>
      <c r="H41" s="105" t="s">
        <v>534</v>
      </c>
      <c r="I41" s="105" t="s">
        <v>534</v>
      </c>
      <c r="J41" s="105" t="s">
        <v>534</v>
      </c>
      <c r="K41" s="105" t="s">
        <v>534</v>
      </c>
      <c r="L41" s="107" t="s">
        <v>14</v>
      </c>
      <c r="M41" s="107" t="s">
        <v>14</v>
      </c>
      <c r="N41" s="83" t="s">
        <v>46</v>
      </c>
      <c r="O41" s="85" t="s">
        <v>399</v>
      </c>
      <c r="P41" s="83" t="s">
        <v>441</v>
      </c>
    </row>
    <row r="42" spans="1:16" ht="15" customHeight="1" x14ac:dyDescent="0.25">
      <c r="A42" s="83" t="s">
        <v>101</v>
      </c>
      <c r="B42" s="84" t="s">
        <v>137</v>
      </c>
      <c r="C42" s="83" t="s">
        <v>256</v>
      </c>
      <c r="D42" s="90" t="s">
        <v>11</v>
      </c>
      <c r="E42" s="90" t="s">
        <v>138</v>
      </c>
      <c r="F42" s="90">
        <v>920540211</v>
      </c>
      <c r="G42" s="105" t="s">
        <v>534</v>
      </c>
      <c r="H42" s="105" t="s">
        <v>534</v>
      </c>
      <c r="I42" s="105" t="s">
        <v>534</v>
      </c>
      <c r="J42" s="105" t="s">
        <v>534</v>
      </c>
      <c r="K42" s="105" t="s">
        <v>534</v>
      </c>
      <c r="L42" s="107" t="s">
        <v>14</v>
      </c>
      <c r="M42" s="107" t="s">
        <v>14</v>
      </c>
      <c r="N42" s="83" t="s">
        <v>46</v>
      </c>
      <c r="O42" s="85" t="s">
        <v>399</v>
      </c>
      <c r="P42" s="83" t="s">
        <v>403</v>
      </c>
    </row>
    <row r="43" spans="1:16" ht="15" customHeight="1" x14ac:dyDescent="0.25">
      <c r="A43" s="93" t="s">
        <v>101</v>
      </c>
      <c r="B43" s="84" t="s">
        <v>437</v>
      </c>
      <c r="C43" s="86" t="s">
        <v>287</v>
      </c>
      <c r="D43" s="90" t="s">
        <v>11</v>
      </c>
      <c r="E43" s="90" t="s">
        <v>138</v>
      </c>
      <c r="F43" s="90">
        <v>937026289</v>
      </c>
      <c r="G43" s="105" t="s">
        <v>534</v>
      </c>
      <c r="H43" s="105" t="s">
        <v>534</v>
      </c>
      <c r="I43" s="105" t="s">
        <v>534</v>
      </c>
      <c r="J43" s="105" t="s">
        <v>534</v>
      </c>
      <c r="K43" s="105" t="s">
        <v>534</v>
      </c>
      <c r="L43" s="107" t="s">
        <v>14</v>
      </c>
      <c r="M43" s="107" t="s">
        <v>14</v>
      </c>
      <c r="N43" s="83" t="s">
        <v>46</v>
      </c>
      <c r="O43" s="85" t="s">
        <v>399</v>
      </c>
      <c r="P43" s="83" t="s">
        <v>438</v>
      </c>
    </row>
    <row r="44" spans="1:16" ht="15" customHeight="1" x14ac:dyDescent="0.25">
      <c r="A44" s="83" t="s">
        <v>101</v>
      </c>
      <c r="B44" s="84" t="s">
        <v>394</v>
      </c>
      <c r="C44" s="83" t="s">
        <v>289</v>
      </c>
      <c r="D44" s="83" t="s">
        <v>11</v>
      </c>
      <c r="E44" s="83" t="s">
        <v>140</v>
      </c>
      <c r="F44" s="83">
        <v>964472981</v>
      </c>
      <c r="G44" s="105" t="s">
        <v>534</v>
      </c>
      <c r="H44" s="105" t="s">
        <v>534</v>
      </c>
      <c r="I44" s="105" t="s">
        <v>534</v>
      </c>
      <c r="J44" s="105" t="s">
        <v>534</v>
      </c>
      <c r="K44" s="105" t="s">
        <v>534</v>
      </c>
      <c r="L44" s="107" t="s">
        <v>14</v>
      </c>
      <c r="M44" s="107" t="s">
        <v>14</v>
      </c>
      <c r="N44" s="83" t="s">
        <v>46</v>
      </c>
      <c r="O44" s="85" t="s">
        <v>371</v>
      </c>
      <c r="P44" s="83" t="s">
        <v>395</v>
      </c>
    </row>
    <row r="45" spans="1:16" ht="15" customHeight="1" x14ac:dyDescent="0.25">
      <c r="A45" s="83" t="s">
        <v>101</v>
      </c>
      <c r="B45" s="84" t="s">
        <v>141</v>
      </c>
      <c r="C45" s="83" t="s">
        <v>142</v>
      </c>
      <c r="D45" s="90" t="s">
        <v>11</v>
      </c>
      <c r="E45" s="90" t="s">
        <v>143</v>
      </c>
      <c r="F45" s="90">
        <v>935162455</v>
      </c>
      <c r="G45" s="105" t="s">
        <v>534</v>
      </c>
      <c r="H45" s="105" t="s">
        <v>534</v>
      </c>
      <c r="I45" s="105" t="s">
        <v>534</v>
      </c>
      <c r="J45" s="105" t="s">
        <v>534</v>
      </c>
      <c r="K45" s="105" t="s">
        <v>534</v>
      </c>
      <c r="L45" s="107" t="s">
        <v>14</v>
      </c>
      <c r="M45" s="107" t="s">
        <v>14</v>
      </c>
      <c r="N45" s="83" t="s">
        <v>46</v>
      </c>
      <c r="O45" s="85" t="s">
        <v>399</v>
      </c>
      <c r="P45" s="83" t="s">
        <v>404</v>
      </c>
    </row>
    <row r="46" spans="1:16" ht="15" customHeight="1" x14ac:dyDescent="0.25">
      <c r="A46" s="83" t="s">
        <v>101</v>
      </c>
      <c r="B46" s="84" t="s">
        <v>407</v>
      </c>
      <c r="C46" s="83" t="s">
        <v>275</v>
      </c>
      <c r="D46" s="90" t="s">
        <v>11</v>
      </c>
      <c r="E46" s="90" t="s">
        <v>473</v>
      </c>
      <c r="F46" s="90">
        <v>978541976</v>
      </c>
      <c r="G46" s="105" t="s">
        <v>534</v>
      </c>
      <c r="H46" s="105" t="s">
        <v>534</v>
      </c>
      <c r="I46" s="105" t="s">
        <v>534</v>
      </c>
      <c r="J46" s="105" t="s">
        <v>534</v>
      </c>
      <c r="K46" s="105" t="s">
        <v>534</v>
      </c>
      <c r="L46" s="107" t="s">
        <v>14</v>
      </c>
      <c r="M46" s="107" t="s">
        <v>14</v>
      </c>
      <c r="N46" s="83" t="s">
        <v>46</v>
      </c>
      <c r="O46" s="85" t="s">
        <v>399</v>
      </c>
      <c r="P46" s="83" t="s">
        <v>408</v>
      </c>
    </row>
    <row r="47" spans="1:16" ht="15" customHeight="1" x14ac:dyDescent="0.25">
      <c r="A47" s="83" t="s">
        <v>101</v>
      </c>
      <c r="B47" s="84" t="s">
        <v>278</v>
      </c>
      <c r="C47" s="87" t="s">
        <v>277</v>
      </c>
      <c r="D47" s="90" t="s">
        <v>11</v>
      </c>
      <c r="E47" s="90" t="s">
        <v>473</v>
      </c>
      <c r="F47" s="90">
        <v>939055393</v>
      </c>
      <c r="G47" s="105" t="s">
        <v>534</v>
      </c>
      <c r="H47" s="105" t="s">
        <v>534</v>
      </c>
      <c r="I47" s="105" t="s">
        <v>534</v>
      </c>
      <c r="J47" s="105" t="s">
        <v>534</v>
      </c>
      <c r="K47" s="105" t="s">
        <v>534</v>
      </c>
      <c r="L47" s="107" t="s">
        <v>14</v>
      </c>
      <c r="M47" s="107" t="s">
        <v>14</v>
      </c>
      <c r="N47" s="83" t="s">
        <v>46</v>
      </c>
      <c r="O47" s="85" t="s">
        <v>399</v>
      </c>
      <c r="P47" s="83" t="s">
        <v>418</v>
      </c>
    </row>
    <row r="48" spans="1:16" ht="15" customHeight="1" x14ac:dyDescent="0.25">
      <c r="A48" s="83" t="s">
        <v>101</v>
      </c>
      <c r="B48" s="84" t="s">
        <v>431</v>
      </c>
      <c r="C48" s="83" t="s">
        <v>263</v>
      </c>
      <c r="D48" s="90" t="s">
        <v>11</v>
      </c>
      <c r="E48" s="90" t="s">
        <v>473</v>
      </c>
      <c r="F48" s="90">
        <v>998454459</v>
      </c>
      <c r="G48" s="105" t="s">
        <v>534</v>
      </c>
      <c r="H48" s="105" t="s">
        <v>534</v>
      </c>
      <c r="I48" s="105" t="s">
        <v>534</v>
      </c>
      <c r="J48" s="105" t="s">
        <v>534</v>
      </c>
      <c r="K48" s="105" t="s">
        <v>534</v>
      </c>
      <c r="L48" s="107" t="s">
        <v>14</v>
      </c>
      <c r="M48" s="107" t="s">
        <v>14</v>
      </c>
      <c r="N48" s="83" t="s">
        <v>46</v>
      </c>
      <c r="O48" s="85" t="s">
        <v>399</v>
      </c>
      <c r="P48" s="83" t="s">
        <v>432</v>
      </c>
    </row>
    <row r="49" spans="1:16" ht="15" customHeight="1" x14ac:dyDescent="0.25">
      <c r="A49" s="83" t="s">
        <v>101</v>
      </c>
      <c r="B49" s="84" t="s">
        <v>409</v>
      </c>
      <c r="C49" s="83" t="s">
        <v>410</v>
      </c>
      <c r="D49" s="90" t="s">
        <v>11</v>
      </c>
      <c r="E49" s="90" t="s">
        <v>144</v>
      </c>
      <c r="F49" s="90">
        <v>987362512</v>
      </c>
      <c r="G49" s="105" t="s">
        <v>534</v>
      </c>
      <c r="H49" s="105" t="s">
        <v>534</v>
      </c>
      <c r="I49" s="105" t="s">
        <v>534</v>
      </c>
      <c r="J49" s="105" t="s">
        <v>534</v>
      </c>
      <c r="K49" s="105" t="s">
        <v>534</v>
      </c>
      <c r="L49" s="107" t="s">
        <v>14</v>
      </c>
      <c r="M49" s="107" t="s">
        <v>14</v>
      </c>
      <c r="N49" s="83" t="s">
        <v>46</v>
      </c>
      <c r="O49" s="85" t="s">
        <v>399</v>
      </c>
      <c r="P49" s="83" t="s">
        <v>411</v>
      </c>
    </row>
    <row r="50" spans="1:16" ht="15" customHeight="1" x14ac:dyDescent="0.25">
      <c r="A50" s="83" t="s">
        <v>101</v>
      </c>
      <c r="B50" s="84" t="s">
        <v>350</v>
      </c>
      <c r="C50" s="83" t="s">
        <v>281</v>
      </c>
      <c r="D50" s="83" t="s">
        <v>11</v>
      </c>
      <c r="E50" s="83" t="s">
        <v>145</v>
      </c>
      <c r="F50" s="83" t="s">
        <v>351</v>
      </c>
      <c r="G50" s="105" t="s">
        <v>534</v>
      </c>
      <c r="H50" s="107" t="s">
        <v>14</v>
      </c>
      <c r="I50" s="105" t="s">
        <v>534</v>
      </c>
      <c r="J50" s="105" t="s">
        <v>534</v>
      </c>
      <c r="K50" s="105" t="s">
        <v>534</v>
      </c>
      <c r="L50" s="107" t="s">
        <v>14</v>
      </c>
      <c r="M50" s="107" t="s">
        <v>14</v>
      </c>
      <c r="N50" s="92" t="s">
        <v>15</v>
      </c>
      <c r="O50" s="85" t="s">
        <v>338</v>
      </c>
      <c r="P50" s="83" t="s">
        <v>352</v>
      </c>
    </row>
    <row r="51" spans="1:16" ht="15" customHeight="1" x14ac:dyDescent="0.25">
      <c r="A51" s="83" t="s">
        <v>101</v>
      </c>
      <c r="B51" s="84" t="s">
        <v>341</v>
      </c>
      <c r="C51" s="83" t="s">
        <v>146</v>
      </c>
      <c r="D51" s="83" t="s">
        <v>11</v>
      </c>
      <c r="E51" s="83" t="s">
        <v>147</v>
      </c>
      <c r="F51" s="83">
        <v>963428764</v>
      </c>
      <c r="G51" s="105" t="s">
        <v>534</v>
      </c>
      <c r="H51" s="105" t="s">
        <v>534</v>
      </c>
      <c r="I51" s="105" t="s">
        <v>534</v>
      </c>
      <c r="J51" s="105" t="s">
        <v>534</v>
      </c>
      <c r="K51" s="105" t="s">
        <v>534</v>
      </c>
      <c r="L51" s="107" t="s">
        <v>14</v>
      </c>
      <c r="M51" s="107" t="s">
        <v>14</v>
      </c>
      <c r="N51" s="83" t="s">
        <v>46</v>
      </c>
      <c r="O51" s="85" t="s">
        <v>338</v>
      </c>
      <c r="P51" s="83" t="s">
        <v>342</v>
      </c>
    </row>
    <row r="52" spans="1:16" ht="15" customHeight="1" x14ac:dyDescent="0.25">
      <c r="A52" s="83" t="s">
        <v>101</v>
      </c>
      <c r="B52" s="84" t="s">
        <v>524</v>
      </c>
      <c r="C52" s="87" t="s">
        <v>266</v>
      </c>
      <c r="D52" s="83" t="s">
        <v>11</v>
      </c>
      <c r="E52" s="83" t="s">
        <v>150</v>
      </c>
      <c r="F52" s="83">
        <v>963247138</v>
      </c>
      <c r="G52" s="106" t="s">
        <v>521</v>
      </c>
      <c r="H52" s="105" t="s">
        <v>534</v>
      </c>
      <c r="I52" s="105" t="s">
        <v>534</v>
      </c>
      <c r="J52" s="105" t="s">
        <v>534</v>
      </c>
      <c r="K52" s="105" t="s">
        <v>534</v>
      </c>
      <c r="L52" s="107" t="s">
        <v>14</v>
      </c>
      <c r="M52" s="107" t="s">
        <v>14</v>
      </c>
      <c r="N52" s="92" t="s">
        <v>15</v>
      </c>
      <c r="O52" s="85" t="s">
        <v>338</v>
      </c>
      <c r="P52" s="83" t="s">
        <v>525</v>
      </c>
    </row>
    <row r="53" spans="1:16" ht="15" customHeight="1" x14ac:dyDescent="0.25">
      <c r="A53" s="83" t="s">
        <v>101</v>
      </c>
      <c r="B53" s="84" t="s">
        <v>347</v>
      </c>
      <c r="C53" s="83" t="s">
        <v>268</v>
      </c>
      <c r="D53" s="83" t="s">
        <v>11</v>
      </c>
      <c r="E53" s="83" t="s">
        <v>150</v>
      </c>
      <c r="F53" s="83">
        <v>988264567</v>
      </c>
      <c r="G53" s="105" t="s">
        <v>534</v>
      </c>
      <c r="H53" s="105" t="s">
        <v>534</v>
      </c>
      <c r="I53" s="105" t="s">
        <v>534</v>
      </c>
      <c r="J53" s="105" t="s">
        <v>534</v>
      </c>
      <c r="K53" s="105" t="s">
        <v>534</v>
      </c>
      <c r="L53" s="107" t="s">
        <v>14</v>
      </c>
      <c r="M53" s="107" t="s">
        <v>14</v>
      </c>
      <c r="N53" s="92" t="s">
        <v>15</v>
      </c>
      <c r="O53" s="85" t="s">
        <v>338</v>
      </c>
      <c r="P53" s="83" t="s">
        <v>348</v>
      </c>
    </row>
    <row r="54" spans="1:16" ht="15" customHeight="1" x14ac:dyDescent="0.25">
      <c r="A54" s="83" t="s">
        <v>101</v>
      </c>
      <c r="B54" s="84" t="s">
        <v>354</v>
      </c>
      <c r="C54" s="83" t="s">
        <v>282</v>
      </c>
      <c r="D54" s="83" t="s">
        <v>11</v>
      </c>
      <c r="E54" s="83" t="s">
        <v>150</v>
      </c>
      <c r="F54" s="83">
        <v>976078350</v>
      </c>
      <c r="G54" s="105" t="s">
        <v>534</v>
      </c>
      <c r="H54" s="105" t="s">
        <v>534</v>
      </c>
      <c r="I54" s="105" t="s">
        <v>534</v>
      </c>
      <c r="J54" s="105" t="s">
        <v>534</v>
      </c>
      <c r="K54" s="105" t="s">
        <v>534</v>
      </c>
      <c r="L54" s="107" t="s">
        <v>14</v>
      </c>
      <c r="M54" s="107" t="s">
        <v>14</v>
      </c>
      <c r="N54" s="92" t="s">
        <v>15</v>
      </c>
      <c r="O54" s="85" t="s">
        <v>338</v>
      </c>
      <c r="P54" s="83" t="s">
        <v>355</v>
      </c>
    </row>
    <row r="55" spans="1:16" ht="15" customHeight="1" x14ac:dyDescent="0.25">
      <c r="A55" s="83" t="s">
        <v>101</v>
      </c>
      <c r="B55" s="84" t="s">
        <v>86</v>
      </c>
      <c r="C55" s="86" t="s">
        <v>254</v>
      </c>
      <c r="D55" s="83" t="s">
        <v>11</v>
      </c>
      <c r="E55" s="83" t="s">
        <v>504</v>
      </c>
      <c r="F55" s="83">
        <v>933284567</v>
      </c>
      <c r="G55" s="105" t="s">
        <v>534</v>
      </c>
      <c r="H55" s="105" t="s">
        <v>534</v>
      </c>
      <c r="I55" s="105" t="s">
        <v>534</v>
      </c>
      <c r="J55" s="105" t="s">
        <v>534</v>
      </c>
      <c r="K55" s="105" t="s">
        <v>534</v>
      </c>
      <c r="L55" s="107" t="s">
        <v>14</v>
      </c>
      <c r="M55" s="107" t="s">
        <v>14</v>
      </c>
      <c r="N55" s="92" t="s">
        <v>15</v>
      </c>
      <c r="O55" s="85" t="s">
        <v>371</v>
      </c>
      <c r="P55" s="83" t="s">
        <v>517</v>
      </c>
    </row>
    <row r="56" spans="1:16" ht="15" customHeight="1" x14ac:dyDescent="0.25">
      <c r="A56" s="83" t="s">
        <v>101</v>
      </c>
      <c r="B56" s="84" t="s">
        <v>152</v>
      </c>
      <c r="C56" s="83" t="s">
        <v>255</v>
      </c>
      <c r="D56" s="83" t="s">
        <v>11</v>
      </c>
      <c r="E56" s="83" t="s">
        <v>151</v>
      </c>
      <c r="F56" s="83">
        <v>994273698</v>
      </c>
      <c r="G56" s="105" t="s">
        <v>534</v>
      </c>
      <c r="H56" s="105" t="s">
        <v>534</v>
      </c>
      <c r="I56" s="110" t="s">
        <v>523</v>
      </c>
      <c r="J56" s="105" t="s">
        <v>534</v>
      </c>
      <c r="K56" s="105" t="s">
        <v>534</v>
      </c>
      <c r="L56" s="107" t="s">
        <v>14</v>
      </c>
      <c r="M56" s="107" t="s">
        <v>14</v>
      </c>
      <c r="N56" s="83" t="s">
        <v>46</v>
      </c>
      <c r="O56" s="85" t="s">
        <v>338</v>
      </c>
      <c r="P56" s="83" t="s">
        <v>340</v>
      </c>
    </row>
    <row r="57" spans="1:16" ht="15" customHeight="1" x14ac:dyDescent="0.25">
      <c r="A57" s="83" t="s">
        <v>101</v>
      </c>
      <c r="B57" s="84" t="s">
        <v>345</v>
      </c>
      <c r="C57" s="86" t="s">
        <v>293</v>
      </c>
      <c r="D57" s="83" t="s">
        <v>11</v>
      </c>
      <c r="E57" s="83" t="s">
        <v>151</v>
      </c>
      <c r="F57" s="83">
        <v>958600859</v>
      </c>
      <c r="G57" s="105" t="s">
        <v>534</v>
      </c>
      <c r="H57" s="105" t="s">
        <v>534</v>
      </c>
      <c r="I57" s="110" t="s">
        <v>523</v>
      </c>
      <c r="J57" s="105" t="s">
        <v>534</v>
      </c>
      <c r="K57" s="105" t="s">
        <v>534</v>
      </c>
      <c r="L57" s="107" t="s">
        <v>14</v>
      </c>
      <c r="M57" s="107" t="s">
        <v>14</v>
      </c>
      <c r="N57" s="83" t="s">
        <v>46</v>
      </c>
      <c r="O57" s="85" t="s">
        <v>338</v>
      </c>
      <c r="P57" s="83" t="s">
        <v>346</v>
      </c>
    </row>
    <row r="58" spans="1:16" ht="15" customHeight="1" x14ac:dyDescent="0.25">
      <c r="A58" s="83" t="s">
        <v>101</v>
      </c>
      <c r="B58" s="84" t="s">
        <v>111</v>
      </c>
      <c r="C58" s="83" t="s">
        <v>112</v>
      </c>
      <c r="D58" s="83" t="s">
        <v>11</v>
      </c>
      <c r="E58" s="83" t="s">
        <v>153</v>
      </c>
      <c r="F58" s="83">
        <v>997250292</v>
      </c>
      <c r="G58" s="106" t="s">
        <v>521</v>
      </c>
      <c r="H58" s="105" t="s">
        <v>534</v>
      </c>
      <c r="I58" s="105" t="s">
        <v>534</v>
      </c>
      <c r="J58" s="105" t="s">
        <v>534</v>
      </c>
      <c r="K58" s="105" t="s">
        <v>534</v>
      </c>
      <c r="L58" s="107" t="s">
        <v>14</v>
      </c>
      <c r="M58" s="107" t="s">
        <v>14</v>
      </c>
      <c r="N58" s="83" t="s">
        <v>46</v>
      </c>
      <c r="O58" s="85" t="s">
        <v>338</v>
      </c>
      <c r="P58" s="83" t="s">
        <v>339</v>
      </c>
    </row>
    <row r="59" spans="1:16" ht="15" customHeight="1" x14ac:dyDescent="0.25">
      <c r="A59" s="83" t="s">
        <v>101</v>
      </c>
      <c r="B59" s="84" t="s">
        <v>343</v>
      </c>
      <c r="C59" s="86" t="s">
        <v>284</v>
      </c>
      <c r="D59" s="83" t="s">
        <v>11</v>
      </c>
      <c r="E59" s="83" t="s">
        <v>153</v>
      </c>
      <c r="F59" s="83">
        <v>998527913</v>
      </c>
      <c r="G59" s="105" t="s">
        <v>534</v>
      </c>
      <c r="H59" s="105" t="s">
        <v>534</v>
      </c>
      <c r="I59" s="110" t="s">
        <v>523</v>
      </c>
      <c r="J59" s="105" t="s">
        <v>534</v>
      </c>
      <c r="K59" s="105" t="s">
        <v>534</v>
      </c>
      <c r="L59" s="107" t="s">
        <v>14</v>
      </c>
      <c r="M59" s="107" t="s">
        <v>14</v>
      </c>
      <c r="N59" s="83" t="s">
        <v>46</v>
      </c>
      <c r="O59" s="85" t="s">
        <v>338</v>
      </c>
      <c r="P59" s="83" t="s">
        <v>344</v>
      </c>
    </row>
    <row r="60" spans="1:16" ht="15" customHeight="1" x14ac:dyDescent="0.25">
      <c r="A60" s="83" t="s">
        <v>101</v>
      </c>
      <c r="B60" s="84" t="s">
        <v>353</v>
      </c>
      <c r="C60" s="87" t="s">
        <v>252</v>
      </c>
      <c r="D60" s="83" t="s">
        <v>11</v>
      </c>
      <c r="E60" s="83" t="s">
        <v>156</v>
      </c>
      <c r="F60" s="83">
        <v>976292133</v>
      </c>
      <c r="G60" s="105" t="s">
        <v>534</v>
      </c>
      <c r="H60" s="105" t="s">
        <v>534</v>
      </c>
      <c r="I60" s="105" t="s">
        <v>534</v>
      </c>
      <c r="J60" s="105" t="s">
        <v>534</v>
      </c>
      <c r="K60" s="105" t="s">
        <v>534</v>
      </c>
      <c r="L60" s="107" t="s">
        <v>14</v>
      </c>
      <c r="M60" s="107" t="s">
        <v>14</v>
      </c>
      <c r="N60" s="92" t="s">
        <v>15</v>
      </c>
      <c r="O60" s="85" t="s">
        <v>338</v>
      </c>
      <c r="P60" s="83" t="s">
        <v>363</v>
      </c>
    </row>
    <row r="61" spans="1:16" ht="15" customHeight="1" x14ac:dyDescent="0.25">
      <c r="A61" s="83" t="s">
        <v>101</v>
      </c>
      <c r="B61" s="84" t="s">
        <v>476</v>
      </c>
      <c r="C61" s="83" t="s">
        <v>272</v>
      </c>
      <c r="D61" s="83" t="s">
        <v>11</v>
      </c>
      <c r="E61" s="83" t="s">
        <v>156</v>
      </c>
      <c r="F61" s="83">
        <v>962076770</v>
      </c>
      <c r="G61" s="105" t="s">
        <v>534</v>
      </c>
      <c r="H61" s="105" t="s">
        <v>534</v>
      </c>
      <c r="I61" s="105" t="s">
        <v>534</v>
      </c>
      <c r="J61" s="105" t="s">
        <v>534</v>
      </c>
      <c r="K61" s="105" t="s">
        <v>534</v>
      </c>
      <c r="L61" s="107" t="s">
        <v>14</v>
      </c>
      <c r="M61" s="107" t="s">
        <v>14</v>
      </c>
      <c r="N61" s="92" t="s">
        <v>15</v>
      </c>
      <c r="O61" s="85" t="s">
        <v>356</v>
      </c>
      <c r="P61" s="83" t="s">
        <v>363</v>
      </c>
    </row>
    <row r="62" spans="1:16" ht="15" customHeight="1" x14ac:dyDescent="0.25">
      <c r="A62" s="83" t="s">
        <v>101</v>
      </c>
      <c r="B62" s="84" t="s">
        <v>365</v>
      </c>
      <c r="C62" s="83" t="s">
        <v>290</v>
      </c>
      <c r="D62" s="83" t="s">
        <v>11</v>
      </c>
      <c r="E62" s="83" t="s">
        <v>156</v>
      </c>
      <c r="F62" s="83">
        <v>934510297</v>
      </c>
      <c r="G62" s="105" t="s">
        <v>534</v>
      </c>
      <c r="H62" s="105" t="s">
        <v>534</v>
      </c>
      <c r="I62" s="105" t="s">
        <v>534</v>
      </c>
      <c r="J62" s="105" t="s">
        <v>534</v>
      </c>
      <c r="K62" s="105" t="s">
        <v>534</v>
      </c>
      <c r="L62" s="107" t="s">
        <v>14</v>
      </c>
      <c r="M62" s="107" t="s">
        <v>14</v>
      </c>
      <c r="N62" s="92" t="s">
        <v>15</v>
      </c>
      <c r="O62" s="85" t="s">
        <v>356</v>
      </c>
      <c r="P62" s="83" t="s">
        <v>362</v>
      </c>
    </row>
    <row r="63" spans="1:16" ht="15" customHeight="1" x14ac:dyDescent="0.25">
      <c r="A63" s="83" t="s">
        <v>101</v>
      </c>
      <c r="B63" s="97" t="s">
        <v>154</v>
      </c>
      <c r="C63" s="83" t="s">
        <v>155</v>
      </c>
      <c r="D63" s="83" t="s">
        <v>11</v>
      </c>
      <c r="E63" s="83" t="s">
        <v>156</v>
      </c>
      <c r="F63" s="83">
        <v>989175667</v>
      </c>
      <c r="G63" s="105" t="s">
        <v>534</v>
      </c>
      <c r="H63" s="105" t="s">
        <v>534</v>
      </c>
      <c r="I63" s="105" t="s">
        <v>534</v>
      </c>
      <c r="J63" s="105" t="s">
        <v>534</v>
      </c>
      <c r="K63" s="105" t="s">
        <v>534</v>
      </c>
      <c r="L63" s="107" t="s">
        <v>14</v>
      </c>
      <c r="M63" s="107" t="s">
        <v>14</v>
      </c>
      <c r="N63" s="92" t="s">
        <v>15</v>
      </c>
      <c r="O63" s="85" t="s">
        <v>366</v>
      </c>
      <c r="P63" s="83" t="s">
        <v>364</v>
      </c>
    </row>
    <row r="64" spans="1:16" ht="15" customHeight="1" x14ac:dyDescent="0.25">
      <c r="A64" s="86" t="s">
        <v>101</v>
      </c>
      <c r="B64" s="98" t="s">
        <v>157</v>
      </c>
      <c r="C64" s="86" t="s">
        <v>158</v>
      </c>
      <c r="D64" s="86" t="s">
        <v>11</v>
      </c>
      <c r="E64" s="86" t="s">
        <v>156</v>
      </c>
      <c r="F64" s="86">
        <v>932346567</v>
      </c>
      <c r="G64" s="105" t="s">
        <v>534</v>
      </c>
      <c r="H64" s="105" t="s">
        <v>534</v>
      </c>
      <c r="I64" s="105" t="s">
        <v>534</v>
      </c>
      <c r="J64" s="105" t="s">
        <v>534</v>
      </c>
      <c r="K64" s="105" t="s">
        <v>534</v>
      </c>
      <c r="L64" s="107" t="s">
        <v>14</v>
      </c>
      <c r="M64" s="107" t="s">
        <v>14</v>
      </c>
      <c r="N64" s="92" t="s">
        <v>15</v>
      </c>
      <c r="O64" s="85" t="s">
        <v>366</v>
      </c>
      <c r="P64" s="86" t="s">
        <v>296</v>
      </c>
    </row>
    <row r="65" spans="1:16" ht="15" customHeight="1" x14ac:dyDescent="0.25">
      <c r="A65" s="86" t="s">
        <v>101</v>
      </c>
      <c r="B65" s="98" t="s">
        <v>368</v>
      </c>
      <c r="C65" s="86" t="s">
        <v>159</v>
      </c>
      <c r="D65" s="86" t="s">
        <v>11</v>
      </c>
      <c r="E65" s="86" t="s">
        <v>156</v>
      </c>
      <c r="F65" s="86">
        <v>988771233</v>
      </c>
      <c r="G65" s="105" t="s">
        <v>534</v>
      </c>
      <c r="H65" s="105" t="s">
        <v>534</v>
      </c>
      <c r="I65" s="105" t="s">
        <v>534</v>
      </c>
      <c r="J65" s="105" t="s">
        <v>534</v>
      </c>
      <c r="K65" s="105" t="s">
        <v>534</v>
      </c>
      <c r="L65" s="107" t="s">
        <v>14</v>
      </c>
      <c r="M65" s="107" t="s">
        <v>14</v>
      </c>
      <c r="N65" s="92" t="s">
        <v>15</v>
      </c>
      <c r="O65" s="85" t="s">
        <v>366</v>
      </c>
      <c r="P65" s="86" t="s">
        <v>369</v>
      </c>
    </row>
    <row r="66" spans="1:16" ht="15" customHeight="1" x14ac:dyDescent="0.25">
      <c r="A66" s="86" t="s">
        <v>101</v>
      </c>
      <c r="B66" s="97" t="s">
        <v>511</v>
      </c>
      <c r="C66" s="98" t="s">
        <v>494</v>
      </c>
      <c r="D66" s="86" t="s">
        <v>11</v>
      </c>
      <c r="E66" s="86" t="s">
        <v>156</v>
      </c>
      <c r="F66" s="83">
        <v>984732869</v>
      </c>
      <c r="G66" s="105" t="s">
        <v>534</v>
      </c>
      <c r="H66" s="111" t="s">
        <v>523</v>
      </c>
      <c r="I66" s="111" t="s">
        <v>523</v>
      </c>
      <c r="J66" s="111" t="s">
        <v>523</v>
      </c>
      <c r="K66" s="105" t="s">
        <v>534</v>
      </c>
      <c r="L66" s="107" t="s">
        <v>14</v>
      </c>
      <c r="M66" s="107" t="s">
        <v>14</v>
      </c>
      <c r="N66" s="92" t="s">
        <v>15</v>
      </c>
      <c r="O66" s="85" t="s">
        <v>366</v>
      </c>
      <c r="P66" s="83" t="s">
        <v>532</v>
      </c>
    </row>
    <row r="67" spans="1:16" ht="15" customHeight="1" x14ac:dyDescent="0.25">
      <c r="A67" s="86" t="s">
        <v>101</v>
      </c>
      <c r="B67" s="97" t="s">
        <v>477</v>
      </c>
      <c r="C67" s="98" t="s">
        <v>478</v>
      </c>
      <c r="D67" s="86" t="s">
        <v>11</v>
      </c>
      <c r="E67" s="86" t="s">
        <v>156</v>
      </c>
      <c r="F67" s="83">
        <v>972614109</v>
      </c>
      <c r="G67" s="105" t="s">
        <v>534</v>
      </c>
      <c r="H67" s="105" t="s">
        <v>534</v>
      </c>
      <c r="I67" s="105" t="s">
        <v>534</v>
      </c>
      <c r="J67" s="105" t="s">
        <v>534</v>
      </c>
      <c r="K67" s="105" t="s">
        <v>534</v>
      </c>
      <c r="L67" s="107" t="s">
        <v>14</v>
      </c>
      <c r="M67" s="107" t="s">
        <v>14</v>
      </c>
      <c r="N67" s="92" t="s">
        <v>15</v>
      </c>
      <c r="O67" s="85" t="s">
        <v>366</v>
      </c>
      <c r="P67" s="83" t="s">
        <v>479</v>
      </c>
    </row>
    <row r="68" spans="1:16" ht="15" customHeight="1" x14ac:dyDescent="0.25">
      <c r="A68" s="86" t="s">
        <v>101</v>
      </c>
      <c r="B68" s="97" t="s">
        <v>531</v>
      </c>
      <c r="C68" s="98" t="s">
        <v>492</v>
      </c>
      <c r="D68" s="86" t="s">
        <v>11</v>
      </c>
      <c r="E68" s="86" t="s">
        <v>156</v>
      </c>
      <c r="F68" s="83">
        <v>996430763</v>
      </c>
      <c r="G68" s="105" t="s">
        <v>534</v>
      </c>
      <c r="H68" s="105" t="s">
        <v>534</v>
      </c>
      <c r="I68" s="105" t="s">
        <v>534</v>
      </c>
      <c r="J68" s="105" t="s">
        <v>534</v>
      </c>
      <c r="K68" s="105" t="s">
        <v>534</v>
      </c>
      <c r="L68" s="107" t="s">
        <v>14</v>
      </c>
      <c r="M68" s="107" t="s">
        <v>14</v>
      </c>
      <c r="N68" s="83" t="s">
        <v>46</v>
      </c>
      <c r="O68" s="85" t="s">
        <v>366</v>
      </c>
      <c r="P68" s="83" t="s">
        <v>533</v>
      </c>
    </row>
    <row r="69" spans="1:16" ht="15" customHeight="1" x14ac:dyDescent="0.25">
      <c r="A69" s="83" t="s">
        <v>101</v>
      </c>
      <c r="B69" s="84" t="s">
        <v>405</v>
      </c>
      <c r="C69" s="83" t="s">
        <v>274</v>
      </c>
      <c r="D69" s="90" t="s">
        <v>11</v>
      </c>
      <c r="E69" s="90" t="s">
        <v>161</v>
      </c>
      <c r="F69" s="90">
        <v>923456213</v>
      </c>
      <c r="G69" s="105" t="s">
        <v>534</v>
      </c>
      <c r="H69" s="111" t="s">
        <v>523</v>
      </c>
      <c r="I69" s="105" t="s">
        <v>534</v>
      </c>
      <c r="J69" s="105" t="s">
        <v>534</v>
      </c>
      <c r="K69" s="105" t="s">
        <v>534</v>
      </c>
      <c r="L69" s="107" t="s">
        <v>14</v>
      </c>
      <c r="M69" s="107" t="s">
        <v>14</v>
      </c>
      <c r="N69" s="83" t="s">
        <v>46</v>
      </c>
      <c r="O69" s="85" t="s">
        <v>399</v>
      </c>
      <c r="P69" s="83" t="s">
        <v>406</v>
      </c>
    </row>
    <row r="70" spans="1:16" ht="15" customHeight="1" x14ac:dyDescent="0.25">
      <c r="A70" s="83" t="s">
        <v>101</v>
      </c>
      <c r="B70" s="84" t="s">
        <v>414</v>
      </c>
      <c r="C70" s="83" t="s">
        <v>276</v>
      </c>
      <c r="D70" s="90" t="s">
        <v>11</v>
      </c>
      <c r="E70" s="90" t="s">
        <v>161</v>
      </c>
      <c r="F70" s="90">
        <v>990066607</v>
      </c>
      <c r="G70" s="105" t="s">
        <v>534</v>
      </c>
      <c r="H70" s="111" t="s">
        <v>523</v>
      </c>
      <c r="I70" s="105" t="s">
        <v>534</v>
      </c>
      <c r="J70" s="105" t="s">
        <v>534</v>
      </c>
      <c r="K70" s="105" t="s">
        <v>534</v>
      </c>
      <c r="L70" s="107" t="s">
        <v>14</v>
      </c>
      <c r="M70" s="107" t="s">
        <v>14</v>
      </c>
      <c r="N70" s="83" t="s">
        <v>46</v>
      </c>
      <c r="O70" s="85" t="s">
        <v>399</v>
      </c>
      <c r="P70" s="83" t="s">
        <v>415</v>
      </c>
    </row>
    <row r="71" spans="1:16" ht="15" customHeight="1" x14ac:dyDescent="0.25">
      <c r="A71" s="83" t="s">
        <v>101</v>
      </c>
      <c r="B71" s="84" t="s">
        <v>416</v>
      </c>
      <c r="C71" s="87" t="s">
        <v>160</v>
      </c>
      <c r="D71" s="90" t="s">
        <v>11</v>
      </c>
      <c r="E71" s="90" t="s">
        <v>161</v>
      </c>
      <c r="F71" s="90">
        <v>978345671</v>
      </c>
      <c r="G71" s="105" t="s">
        <v>534</v>
      </c>
      <c r="H71" s="105" t="s">
        <v>534</v>
      </c>
      <c r="I71" s="105" t="s">
        <v>534</v>
      </c>
      <c r="J71" s="105" t="s">
        <v>534</v>
      </c>
      <c r="K71" s="105" t="s">
        <v>534</v>
      </c>
      <c r="L71" s="107" t="s">
        <v>14</v>
      </c>
      <c r="M71" s="107" t="s">
        <v>14</v>
      </c>
      <c r="N71" s="92" t="s">
        <v>15</v>
      </c>
      <c r="O71" s="85" t="s">
        <v>399</v>
      </c>
      <c r="P71" s="83" t="s">
        <v>417</v>
      </c>
    </row>
    <row r="72" spans="1:16" ht="15" customHeight="1" x14ac:dyDescent="0.25">
      <c r="A72" s="93" t="s">
        <v>101</v>
      </c>
      <c r="B72" s="84" t="s">
        <v>433</v>
      </c>
      <c r="C72" s="83" t="s">
        <v>285</v>
      </c>
      <c r="D72" s="90" t="s">
        <v>11</v>
      </c>
      <c r="E72" s="90" t="s">
        <v>161</v>
      </c>
      <c r="F72" s="90">
        <v>978505659</v>
      </c>
      <c r="G72" s="105" t="s">
        <v>534</v>
      </c>
      <c r="H72" s="105" t="s">
        <v>534</v>
      </c>
      <c r="I72" s="105" t="s">
        <v>534</v>
      </c>
      <c r="J72" s="105" t="s">
        <v>534</v>
      </c>
      <c r="K72" s="105" t="s">
        <v>534</v>
      </c>
      <c r="L72" s="107" t="s">
        <v>14</v>
      </c>
      <c r="M72" s="107" t="s">
        <v>14</v>
      </c>
      <c r="N72" s="83" t="s">
        <v>46</v>
      </c>
      <c r="O72" s="85" t="s">
        <v>399</v>
      </c>
      <c r="P72" s="83" t="s">
        <v>434</v>
      </c>
    </row>
    <row r="73" spans="1:16" ht="15" customHeight="1" x14ac:dyDescent="0.25">
      <c r="A73" s="83" t="s">
        <v>101</v>
      </c>
      <c r="B73" s="84" t="s">
        <v>503</v>
      </c>
      <c r="C73" s="86" t="s">
        <v>135</v>
      </c>
      <c r="D73" s="83" t="s">
        <v>11</v>
      </c>
      <c r="E73" s="83" t="s">
        <v>162</v>
      </c>
      <c r="F73" s="83">
        <v>979962996</v>
      </c>
      <c r="G73" s="105" t="s">
        <v>534</v>
      </c>
      <c r="H73" s="105" t="s">
        <v>534</v>
      </c>
      <c r="I73" s="105" t="s">
        <v>534</v>
      </c>
      <c r="J73" s="105" t="s">
        <v>534</v>
      </c>
      <c r="K73" s="105" t="s">
        <v>534</v>
      </c>
      <c r="L73" s="107" t="s">
        <v>14</v>
      </c>
      <c r="M73" s="107" t="s">
        <v>14</v>
      </c>
      <c r="N73" s="83" t="s">
        <v>46</v>
      </c>
      <c r="O73" s="85" t="s">
        <v>371</v>
      </c>
      <c r="P73" s="83" t="s">
        <v>516</v>
      </c>
    </row>
    <row r="74" spans="1:16" ht="15" customHeight="1" x14ac:dyDescent="0.25">
      <c r="A74" s="83" t="s">
        <v>101</v>
      </c>
      <c r="B74" s="84" t="s">
        <v>257</v>
      </c>
      <c r="C74" s="83" t="s">
        <v>163</v>
      </c>
      <c r="D74" s="90" t="s">
        <v>11</v>
      </c>
      <c r="E74" s="90" t="s">
        <v>162</v>
      </c>
      <c r="F74" s="90">
        <v>936824744</v>
      </c>
      <c r="G74" s="105" t="s">
        <v>534</v>
      </c>
      <c r="H74" s="105" t="s">
        <v>534</v>
      </c>
      <c r="I74" s="105" t="s">
        <v>534</v>
      </c>
      <c r="J74" s="105" t="s">
        <v>534</v>
      </c>
      <c r="K74" s="105" t="s">
        <v>534</v>
      </c>
      <c r="L74" s="107" t="s">
        <v>14</v>
      </c>
      <c r="M74" s="107" t="s">
        <v>14</v>
      </c>
      <c r="N74" s="83" t="s">
        <v>349</v>
      </c>
      <c r="O74" s="85" t="s">
        <v>371</v>
      </c>
      <c r="P74" s="83" t="s">
        <v>527</v>
      </c>
    </row>
    <row r="75" spans="1:16" ht="15" customHeight="1" x14ac:dyDescent="0.25">
      <c r="A75" s="94" t="s">
        <v>101</v>
      </c>
      <c r="B75" s="100" t="s">
        <v>398</v>
      </c>
      <c r="C75" s="101" t="s">
        <v>166</v>
      </c>
      <c r="D75" s="95" t="s">
        <v>11</v>
      </c>
      <c r="E75" s="95" t="s">
        <v>165</v>
      </c>
      <c r="F75" s="95">
        <v>934657682</v>
      </c>
      <c r="G75" s="105" t="s">
        <v>534</v>
      </c>
      <c r="H75" s="105" t="s">
        <v>534</v>
      </c>
      <c r="I75" s="105" t="s">
        <v>534</v>
      </c>
      <c r="J75" s="105" t="s">
        <v>534</v>
      </c>
      <c r="K75" s="105" t="s">
        <v>534</v>
      </c>
      <c r="L75" s="109" t="s">
        <v>14</v>
      </c>
      <c r="M75" s="109" t="s">
        <v>14</v>
      </c>
      <c r="N75" s="94" t="s">
        <v>46</v>
      </c>
      <c r="O75" s="96" t="s">
        <v>399</v>
      </c>
      <c r="P75" s="94" t="s">
        <v>400</v>
      </c>
    </row>
    <row r="76" spans="1:16" ht="15" customHeight="1" x14ac:dyDescent="0.25">
      <c r="A76" s="83" t="s">
        <v>101</v>
      </c>
      <c r="B76" s="84" t="s">
        <v>421</v>
      </c>
      <c r="C76" s="87" t="s">
        <v>106</v>
      </c>
      <c r="D76" s="90" t="s">
        <v>11</v>
      </c>
      <c r="E76" s="91" t="s">
        <v>165</v>
      </c>
      <c r="F76" s="90">
        <v>963760645</v>
      </c>
      <c r="G76" s="105" t="s">
        <v>534</v>
      </c>
      <c r="H76" s="105" t="s">
        <v>534</v>
      </c>
      <c r="I76" s="105" t="s">
        <v>534</v>
      </c>
      <c r="J76" s="105" t="s">
        <v>534</v>
      </c>
      <c r="K76" s="105" t="s">
        <v>534</v>
      </c>
      <c r="L76" s="107" t="s">
        <v>14</v>
      </c>
      <c r="M76" s="107" t="s">
        <v>14</v>
      </c>
      <c r="N76" s="83" t="s">
        <v>46</v>
      </c>
      <c r="O76" s="85" t="s">
        <v>399</v>
      </c>
      <c r="P76" s="83" t="s">
        <v>422</v>
      </c>
    </row>
    <row r="77" spans="1:16" ht="15" customHeight="1" x14ac:dyDescent="0.25">
      <c r="A77" s="83" t="s">
        <v>101</v>
      </c>
      <c r="B77" s="84" t="s">
        <v>423</v>
      </c>
      <c r="C77" s="83" t="s">
        <v>167</v>
      </c>
      <c r="D77" s="90" t="s">
        <v>11</v>
      </c>
      <c r="E77" s="91" t="s">
        <v>165</v>
      </c>
      <c r="F77" s="90">
        <v>967751283</v>
      </c>
      <c r="G77" s="105" t="s">
        <v>534</v>
      </c>
      <c r="H77" s="105" t="s">
        <v>534</v>
      </c>
      <c r="I77" s="105" t="s">
        <v>534</v>
      </c>
      <c r="J77" s="105" t="s">
        <v>534</v>
      </c>
      <c r="K77" s="105" t="s">
        <v>534</v>
      </c>
      <c r="L77" s="107" t="s">
        <v>14</v>
      </c>
      <c r="M77" s="107" t="s">
        <v>14</v>
      </c>
      <c r="N77" s="83" t="s">
        <v>46</v>
      </c>
      <c r="O77" s="85" t="s">
        <v>399</v>
      </c>
      <c r="P77" s="83" t="s">
        <v>424</v>
      </c>
    </row>
    <row r="78" spans="1:16" ht="15" customHeight="1" x14ac:dyDescent="0.25">
      <c r="A78" s="93" t="s">
        <v>101</v>
      </c>
      <c r="B78" s="99" t="s">
        <v>528</v>
      </c>
      <c r="C78" s="83" t="s">
        <v>294</v>
      </c>
      <c r="D78" s="90" t="s">
        <v>11</v>
      </c>
      <c r="E78" s="90" t="s">
        <v>165</v>
      </c>
      <c r="F78" s="90">
        <v>936476184</v>
      </c>
      <c r="G78" s="105" t="s">
        <v>534</v>
      </c>
      <c r="H78" s="105" t="s">
        <v>534</v>
      </c>
      <c r="I78" s="105" t="s">
        <v>534</v>
      </c>
      <c r="J78" s="105" t="s">
        <v>534</v>
      </c>
      <c r="K78" s="105" t="s">
        <v>534</v>
      </c>
      <c r="L78" s="107" t="s">
        <v>14</v>
      </c>
      <c r="M78" s="107" t="s">
        <v>14</v>
      </c>
      <c r="N78" s="83" t="s">
        <v>46</v>
      </c>
      <c r="O78" s="85" t="s">
        <v>399</v>
      </c>
      <c r="P78" s="83" t="s">
        <v>529</v>
      </c>
    </row>
    <row r="79" spans="1:16" ht="15" customHeight="1" x14ac:dyDescent="0.25">
      <c r="A79" s="83" t="s">
        <v>101</v>
      </c>
      <c r="B79" s="84" t="s">
        <v>425</v>
      </c>
      <c r="C79" s="83" t="s">
        <v>260</v>
      </c>
      <c r="D79" s="90" t="s">
        <v>11</v>
      </c>
      <c r="E79" s="90" t="s">
        <v>168</v>
      </c>
      <c r="F79" s="90">
        <v>995251569</v>
      </c>
      <c r="G79" s="105" t="s">
        <v>534</v>
      </c>
      <c r="H79" s="105" t="s">
        <v>534</v>
      </c>
      <c r="I79" s="105" t="s">
        <v>534</v>
      </c>
      <c r="J79" s="105" t="s">
        <v>534</v>
      </c>
      <c r="K79" s="105" t="s">
        <v>534</v>
      </c>
      <c r="L79" s="107" t="s">
        <v>14</v>
      </c>
      <c r="M79" s="107" t="s">
        <v>14</v>
      </c>
      <c r="N79" s="83" t="s">
        <v>46</v>
      </c>
      <c r="O79" s="85" t="s">
        <v>399</v>
      </c>
      <c r="P79" s="83" t="s">
        <v>426</v>
      </c>
    </row>
    <row r="80" spans="1:16" ht="15" customHeight="1" x14ac:dyDescent="0.25">
      <c r="A80" s="83" t="s">
        <v>101</v>
      </c>
      <c r="B80" s="84" t="s">
        <v>427</v>
      </c>
      <c r="C80" s="83" t="s">
        <v>273</v>
      </c>
      <c r="D80" s="90" t="s">
        <v>11</v>
      </c>
      <c r="E80" s="90" t="s">
        <v>168</v>
      </c>
      <c r="F80" s="90">
        <v>932871956</v>
      </c>
      <c r="G80" s="105" t="s">
        <v>534</v>
      </c>
      <c r="H80" s="105" t="s">
        <v>534</v>
      </c>
      <c r="I80" s="105" t="s">
        <v>534</v>
      </c>
      <c r="J80" s="105" t="s">
        <v>534</v>
      </c>
      <c r="K80" s="105" t="s">
        <v>534</v>
      </c>
      <c r="L80" s="107" t="s">
        <v>14</v>
      </c>
      <c r="M80" s="107" t="s">
        <v>14</v>
      </c>
      <c r="N80" s="83" t="s">
        <v>46</v>
      </c>
      <c r="O80" s="85" t="s">
        <v>399</v>
      </c>
      <c r="P80" s="83" t="s">
        <v>428</v>
      </c>
    </row>
    <row r="81" spans="1:16" ht="15" customHeight="1" x14ac:dyDescent="0.25">
      <c r="A81" s="83" t="s">
        <v>101</v>
      </c>
      <c r="B81" s="84" t="s">
        <v>429</v>
      </c>
      <c r="C81" s="83" t="s">
        <v>279</v>
      </c>
      <c r="D81" s="90" t="s">
        <v>11</v>
      </c>
      <c r="E81" s="90" t="s">
        <v>168</v>
      </c>
      <c r="F81" s="90">
        <v>987414150</v>
      </c>
      <c r="G81" s="105" t="s">
        <v>534</v>
      </c>
      <c r="H81" s="105" t="s">
        <v>534</v>
      </c>
      <c r="I81" s="105" t="s">
        <v>534</v>
      </c>
      <c r="J81" s="105" t="s">
        <v>534</v>
      </c>
      <c r="K81" s="105" t="s">
        <v>534</v>
      </c>
      <c r="L81" s="107" t="s">
        <v>14</v>
      </c>
      <c r="M81" s="107" t="s">
        <v>14</v>
      </c>
      <c r="N81" s="83" t="s">
        <v>46</v>
      </c>
      <c r="O81" s="85" t="s">
        <v>399</v>
      </c>
      <c r="P81" s="83" t="s">
        <v>430</v>
      </c>
    </row>
    <row r="82" spans="1:16" ht="15" customHeight="1" x14ac:dyDescent="0.25">
      <c r="A82" s="93" t="s">
        <v>101</v>
      </c>
      <c r="B82" s="84" t="s">
        <v>435</v>
      </c>
      <c r="C82" s="83" t="s">
        <v>286</v>
      </c>
      <c r="D82" s="90" t="s">
        <v>11</v>
      </c>
      <c r="E82" s="90" t="s">
        <v>168</v>
      </c>
      <c r="F82" s="90">
        <v>968511890</v>
      </c>
      <c r="G82" s="105" t="s">
        <v>534</v>
      </c>
      <c r="H82" s="105" t="s">
        <v>534</v>
      </c>
      <c r="I82" s="105" t="s">
        <v>534</v>
      </c>
      <c r="J82" s="105" t="s">
        <v>534</v>
      </c>
      <c r="K82" s="105" t="s">
        <v>534</v>
      </c>
      <c r="L82" s="107" t="s">
        <v>14</v>
      </c>
      <c r="M82" s="107" t="s">
        <v>14</v>
      </c>
      <c r="N82" s="83" t="s">
        <v>46</v>
      </c>
      <c r="O82" s="85" t="s">
        <v>399</v>
      </c>
      <c r="P82" s="83" t="s">
        <v>436</v>
      </c>
    </row>
  </sheetData>
  <autoFilter ref="A9:P82" xr:uid="{D31FBADF-8EC7-46CC-8D1F-13C5BA5DC6C3}"/>
  <mergeCells count="1">
    <mergeCell ref="A2:P2"/>
  </mergeCells>
  <conditionalFormatting sqref="C10:C82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C0F5-296C-4526-B6A5-EED578F3D68F}">
  <dimension ref="A1:H40"/>
  <sheetViews>
    <sheetView zoomScale="85" zoomScaleNormal="85" workbookViewId="0">
      <selection activeCell="M14" sqref="M14"/>
    </sheetView>
  </sheetViews>
  <sheetFormatPr baseColWidth="10" defaultRowHeight="14.4" x14ac:dyDescent="0.3"/>
  <cols>
    <col min="2" max="2" width="12.21875" bestFit="1" customWidth="1"/>
    <col min="6" max="6" width="18.88671875" bestFit="1" customWidth="1"/>
    <col min="8" max="8" width="15.44140625" customWidth="1"/>
  </cols>
  <sheetData>
    <row r="1" spans="1:8" x14ac:dyDescent="0.3">
      <c r="A1" s="145" t="s">
        <v>297</v>
      </c>
      <c r="B1" s="145"/>
      <c r="C1" s="145"/>
      <c r="E1" s="146" t="s">
        <v>298</v>
      </c>
      <c r="F1" s="146"/>
      <c r="G1" s="146"/>
      <c r="H1" s="146"/>
    </row>
    <row r="2" spans="1:8" x14ac:dyDescent="0.3">
      <c r="A2" s="41" t="s">
        <v>299</v>
      </c>
      <c r="B2" s="41" t="s">
        <v>300</v>
      </c>
      <c r="C2" s="39" t="s">
        <v>301</v>
      </c>
      <c r="E2" s="40" t="s">
        <v>299</v>
      </c>
      <c r="F2" s="40" t="s">
        <v>300</v>
      </c>
      <c r="G2" s="40" t="s">
        <v>301</v>
      </c>
      <c r="H2" s="40" t="s">
        <v>302</v>
      </c>
    </row>
    <row r="3" spans="1:8" x14ac:dyDescent="0.3">
      <c r="A3" s="42" t="s">
        <v>303</v>
      </c>
      <c r="B3" s="43" t="s">
        <v>501</v>
      </c>
      <c r="C3" s="44">
        <v>11</v>
      </c>
      <c r="E3" s="42" t="s">
        <v>303</v>
      </c>
      <c r="F3" s="45" t="s">
        <v>304</v>
      </c>
      <c r="G3" s="46">
        <v>14</v>
      </c>
      <c r="H3" s="48">
        <v>-3</v>
      </c>
    </row>
    <row r="4" spans="1:8" x14ac:dyDescent="0.3">
      <c r="A4" s="42" t="s">
        <v>303</v>
      </c>
      <c r="B4" s="43" t="s">
        <v>30</v>
      </c>
      <c r="C4" s="44">
        <v>3</v>
      </c>
      <c r="E4" s="42" t="s">
        <v>303</v>
      </c>
      <c r="F4" s="45" t="s">
        <v>306</v>
      </c>
      <c r="G4" s="46">
        <v>13</v>
      </c>
      <c r="H4" s="48">
        <v>-2</v>
      </c>
    </row>
    <row r="5" spans="1:8" x14ac:dyDescent="0.3">
      <c r="A5" s="42" t="s">
        <v>303</v>
      </c>
      <c r="B5" s="43" t="s">
        <v>35</v>
      </c>
      <c r="C5" s="44">
        <v>10</v>
      </c>
      <c r="E5" s="42" t="s">
        <v>303</v>
      </c>
      <c r="F5" s="45" t="s">
        <v>307</v>
      </c>
      <c r="G5" s="46">
        <v>8</v>
      </c>
      <c r="H5" s="48">
        <v>-2</v>
      </c>
    </row>
    <row r="6" spans="1:8" x14ac:dyDescent="0.3">
      <c r="A6" s="42" t="s">
        <v>303</v>
      </c>
      <c r="B6" s="43" t="s">
        <v>45</v>
      </c>
      <c r="C6" s="44">
        <v>3</v>
      </c>
      <c r="E6" s="42" t="s">
        <v>303</v>
      </c>
      <c r="F6" s="45" t="s">
        <v>308</v>
      </c>
      <c r="G6" s="46">
        <v>3</v>
      </c>
      <c r="H6" s="51" t="s">
        <v>305</v>
      </c>
    </row>
    <row r="7" spans="1:8" x14ac:dyDescent="0.3">
      <c r="A7" s="42" t="s">
        <v>303</v>
      </c>
      <c r="B7" s="43" t="s">
        <v>51</v>
      </c>
      <c r="C7" s="44">
        <v>2</v>
      </c>
      <c r="E7" s="42" t="s">
        <v>303</v>
      </c>
      <c r="F7" s="45" t="s">
        <v>309</v>
      </c>
      <c r="G7" s="46">
        <v>10</v>
      </c>
      <c r="H7" s="51" t="s">
        <v>305</v>
      </c>
    </row>
    <row r="8" spans="1:8" x14ac:dyDescent="0.3">
      <c r="A8" s="42" t="s">
        <v>303</v>
      </c>
      <c r="B8" s="43" t="s">
        <v>55</v>
      </c>
      <c r="C8" s="44">
        <v>5</v>
      </c>
      <c r="E8" s="42" t="s">
        <v>303</v>
      </c>
      <c r="F8" s="45" t="s">
        <v>310</v>
      </c>
      <c r="G8" s="46">
        <v>3</v>
      </c>
      <c r="H8" s="48">
        <v>-1</v>
      </c>
    </row>
    <row r="9" spans="1:8" x14ac:dyDescent="0.3">
      <c r="A9" s="42" t="s">
        <v>303</v>
      </c>
      <c r="B9" s="43" t="s">
        <v>57</v>
      </c>
      <c r="C9" s="44">
        <v>2</v>
      </c>
      <c r="E9" s="42" t="s">
        <v>303</v>
      </c>
      <c r="F9" s="45" t="s">
        <v>311</v>
      </c>
      <c r="G9" s="46">
        <v>2</v>
      </c>
      <c r="H9" s="51" t="s">
        <v>305</v>
      </c>
    </row>
    <row r="10" spans="1:8" x14ac:dyDescent="0.3">
      <c r="A10" s="42" t="s">
        <v>303</v>
      </c>
      <c r="B10" s="43" t="s">
        <v>61</v>
      </c>
      <c r="C10" s="44">
        <v>6</v>
      </c>
      <c r="E10" s="42" t="s">
        <v>303</v>
      </c>
      <c r="F10" s="45" t="s">
        <v>312</v>
      </c>
      <c r="G10" s="46">
        <v>4</v>
      </c>
      <c r="H10" s="48">
        <v>-1</v>
      </c>
    </row>
    <row r="11" spans="1:8" x14ac:dyDescent="0.3">
      <c r="A11" s="42" t="s">
        <v>303</v>
      </c>
      <c r="B11" s="43" t="s">
        <v>70</v>
      </c>
      <c r="C11" s="44">
        <v>6</v>
      </c>
      <c r="E11" s="42" t="s">
        <v>303</v>
      </c>
      <c r="F11" s="137" t="s">
        <v>313</v>
      </c>
      <c r="G11" s="46">
        <v>3</v>
      </c>
      <c r="H11" s="51" t="s">
        <v>305</v>
      </c>
    </row>
    <row r="12" spans="1:8" x14ac:dyDescent="0.3">
      <c r="A12" s="42" t="s">
        <v>303</v>
      </c>
      <c r="B12" s="43" t="s">
        <v>75</v>
      </c>
      <c r="C12" s="44">
        <v>3</v>
      </c>
      <c r="E12" s="42" t="s">
        <v>314</v>
      </c>
      <c r="F12" s="45" t="s">
        <v>315</v>
      </c>
      <c r="G12" s="46">
        <v>7</v>
      </c>
      <c r="H12" s="49" t="s">
        <v>305</v>
      </c>
    </row>
    <row r="13" spans="1:8" x14ac:dyDescent="0.3">
      <c r="A13" s="42" t="s">
        <v>314</v>
      </c>
      <c r="B13" s="43" t="s">
        <v>103</v>
      </c>
      <c r="C13" s="44">
        <v>7</v>
      </c>
      <c r="E13" s="42" t="s">
        <v>314</v>
      </c>
      <c r="F13" s="45" t="s">
        <v>316</v>
      </c>
      <c r="G13" s="46">
        <v>2</v>
      </c>
      <c r="H13" s="48">
        <v>-1</v>
      </c>
    </row>
    <row r="14" spans="1:8" x14ac:dyDescent="0.3">
      <c r="A14" s="42" t="s">
        <v>314</v>
      </c>
      <c r="B14" s="43" t="s">
        <v>108</v>
      </c>
      <c r="C14" s="44">
        <v>1</v>
      </c>
      <c r="E14" s="42" t="s">
        <v>314</v>
      </c>
      <c r="F14" s="45" t="s">
        <v>317</v>
      </c>
      <c r="G14" s="46">
        <v>1</v>
      </c>
      <c r="H14" s="49" t="s">
        <v>305</v>
      </c>
    </row>
    <row r="15" spans="1:8" x14ac:dyDescent="0.3">
      <c r="A15" s="42" t="s">
        <v>314</v>
      </c>
      <c r="B15" s="43" t="s">
        <v>113</v>
      </c>
      <c r="C15" s="44">
        <v>1</v>
      </c>
      <c r="E15" s="42" t="s">
        <v>314</v>
      </c>
      <c r="F15" s="45" t="s">
        <v>318</v>
      </c>
      <c r="G15" s="46">
        <v>3</v>
      </c>
      <c r="H15" s="49" t="s">
        <v>305</v>
      </c>
    </row>
    <row r="16" spans="1:8" x14ac:dyDescent="0.3">
      <c r="A16" s="42" t="s">
        <v>314</v>
      </c>
      <c r="B16" s="43" t="s">
        <v>384</v>
      </c>
      <c r="C16" s="44">
        <v>3</v>
      </c>
      <c r="E16" s="42" t="s">
        <v>314</v>
      </c>
      <c r="F16" s="45" t="s">
        <v>319</v>
      </c>
      <c r="G16" s="46">
        <v>5</v>
      </c>
      <c r="H16" s="48">
        <v>-2</v>
      </c>
    </row>
    <row r="17" spans="1:8" x14ac:dyDescent="0.3">
      <c r="A17" s="42" t="s">
        <v>314</v>
      </c>
      <c r="B17" s="43" t="s">
        <v>114</v>
      </c>
      <c r="C17" s="44">
        <v>2</v>
      </c>
      <c r="E17" s="42" t="s">
        <v>314</v>
      </c>
      <c r="F17" s="45" t="s">
        <v>320</v>
      </c>
      <c r="G17" s="46">
        <v>1</v>
      </c>
      <c r="H17" s="49" t="s">
        <v>305</v>
      </c>
    </row>
    <row r="18" spans="1:8" x14ac:dyDescent="0.3">
      <c r="A18" s="42" t="s">
        <v>314</v>
      </c>
      <c r="B18" s="43" t="s">
        <v>117</v>
      </c>
      <c r="C18" s="44">
        <v>1</v>
      </c>
      <c r="E18" s="42" t="s">
        <v>314</v>
      </c>
      <c r="F18" s="45" t="s">
        <v>321</v>
      </c>
      <c r="G18" s="46">
        <v>3</v>
      </c>
      <c r="H18" s="49" t="s">
        <v>305</v>
      </c>
    </row>
    <row r="19" spans="1:8" x14ac:dyDescent="0.3">
      <c r="A19" s="42" t="s">
        <v>314</v>
      </c>
      <c r="B19" s="43" t="s">
        <v>118</v>
      </c>
      <c r="C19" s="44">
        <v>3</v>
      </c>
      <c r="E19" s="42" t="s">
        <v>314</v>
      </c>
      <c r="F19" s="45" t="s">
        <v>322</v>
      </c>
      <c r="G19" s="46">
        <v>10</v>
      </c>
      <c r="H19" s="48">
        <v>-3</v>
      </c>
    </row>
    <row r="20" spans="1:8" x14ac:dyDescent="0.3">
      <c r="A20" s="42" t="s">
        <v>314</v>
      </c>
      <c r="B20" s="43" t="s">
        <v>124</v>
      </c>
      <c r="C20" s="44">
        <v>7</v>
      </c>
      <c r="E20" s="42" t="s">
        <v>314</v>
      </c>
      <c r="F20" s="45" t="s">
        <v>323</v>
      </c>
      <c r="G20" s="46">
        <v>1</v>
      </c>
      <c r="H20" s="49" t="s">
        <v>305</v>
      </c>
    </row>
    <row r="21" spans="1:8" x14ac:dyDescent="0.3">
      <c r="A21" s="42" t="s">
        <v>314</v>
      </c>
      <c r="B21" s="43" t="s">
        <v>505</v>
      </c>
      <c r="C21" s="44">
        <v>2</v>
      </c>
      <c r="E21" s="42" t="s">
        <v>314</v>
      </c>
      <c r="F21" s="45" t="s">
        <v>324</v>
      </c>
      <c r="G21" s="46">
        <v>2</v>
      </c>
      <c r="H21" s="49" t="s">
        <v>305</v>
      </c>
    </row>
    <row r="22" spans="1:8" x14ac:dyDescent="0.3">
      <c r="A22" s="42" t="s">
        <v>314</v>
      </c>
      <c r="B22" s="43" t="s">
        <v>131</v>
      </c>
      <c r="C22" s="44">
        <v>2</v>
      </c>
      <c r="E22" s="42" t="s">
        <v>314</v>
      </c>
      <c r="F22" s="45" t="s">
        <v>325</v>
      </c>
      <c r="G22" s="46">
        <v>2</v>
      </c>
      <c r="H22" s="49" t="s">
        <v>305</v>
      </c>
    </row>
    <row r="23" spans="1:8" x14ac:dyDescent="0.3">
      <c r="A23" s="42" t="s">
        <v>314</v>
      </c>
      <c r="B23" s="43" t="s">
        <v>133</v>
      </c>
      <c r="C23" s="44">
        <v>1</v>
      </c>
      <c r="E23" s="42" t="s">
        <v>314</v>
      </c>
      <c r="F23" s="45" t="s">
        <v>326</v>
      </c>
      <c r="G23" s="46">
        <v>1</v>
      </c>
      <c r="H23" s="49" t="s">
        <v>305</v>
      </c>
    </row>
    <row r="24" spans="1:8" x14ac:dyDescent="0.3">
      <c r="A24" s="42" t="s">
        <v>314</v>
      </c>
      <c r="B24" s="43" t="s">
        <v>134</v>
      </c>
      <c r="C24" s="44">
        <v>2</v>
      </c>
      <c r="E24" s="42" t="s">
        <v>314</v>
      </c>
      <c r="F24" s="45" t="s">
        <v>327</v>
      </c>
      <c r="G24" s="46">
        <v>1</v>
      </c>
      <c r="H24" s="49" t="s">
        <v>305</v>
      </c>
    </row>
    <row r="25" spans="1:8" x14ac:dyDescent="0.3">
      <c r="A25" s="42" t="s">
        <v>314</v>
      </c>
      <c r="B25" s="43" t="s">
        <v>138</v>
      </c>
      <c r="C25" s="44">
        <v>2</v>
      </c>
      <c r="E25" s="42" t="s">
        <v>314</v>
      </c>
      <c r="F25" s="45" t="s">
        <v>328</v>
      </c>
      <c r="G25" s="46">
        <v>4</v>
      </c>
      <c r="H25" s="48">
        <v>-4</v>
      </c>
    </row>
    <row r="26" spans="1:8" x14ac:dyDescent="0.3">
      <c r="A26" s="42" t="s">
        <v>314</v>
      </c>
      <c r="B26" s="43" t="s">
        <v>140</v>
      </c>
      <c r="C26" s="44">
        <v>1</v>
      </c>
      <c r="E26" s="42" t="s">
        <v>314</v>
      </c>
      <c r="F26" s="45" t="s">
        <v>329</v>
      </c>
      <c r="G26" s="46">
        <v>1</v>
      </c>
      <c r="H26" s="49" t="s">
        <v>305</v>
      </c>
    </row>
    <row r="27" spans="1:8" x14ac:dyDescent="0.3">
      <c r="A27" s="42" t="s">
        <v>314</v>
      </c>
      <c r="B27" s="43" t="s">
        <v>143</v>
      </c>
      <c r="C27" s="44">
        <v>1</v>
      </c>
      <c r="E27" s="42" t="s">
        <v>314</v>
      </c>
      <c r="F27" s="45" t="s">
        <v>330</v>
      </c>
      <c r="G27" s="46">
        <v>7</v>
      </c>
      <c r="H27" s="48">
        <v>-1</v>
      </c>
    </row>
    <row r="28" spans="1:8" x14ac:dyDescent="0.3">
      <c r="A28" s="42" t="s">
        <v>314</v>
      </c>
      <c r="B28" s="43" t="s">
        <v>473</v>
      </c>
      <c r="C28" s="44">
        <v>3</v>
      </c>
      <c r="E28" s="42" t="s">
        <v>314</v>
      </c>
      <c r="F28" s="45" t="s">
        <v>331</v>
      </c>
      <c r="G28" s="46">
        <v>2</v>
      </c>
      <c r="H28" s="51" t="s">
        <v>305</v>
      </c>
    </row>
    <row r="29" spans="1:8" x14ac:dyDescent="0.3">
      <c r="A29" s="42" t="s">
        <v>314</v>
      </c>
      <c r="B29" s="43" t="s">
        <v>144</v>
      </c>
      <c r="C29" s="44">
        <v>1</v>
      </c>
      <c r="E29" s="42" t="s">
        <v>314</v>
      </c>
      <c r="F29" s="45" t="s">
        <v>332</v>
      </c>
      <c r="G29" s="46">
        <v>11</v>
      </c>
      <c r="H29" s="48">
        <v>-2</v>
      </c>
    </row>
    <row r="30" spans="1:8" x14ac:dyDescent="0.3">
      <c r="A30" s="42" t="s">
        <v>314</v>
      </c>
      <c r="B30" s="43" t="s">
        <v>145</v>
      </c>
      <c r="C30" s="44">
        <v>1</v>
      </c>
      <c r="E30" s="42" t="s">
        <v>314</v>
      </c>
      <c r="F30" s="45" t="s">
        <v>333</v>
      </c>
      <c r="G30" s="46">
        <v>6</v>
      </c>
      <c r="H30" s="51" t="s">
        <v>305</v>
      </c>
    </row>
    <row r="31" spans="1:8" x14ac:dyDescent="0.3">
      <c r="A31" s="42" t="s">
        <v>314</v>
      </c>
      <c r="B31" s="43" t="s">
        <v>147</v>
      </c>
      <c r="C31" s="44">
        <v>1</v>
      </c>
      <c r="E31" s="42" t="s">
        <v>314</v>
      </c>
      <c r="F31" s="45" t="s">
        <v>334</v>
      </c>
      <c r="G31" s="46">
        <v>3</v>
      </c>
      <c r="H31" s="48">
        <v>-1</v>
      </c>
    </row>
    <row r="32" spans="1:8" x14ac:dyDescent="0.3">
      <c r="A32" s="42" t="s">
        <v>314</v>
      </c>
      <c r="B32" s="43" t="s">
        <v>150</v>
      </c>
      <c r="C32" s="44">
        <v>3</v>
      </c>
      <c r="E32" s="42" t="s">
        <v>314</v>
      </c>
      <c r="F32" s="45" t="s">
        <v>335</v>
      </c>
      <c r="G32" s="46">
        <v>5</v>
      </c>
      <c r="H32" s="47">
        <v>1</v>
      </c>
    </row>
    <row r="33" spans="1:8" x14ac:dyDescent="0.3">
      <c r="A33" s="42" t="s">
        <v>314</v>
      </c>
      <c r="B33" s="43" t="s">
        <v>504</v>
      </c>
      <c r="C33" s="44">
        <v>1</v>
      </c>
      <c r="E33" s="42" t="s">
        <v>314</v>
      </c>
      <c r="F33" s="45" t="s">
        <v>336</v>
      </c>
      <c r="G33" s="46">
        <v>6</v>
      </c>
      <c r="H33" s="48">
        <v>-1</v>
      </c>
    </row>
    <row r="34" spans="1:8" x14ac:dyDescent="0.3">
      <c r="A34" s="42" t="s">
        <v>314</v>
      </c>
      <c r="B34" s="43" t="s">
        <v>151</v>
      </c>
      <c r="C34" s="44">
        <v>2</v>
      </c>
      <c r="H34" s="50"/>
    </row>
    <row r="35" spans="1:8" x14ac:dyDescent="0.3">
      <c r="A35" s="42" t="s">
        <v>314</v>
      </c>
      <c r="B35" s="43" t="s">
        <v>153</v>
      </c>
      <c r="C35" s="44">
        <v>2</v>
      </c>
    </row>
    <row r="36" spans="1:8" x14ac:dyDescent="0.3">
      <c r="A36" s="42" t="s">
        <v>314</v>
      </c>
      <c r="B36" s="43" t="s">
        <v>156</v>
      </c>
      <c r="C36" s="44">
        <v>9</v>
      </c>
    </row>
    <row r="37" spans="1:8" x14ac:dyDescent="0.3">
      <c r="A37" s="42" t="s">
        <v>314</v>
      </c>
      <c r="B37" s="43" t="s">
        <v>161</v>
      </c>
      <c r="C37" s="44">
        <v>4</v>
      </c>
    </row>
    <row r="38" spans="1:8" x14ac:dyDescent="0.3">
      <c r="A38" s="42" t="s">
        <v>314</v>
      </c>
      <c r="B38" s="43" t="s">
        <v>162</v>
      </c>
      <c r="C38" s="44">
        <v>2</v>
      </c>
    </row>
    <row r="39" spans="1:8" x14ac:dyDescent="0.3">
      <c r="A39" s="42" t="s">
        <v>314</v>
      </c>
      <c r="B39" s="42" t="s">
        <v>165</v>
      </c>
      <c r="C39" s="44">
        <v>4</v>
      </c>
    </row>
    <row r="40" spans="1:8" x14ac:dyDescent="0.3">
      <c r="A40" s="42" t="s">
        <v>314</v>
      </c>
      <c r="B40" s="42" t="s">
        <v>168</v>
      </c>
      <c r="C40" s="44">
        <v>4</v>
      </c>
    </row>
  </sheetData>
  <mergeCells count="2">
    <mergeCell ref="A1:C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A80D-BF18-4B72-BAE9-C9F0DDCF1339}">
  <dimension ref="A1:R43"/>
  <sheetViews>
    <sheetView showGridLines="0" zoomScale="90" zoomScaleNormal="90" workbookViewId="0">
      <selection activeCell="F20" sqref="F20"/>
    </sheetView>
  </sheetViews>
  <sheetFormatPr baseColWidth="10" defaultColWidth="14.44140625" defaultRowHeight="15.6" customHeight="1" x14ac:dyDescent="0.25"/>
  <cols>
    <col min="1" max="1" width="10.77734375" style="65" bestFit="1" customWidth="1"/>
    <col min="2" max="2" width="28.33203125" style="82" bestFit="1" customWidth="1"/>
    <col min="3" max="3" width="9.21875" style="66" bestFit="1" customWidth="1"/>
    <col min="4" max="4" width="14.109375" style="65" bestFit="1" customWidth="1"/>
    <col min="5" max="5" width="14.21875" style="65" bestFit="1" customWidth="1"/>
    <col min="6" max="6" width="12.44140625" style="65" bestFit="1" customWidth="1"/>
    <col min="7" max="8" width="12.109375" style="65" bestFit="1" customWidth="1"/>
    <col min="9" max="9" width="12.109375" style="64" bestFit="1" customWidth="1"/>
    <col min="10" max="13" width="12.109375" style="65" bestFit="1" customWidth="1"/>
    <col min="14" max="14" width="16.109375" style="65" bestFit="1" customWidth="1"/>
    <col min="15" max="15" width="15.88671875" style="65" bestFit="1" customWidth="1"/>
    <col min="16" max="16" width="13.33203125" style="66" bestFit="1" customWidth="1"/>
    <col min="17" max="17" width="4.21875" style="67" customWidth="1"/>
    <col min="18" max="16384" width="14.44140625" style="67"/>
  </cols>
  <sheetData>
    <row r="1" spans="1:18" ht="15.6" customHeight="1" x14ac:dyDescent="0.25">
      <c r="A1" s="62"/>
      <c r="B1" s="79"/>
      <c r="C1" s="63"/>
      <c r="D1" s="62"/>
      <c r="E1" s="62"/>
      <c r="F1" s="62"/>
      <c r="G1" s="62"/>
      <c r="H1" s="62"/>
      <c r="J1" s="62"/>
      <c r="K1" s="62"/>
      <c r="L1" s="62"/>
      <c r="M1" s="62"/>
      <c r="N1" s="62"/>
    </row>
    <row r="2" spans="1:18" ht="15.6" customHeight="1" x14ac:dyDescent="0.25">
      <c r="A2" s="144" t="s">
        <v>530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1:18" ht="15.6" customHeight="1" x14ac:dyDescent="0.25">
      <c r="A3" s="68"/>
      <c r="B3" s="8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  <c r="Q3" s="71"/>
    </row>
    <row r="4" spans="1:18" ht="15.6" customHeight="1" x14ac:dyDescent="0.25">
      <c r="A4" s="68"/>
      <c r="B4" s="80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0"/>
      <c r="Q4" s="71"/>
    </row>
    <row r="5" spans="1:18" ht="15.6" customHeight="1" x14ac:dyDescent="0.25">
      <c r="A5" s="68"/>
      <c r="B5" s="80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70"/>
      <c r="Q5" s="71"/>
    </row>
    <row r="6" spans="1:18" ht="15.6" customHeight="1" x14ac:dyDescent="0.25">
      <c r="A6" s="68"/>
      <c r="B6" s="80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  <c r="Q6" s="71"/>
    </row>
    <row r="7" spans="1:18" s="77" customFormat="1" ht="15.6" customHeight="1" x14ac:dyDescent="0.25">
      <c r="A7" s="72"/>
      <c r="B7" s="81"/>
      <c r="C7" s="73"/>
      <c r="D7" s="72"/>
      <c r="E7" s="72"/>
      <c r="F7" s="72"/>
      <c r="G7" s="72"/>
      <c r="H7" s="72"/>
      <c r="I7" s="74"/>
      <c r="J7" s="72"/>
      <c r="K7" s="72"/>
      <c r="L7" s="72"/>
      <c r="M7" s="72"/>
      <c r="N7" s="72"/>
      <c r="O7" s="75"/>
      <c r="P7" s="76"/>
      <c r="R7" s="77" t="s">
        <v>502</v>
      </c>
    </row>
    <row r="8" spans="1:18" ht="15.6" customHeight="1" x14ac:dyDescent="0.25">
      <c r="A8" s="62"/>
      <c r="B8" s="79"/>
      <c r="C8" s="63"/>
      <c r="D8" s="62"/>
      <c r="E8" s="62"/>
      <c r="F8" s="62"/>
      <c r="G8" s="62"/>
      <c r="H8" s="62"/>
      <c r="J8" s="62"/>
      <c r="K8" s="62"/>
      <c r="L8" s="62"/>
      <c r="M8" s="62"/>
      <c r="N8" s="62"/>
    </row>
    <row r="9" spans="1:18" s="78" customFormat="1" ht="15" customHeight="1" x14ac:dyDescent="0.3">
      <c r="A9" s="139" t="s">
        <v>0</v>
      </c>
      <c r="B9" s="140" t="s">
        <v>1</v>
      </c>
      <c r="C9" s="139" t="s">
        <v>2</v>
      </c>
      <c r="D9" s="139" t="s">
        <v>3</v>
      </c>
      <c r="E9" s="139" t="s">
        <v>4</v>
      </c>
      <c r="F9" s="139" t="s">
        <v>5</v>
      </c>
      <c r="G9" s="104">
        <v>45467</v>
      </c>
      <c r="H9" s="104">
        <v>45468</v>
      </c>
      <c r="I9" s="104">
        <v>45469</v>
      </c>
      <c r="J9" s="104">
        <v>45470</v>
      </c>
      <c r="K9" s="104">
        <v>45471</v>
      </c>
      <c r="L9" s="104">
        <v>45472</v>
      </c>
      <c r="M9" s="104">
        <v>45473</v>
      </c>
      <c r="N9" s="141" t="s">
        <v>6</v>
      </c>
      <c r="O9" s="141" t="s">
        <v>253</v>
      </c>
      <c r="P9" s="141" t="s">
        <v>7</v>
      </c>
    </row>
    <row r="10" spans="1:18" ht="15.6" customHeight="1" x14ac:dyDescent="0.25">
      <c r="A10" s="83" t="s">
        <v>8</v>
      </c>
      <c r="B10" s="84" t="s">
        <v>483</v>
      </c>
      <c r="C10" s="83" t="s">
        <v>271</v>
      </c>
      <c r="D10" s="83" t="s">
        <v>11</v>
      </c>
      <c r="E10" s="83" t="s">
        <v>84</v>
      </c>
      <c r="F10" s="83">
        <v>922218844</v>
      </c>
      <c r="G10" s="105" t="s">
        <v>183</v>
      </c>
      <c r="H10" s="105" t="s">
        <v>183</v>
      </c>
      <c r="I10" s="105" t="s">
        <v>183</v>
      </c>
      <c r="J10" s="105" t="s">
        <v>183</v>
      </c>
      <c r="K10" s="105" t="s">
        <v>183</v>
      </c>
      <c r="L10" s="107" t="s">
        <v>14</v>
      </c>
      <c r="M10" s="107" t="s">
        <v>14</v>
      </c>
      <c r="N10" s="83" t="s">
        <v>15</v>
      </c>
      <c r="O10" s="138" t="s">
        <v>485</v>
      </c>
      <c r="P10" s="83" t="s">
        <v>486</v>
      </c>
    </row>
    <row r="11" spans="1:18" ht="15.6" customHeight="1" x14ac:dyDescent="0.25">
      <c r="A11" s="83" t="s">
        <v>8</v>
      </c>
      <c r="B11" s="84" t="s">
        <v>270</v>
      </c>
      <c r="C11" s="83" t="s">
        <v>269</v>
      </c>
      <c r="D11" s="83" t="s">
        <v>11</v>
      </c>
      <c r="E11" s="83" t="s">
        <v>84</v>
      </c>
      <c r="F11" s="83">
        <v>942414204</v>
      </c>
      <c r="G11" s="105" t="s">
        <v>183</v>
      </c>
      <c r="H11" s="105" t="s">
        <v>183</v>
      </c>
      <c r="I11" s="105" t="s">
        <v>183</v>
      </c>
      <c r="J11" s="105" t="s">
        <v>183</v>
      </c>
      <c r="K11" s="105" t="s">
        <v>183</v>
      </c>
      <c r="L11" s="107" t="s">
        <v>14</v>
      </c>
      <c r="M11" s="107" t="s">
        <v>14</v>
      </c>
      <c r="N11" s="83" t="s">
        <v>15</v>
      </c>
      <c r="O11" s="138" t="s">
        <v>485</v>
      </c>
      <c r="P11" s="83" t="s">
        <v>487</v>
      </c>
    </row>
    <row r="12" spans="1:18" ht="15.6" customHeight="1" x14ac:dyDescent="0.25">
      <c r="A12" s="83" t="s">
        <v>8</v>
      </c>
      <c r="B12" s="84" t="s">
        <v>484</v>
      </c>
      <c r="C12" s="83" t="s">
        <v>244</v>
      </c>
      <c r="D12" s="83" t="s">
        <v>11</v>
      </c>
      <c r="E12" s="83" t="s">
        <v>84</v>
      </c>
      <c r="F12" s="83">
        <v>948440485</v>
      </c>
      <c r="G12" s="105" t="s">
        <v>183</v>
      </c>
      <c r="H12" s="105" t="s">
        <v>183</v>
      </c>
      <c r="I12" s="105" t="s">
        <v>183</v>
      </c>
      <c r="J12" s="105" t="s">
        <v>183</v>
      </c>
      <c r="K12" s="105" t="s">
        <v>183</v>
      </c>
      <c r="L12" s="107" t="s">
        <v>14</v>
      </c>
      <c r="M12" s="107" t="s">
        <v>14</v>
      </c>
      <c r="N12" s="83" t="s">
        <v>15</v>
      </c>
      <c r="O12" s="138" t="s">
        <v>485</v>
      </c>
      <c r="P12" s="83" t="s">
        <v>488</v>
      </c>
    </row>
    <row r="13" spans="1:18" ht="15.6" customHeight="1" x14ac:dyDescent="0.25">
      <c r="A13" s="83" t="s">
        <v>8</v>
      </c>
      <c r="B13" s="84" t="s">
        <v>489</v>
      </c>
      <c r="C13" s="83" t="s">
        <v>490</v>
      </c>
      <c r="D13" s="83" t="s">
        <v>11</v>
      </c>
      <c r="E13" s="83" t="s">
        <v>84</v>
      </c>
      <c r="F13" s="83">
        <v>951769949</v>
      </c>
      <c r="G13" s="105" t="s">
        <v>183</v>
      </c>
      <c r="H13" s="105" t="s">
        <v>183</v>
      </c>
      <c r="I13" s="105" t="s">
        <v>183</v>
      </c>
      <c r="J13" s="105" t="s">
        <v>183</v>
      </c>
      <c r="K13" s="105" t="s">
        <v>183</v>
      </c>
      <c r="L13" s="107" t="s">
        <v>14</v>
      </c>
      <c r="M13" s="107" t="s">
        <v>14</v>
      </c>
      <c r="N13" s="83" t="s">
        <v>15</v>
      </c>
      <c r="O13" s="138" t="s">
        <v>485</v>
      </c>
      <c r="P13" s="83"/>
    </row>
    <row r="14" spans="1:18" ht="15.6" customHeight="1" x14ac:dyDescent="0.25">
      <c r="A14" s="83" t="s">
        <v>101</v>
      </c>
      <c r="B14" s="84" t="s">
        <v>231</v>
      </c>
      <c r="C14" s="83" t="s">
        <v>232</v>
      </c>
      <c r="D14" s="83" t="s">
        <v>11</v>
      </c>
      <c r="E14" s="83" t="s">
        <v>233</v>
      </c>
      <c r="F14" s="83">
        <v>956636325</v>
      </c>
      <c r="G14" s="105" t="s">
        <v>183</v>
      </c>
      <c r="H14" s="105" t="s">
        <v>183</v>
      </c>
      <c r="I14" s="105" t="s">
        <v>183</v>
      </c>
      <c r="J14" s="105" t="s">
        <v>183</v>
      </c>
      <c r="K14" s="105" t="s">
        <v>183</v>
      </c>
      <c r="L14" s="107" t="s">
        <v>14</v>
      </c>
      <c r="M14" s="107" t="s">
        <v>14</v>
      </c>
      <c r="N14" s="83" t="s">
        <v>15</v>
      </c>
      <c r="O14" s="138" t="s">
        <v>371</v>
      </c>
      <c r="P14" s="83" t="s">
        <v>458</v>
      </c>
    </row>
    <row r="15" spans="1:18" ht="15.6" customHeight="1" x14ac:dyDescent="0.25">
      <c r="A15" s="83" t="s">
        <v>101</v>
      </c>
      <c r="B15" s="84" t="s">
        <v>468</v>
      </c>
      <c r="C15" s="83" t="s">
        <v>469</v>
      </c>
      <c r="D15" s="83" t="s">
        <v>11</v>
      </c>
      <c r="E15" s="83" t="s">
        <v>233</v>
      </c>
      <c r="F15" s="83">
        <v>957802476</v>
      </c>
      <c r="G15" s="105" t="s">
        <v>183</v>
      </c>
      <c r="H15" s="105" t="s">
        <v>183</v>
      </c>
      <c r="I15" s="105" t="s">
        <v>183</v>
      </c>
      <c r="J15" s="105" t="s">
        <v>183</v>
      </c>
      <c r="K15" s="105" t="s">
        <v>183</v>
      </c>
      <c r="L15" s="142" t="s">
        <v>14</v>
      </c>
      <c r="M15" s="142" t="s">
        <v>14</v>
      </c>
      <c r="N15" s="83" t="s">
        <v>15</v>
      </c>
      <c r="O15" s="138" t="s">
        <v>371</v>
      </c>
      <c r="P15" s="83" t="s">
        <v>470</v>
      </c>
    </row>
    <row r="16" spans="1:18" ht="15.6" customHeight="1" x14ac:dyDescent="0.25">
      <c r="A16" s="83" t="s">
        <v>101</v>
      </c>
      <c r="B16" s="84" t="s">
        <v>234</v>
      </c>
      <c r="C16" s="83" t="s">
        <v>235</v>
      </c>
      <c r="D16" s="83" t="s">
        <v>11</v>
      </c>
      <c r="E16" s="83" t="s">
        <v>233</v>
      </c>
      <c r="F16" s="83">
        <v>930237829</v>
      </c>
      <c r="G16" s="105" t="s">
        <v>183</v>
      </c>
      <c r="H16" s="105" t="s">
        <v>183</v>
      </c>
      <c r="I16" s="105" t="s">
        <v>183</v>
      </c>
      <c r="J16" s="105" t="s">
        <v>183</v>
      </c>
      <c r="K16" s="105" t="s">
        <v>183</v>
      </c>
      <c r="L16" s="142" t="s">
        <v>14</v>
      </c>
      <c r="M16" s="142" t="s">
        <v>14</v>
      </c>
      <c r="N16" s="83" t="s">
        <v>15</v>
      </c>
      <c r="O16" s="138" t="s">
        <v>371</v>
      </c>
      <c r="P16" s="83" t="s">
        <v>459</v>
      </c>
    </row>
    <row r="17" spans="1:16" ht="15.6" customHeight="1" x14ac:dyDescent="0.25">
      <c r="A17" s="83" t="s">
        <v>101</v>
      </c>
      <c r="B17" s="84" t="s">
        <v>236</v>
      </c>
      <c r="C17" s="83" t="s">
        <v>237</v>
      </c>
      <c r="D17" s="83" t="s">
        <v>11</v>
      </c>
      <c r="E17" s="83" t="s">
        <v>114</v>
      </c>
      <c r="F17" s="83">
        <v>931892215</v>
      </c>
      <c r="G17" s="105" t="s">
        <v>183</v>
      </c>
      <c r="H17" s="105" t="s">
        <v>183</v>
      </c>
      <c r="I17" s="105" t="s">
        <v>183</v>
      </c>
      <c r="J17" s="105" t="s">
        <v>183</v>
      </c>
      <c r="K17" s="105" t="s">
        <v>183</v>
      </c>
      <c r="L17" s="142" t="s">
        <v>14</v>
      </c>
      <c r="M17" s="142" t="s">
        <v>14</v>
      </c>
      <c r="N17" s="83" t="s">
        <v>15</v>
      </c>
      <c r="O17" s="138" t="s">
        <v>371</v>
      </c>
      <c r="P17" s="83" t="s">
        <v>460</v>
      </c>
    </row>
    <row r="18" spans="1:16" ht="15.6" customHeight="1" x14ac:dyDescent="0.25">
      <c r="A18" s="83" t="s">
        <v>101</v>
      </c>
      <c r="B18" s="84" t="s">
        <v>461</v>
      </c>
      <c r="C18" s="83" t="s">
        <v>288</v>
      </c>
      <c r="D18" s="83" t="s">
        <v>11</v>
      </c>
      <c r="E18" s="83" t="s">
        <v>114</v>
      </c>
      <c r="F18" s="83">
        <v>949825359</v>
      </c>
      <c r="G18" s="105" t="s">
        <v>183</v>
      </c>
      <c r="H18" s="105" t="s">
        <v>183</v>
      </c>
      <c r="I18" s="105" t="s">
        <v>183</v>
      </c>
      <c r="J18" s="105" t="s">
        <v>183</v>
      </c>
      <c r="K18" s="105" t="s">
        <v>183</v>
      </c>
      <c r="L18" s="142" t="s">
        <v>14</v>
      </c>
      <c r="M18" s="142" t="s">
        <v>14</v>
      </c>
      <c r="N18" s="83" t="s">
        <v>15</v>
      </c>
      <c r="O18" s="138" t="s">
        <v>371</v>
      </c>
      <c r="P18" s="83" t="s">
        <v>462</v>
      </c>
    </row>
    <row r="19" spans="1:16" ht="15.6" customHeight="1" x14ac:dyDescent="0.25">
      <c r="A19" s="83" t="s">
        <v>101</v>
      </c>
      <c r="B19" s="84" t="s">
        <v>238</v>
      </c>
      <c r="C19" s="83" t="s">
        <v>239</v>
      </c>
      <c r="D19" s="83" t="s">
        <v>11</v>
      </c>
      <c r="E19" s="83" t="s">
        <v>114</v>
      </c>
      <c r="F19" s="83">
        <v>946424787</v>
      </c>
      <c r="G19" s="105" t="s">
        <v>183</v>
      </c>
      <c r="H19" s="105" t="s">
        <v>183</v>
      </c>
      <c r="I19" s="105" t="s">
        <v>183</v>
      </c>
      <c r="J19" s="105" t="s">
        <v>183</v>
      </c>
      <c r="K19" s="105" t="s">
        <v>183</v>
      </c>
      <c r="L19" s="142" t="s">
        <v>14</v>
      </c>
      <c r="M19" s="142" t="s">
        <v>14</v>
      </c>
      <c r="N19" s="83" t="s">
        <v>15</v>
      </c>
      <c r="O19" s="138" t="s">
        <v>371</v>
      </c>
      <c r="P19" s="83" t="s">
        <v>463</v>
      </c>
    </row>
    <row r="20" spans="1:16" ht="15.6" customHeight="1" x14ac:dyDescent="0.25">
      <c r="A20" s="83" t="s">
        <v>101</v>
      </c>
      <c r="B20" s="84" t="s">
        <v>78</v>
      </c>
      <c r="C20" s="83" t="s">
        <v>79</v>
      </c>
      <c r="D20" s="83" t="s">
        <v>11</v>
      </c>
      <c r="E20" s="83" t="s">
        <v>114</v>
      </c>
      <c r="F20" s="83">
        <v>921737511</v>
      </c>
      <c r="G20" s="105" t="s">
        <v>183</v>
      </c>
      <c r="H20" s="105" t="s">
        <v>183</v>
      </c>
      <c r="I20" s="105" t="s">
        <v>183</v>
      </c>
      <c r="J20" s="105" t="s">
        <v>183</v>
      </c>
      <c r="K20" s="105" t="s">
        <v>183</v>
      </c>
      <c r="L20" s="142" t="s">
        <v>14</v>
      </c>
      <c r="M20" s="142" t="s">
        <v>14</v>
      </c>
      <c r="N20" s="83" t="s">
        <v>15</v>
      </c>
      <c r="O20" s="138" t="s">
        <v>371</v>
      </c>
      <c r="P20" s="83" t="s">
        <v>464</v>
      </c>
    </row>
    <row r="21" spans="1:16" ht="15.6" customHeight="1" x14ac:dyDescent="0.25">
      <c r="A21" s="83" t="s">
        <v>101</v>
      </c>
      <c r="B21" s="84" t="s">
        <v>240</v>
      </c>
      <c r="C21" s="83" t="s">
        <v>136</v>
      </c>
      <c r="D21" s="83" t="s">
        <v>11</v>
      </c>
      <c r="E21" s="83" t="s">
        <v>114</v>
      </c>
      <c r="F21" s="83">
        <v>952206774</v>
      </c>
      <c r="G21" s="105" t="s">
        <v>183</v>
      </c>
      <c r="H21" s="105" t="s">
        <v>183</v>
      </c>
      <c r="I21" s="105" t="s">
        <v>183</v>
      </c>
      <c r="J21" s="105" t="s">
        <v>183</v>
      </c>
      <c r="K21" s="105" t="s">
        <v>183</v>
      </c>
      <c r="L21" s="142" t="s">
        <v>14</v>
      </c>
      <c r="M21" s="142" t="s">
        <v>14</v>
      </c>
      <c r="N21" s="83" t="s">
        <v>15</v>
      </c>
      <c r="O21" s="138" t="s">
        <v>371</v>
      </c>
      <c r="P21" s="83" t="s">
        <v>465</v>
      </c>
    </row>
    <row r="22" spans="1:16" ht="15.6" customHeight="1" x14ac:dyDescent="0.25">
      <c r="A22" s="83" t="s">
        <v>101</v>
      </c>
      <c r="B22" s="84" t="s">
        <v>223</v>
      </c>
      <c r="C22" s="83" t="s">
        <v>224</v>
      </c>
      <c r="D22" s="83" t="s">
        <v>11</v>
      </c>
      <c r="E22" s="83" t="s">
        <v>225</v>
      </c>
      <c r="F22" s="83">
        <v>983018279</v>
      </c>
      <c r="G22" s="105" t="s">
        <v>183</v>
      </c>
      <c r="H22" s="105" t="s">
        <v>183</v>
      </c>
      <c r="I22" s="105" t="s">
        <v>183</v>
      </c>
      <c r="J22" s="105" t="s">
        <v>183</v>
      </c>
      <c r="K22" s="105" t="s">
        <v>183</v>
      </c>
      <c r="L22" s="107" t="s">
        <v>14</v>
      </c>
      <c r="M22" s="107" t="s">
        <v>14</v>
      </c>
      <c r="N22" s="83" t="s">
        <v>46</v>
      </c>
      <c r="O22" s="138" t="s">
        <v>366</v>
      </c>
      <c r="P22" s="83" t="s">
        <v>456</v>
      </c>
    </row>
    <row r="23" spans="1:16" ht="15.6" customHeight="1" x14ac:dyDescent="0.25">
      <c r="A23" s="83" t="s">
        <v>101</v>
      </c>
      <c r="B23" s="84" t="s">
        <v>198</v>
      </c>
      <c r="C23" s="83" t="s">
        <v>199</v>
      </c>
      <c r="D23" s="83" t="s">
        <v>11</v>
      </c>
      <c r="E23" s="83" t="s">
        <v>124</v>
      </c>
      <c r="F23" s="83">
        <v>979093304</v>
      </c>
      <c r="G23" s="105" t="s">
        <v>183</v>
      </c>
      <c r="H23" s="105" t="s">
        <v>183</v>
      </c>
      <c r="I23" s="105" t="s">
        <v>183</v>
      </c>
      <c r="J23" s="105" t="s">
        <v>183</v>
      </c>
      <c r="K23" s="105" t="s">
        <v>183</v>
      </c>
      <c r="L23" s="107" t="s">
        <v>14</v>
      </c>
      <c r="M23" s="107" t="s">
        <v>14</v>
      </c>
      <c r="N23" s="83" t="s">
        <v>349</v>
      </c>
      <c r="O23" s="138" t="s">
        <v>356</v>
      </c>
      <c r="P23" s="83" t="s">
        <v>446</v>
      </c>
    </row>
    <row r="24" spans="1:16" ht="15.6" customHeight="1" x14ac:dyDescent="0.25">
      <c r="A24" s="83" t="s">
        <v>101</v>
      </c>
      <c r="B24" s="84" t="s">
        <v>200</v>
      </c>
      <c r="C24" s="83" t="s">
        <v>201</v>
      </c>
      <c r="D24" s="83" t="s">
        <v>11</v>
      </c>
      <c r="E24" s="83" t="s">
        <v>124</v>
      </c>
      <c r="F24" s="83">
        <v>997942066</v>
      </c>
      <c r="G24" s="105" t="s">
        <v>183</v>
      </c>
      <c r="H24" s="105" t="s">
        <v>183</v>
      </c>
      <c r="I24" s="105" t="s">
        <v>183</v>
      </c>
      <c r="J24" s="105" t="s">
        <v>183</v>
      </c>
      <c r="K24" s="105" t="s">
        <v>183</v>
      </c>
      <c r="L24" s="107" t="s">
        <v>14</v>
      </c>
      <c r="M24" s="107" t="s">
        <v>14</v>
      </c>
      <c r="N24" s="83" t="s">
        <v>15</v>
      </c>
      <c r="O24" s="138" t="s">
        <v>356</v>
      </c>
      <c r="P24" s="83" t="s">
        <v>447</v>
      </c>
    </row>
    <row r="25" spans="1:16" ht="15.6" customHeight="1" x14ac:dyDescent="0.25">
      <c r="A25" s="83" t="s">
        <v>101</v>
      </c>
      <c r="B25" s="84" t="s">
        <v>202</v>
      </c>
      <c r="C25" s="83" t="s">
        <v>203</v>
      </c>
      <c r="D25" s="83" t="s">
        <v>11</v>
      </c>
      <c r="E25" s="83" t="s">
        <v>124</v>
      </c>
      <c r="F25" s="83">
        <v>962357625</v>
      </c>
      <c r="G25" s="105" t="s">
        <v>183</v>
      </c>
      <c r="H25" s="105" t="s">
        <v>183</v>
      </c>
      <c r="I25" s="105" t="s">
        <v>183</v>
      </c>
      <c r="J25" s="105" t="s">
        <v>183</v>
      </c>
      <c r="K25" s="105" t="s">
        <v>183</v>
      </c>
      <c r="L25" s="107" t="s">
        <v>14</v>
      </c>
      <c r="M25" s="107" t="s">
        <v>14</v>
      </c>
      <c r="N25" s="83" t="s">
        <v>15</v>
      </c>
      <c r="O25" s="138" t="s">
        <v>356</v>
      </c>
      <c r="P25" s="83" t="s">
        <v>522</v>
      </c>
    </row>
    <row r="26" spans="1:16" ht="15.6" customHeight="1" x14ac:dyDescent="0.25">
      <c r="A26" s="83" t="s">
        <v>101</v>
      </c>
      <c r="B26" s="84" t="s">
        <v>204</v>
      </c>
      <c r="C26" s="83" t="s">
        <v>205</v>
      </c>
      <c r="D26" s="83" t="s">
        <v>11</v>
      </c>
      <c r="E26" s="83" t="s">
        <v>124</v>
      </c>
      <c r="F26" s="83">
        <v>926001087</v>
      </c>
      <c r="G26" s="105" t="s">
        <v>183</v>
      </c>
      <c r="H26" s="105" t="s">
        <v>183</v>
      </c>
      <c r="I26" s="105" t="s">
        <v>183</v>
      </c>
      <c r="J26" s="105" t="s">
        <v>183</v>
      </c>
      <c r="K26" s="105" t="s">
        <v>183</v>
      </c>
      <c r="L26" s="107" t="s">
        <v>14</v>
      </c>
      <c r="M26" s="107" t="s">
        <v>14</v>
      </c>
      <c r="N26" s="83" t="s">
        <v>349</v>
      </c>
      <c r="O26" s="138" t="s">
        <v>356</v>
      </c>
      <c r="P26" s="83" t="s">
        <v>448</v>
      </c>
    </row>
    <row r="27" spans="1:16" ht="15.6" customHeight="1" x14ac:dyDescent="0.25">
      <c r="A27" s="83" t="s">
        <v>101</v>
      </c>
      <c r="B27" s="84" t="s">
        <v>187</v>
      </c>
      <c r="C27" s="83" t="s">
        <v>188</v>
      </c>
      <c r="D27" s="83" t="s">
        <v>11</v>
      </c>
      <c r="E27" s="83" t="s">
        <v>189</v>
      </c>
      <c r="F27" s="83">
        <v>962510202</v>
      </c>
      <c r="G27" s="105" t="s">
        <v>183</v>
      </c>
      <c r="H27" s="105" t="s">
        <v>183</v>
      </c>
      <c r="I27" s="105" t="s">
        <v>183</v>
      </c>
      <c r="J27" s="105" t="s">
        <v>183</v>
      </c>
      <c r="K27" s="105" t="s">
        <v>183</v>
      </c>
      <c r="L27" s="107" t="s">
        <v>14</v>
      </c>
      <c r="M27" s="107" t="s">
        <v>14</v>
      </c>
      <c r="N27" s="83" t="s">
        <v>46</v>
      </c>
      <c r="O27" s="138" t="s">
        <v>338</v>
      </c>
      <c r="P27" s="83" t="s">
        <v>442</v>
      </c>
    </row>
    <row r="28" spans="1:16" ht="15.6" customHeight="1" x14ac:dyDescent="0.25">
      <c r="A28" s="83" t="s">
        <v>101</v>
      </c>
      <c r="B28" s="84" t="s">
        <v>218</v>
      </c>
      <c r="C28" s="83" t="s">
        <v>219</v>
      </c>
      <c r="D28" s="83" t="s">
        <v>11</v>
      </c>
      <c r="E28" s="83" t="s">
        <v>220</v>
      </c>
      <c r="F28" s="83">
        <v>988927298</v>
      </c>
      <c r="G28" s="105" t="s">
        <v>183</v>
      </c>
      <c r="H28" s="105" t="s">
        <v>183</v>
      </c>
      <c r="I28" s="105" t="s">
        <v>183</v>
      </c>
      <c r="J28" s="105" t="s">
        <v>183</v>
      </c>
      <c r="K28" s="105" t="s">
        <v>183</v>
      </c>
      <c r="L28" s="107" t="s">
        <v>14</v>
      </c>
      <c r="M28" s="107" t="s">
        <v>14</v>
      </c>
      <c r="N28" s="83" t="s">
        <v>15</v>
      </c>
      <c r="O28" s="138" t="s">
        <v>366</v>
      </c>
      <c r="P28" s="83" t="s">
        <v>454</v>
      </c>
    </row>
    <row r="29" spans="1:16" ht="15.6" customHeight="1" x14ac:dyDescent="0.25">
      <c r="A29" s="83" t="s">
        <v>101</v>
      </c>
      <c r="B29" s="84" t="s">
        <v>221</v>
      </c>
      <c r="C29" s="83" t="s">
        <v>222</v>
      </c>
      <c r="D29" s="83" t="s">
        <v>11</v>
      </c>
      <c r="E29" s="83" t="s">
        <v>220</v>
      </c>
      <c r="F29" s="83">
        <v>56983028186</v>
      </c>
      <c r="G29" s="105" t="s">
        <v>183</v>
      </c>
      <c r="H29" s="105" t="s">
        <v>183</v>
      </c>
      <c r="I29" s="105" t="s">
        <v>183</v>
      </c>
      <c r="J29" s="105" t="s">
        <v>183</v>
      </c>
      <c r="K29" s="105" t="s">
        <v>183</v>
      </c>
      <c r="L29" s="107" t="s">
        <v>14</v>
      </c>
      <c r="M29" s="107" t="s">
        <v>14</v>
      </c>
      <c r="N29" s="83" t="s">
        <v>15</v>
      </c>
      <c r="O29" s="138" t="s">
        <v>366</v>
      </c>
      <c r="P29" s="83" t="s">
        <v>455</v>
      </c>
    </row>
    <row r="30" spans="1:16" ht="15.6" customHeight="1" x14ac:dyDescent="0.25">
      <c r="A30" s="83" t="s">
        <v>101</v>
      </c>
      <c r="B30" s="84" t="s">
        <v>227</v>
      </c>
      <c r="C30" s="83" t="s">
        <v>228</v>
      </c>
      <c r="D30" s="83" t="s">
        <v>11</v>
      </c>
      <c r="E30" s="83" t="s">
        <v>226</v>
      </c>
      <c r="F30" s="83">
        <v>975385192</v>
      </c>
      <c r="G30" s="105" t="s">
        <v>183</v>
      </c>
      <c r="H30" s="105" t="s">
        <v>183</v>
      </c>
      <c r="I30" s="105" t="s">
        <v>183</v>
      </c>
      <c r="J30" s="105" t="s">
        <v>183</v>
      </c>
      <c r="K30" s="105" t="s">
        <v>183</v>
      </c>
      <c r="L30" s="107" t="s">
        <v>14</v>
      </c>
      <c r="M30" s="107" t="s">
        <v>14</v>
      </c>
      <c r="N30" s="83" t="s">
        <v>349</v>
      </c>
      <c r="O30" s="138" t="s">
        <v>371</v>
      </c>
      <c r="P30" s="83" t="s">
        <v>457</v>
      </c>
    </row>
    <row r="31" spans="1:16" ht="15.6" customHeight="1" x14ac:dyDescent="0.25">
      <c r="A31" s="83" t="s">
        <v>101</v>
      </c>
      <c r="B31" s="84" t="s">
        <v>229</v>
      </c>
      <c r="C31" s="83" t="s">
        <v>230</v>
      </c>
      <c r="D31" s="83" t="s">
        <v>11</v>
      </c>
      <c r="E31" s="83" t="s">
        <v>226</v>
      </c>
      <c r="F31" s="83">
        <v>942059397</v>
      </c>
      <c r="G31" s="105" t="s">
        <v>183</v>
      </c>
      <c r="H31" s="105" t="s">
        <v>183</v>
      </c>
      <c r="I31" s="105" t="s">
        <v>183</v>
      </c>
      <c r="J31" s="105" t="s">
        <v>183</v>
      </c>
      <c r="K31" s="105" t="s">
        <v>183</v>
      </c>
      <c r="L31" s="107" t="s">
        <v>14</v>
      </c>
      <c r="M31" s="107" t="s">
        <v>14</v>
      </c>
      <c r="N31" s="83" t="s">
        <v>15</v>
      </c>
      <c r="O31" s="138" t="s">
        <v>371</v>
      </c>
      <c r="P31" s="83" t="s">
        <v>251</v>
      </c>
    </row>
    <row r="32" spans="1:16" ht="15.6" customHeight="1" x14ac:dyDescent="0.25">
      <c r="A32" s="83" t="s">
        <v>101</v>
      </c>
      <c r="B32" s="84" t="s">
        <v>191</v>
      </c>
      <c r="C32" s="83" t="s">
        <v>192</v>
      </c>
      <c r="D32" s="83" t="s">
        <v>11</v>
      </c>
      <c r="E32" s="83" t="s">
        <v>193</v>
      </c>
      <c r="F32" s="83">
        <v>989393562</v>
      </c>
      <c r="G32" s="105" t="s">
        <v>183</v>
      </c>
      <c r="H32" s="105" t="s">
        <v>183</v>
      </c>
      <c r="I32" s="105" t="s">
        <v>183</v>
      </c>
      <c r="J32" s="105" t="s">
        <v>183</v>
      </c>
      <c r="K32" s="105" t="s">
        <v>183</v>
      </c>
      <c r="L32" s="107" t="s">
        <v>14</v>
      </c>
      <c r="M32" s="107" t="s">
        <v>14</v>
      </c>
      <c r="N32" s="83" t="s">
        <v>15</v>
      </c>
      <c r="O32" s="138" t="s">
        <v>338</v>
      </c>
      <c r="P32" s="83" t="s">
        <v>506</v>
      </c>
    </row>
    <row r="33" spans="1:16" ht="15.6" customHeight="1" x14ac:dyDescent="0.25">
      <c r="A33" s="83" t="s">
        <v>101</v>
      </c>
      <c r="B33" s="84" t="s">
        <v>196</v>
      </c>
      <c r="C33" s="86" t="s">
        <v>197</v>
      </c>
      <c r="D33" s="83" t="s">
        <v>11</v>
      </c>
      <c r="E33" s="83" t="s">
        <v>190</v>
      </c>
      <c r="F33" s="83">
        <v>989392139</v>
      </c>
      <c r="G33" s="105" t="s">
        <v>183</v>
      </c>
      <c r="H33" s="105" t="s">
        <v>183</v>
      </c>
      <c r="I33" s="105" t="s">
        <v>183</v>
      </c>
      <c r="J33" s="105" t="s">
        <v>183</v>
      </c>
      <c r="K33" s="105" t="s">
        <v>183</v>
      </c>
      <c r="L33" s="107" t="s">
        <v>14</v>
      </c>
      <c r="M33" s="107" t="s">
        <v>14</v>
      </c>
      <c r="N33" s="83" t="s">
        <v>15</v>
      </c>
      <c r="O33" s="138" t="s">
        <v>338</v>
      </c>
      <c r="P33" s="83" t="s">
        <v>445</v>
      </c>
    </row>
    <row r="34" spans="1:16" ht="15.6" customHeight="1" x14ac:dyDescent="0.25">
      <c r="A34" s="83" t="s">
        <v>101</v>
      </c>
      <c r="B34" s="84" t="s">
        <v>474</v>
      </c>
      <c r="C34" s="83" t="s">
        <v>295</v>
      </c>
      <c r="D34" s="83" t="s">
        <v>11</v>
      </c>
      <c r="E34" s="83" t="s">
        <v>145</v>
      </c>
      <c r="F34" s="83">
        <v>933246377</v>
      </c>
      <c r="G34" s="105" t="s">
        <v>183</v>
      </c>
      <c r="H34" s="105" t="s">
        <v>183</v>
      </c>
      <c r="I34" s="105" t="s">
        <v>183</v>
      </c>
      <c r="J34" s="105" t="s">
        <v>183</v>
      </c>
      <c r="K34" s="105" t="s">
        <v>183</v>
      </c>
      <c r="L34" s="107" t="s">
        <v>14</v>
      </c>
      <c r="M34" s="107" t="s">
        <v>14</v>
      </c>
      <c r="N34" s="83" t="s">
        <v>46</v>
      </c>
      <c r="O34" s="138" t="s">
        <v>338</v>
      </c>
      <c r="P34" s="83" t="s">
        <v>444</v>
      </c>
    </row>
    <row r="35" spans="1:16" ht="15.6" customHeight="1" x14ac:dyDescent="0.25">
      <c r="A35" s="83" t="s">
        <v>101</v>
      </c>
      <c r="B35" s="84" t="s">
        <v>194</v>
      </c>
      <c r="C35" s="83" t="s">
        <v>195</v>
      </c>
      <c r="D35" s="83" t="s">
        <v>11</v>
      </c>
      <c r="E35" s="83" t="s">
        <v>150</v>
      </c>
      <c r="F35" s="83">
        <v>933308765</v>
      </c>
      <c r="G35" s="105" t="s">
        <v>183</v>
      </c>
      <c r="H35" s="105" t="s">
        <v>183</v>
      </c>
      <c r="I35" s="105" t="s">
        <v>183</v>
      </c>
      <c r="J35" s="105" t="s">
        <v>183</v>
      </c>
      <c r="K35" s="105" t="s">
        <v>183</v>
      </c>
      <c r="L35" s="107" t="s">
        <v>14</v>
      </c>
      <c r="M35" s="107" t="s">
        <v>14</v>
      </c>
      <c r="N35" s="83" t="s">
        <v>15</v>
      </c>
      <c r="O35" s="138" t="s">
        <v>338</v>
      </c>
      <c r="P35" s="83" t="s">
        <v>443</v>
      </c>
    </row>
    <row r="36" spans="1:16" ht="15.6" customHeight="1" x14ac:dyDescent="0.25">
      <c r="A36" s="83" t="s">
        <v>101</v>
      </c>
      <c r="B36" s="84" t="s">
        <v>206</v>
      </c>
      <c r="C36" s="83" t="s">
        <v>207</v>
      </c>
      <c r="D36" s="83" t="s">
        <v>11</v>
      </c>
      <c r="E36" s="83" t="s">
        <v>156</v>
      </c>
      <c r="F36" s="83">
        <v>983040522</v>
      </c>
      <c r="G36" s="105" t="s">
        <v>183</v>
      </c>
      <c r="H36" s="105" t="s">
        <v>183</v>
      </c>
      <c r="I36" s="105" t="s">
        <v>183</v>
      </c>
      <c r="J36" s="105" t="s">
        <v>183</v>
      </c>
      <c r="K36" s="105" t="s">
        <v>183</v>
      </c>
      <c r="L36" s="107" t="s">
        <v>14</v>
      </c>
      <c r="M36" s="107" t="s">
        <v>14</v>
      </c>
      <c r="N36" s="83" t="s">
        <v>15</v>
      </c>
      <c r="O36" s="138" t="s">
        <v>366</v>
      </c>
      <c r="P36" s="83" t="s">
        <v>449</v>
      </c>
    </row>
    <row r="37" spans="1:16" ht="15.6" customHeight="1" x14ac:dyDescent="0.25">
      <c r="A37" s="83" t="s">
        <v>101</v>
      </c>
      <c r="B37" s="84" t="s">
        <v>208</v>
      </c>
      <c r="C37" s="83" t="s">
        <v>209</v>
      </c>
      <c r="D37" s="83" t="s">
        <v>11</v>
      </c>
      <c r="E37" s="83" t="s">
        <v>156</v>
      </c>
      <c r="F37" s="83">
        <v>962054654</v>
      </c>
      <c r="G37" s="105" t="s">
        <v>183</v>
      </c>
      <c r="H37" s="105" t="s">
        <v>183</v>
      </c>
      <c r="I37" s="105" t="s">
        <v>183</v>
      </c>
      <c r="J37" s="105" t="s">
        <v>183</v>
      </c>
      <c r="K37" s="105" t="s">
        <v>183</v>
      </c>
      <c r="L37" s="107" t="s">
        <v>14</v>
      </c>
      <c r="M37" s="107" t="s">
        <v>14</v>
      </c>
      <c r="N37" s="83" t="s">
        <v>15</v>
      </c>
      <c r="O37" s="138" t="s">
        <v>366</v>
      </c>
      <c r="P37" s="83" t="s">
        <v>450</v>
      </c>
    </row>
    <row r="38" spans="1:16" ht="15.6" customHeight="1" x14ac:dyDescent="0.25">
      <c r="A38" s="83" t="s">
        <v>101</v>
      </c>
      <c r="B38" s="84" t="s">
        <v>210</v>
      </c>
      <c r="C38" s="83" t="s">
        <v>211</v>
      </c>
      <c r="D38" s="83" t="s">
        <v>11</v>
      </c>
      <c r="E38" s="83" t="s">
        <v>156</v>
      </c>
      <c r="F38" s="83">
        <v>989392642</v>
      </c>
      <c r="G38" s="105" t="s">
        <v>183</v>
      </c>
      <c r="H38" s="105" t="s">
        <v>183</v>
      </c>
      <c r="I38" s="105" t="s">
        <v>183</v>
      </c>
      <c r="J38" s="105" t="s">
        <v>183</v>
      </c>
      <c r="K38" s="105" t="s">
        <v>183</v>
      </c>
      <c r="L38" s="107" t="s">
        <v>14</v>
      </c>
      <c r="M38" s="107" t="s">
        <v>14</v>
      </c>
      <c r="N38" s="83" t="s">
        <v>15</v>
      </c>
      <c r="O38" s="138" t="s">
        <v>366</v>
      </c>
      <c r="P38" s="83" t="s">
        <v>451</v>
      </c>
    </row>
    <row r="39" spans="1:16" ht="15.6" customHeight="1" x14ac:dyDescent="0.25">
      <c r="A39" s="83" t="s">
        <v>101</v>
      </c>
      <c r="B39" s="84" t="s">
        <v>212</v>
      </c>
      <c r="C39" s="83" t="s">
        <v>213</v>
      </c>
      <c r="D39" s="83" t="s">
        <v>11</v>
      </c>
      <c r="E39" s="83" t="s">
        <v>156</v>
      </c>
      <c r="F39" s="83">
        <v>962785215</v>
      </c>
      <c r="G39" s="105" t="s">
        <v>183</v>
      </c>
      <c r="H39" s="105" t="s">
        <v>183</v>
      </c>
      <c r="I39" s="105" t="s">
        <v>183</v>
      </c>
      <c r="J39" s="105" t="s">
        <v>183</v>
      </c>
      <c r="K39" s="105" t="s">
        <v>183</v>
      </c>
      <c r="L39" s="107" t="s">
        <v>14</v>
      </c>
      <c r="M39" s="107" t="s">
        <v>14</v>
      </c>
      <c r="N39" s="83" t="s">
        <v>15</v>
      </c>
      <c r="O39" s="138" t="s">
        <v>366</v>
      </c>
      <c r="P39" s="83" t="s">
        <v>452</v>
      </c>
    </row>
    <row r="40" spans="1:16" ht="15.6" customHeight="1" x14ac:dyDescent="0.25">
      <c r="A40" s="83" t="s">
        <v>101</v>
      </c>
      <c r="B40" s="99" t="s">
        <v>214</v>
      </c>
      <c r="C40" s="83" t="s">
        <v>215</v>
      </c>
      <c r="D40" s="83" t="s">
        <v>11</v>
      </c>
      <c r="E40" s="83" t="s">
        <v>156</v>
      </c>
      <c r="F40" s="83">
        <v>962061357</v>
      </c>
      <c r="G40" s="105" t="s">
        <v>183</v>
      </c>
      <c r="H40" s="105" t="s">
        <v>183</v>
      </c>
      <c r="I40" s="105" t="s">
        <v>183</v>
      </c>
      <c r="J40" s="105" t="s">
        <v>183</v>
      </c>
      <c r="K40" s="105" t="s">
        <v>183</v>
      </c>
      <c r="L40" s="107" t="s">
        <v>14</v>
      </c>
      <c r="M40" s="107" t="s">
        <v>14</v>
      </c>
      <c r="N40" s="83" t="s">
        <v>349</v>
      </c>
      <c r="O40" s="138" t="s">
        <v>366</v>
      </c>
      <c r="P40" s="83" t="s">
        <v>475</v>
      </c>
    </row>
    <row r="41" spans="1:16" ht="15.6" customHeight="1" x14ac:dyDescent="0.25">
      <c r="A41" s="83" t="s">
        <v>101</v>
      </c>
      <c r="B41" s="84" t="s">
        <v>216</v>
      </c>
      <c r="C41" s="83" t="s">
        <v>217</v>
      </c>
      <c r="D41" s="83" t="s">
        <v>11</v>
      </c>
      <c r="E41" s="83" t="s">
        <v>156</v>
      </c>
      <c r="F41" s="83">
        <v>989241041</v>
      </c>
      <c r="G41" s="105" t="s">
        <v>183</v>
      </c>
      <c r="H41" s="105" t="s">
        <v>183</v>
      </c>
      <c r="I41" s="105" t="s">
        <v>183</v>
      </c>
      <c r="J41" s="105" t="s">
        <v>183</v>
      </c>
      <c r="K41" s="105" t="s">
        <v>183</v>
      </c>
      <c r="L41" s="107" t="s">
        <v>14</v>
      </c>
      <c r="M41" s="107" t="s">
        <v>14</v>
      </c>
      <c r="N41" s="83" t="s">
        <v>349</v>
      </c>
      <c r="O41" s="138" t="s">
        <v>366</v>
      </c>
      <c r="P41" s="83" t="s">
        <v>453</v>
      </c>
    </row>
    <row r="42" spans="1:16" ht="15.6" customHeight="1" x14ac:dyDescent="0.25">
      <c r="A42" s="83" t="s">
        <v>101</v>
      </c>
      <c r="B42" s="84" t="s">
        <v>241</v>
      </c>
      <c r="C42" s="83" t="s">
        <v>132</v>
      </c>
      <c r="D42" s="83" t="s">
        <v>11</v>
      </c>
      <c r="E42" s="83" t="s">
        <v>161</v>
      </c>
      <c r="F42" s="83">
        <v>973507298</v>
      </c>
      <c r="G42" s="105" t="s">
        <v>183</v>
      </c>
      <c r="H42" s="105" t="s">
        <v>183</v>
      </c>
      <c r="I42" s="105" t="s">
        <v>183</v>
      </c>
      <c r="J42" s="105" t="s">
        <v>183</v>
      </c>
      <c r="K42" s="105" t="s">
        <v>183</v>
      </c>
      <c r="L42" s="107" t="s">
        <v>14</v>
      </c>
      <c r="M42" s="107" t="s">
        <v>14</v>
      </c>
      <c r="N42" s="83" t="s">
        <v>15</v>
      </c>
      <c r="O42" s="138" t="s">
        <v>399</v>
      </c>
      <c r="P42" s="83" t="s">
        <v>466</v>
      </c>
    </row>
    <row r="43" spans="1:16" ht="15.6" customHeight="1" x14ac:dyDescent="0.25">
      <c r="A43" s="83" t="s">
        <v>101</v>
      </c>
      <c r="B43" s="84" t="s">
        <v>242</v>
      </c>
      <c r="C43" s="83" t="s">
        <v>243</v>
      </c>
      <c r="D43" s="83" t="s">
        <v>11</v>
      </c>
      <c r="E43" s="83" t="s">
        <v>161</v>
      </c>
      <c r="F43" s="83">
        <v>962927113</v>
      </c>
      <c r="G43" s="105" t="s">
        <v>183</v>
      </c>
      <c r="H43" s="105" t="s">
        <v>183</v>
      </c>
      <c r="I43" s="105" t="s">
        <v>183</v>
      </c>
      <c r="J43" s="105" t="s">
        <v>183</v>
      </c>
      <c r="K43" s="105" t="s">
        <v>183</v>
      </c>
      <c r="L43" s="107" t="s">
        <v>14</v>
      </c>
      <c r="M43" s="107" t="s">
        <v>14</v>
      </c>
      <c r="N43" s="83" t="s">
        <v>15</v>
      </c>
      <c r="O43" s="138" t="s">
        <v>399</v>
      </c>
      <c r="P43" s="83" t="s">
        <v>467</v>
      </c>
    </row>
  </sheetData>
  <mergeCells count="1">
    <mergeCell ref="A2:Q2"/>
  </mergeCells>
  <phoneticPr fontId="6" type="noConversion"/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BC9A-550C-A940-AA6D-F7621579D2AD}">
  <dimension ref="A1:BE292"/>
  <sheetViews>
    <sheetView workbookViewId="0">
      <selection activeCell="D27" sqref="D27:D28"/>
    </sheetView>
  </sheetViews>
  <sheetFormatPr baseColWidth="10" defaultColWidth="11.44140625" defaultRowHeight="14.4" x14ac:dyDescent="0.3"/>
  <cols>
    <col min="1" max="1" width="10.77734375" style="38"/>
    <col min="2" max="2" width="18.33203125" bestFit="1" customWidth="1"/>
    <col min="3" max="3" width="12.33203125" bestFit="1" customWidth="1"/>
    <col min="7" max="7" width="19.44140625" customWidth="1"/>
    <col min="8" max="57" width="10.77734375" style="37"/>
  </cols>
  <sheetData>
    <row r="1" spans="2:57" s="37" customFormat="1" x14ac:dyDescent="0.3"/>
    <row r="2" spans="2:57" s="37" customFormat="1" x14ac:dyDescent="0.3"/>
    <row r="3" spans="2:57" s="37" customFormat="1" x14ac:dyDescent="0.3"/>
    <row r="4" spans="2:57" x14ac:dyDescent="0.3">
      <c r="B4" s="33" t="s">
        <v>89</v>
      </c>
      <c r="C4" s="33" t="s">
        <v>4</v>
      </c>
      <c r="D4" s="34" t="s">
        <v>97</v>
      </c>
      <c r="E4" s="34" t="s">
        <v>11</v>
      </c>
      <c r="F4" s="34" t="s">
        <v>98</v>
      </c>
      <c r="G4" s="34" t="s">
        <v>99</v>
      </c>
    </row>
    <row r="5" spans="2:57" x14ac:dyDescent="0.3">
      <c r="B5" s="30" t="s">
        <v>90</v>
      </c>
      <c r="C5" s="29" t="s">
        <v>30</v>
      </c>
      <c r="D5" s="28">
        <v>6</v>
      </c>
      <c r="E5" s="32">
        <v>2</v>
      </c>
      <c r="F5" s="32">
        <v>1</v>
      </c>
      <c r="G5" s="31">
        <f>F5/E5</f>
        <v>0.5</v>
      </c>
    </row>
    <row r="6" spans="2:57" x14ac:dyDescent="0.3">
      <c r="B6" s="30" t="s">
        <v>91</v>
      </c>
      <c r="C6" s="29" t="s">
        <v>92</v>
      </c>
      <c r="D6" s="28">
        <v>3</v>
      </c>
      <c r="E6" s="32"/>
      <c r="F6" s="32"/>
      <c r="G6" s="31"/>
    </row>
    <row r="7" spans="2:57" x14ac:dyDescent="0.3">
      <c r="B7" s="30" t="s">
        <v>91</v>
      </c>
      <c r="C7" s="29" t="s">
        <v>61</v>
      </c>
      <c r="D7" s="28">
        <v>5</v>
      </c>
      <c r="E7" s="32">
        <v>2</v>
      </c>
      <c r="F7" s="32">
        <v>6</v>
      </c>
      <c r="G7" s="31">
        <f t="shared" ref="G7:G14" si="0">F7/E7</f>
        <v>3</v>
      </c>
    </row>
    <row r="8" spans="2:57" x14ac:dyDescent="0.3">
      <c r="B8" s="30" t="s">
        <v>93</v>
      </c>
      <c r="C8" s="29" t="s">
        <v>12</v>
      </c>
      <c r="D8" s="28">
        <v>30</v>
      </c>
      <c r="E8" s="32">
        <v>5</v>
      </c>
      <c r="F8" s="32">
        <v>1</v>
      </c>
      <c r="G8" s="31">
        <f t="shared" si="0"/>
        <v>0.2</v>
      </c>
    </row>
    <row r="9" spans="2:57" x14ac:dyDescent="0.3">
      <c r="B9" s="30" t="s">
        <v>94</v>
      </c>
      <c r="C9" s="29" t="s">
        <v>20</v>
      </c>
      <c r="D9" s="28">
        <v>20</v>
      </c>
      <c r="E9" s="32">
        <v>4</v>
      </c>
      <c r="F9" s="32"/>
      <c r="G9" s="31">
        <f t="shared" si="0"/>
        <v>0</v>
      </c>
    </row>
    <row r="10" spans="2:57" x14ac:dyDescent="0.3">
      <c r="B10" s="30" t="s">
        <v>100</v>
      </c>
      <c r="C10" s="29" t="s">
        <v>35</v>
      </c>
      <c r="D10" s="28">
        <v>9</v>
      </c>
      <c r="E10" s="32">
        <v>6</v>
      </c>
      <c r="F10" s="32">
        <v>9</v>
      </c>
      <c r="G10" s="31">
        <f t="shared" si="0"/>
        <v>1.5</v>
      </c>
    </row>
    <row r="11" spans="2:57" x14ac:dyDescent="0.3">
      <c r="B11" s="30" t="s">
        <v>95</v>
      </c>
      <c r="C11" s="29" t="s">
        <v>51</v>
      </c>
      <c r="D11" s="28">
        <v>13</v>
      </c>
      <c r="E11" s="32">
        <v>3</v>
      </c>
      <c r="F11" s="32">
        <v>1</v>
      </c>
      <c r="G11" s="31">
        <f t="shared" si="0"/>
        <v>0.33333333333333331</v>
      </c>
    </row>
    <row r="12" spans="2:57" x14ac:dyDescent="0.3">
      <c r="B12" s="30" t="s">
        <v>96</v>
      </c>
      <c r="C12" s="29" t="s">
        <v>55</v>
      </c>
      <c r="D12" s="28">
        <v>10</v>
      </c>
      <c r="E12" s="32">
        <v>3</v>
      </c>
      <c r="F12" s="32">
        <v>1</v>
      </c>
      <c r="G12" s="31">
        <f t="shared" si="0"/>
        <v>0.33333333333333331</v>
      </c>
    </row>
    <row r="13" spans="2:57" x14ac:dyDescent="0.3">
      <c r="B13" s="30" t="s">
        <v>96</v>
      </c>
      <c r="C13" s="29" t="s">
        <v>70</v>
      </c>
      <c r="D13" s="28">
        <v>18</v>
      </c>
      <c r="E13" s="32">
        <v>4</v>
      </c>
      <c r="F13" s="32">
        <v>1</v>
      </c>
      <c r="G13" s="31">
        <f t="shared" si="0"/>
        <v>0.25</v>
      </c>
    </row>
    <row r="14" spans="2:57" x14ac:dyDescent="0.3">
      <c r="E14" s="35">
        <f>SUM(E5:E13)</f>
        <v>29</v>
      </c>
      <c r="F14" s="35">
        <f>SUM(F5:F13)</f>
        <v>20</v>
      </c>
      <c r="G14" s="36">
        <f t="shared" si="0"/>
        <v>0.68965517241379315</v>
      </c>
    </row>
    <row r="15" spans="2:57" s="38" customFormat="1" x14ac:dyDescent="0.3"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</row>
    <row r="16" spans="2:57" s="38" customFormat="1" x14ac:dyDescent="0.3"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</row>
    <row r="17" spans="8:57" s="38" customFormat="1" x14ac:dyDescent="0.3"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</row>
    <row r="18" spans="8:57" s="38" customFormat="1" x14ac:dyDescent="0.3"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</row>
    <row r="19" spans="8:57" s="38" customFormat="1" x14ac:dyDescent="0.3"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</row>
    <row r="20" spans="8:57" s="38" customFormat="1" x14ac:dyDescent="0.3"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</row>
    <row r="21" spans="8:57" s="38" customFormat="1" x14ac:dyDescent="0.3"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8:57" s="38" customFormat="1" x14ac:dyDescent="0.3"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</row>
    <row r="23" spans="8:57" s="38" customFormat="1" x14ac:dyDescent="0.3"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</row>
    <row r="24" spans="8:57" s="38" customFormat="1" x14ac:dyDescent="0.3"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</row>
    <row r="25" spans="8:57" s="38" customFormat="1" x14ac:dyDescent="0.3"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</row>
    <row r="26" spans="8:57" s="38" customFormat="1" x14ac:dyDescent="0.3"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</row>
    <row r="27" spans="8:57" s="38" customFormat="1" x14ac:dyDescent="0.3"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8:57" s="38" customFormat="1" x14ac:dyDescent="0.3"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</row>
    <row r="29" spans="8:57" s="38" customFormat="1" x14ac:dyDescent="0.3"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8:57" s="38" customFormat="1" x14ac:dyDescent="0.3"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</row>
    <row r="31" spans="8:57" s="38" customFormat="1" x14ac:dyDescent="0.3"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</row>
    <row r="32" spans="8:57" s="38" customFormat="1" x14ac:dyDescent="0.3"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</row>
    <row r="33" spans="8:57" s="38" customFormat="1" x14ac:dyDescent="0.3"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</row>
    <row r="34" spans="8:57" s="38" customFormat="1" x14ac:dyDescent="0.3"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8:57" s="38" customFormat="1" x14ac:dyDescent="0.3"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8:57" s="38" customFormat="1" x14ac:dyDescent="0.3"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</row>
    <row r="37" spans="8:57" s="38" customFormat="1" x14ac:dyDescent="0.3"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8:57" s="38" customFormat="1" x14ac:dyDescent="0.3"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</row>
    <row r="39" spans="8:57" s="38" customFormat="1" x14ac:dyDescent="0.3"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8:57" s="38" customFormat="1" x14ac:dyDescent="0.3"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8:57" s="38" customFormat="1" x14ac:dyDescent="0.3"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8:57" s="38" customFormat="1" x14ac:dyDescent="0.3"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8:57" s="38" customFormat="1" x14ac:dyDescent="0.3"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8:57" s="38" customFormat="1" x14ac:dyDescent="0.3"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8:57" s="38" customFormat="1" x14ac:dyDescent="0.3"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8:57" s="38" customFormat="1" x14ac:dyDescent="0.3"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  <row r="47" spans="8:57" s="38" customFormat="1" x14ac:dyDescent="0.3"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</row>
    <row r="48" spans="8:57" s="38" customFormat="1" x14ac:dyDescent="0.3"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</row>
    <row r="49" spans="8:57" s="38" customFormat="1" x14ac:dyDescent="0.3"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</row>
    <row r="50" spans="8:57" s="38" customFormat="1" x14ac:dyDescent="0.3"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</row>
    <row r="51" spans="8:57" s="38" customFormat="1" x14ac:dyDescent="0.3"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</row>
    <row r="52" spans="8:57" s="38" customFormat="1" x14ac:dyDescent="0.3"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</row>
    <row r="53" spans="8:57" s="38" customFormat="1" x14ac:dyDescent="0.3"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8:57" s="38" customFormat="1" x14ac:dyDescent="0.3"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</row>
    <row r="55" spans="8:57" s="38" customFormat="1" x14ac:dyDescent="0.3"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</row>
    <row r="56" spans="8:57" s="38" customFormat="1" x14ac:dyDescent="0.3"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8:57" s="38" customFormat="1" x14ac:dyDescent="0.3"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8:57" s="38" customFormat="1" x14ac:dyDescent="0.3"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8:57" s="38" customFormat="1" x14ac:dyDescent="0.3"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8:57" s="38" customFormat="1" x14ac:dyDescent="0.3"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</row>
    <row r="61" spans="8:57" s="38" customFormat="1" x14ac:dyDescent="0.3"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8:57" s="38" customFormat="1" x14ac:dyDescent="0.3"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</row>
    <row r="63" spans="8:57" s="38" customFormat="1" x14ac:dyDescent="0.3"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</row>
    <row r="64" spans="8:57" s="38" customFormat="1" x14ac:dyDescent="0.3"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</row>
    <row r="65" spans="8:57" s="38" customFormat="1" x14ac:dyDescent="0.3"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</row>
    <row r="66" spans="8:57" s="38" customFormat="1" x14ac:dyDescent="0.3"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</row>
    <row r="67" spans="8:57" s="38" customFormat="1" x14ac:dyDescent="0.3"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</row>
    <row r="68" spans="8:57" s="38" customFormat="1" x14ac:dyDescent="0.3"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</row>
    <row r="69" spans="8:57" s="38" customFormat="1" x14ac:dyDescent="0.3"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8:57" s="38" customFormat="1" x14ac:dyDescent="0.3"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</row>
    <row r="71" spans="8:57" s="38" customFormat="1" x14ac:dyDescent="0.3"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</row>
    <row r="72" spans="8:57" s="38" customFormat="1" x14ac:dyDescent="0.3"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</row>
    <row r="73" spans="8:57" s="38" customFormat="1" x14ac:dyDescent="0.3"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</row>
    <row r="74" spans="8:57" s="38" customFormat="1" x14ac:dyDescent="0.3"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</row>
    <row r="75" spans="8:57" s="38" customFormat="1" x14ac:dyDescent="0.3"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</row>
    <row r="76" spans="8:57" s="38" customFormat="1" x14ac:dyDescent="0.3"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</row>
    <row r="77" spans="8:57" s="38" customFormat="1" x14ac:dyDescent="0.3"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8:57" s="38" customFormat="1" x14ac:dyDescent="0.3"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</row>
    <row r="79" spans="8:57" s="38" customFormat="1" x14ac:dyDescent="0.3"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</row>
    <row r="80" spans="8:57" s="38" customFormat="1" x14ac:dyDescent="0.3"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</row>
    <row r="81" spans="8:57" s="38" customFormat="1" x14ac:dyDescent="0.3"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</row>
    <row r="82" spans="8:57" s="38" customFormat="1" x14ac:dyDescent="0.3"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</row>
    <row r="83" spans="8:57" s="38" customFormat="1" x14ac:dyDescent="0.3"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</row>
    <row r="84" spans="8:57" s="38" customFormat="1" x14ac:dyDescent="0.3"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</row>
    <row r="85" spans="8:57" s="38" customFormat="1" x14ac:dyDescent="0.3"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8:57" s="38" customFormat="1" x14ac:dyDescent="0.3"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</row>
    <row r="87" spans="8:57" s="38" customFormat="1" x14ac:dyDescent="0.3"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</row>
    <row r="88" spans="8:57" s="38" customFormat="1" x14ac:dyDescent="0.3"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</row>
    <row r="89" spans="8:57" s="38" customFormat="1" x14ac:dyDescent="0.3"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</row>
    <row r="90" spans="8:57" s="38" customFormat="1" x14ac:dyDescent="0.3"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</row>
    <row r="91" spans="8:57" s="38" customFormat="1" x14ac:dyDescent="0.3"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</row>
    <row r="92" spans="8:57" s="38" customFormat="1" x14ac:dyDescent="0.3"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</row>
    <row r="93" spans="8:57" s="38" customFormat="1" x14ac:dyDescent="0.3"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8:57" s="38" customFormat="1" x14ac:dyDescent="0.3"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</row>
    <row r="95" spans="8:57" s="38" customFormat="1" x14ac:dyDescent="0.3"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</row>
    <row r="96" spans="8:57" s="38" customFormat="1" x14ac:dyDescent="0.3"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</row>
    <row r="97" spans="8:57" s="38" customFormat="1" x14ac:dyDescent="0.3"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</row>
    <row r="98" spans="8:57" s="38" customFormat="1" x14ac:dyDescent="0.3"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</row>
    <row r="99" spans="8:57" s="38" customFormat="1" x14ac:dyDescent="0.3"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</row>
    <row r="100" spans="8:57" s="38" customFormat="1" x14ac:dyDescent="0.3"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</row>
    <row r="101" spans="8:57" s="38" customFormat="1" x14ac:dyDescent="0.3"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8:57" s="38" customFormat="1" x14ac:dyDescent="0.3"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</row>
    <row r="103" spans="8:57" s="38" customFormat="1" x14ac:dyDescent="0.3"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</row>
    <row r="104" spans="8:57" s="38" customFormat="1" x14ac:dyDescent="0.3"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</row>
    <row r="105" spans="8:57" s="38" customFormat="1" x14ac:dyDescent="0.3"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</row>
    <row r="106" spans="8:57" s="38" customFormat="1" x14ac:dyDescent="0.3"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</row>
    <row r="107" spans="8:57" s="38" customFormat="1" x14ac:dyDescent="0.3"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</row>
    <row r="108" spans="8:57" s="38" customFormat="1" x14ac:dyDescent="0.3"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</row>
    <row r="109" spans="8:57" s="38" customFormat="1" x14ac:dyDescent="0.3"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8:57" s="38" customFormat="1" x14ac:dyDescent="0.3"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</row>
    <row r="111" spans="8:57" s="38" customFormat="1" x14ac:dyDescent="0.3"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</row>
    <row r="112" spans="8:57" s="38" customFormat="1" x14ac:dyDescent="0.3"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</row>
    <row r="113" spans="8:57" s="38" customFormat="1" x14ac:dyDescent="0.3"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</row>
    <row r="114" spans="8:57" s="38" customFormat="1" x14ac:dyDescent="0.3"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8:57" s="38" customFormat="1" x14ac:dyDescent="0.3"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8:57" s="38" customFormat="1" x14ac:dyDescent="0.3"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8:57" s="38" customFormat="1" x14ac:dyDescent="0.3"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8:57" s="38" customFormat="1" x14ac:dyDescent="0.3"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</row>
    <row r="119" spans="8:57" s="38" customFormat="1" x14ac:dyDescent="0.3"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</row>
    <row r="120" spans="8:57" s="38" customFormat="1" x14ac:dyDescent="0.3"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</row>
    <row r="121" spans="8:57" s="38" customFormat="1" x14ac:dyDescent="0.3"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</row>
    <row r="122" spans="8:57" s="38" customFormat="1" x14ac:dyDescent="0.3"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</row>
    <row r="123" spans="8:57" s="38" customFormat="1" x14ac:dyDescent="0.3"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</row>
    <row r="124" spans="8:57" s="38" customFormat="1" x14ac:dyDescent="0.3"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</row>
    <row r="125" spans="8:57" s="38" customFormat="1" x14ac:dyDescent="0.3"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8:57" s="38" customFormat="1" x14ac:dyDescent="0.3"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</row>
    <row r="127" spans="8:57" s="38" customFormat="1" x14ac:dyDescent="0.3"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</row>
    <row r="128" spans="8:57" s="38" customFormat="1" x14ac:dyDescent="0.3"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</row>
    <row r="129" spans="8:57" s="38" customFormat="1" x14ac:dyDescent="0.3"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</row>
    <row r="130" spans="8:57" s="38" customFormat="1" x14ac:dyDescent="0.3"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</row>
    <row r="131" spans="8:57" s="38" customFormat="1" x14ac:dyDescent="0.3"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</row>
    <row r="132" spans="8:57" s="38" customFormat="1" x14ac:dyDescent="0.3"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</row>
    <row r="133" spans="8:57" s="38" customFormat="1" x14ac:dyDescent="0.3"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8:57" s="38" customFormat="1" x14ac:dyDescent="0.3"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</row>
    <row r="135" spans="8:57" s="38" customFormat="1" x14ac:dyDescent="0.3"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</row>
    <row r="136" spans="8:57" s="38" customFormat="1" x14ac:dyDescent="0.3"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</row>
    <row r="137" spans="8:57" s="38" customFormat="1" x14ac:dyDescent="0.3"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</row>
    <row r="138" spans="8:57" s="38" customFormat="1" x14ac:dyDescent="0.3"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</row>
    <row r="139" spans="8:57" s="38" customFormat="1" x14ac:dyDescent="0.3"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</row>
    <row r="140" spans="8:57" s="38" customFormat="1" x14ac:dyDescent="0.3"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</row>
    <row r="141" spans="8:57" s="38" customFormat="1" x14ac:dyDescent="0.3"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8:57" s="38" customFormat="1" x14ac:dyDescent="0.3"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</row>
    <row r="143" spans="8:57" s="38" customFormat="1" x14ac:dyDescent="0.3"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</row>
    <row r="144" spans="8:57" s="38" customFormat="1" x14ac:dyDescent="0.3"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</row>
    <row r="145" spans="8:57" s="38" customFormat="1" x14ac:dyDescent="0.3"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</row>
    <row r="146" spans="8:57" s="38" customFormat="1" x14ac:dyDescent="0.3"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</row>
    <row r="147" spans="8:57" s="38" customFormat="1" x14ac:dyDescent="0.3"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</row>
    <row r="148" spans="8:57" s="38" customFormat="1" x14ac:dyDescent="0.3"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</row>
    <row r="149" spans="8:57" s="38" customFormat="1" x14ac:dyDescent="0.3"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8:57" s="38" customFormat="1" x14ac:dyDescent="0.3"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</row>
    <row r="151" spans="8:57" s="38" customFormat="1" x14ac:dyDescent="0.3"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</row>
    <row r="152" spans="8:57" s="38" customFormat="1" x14ac:dyDescent="0.3"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</row>
    <row r="153" spans="8:57" s="38" customFormat="1" x14ac:dyDescent="0.3"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</row>
    <row r="154" spans="8:57" s="38" customFormat="1" x14ac:dyDescent="0.3"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</row>
    <row r="155" spans="8:57" s="38" customFormat="1" x14ac:dyDescent="0.3"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</row>
    <row r="156" spans="8:57" s="38" customFormat="1" x14ac:dyDescent="0.3"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</row>
    <row r="157" spans="8:57" s="38" customFormat="1" x14ac:dyDescent="0.3"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8:57" s="38" customFormat="1" x14ac:dyDescent="0.3"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</row>
    <row r="159" spans="8:57" s="38" customFormat="1" x14ac:dyDescent="0.3"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</row>
    <row r="160" spans="8:57" s="38" customFormat="1" x14ac:dyDescent="0.3"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</row>
    <row r="161" spans="8:57" s="38" customFormat="1" x14ac:dyDescent="0.3"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</row>
    <row r="162" spans="8:57" s="38" customFormat="1" x14ac:dyDescent="0.3"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</row>
    <row r="163" spans="8:57" s="38" customFormat="1" x14ac:dyDescent="0.3"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</row>
    <row r="164" spans="8:57" s="38" customFormat="1" x14ac:dyDescent="0.3"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</row>
    <row r="165" spans="8:57" s="38" customFormat="1" x14ac:dyDescent="0.3"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8:57" s="38" customFormat="1" x14ac:dyDescent="0.3"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</row>
    <row r="167" spans="8:57" s="38" customFormat="1" x14ac:dyDescent="0.3"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</row>
    <row r="168" spans="8:57" s="38" customFormat="1" x14ac:dyDescent="0.3"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</row>
    <row r="169" spans="8:57" s="38" customFormat="1" x14ac:dyDescent="0.3"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</row>
    <row r="170" spans="8:57" s="38" customFormat="1" x14ac:dyDescent="0.3"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</row>
    <row r="171" spans="8:57" s="38" customFormat="1" x14ac:dyDescent="0.3"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</row>
    <row r="172" spans="8:57" s="38" customFormat="1" x14ac:dyDescent="0.3"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8:57" s="38" customFormat="1" x14ac:dyDescent="0.3"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8:57" s="38" customFormat="1" x14ac:dyDescent="0.3"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8:57" s="38" customFormat="1" x14ac:dyDescent="0.3"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  <row r="176" spans="8:57" s="38" customFormat="1" x14ac:dyDescent="0.3"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</row>
    <row r="177" spans="8:57" s="38" customFormat="1" x14ac:dyDescent="0.3"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</row>
    <row r="178" spans="8:57" s="38" customFormat="1" x14ac:dyDescent="0.3"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</row>
    <row r="179" spans="8:57" s="38" customFormat="1" x14ac:dyDescent="0.3"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</row>
    <row r="180" spans="8:57" s="38" customFormat="1" x14ac:dyDescent="0.3"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</row>
    <row r="181" spans="8:57" s="38" customFormat="1" x14ac:dyDescent="0.3"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</row>
    <row r="182" spans="8:57" s="38" customFormat="1" x14ac:dyDescent="0.3"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</row>
    <row r="183" spans="8:57" s="38" customFormat="1" x14ac:dyDescent="0.3"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</row>
    <row r="184" spans="8:57" s="38" customFormat="1" x14ac:dyDescent="0.3"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</row>
    <row r="185" spans="8:57" s="38" customFormat="1" x14ac:dyDescent="0.3"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</row>
    <row r="186" spans="8:57" s="38" customFormat="1" x14ac:dyDescent="0.3"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</row>
    <row r="187" spans="8:57" s="38" customFormat="1" x14ac:dyDescent="0.3"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</row>
    <row r="188" spans="8:57" s="38" customFormat="1" x14ac:dyDescent="0.3"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</row>
    <row r="189" spans="8:57" s="38" customFormat="1" x14ac:dyDescent="0.3"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</row>
    <row r="190" spans="8:57" s="38" customFormat="1" x14ac:dyDescent="0.3"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</row>
    <row r="191" spans="8:57" s="38" customFormat="1" x14ac:dyDescent="0.3"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</row>
    <row r="192" spans="8:57" s="38" customFormat="1" x14ac:dyDescent="0.3"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</row>
    <row r="193" spans="8:57" s="38" customFormat="1" x14ac:dyDescent="0.3"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</row>
    <row r="194" spans="8:57" s="38" customFormat="1" x14ac:dyDescent="0.3"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</row>
    <row r="195" spans="8:57" s="38" customFormat="1" x14ac:dyDescent="0.3"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</row>
    <row r="196" spans="8:57" s="38" customFormat="1" x14ac:dyDescent="0.3"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</row>
    <row r="197" spans="8:57" s="38" customFormat="1" x14ac:dyDescent="0.3"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</row>
    <row r="198" spans="8:57" s="38" customFormat="1" x14ac:dyDescent="0.3"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</row>
    <row r="199" spans="8:57" s="38" customFormat="1" x14ac:dyDescent="0.3"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</row>
    <row r="200" spans="8:57" s="38" customFormat="1" x14ac:dyDescent="0.3"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</row>
    <row r="201" spans="8:57" s="38" customFormat="1" x14ac:dyDescent="0.3"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</row>
    <row r="202" spans="8:57" s="38" customFormat="1" x14ac:dyDescent="0.3"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</row>
    <row r="203" spans="8:57" s="38" customFormat="1" x14ac:dyDescent="0.3"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</row>
    <row r="204" spans="8:57" s="38" customFormat="1" x14ac:dyDescent="0.3"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</row>
    <row r="205" spans="8:57" s="38" customFormat="1" x14ac:dyDescent="0.3"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</row>
    <row r="206" spans="8:57" s="38" customFormat="1" x14ac:dyDescent="0.3"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</row>
    <row r="207" spans="8:57" s="38" customFormat="1" x14ac:dyDescent="0.3"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</row>
    <row r="208" spans="8:57" s="38" customFormat="1" x14ac:dyDescent="0.3"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</row>
    <row r="209" spans="8:57" s="38" customFormat="1" x14ac:dyDescent="0.3"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</row>
    <row r="210" spans="8:57" s="38" customFormat="1" x14ac:dyDescent="0.3"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</row>
    <row r="211" spans="8:57" s="38" customFormat="1" x14ac:dyDescent="0.3"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</row>
    <row r="212" spans="8:57" s="38" customFormat="1" x14ac:dyDescent="0.3"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</row>
    <row r="213" spans="8:57" s="38" customFormat="1" x14ac:dyDescent="0.3"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</row>
    <row r="214" spans="8:57" s="38" customFormat="1" x14ac:dyDescent="0.3"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</row>
    <row r="215" spans="8:57" s="38" customFormat="1" x14ac:dyDescent="0.3"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</row>
    <row r="216" spans="8:57" s="38" customFormat="1" x14ac:dyDescent="0.3"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</row>
    <row r="217" spans="8:57" s="38" customFormat="1" x14ac:dyDescent="0.3"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</row>
    <row r="218" spans="8:57" s="38" customFormat="1" x14ac:dyDescent="0.3"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</row>
    <row r="219" spans="8:57" s="38" customFormat="1" x14ac:dyDescent="0.3"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</row>
    <row r="220" spans="8:57" s="38" customFormat="1" x14ac:dyDescent="0.3"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</row>
    <row r="221" spans="8:57" s="38" customFormat="1" x14ac:dyDescent="0.3"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</row>
    <row r="222" spans="8:57" s="38" customFormat="1" x14ac:dyDescent="0.3"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</row>
    <row r="223" spans="8:57" s="38" customFormat="1" x14ac:dyDescent="0.3"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</row>
    <row r="224" spans="8:57" s="38" customFormat="1" x14ac:dyDescent="0.3"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</row>
    <row r="225" spans="8:57" s="38" customFormat="1" x14ac:dyDescent="0.3"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</row>
    <row r="226" spans="8:57" s="38" customFormat="1" x14ac:dyDescent="0.3"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</row>
    <row r="227" spans="8:57" s="38" customFormat="1" x14ac:dyDescent="0.3"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</row>
    <row r="228" spans="8:57" s="38" customFormat="1" x14ac:dyDescent="0.3"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</row>
    <row r="229" spans="8:57" s="38" customFormat="1" x14ac:dyDescent="0.3"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</row>
    <row r="230" spans="8:57" s="38" customFormat="1" x14ac:dyDescent="0.3"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</row>
    <row r="231" spans="8:57" s="38" customFormat="1" x14ac:dyDescent="0.3"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</row>
    <row r="232" spans="8:57" s="38" customFormat="1" x14ac:dyDescent="0.3"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</row>
    <row r="233" spans="8:57" s="38" customFormat="1" x14ac:dyDescent="0.3"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</row>
    <row r="234" spans="8:57" s="38" customFormat="1" x14ac:dyDescent="0.3"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</row>
    <row r="235" spans="8:57" s="38" customFormat="1" x14ac:dyDescent="0.3"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</row>
    <row r="236" spans="8:57" s="38" customFormat="1" x14ac:dyDescent="0.3"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</row>
    <row r="237" spans="8:57" s="38" customFormat="1" x14ac:dyDescent="0.3"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</row>
    <row r="238" spans="8:57" s="38" customFormat="1" x14ac:dyDescent="0.3"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</row>
    <row r="239" spans="8:57" s="38" customFormat="1" x14ac:dyDescent="0.3"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</row>
    <row r="240" spans="8:57" s="38" customFormat="1" x14ac:dyDescent="0.3"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</row>
    <row r="241" spans="8:57" s="38" customFormat="1" x14ac:dyDescent="0.3"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</row>
    <row r="242" spans="8:57" s="38" customFormat="1" x14ac:dyDescent="0.3"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</row>
    <row r="243" spans="8:57" s="38" customFormat="1" x14ac:dyDescent="0.3"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</row>
    <row r="244" spans="8:57" s="38" customFormat="1" x14ac:dyDescent="0.3"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</row>
    <row r="245" spans="8:57" s="38" customFormat="1" x14ac:dyDescent="0.3"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</row>
    <row r="246" spans="8:57" s="38" customFormat="1" x14ac:dyDescent="0.3"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</row>
    <row r="247" spans="8:57" s="38" customFormat="1" x14ac:dyDescent="0.3"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</row>
    <row r="248" spans="8:57" s="38" customFormat="1" x14ac:dyDescent="0.3"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</row>
    <row r="249" spans="8:57" s="38" customFormat="1" x14ac:dyDescent="0.3"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</row>
    <row r="250" spans="8:57" s="38" customFormat="1" x14ac:dyDescent="0.3"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</row>
    <row r="251" spans="8:57" s="38" customFormat="1" x14ac:dyDescent="0.3"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</row>
    <row r="252" spans="8:57" s="38" customFormat="1" x14ac:dyDescent="0.3"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</row>
    <row r="253" spans="8:57" s="38" customFormat="1" x14ac:dyDescent="0.3"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</row>
    <row r="254" spans="8:57" s="38" customFormat="1" x14ac:dyDescent="0.3"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</row>
    <row r="255" spans="8:57" s="38" customFormat="1" x14ac:dyDescent="0.3"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</row>
    <row r="256" spans="8:57" s="38" customFormat="1" x14ac:dyDescent="0.3"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</row>
    <row r="257" spans="8:57" s="38" customFormat="1" x14ac:dyDescent="0.3"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</row>
    <row r="258" spans="8:57" s="38" customFormat="1" x14ac:dyDescent="0.3"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</row>
    <row r="259" spans="8:57" s="38" customFormat="1" x14ac:dyDescent="0.3"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</row>
    <row r="260" spans="8:57" s="38" customFormat="1" x14ac:dyDescent="0.3"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</row>
    <row r="261" spans="8:57" s="38" customFormat="1" x14ac:dyDescent="0.3"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</row>
    <row r="262" spans="8:57" s="38" customFormat="1" x14ac:dyDescent="0.3"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</row>
    <row r="263" spans="8:57" s="38" customFormat="1" x14ac:dyDescent="0.3"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</row>
    <row r="264" spans="8:57" s="38" customFormat="1" x14ac:dyDescent="0.3"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</row>
    <row r="265" spans="8:57" s="38" customFormat="1" x14ac:dyDescent="0.3"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</row>
    <row r="266" spans="8:57" s="38" customFormat="1" x14ac:dyDescent="0.3"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</row>
    <row r="267" spans="8:57" s="38" customFormat="1" x14ac:dyDescent="0.3"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</row>
    <row r="268" spans="8:57" s="38" customFormat="1" x14ac:dyDescent="0.3"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</row>
    <row r="269" spans="8:57" s="38" customFormat="1" x14ac:dyDescent="0.3"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</row>
    <row r="270" spans="8:57" s="38" customFormat="1" x14ac:dyDescent="0.3"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</row>
    <row r="271" spans="8:57" s="38" customFormat="1" x14ac:dyDescent="0.3"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</row>
    <row r="272" spans="8:57" s="38" customFormat="1" x14ac:dyDescent="0.3"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</row>
    <row r="273" spans="8:57" s="38" customFormat="1" x14ac:dyDescent="0.3"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</row>
    <row r="274" spans="8:57" s="38" customFormat="1" x14ac:dyDescent="0.3"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</row>
    <row r="275" spans="8:57" s="38" customFormat="1" x14ac:dyDescent="0.3"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</row>
    <row r="276" spans="8:57" s="38" customFormat="1" x14ac:dyDescent="0.3"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</row>
    <row r="277" spans="8:57" s="38" customFormat="1" x14ac:dyDescent="0.3"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</row>
    <row r="278" spans="8:57" s="38" customFormat="1" x14ac:dyDescent="0.3"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</row>
    <row r="279" spans="8:57" s="38" customFormat="1" x14ac:dyDescent="0.3"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</row>
    <row r="280" spans="8:57" s="38" customFormat="1" x14ac:dyDescent="0.3"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</row>
    <row r="281" spans="8:57" s="38" customFormat="1" x14ac:dyDescent="0.3"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</row>
    <row r="282" spans="8:57" s="38" customFormat="1" x14ac:dyDescent="0.3"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</row>
    <row r="283" spans="8:57" s="38" customFormat="1" x14ac:dyDescent="0.3"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</row>
    <row r="284" spans="8:57" s="38" customFormat="1" x14ac:dyDescent="0.3"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</row>
    <row r="285" spans="8:57" s="38" customFormat="1" x14ac:dyDescent="0.3"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</row>
    <row r="286" spans="8:57" s="38" customFormat="1" x14ac:dyDescent="0.3"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</row>
    <row r="287" spans="8:57" s="38" customFormat="1" x14ac:dyDescent="0.3"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</row>
    <row r="288" spans="8:57" s="38" customFormat="1" x14ac:dyDescent="0.3"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</row>
    <row r="289" spans="8:57" s="38" customFormat="1" x14ac:dyDescent="0.3"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</row>
    <row r="290" spans="8:57" s="38" customFormat="1" x14ac:dyDescent="0.3"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</row>
    <row r="291" spans="8:57" s="38" customFormat="1" x14ac:dyDescent="0.3"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</row>
    <row r="292" spans="8:57" s="38" customFormat="1" x14ac:dyDescent="0.3"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83"/>
  <sheetViews>
    <sheetView workbookViewId="0">
      <selection activeCell="P30" sqref="P30"/>
    </sheetView>
  </sheetViews>
  <sheetFormatPr baseColWidth="10" defaultColWidth="11.44140625" defaultRowHeight="10.199999999999999" x14ac:dyDescent="0.2"/>
  <cols>
    <col min="1" max="1" width="8.77734375" style="1" bestFit="1" customWidth="1"/>
    <col min="2" max="2" width="17.33203125" style="1" customWidth="1"/>
    <col min="3" max="8" width="4.77734375" style="2" customWidth="1"/>
    <col min="9" max="9" width="4.77734375" style="1" customWidth="1"/>
    <col min="10" max="10" width="4.77734375" style="2" customWidth="1"/>
    <col min="11" max="31" width="4.77734375" style="1" customWidth="1"/>
    <col min="32" max="32" width="4.109375" style="1" customWidth="1"/>
    <col min="33" max="16384" width="11.44140625" style="1"/>
  </cols>
  <sheetData>
    <row r="1" spans="1:33" s="6" customFormat="1" x14ac:dyDescent="0.2">
      <c r="C1" s="25"/>
      <c r="D1" s="25"/>
      <c r="E1" s="25"/>
      <c r="F1" s="25"/>
      <c r="G1" s="25"/>
      <c r="H1" s="25"/>
      <c r="J1" s="25"/>
    </row>
    <row r="2" spans="1:33" s="6" customFormat="1" ht="15.6" x14ac:dyDescent="0.2">
      <c r="A2" s="147" t="s">
        <v>169</v>
      </c>
      <c r="B2" s="147"/>
      <c r="C2" s="147"/>
      <c r="D2" s="147"/>
      <c r="E2" s="147"/>
      <c r="F2" s="147"/>
      <c r="G2" s="147"/>
      <c r="H2" s="147"/>
      <c r="I2" s="147"/>
      <c r="J2" s="25"/>
    </row>
    <row r="3" spans="1:33" s="6" customFormat="1" ht="15.6" x14ac:dyDescent="0.2">
      <c r="C3" s="26"/>
      <c r="D3" s="26"/>
      <c r="E3" s="26"/>
      <c r="F3" s="26"/>
      <c r="G3" s="26"/>
      <c r="H3" s="26"/>
      <c r="I3" s="26"/>
      <c r="J3" s="25"/>
    </row>
    <row r="4" spans="1:33" s="6" customFormat="1" x14ac:dyDescent="0.2">
      <c r="C4" s="25"/>
      <c r="D4" s="25"/>
      <c r="E4" s="25"/>
      <c r="F4" s="25"/>
      <c r="G4" s="25"/>
      <c r="H4" s="25"/>
      <c r="J4" s="25"/>
    </row>
    <row r="5" spans="1:33" s="6" customFormat="1" x14ac:dyDescent="0.2">
      <c r="C5" s="148"/>
      <c r="D5" s="148"/>
      <c r="E5" s="148"/>
      <c r="F5" s="148"/>
      <c r="G5" s="149"/>
      <c r="H5" s="149"/>
      <c r="J5" s="12"/>
    </row>
    <row r="6" spans="1:33" s="6" customFormat="1" x14ac:dyDescent="0.2">
      <c r="C6" s="148"/>
      <c r="D6" s="148"/>
      <c r="E6" s="148"/>
      <c r="F6" s="148"/>
      <c r="G6" s="27"/>
      <c r="H6" s="27"/>
      <c r="J6" s="25"/>
    </row>
    <row r="7" spans="1:33" s="6" customFormat="1" x14ac:dyDescent="0.2">
      <c r="C7" s="25"/>
      <c r="D7" s="25"/>
      <c r="E7" s="25"/>
      <c r="F7" s="25"/>
      <c r="G7" s="25"/>
      <c r="H7" s="25"/>
      <c r="J7" s="25"/>
    </row>
    <row r="8" spans="1:33" s="6" customFormat="1" x14ac:dyDescent="0.2">
      <c r="C8" s="25"/>
      <c r="D8" s="25"/>
      <c r="E8" s="25"/>
      <c r="F8" s="25"/>
      <c r="G8" s="25"/>
      <c r="H8" s="25"/>
      <c r="J8" s="25"/>
    </row>
    <row r="9" spans="1:33" x14ac:dyDescent="0.2">
      <c r="A9" s="3" t="s">
        <v>0</v>
      </c>
      <c r="B9" s="3" t="s">
        <v>1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15">
        <v>8</v>
      </c>
      <c r="K9" s="15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</row>
    <row r="10" spans="1:33" x14ac:dyDescent="0.2">
      <c r="A10" s="11" t="s">
        <v>8</v>
      </c>
      <c r="B10" s="8" t="s">
        <v>83</v>
      </c>
      <c r="C10" s="20" t="s">
        <v>170</v>
      </c>
      <c r="D10" s="20" t="s">
        <v>170</v>
      </c>
      <c r="E10" s="20" t="s">
        <v>170</v>
      </c>
      <c r="F10" s="20" t="s">
        <v>170</v>
      </c>
      <c r="G10" s="21" t="s">
        <v>13</v>
      </c>
      <c r="H10" s="21" t="s">
        <v>13</v>
      </c>
      <c r="I10" s="21" t="s">
        <v>13</v>
      </c>
      <c r="J10" s="21" t="s">
        <v>13</v>
      </c>
      <c r="K10" s="20" t="s">
        <v>170</v>
      </c>
      <c r="L10" s="20" t="s">
        <v>170</v>
      </c>
      <c r="M10" s="20" t="s">
        <v>170</v>
      </c>
      <c r="N10" s="20" t="s">
        <v>170</v>
      </c>
      <c r="O10" s="21" t="s">
        <v>13</v>
      </c>
      <c r="P10" s="21" t="s">
        <v>13</v>
      </c>
      <c r="Q10" s="21" t="s">
        <v>13</v>
      </c>
      <c r="R10" s="21" t="s">
        <v>13</v>
      </c>
      <c r="S10" s="20" t="s">
        <v>170</v>
      </c>
      <c r="T10" s="20" t="s">
        <v>170</v>
      </c>
      <c r="U10" s="20" t="s">
        <v>170</v>
      </c>
      <c r="V10" s="20" t="s">
        <v>170</v>
      </c>
      <c r="W10" s="21" t="s">
        <v>13</v>
      </c>
      <c r="X10" s="21" t="s">
        <v>13</v>
      </c>
      <c r="Y10" s="21" t="s">
        <v>13</v>
      </c>
      <c r="Z10" s="21" t="s">
        <v>13</v>
      </c>
      <c r="AA10" s="20" t="s">
        <v>170</v>
      </c>
      <c r="AB10" s="20" t="s">
        <v>170</v>
      </c>
      <c r="AC10" s="20" t="s">
        <v>170</v>
      </c>
      <c r="AD10" s="20" t="s">
        <v>170</v>
      </c>
      <c r="AE10" s="9"/>
      <c r="AF10" s="9"/>
      <c r="AG10" s="1">
        <f>COUNTIF(C10:AF10,"T")</f>
        <v>16</v>
      </c>
    </row>
    <row r="11" spans="1:33" x14ac:dyDescent="0.2">
      <c r="A11" s="11" t="s">
        <v>8</v>
      </c>
      <c r="B11" s="8" t="s">
        <v>33</v>
      </c>
      <c r="C11" s="20" t="s">
        <v>170</v>
      </c>
      <c r="D11" s="20" t="s">
        <v>170</v>
      </c>
      <c r="E11" s="20" t="s">
        <v>170</v>
      </c>
      <c r="F11" s="20" t="s">
        <v>170</v>
      </c>
      <c r="G11" s="21" t="s">
        <v>13</v>
      </c>
      <c r="H11" s="21" t="s">
        <v>13</v>
      </c>
      <c r="I11" s="21" t="s">
        <v>13</v>
      </c>
      <c r="J11" s="21" t="s">
        <v>13</v>
      </c>
      <c r="K11" s="20" t="s">
        <v>170</v>
      </c>
      <c r="L11" s="20" t="s">
        <v>170</v>
      </c>
      <c r="M11" s="20" t="s">
        <v>170</v>
      </c>
      <c r="N11" s="20" t="s">
        <v>170</v>
      </c>
      <c r="O11" s="21" t="s">
        <v>13</v>
      </c>
      <c r="P11" s="21" t="s">
        <v>13</v>
      </c>
      <c r="Q11" s="21" t="s">
        <v>13</v>
      </c>
      <c r="R11" s="21" t="s">
        <v>13</v>
      </c>
      <c r="S11" s="20" t="s">
        <v>170</v>
      </c>
      <c r="T11" s="20" t="s">
        <v>170</v>
      </c>
      <c r="U11" s="20" t="s">
        <v>170</v>
      </c>
      <c r="V11" s="20" t="s">
        <v>170</v>
      </c>
      <c r="W11" s="21" t="s">
        <v>13</v>
      </c>
      <c r="X11" s="21" t="s">
        <v>13</v>
      </c>
      <c r="Y11" s="21" t="s">
        <v>13</v>
      </c>
      <c r="Z11" s="21" t="s">
        <v>13</v>
      </c>
      <c r="AA11" s="20" t="s">
        <v>170</v>
      </c>
      <c r="AB11" s="20" t="s">
        <v>170</v>
      </c>
      <c r="AC11" s="20" t="s">
        <v>170</v>
      </c>
      <c r="AD11" s="20" t="s">
        <v>170</v>
      </c>
      <c r="AE11" s="9"/>
      <c r="AF11" s="9"/>
      <c r="AG11" s="1">
        <f t="shared" ref="AG11:AG17" si="0">COUNTIF(C11:AF11,"T")</f>
        <v>16</v>
      </c>
    </row>
    <row r="12" spans="1:33" x14ac:dyDescent="0.2">
      <c r="A12" s="4" t="s">
        <v>8</v>
      </c>
      <c r="B12" s="10" t="s">
        <v>64</v>
      </c>
      <c r="C12" s="20" t="s">
        <v>13</v>
      </c>
      <c r="D12" s="20" t="s">
        <v>13</v>
      </c>
      <c r="E12" s="20" t="s">
        <v>13</v>
      </c>
      <c r="F12" s="20" t="s">
        <v>13</v>
      </c>
      <c r="G12" s="21" t="s">
        <v>170</v>
      </c>
      <c r="H12" s="21" t="s">
        <v>170</v>
      </c>
      <c r="I12" s="21" t="s">
        <v>170</v>
      </c>
      <c r="J12" s="21" t="s">
        <v>170</v>
      </c>
      <c r="K12" s="20" t="s">
        <v>13</v>
      </c>
      <c r="L12" s="20" t="s">
        <v>13</v>
      </c>
      <c r="M12" s="20" t="s">
        <v>13</v>
      </c>
      <c r="N12" s="20" t="s">
        <v>13</v>
      </c>
      <c r="O12" s="21" t="s">
        <v>170</v>
      </c>
      <c r="P12" s="21" t="s">
        <v>170</v>
      </c>
      <c r="Q12" s="21" t="s">
        <v>170</v>
      </c>
      <c r="R12" s="21" t="s">
        <v>170</v>
      </c>
      <c r="S12" s="20" t="s">
        <v>13</v>
      </c>
      <c r="T12" s="20" t="s">
        <v>13</v>
      </c>
      <c r="U12" s="20" t="s">
        <v>13</v>
      </c>
      <c r="V12" s="20" t="s">
        <v>13</v>
      </c>
      <c r="W12" s="21" t="s">
        <v>170</v>
      </c>
      <c r="X12" s="21" t="s">
        <v>170</v>
      </c>
      <c r="Y12" s="21" t="s">
        <v>170</v>
      </c>
      <c r="Z12" s="21" t="s">
        <v>170</v>
      </c>
      <c r="AA12" s="20" t="s">
        <v>13</v>
      </c>
      <c r="AB12" s="20" t="s">
        <v>13</v>
      </c>
      <c r="AC12" s="20" t="s">
        <v>13</v>
      </c>
      <c r="AD12" s="20" t="s">
        <v>13</v>
      </c>
      <c r="AE12" s="9"/>
      <c r="AF12" s="9"/>
      <c r="AG12" s="1">
        <f t="shared" si="0"/>
        <v>12</v>
      </c>
    </row>
    <row r="13" spans="1:33" x14ac:dyDescent="0.2">
      <c r="A13" s="4" t="s">
        <v>8</v>
      </c>
      <c r="B13" s="7" t="s">
        <v>21</v>
      </c>
      <c r="C13" s="20" t="s">
        <v>13</v>
      </c>
      <c r="D13" s="20" t="s">
        <v>13</v>
      </c>
      <c r="E13" s="20" t="s">
        <v>13</v>
      </c>
      <c r="F13" s="20" t="s">
        <v>13</v>
      </c>
      <c r="G13" s="21" t="s">
        <v>170</v>
      </c>
      <c r="H13" s="21" t="s">
        <v>170</v>
      </c>
      <c r="I13" s="21" t="s">
        <v>170</v>
      </c>
      <c r="J13" s="21" t="s">
        <v>170</v>
      </c>
      <c r="K13" s="20" t="s">
        <v>13</v>
      </c>
      <c r="L13" s="20" t="s">
        <v>13</v>
      </c>
      <c r="M13" s="20" t="s">
        <v>13</v>
      </c>
      <c r="N13" s="20" t="s">
        <v>13</v>
      </c>
      <c r="O13" s="21" t="s">
        <v>170</v>
      </c>
      <c r="P13" s="21" t="s">
        <v>170</v>
      </c>
      <c r="Q13" s="21" t="s">
        <v>170</v>
      </c>
      <c r="R13" s="21" t="s">
        <v>170</v>
      </c>
      <c r="S13" s="20" t="s">
        <v>13</v>
      </c>
      <c r="T13" s="20" t="s">
        <v>13</v>
      </c>
      <c r="U13" s="20" t="s">
        <v>13</v>
      </c>
      <c r="V13" s="20" t="s">
        <v>13</v>
      </c>
      <c r="W13" s="21" t="s">
        <v>170</v>
      </c>
      <c r="X13" s="21" t="s">
        <v>170</v>
      </c>
      <c r="Y13" s="21" t="s">
        <v>170</v>
      </c>
      <c r="Z13" s="21" t="s">
        <v>170</v>
      </c>
      <c r="AA13" s="20" t="s">
        <v>13</v>
      </c>
      <c r="AB13" s="20" t="s">
        <v>13</v>
      </c>
      <c r="AC13" s="20" t="s">
        <v>13</v>
      </c>
      <c r="AD13" s="20" t="s">
        <v>13</v>
      </c>
      <c r="AE13" s="9"/>
      <c r="AF13" s="9"/>
      <c r="AG13" s="1">
        <f t="shared" si="0"/>
        <v>12</v>
      </c>
    </row>
    <row r="14" spans="1:33" x14ac:dyDescent="0.2">
      <c r="A14" s="4" t="s">
        <v>8</v>
      </c>
      <c r="B14" s="22" t="s">
        <v>171</v>
      </c>
      <c r="C14" s="20" t="s">
        <v>170</v>
      </c>
      <c r="D14" s="20" t="s">
        <v>170</v>
      </c>
      <c r="E14" s="20" t="s">
        <v>170</v>
      </c>
      <c r="F14" s="20" t="s">
        <v>170</v>
      </c>
      <c r="G14" s="21" t="s">
        <v>13</v>
      </c>
      <c r="H14" s="21" t="s">
        <v>13</v>
      </c>
      <c r="I14" s="21" t="s">
        <v>13</v>
      </c>
      <c r="J14" s="21" t="s">
        <v>13</v>
      </c>
      <c r="K14" s="20" t="s">
        <v>170</v>
      </c>
      <c r="L14" s="20" t="s">
        <v>170</v>
      </c>
      <c r="M14" s="20" t="s">
        <v>170</v>
      </c>
      <c r="N14" s="20" t="s">
        <v>170</v>
      </c>
      <c r="O14" s="21" t="s">
        <v>13</v>
      </c>
      <c r="P14" s="21" t="s">
        <v>13</v>
      </c>
      <c r="Q14" s="21" t="s">
        <v>13</v>
      </c>
      <c r="R14" s="21" t="s">
        <v>13</v>
      </c>
      <c r="S14" s="20" t="s">
        <v>170</v>
      </c>
      <c r="T14" s="20" t="s">
        <v>170</v>
      </c>
      <c r="U14" s="20" t="s">
        <v>170</v>
      </c>
      <c r="V14" s="20" t="s">
        <v>170</v>
      </c>
      <c r="W14" s="21" t="s">
        <v>13</v>
      </c>
      <c r="X14" s="21" t="s">
        <v>13</v>
      </c>
      <c r="Y14" s="21" t="s">
        <v>13</v>
      </c>
      <c r="Z14" s="21" t="s">
        <v>13</v>
      </c>
      <c r="AA14" s="20" t="s">
        <v>170</v>
      </c>
      <c r="AB14" s="20" t="s">
        <v>170</v>
      </c>
      <c r="AC14" s="20" t="s">
        <v>170</v>
      </c>
      <c r="AD14" s="20" t="s">
        <v>170</v>
      </c>
      <c r="AE14" s="9"/>
      <c r="AF14" s="9"/>
      <c r="AG14" s="1">
        <f t="shared" si="0"/>
        <v>16</v>
      </c>
    </row>
    <row r="15" spans="1:33" x14ac:dyDescent="0.2">
      <c r="A15" s="4" t="s">
        <v>8</v>
      </c>
      <c r="B15" s="22" t="s">
        <v>172</v>
      </c>
      <c r="C15" s="20" t="s">
        <v>170</v>
      </c>
      <c r="D15" s="20" t="s">
        <v>170</v>
      </c>
      <c r="E15" s="20" t="s">
        <v>170</v>
      </c>
      <c r="F15" s="20" t="s">
        <v>170</v>
      </c>
      <c r="G15" s="21" t="s">
        <v>13</v>
      </c>
      <c r="H15" s="21" t="s">
        <v>13</v>
      </c>
      <c r="I15" s="21" t="s">
        <v>13</v>
      </c>
      <c r="J15" s="21" t="s">
        <v>13</v>
      </c>
      <c r="K15" s="20" t="s">
        <v>170</v>
      </c>
      <c r="L15" s="20" t="s">
        <v>170</v>
      </c>
      <c r="M15" s="20" t="s">
        <v>170</v>
      </c>
      <c r="N15" s="20" t="s">
        <v>170</v>
      </c>
      <c r="O15" s="21" t="s">
        <v>13</v>
      </c>
      <c r="P15" s="21" t="s">
        <v>13</v>
      </c>
      <c r="Q15" s="21" t="s">
        <v>13</v>
      </c>
      <c r="R15" s="21" t="s">
        <v>13</v>
      </c>
      <c r="S15" s="20" t="s">
        <v>170</v>
      </c>
      <c r="T15" s="20" t="s">
        <v>170</v>
      </c>
      <c r="U15" s="20" t="s">
        <v>170</v>
      </c>
      <c r="V15" s="20" t="s">
        <v>170</v>
      </c>
      <c r="W15" s="21" t="s">
        <v>13</v>
      </c>
      <c r="X15" s="21" t="s">
        <v>13</v>
      </c>
      <c r="Y15" s="21" t="s">
        <v>13</v>
      </c>
      <c r="Z15" s="21" t="s">
        <v>13</v>
      </c>
      <c r="AA15" s="20" t="s">
        <v>170</v>
      </c>
      <c r="AB15" s="20" t="s">
        <v>170</v>
      </c>
      <c r="AC15" s="20" t="s">
        <v>170</v>
      </c>
      <c r="AD15" s="20" t="s">
        <v>170</v>
      </c>
      <c r="AE15" s="9"/>
      <c r="AF15" s="9"/>
      <c r="AG15" s="1">
        <f t="shared" si="0"/>
        <v>16</v>
      </c>
    </row>
    <row r="16" spans="1:33" x14ac:dyDescent="0.2">
      <c r="A16" s="4" t="s">
        <v>8</v>
      </c>
      <c r="B16" s="7" t="s">
        <v>173</v>
      </c>
      <c r="C16" s="20">
        <v>0</v>
      </c>
      <c r="D16" s="20">
        <v>0</v>
      </c>
      <c r="E16" s="20">
        <v>0</v>
      </c>
      <c r="F16" s="20">
        <v>0</v>
      </c>
      <c r="G16" s="21" t="s">
        <v>170</v>
      </c>
      <c r="H16" s="21" t="s">
        <v>170</v>
      </c>
      <c r="I16" s="21" t="s">
        <v>170</v>
      </c>
      <c r="J16" s="21" t="s">
        <v>170</v>
      </c>
      <c r="K16" s="20">
        <v>0</v>
      </c>
      <c r="L16" s="20">
        <v>0</v>
      </c>
      <c r="M16" s="20">
        <v>0</v>
      </c>
      <c r="N16" s="20">
        <v>0</v>
      </c>
      <c r="O16" s="21" t="s">
        <v>170</v>
      </c>
      <c r="P16" s="21" t="s">
        <v>170</v>
      </c>
      <c r="Q16" s="21" t="s">
        <v>170</v>
      </c>
      <c r="R16" s="21" t="s">
        <v>170</v>
      </c>
      <c r="S16" s="20">
        <v>0</v>
      </c>
      <c r="T16" s="20">
        <v>0</v>
      </c>
      <c r="U16" s="20">
        <v>0</v>
      </c>
      <c r="V16" s="20">
        <v>0</v>
      </c>
      <c r="W16" s="21" t="s">
        <v>170</v>
      </c>
      <c r="X16" s="21" t="s">
        <v>170</v>
      </c>
      <c r="Y16" s="21" t="s">
        <v>170</v>
      </c>
      <c r="Z16" s="21" t="s">
        <v>170</v>
      </c>
      <c r="AA16" s="20">
        <v>0</v>
      </c>
      <c r="AB16" s="20">
        <v>0</v>
      </c>
      <c r="AC16" s="20">
        <v>0</v>
      </c>
      <c r="AD16" s="20">
        <v>0</v>
      </c>
      <c r="AE16" s="9"/>
      <c r="AF16" s="9"/>
      <c r="AG16" s="1">
        <f t="shared" si="0"/>
        <v>12</v>
      </c>
    </row>
    <row r="17" spans="1:33" x14ac:dyDescent="0.2">
      <c r="A17" s="4" t="s">
        <v>8</v>
      </c>
      <c r="B17" s="7" t="s">
        <v>174</v>
      </c>
      <c r="C17" s="20">
        <v>0</v>
      </c>
      <c r="D17" s="20">
        <v>0</v>
      </c>
      <c r="E17" s="20">
        <v>0</v>
      </c>
      <c r="F17" s="20">
        <v>0</v>
      </c>
      <c r="G17" s="21" t="s">
        <v>170</v>
      </c>
      <c r="H17" s="21" t="s">
        <v>170</v>
      </c>
      <c r="I17" s="21" t="s">
        <v>170</v>
      </c>
      <c r="J17" s="21" t="s">
        <v>170</v>
      </c>
      <c r="K17" s="20">
        <v>0</v>
      </c>
      <c r="L17" s="20">
        <v>0</v>
      </c>
      <c r="M17" s="20">
        <v>0</v>
      </c>
      <c r="N17" s="20">
        <v>0</v>
      </c>
      <c r="O17" s="21" t="s">
        <v>170</v>
      </c>
      <c r="P17" s="21" t="s">
        <v>170</v>
      </c>
      <c r="Q17" s="21" t="s">
        <v>170</v>
      </c>
      <c r="R17" s="21" t="s">
        <v>170</v>
      </c>
      <c r="S17" s="20">
        <v>0</v>
      </c>
      <c r="T17" s="20">
        <v>0</v>
      </c>
      <c r="U17" s="20">
        <v>0</v>
      </c>
      <c r="V17" s="20">
        <v>0</v>
      </c>
      <c r="W17" s="21" t="s">
        <v>170</v>
      </c>
      <c r="X17" s="21" t="s">
        <v>170</v>
      </c>
      <c r="Y17" s="21" t="s">
        <v>170</v>
      </c>
      <c r="Z17" s="21" t="s">
        <v>170</v>
      </c>
      <c r="AA17" s="20">
        <v>0</v>
      </c>
      <c r="AB17" s="20">
        <v>0</v>
      </c>
      <c r="AC17" s="20">
        <v>0</v>
      </c>
      <c r="AD17" s="20">
        <v>0</v>
      </c>
      <c r="AE17" s="9"/>
      <c r="AF17" s="9"/>
      <c r="AG17" s="1">
        <f t="shared" si="0"/>
        <v>12</v>
      </c>
    </row>
    <row r="18" spans="1:33" x14ac:dyDescent="0.2">
      <c r="A18" s="4" t="s">
        <v>8</v>
      </c>
      <c r="B18" s="7" t="s">
        <v>175</v>
      </c>
      <c r="C18" s="20"/>
      <c r="D18" s="20"/>
      <c r="E18" s="20"/>
      <c r="F18" s="20"/>
      <c r="G18" s="21"/>
      <c r="H18" s="21"/>
      <c r="I18" s="21"/>
      <c r="J18" s="21"/>
      <c r="K18" s="20"/>
      <c r="L18" s="20"/>
      <c r="M18" s="20"/>
      <c r="N18" s="20"/>
      <c r="O18" s="21"/>
      <c r="P18" s="21"/>
      <c r="Q18" s="21"/>
      <c r="R18" s="21"/>
      <c r="S18" s="20"/>
      <c r="T18" s="20"/>
      <c r="U18" s="20"/>
      <c r="V18" s="20"/>
      <c r="W18" s="21"/>
      <c r="X18" s="21"/>
      <c r="Y18" s="21"/>
      <c r="Z18" s="21"/>
      <c r="AA18" s="20"/>
      <c r="AB18" s="20"/>
      <c r="AC18" s="20"/>
      <c r="AD18" s="20"/>
      <c r="AE18" s="9"/>
      <c r="AF18" s="9"/>
      <c r="AG18" s="1">
        <f>COUNTIF(C18:AF18,"T")</f>
        <v>0</v>
      </c>
    </row>
    <row r="19" spans="1:33" x14ac:dyDescent="0.2">
      <c r="A19" s="4" t="s">
        <v>8</v>
      </c>
      <c r="B19" s="7" t="s">
        <v>176</v>
      </c>
      <c r="C19" s="20"/>
      <c r="D19" s="20"/>
      <c r="E19" s="20"/>
      <c r="F19" s="20"/>
      <c r="G19" s="21"/>
      <c r="H19" s="21"/>
      <c r="I19" s="21"/>
      <c r="J19" s="21"/>
      <c r="K19" s="20"/>
      <c r="L19" s="20"/>
      <c r="M19" s="20"/>
      <c r="N19" s="20"/>
      <c r="O19" s="21"/>
      <c r="P19" s="21"/>
      <c r="Q19" s="21"/>
      <c r="R19" s="21"/>
      <c r="S19" s="20"/>
      <c r="T19" s="20"/>
      <c r="U19" s="20"/>
      <c r="V19" s="20"/>
      <c r="W19" s="21"/>
      <c r="X19" s="21"/>
      <c r="Y19" s="21"/>
      <c r="Z19" s="21"/>
      <c r="AA19" s="20"/>
      <c r="AB19" s="20"/>
      <c r="AC19" s="20"/>
      <c r="AD19" s="20"/>
      <c r="AE19" s="9"/>
      <c r="AF19" s="9"/>
      <c r="AG19" s="1">
        <f>COUNTIF(C19:AF19,"T")</f>
        <v>0</v>
      </c>
    </row>
    <row r="20" spans="1:33" x14ac:dyDescent="0.2">
      <c r="A20" s="4" t="s">
        <v>8</v>
      </c>
      <c r="B20" s="7" t="s">
        <v>177</v>
      </c>
      <c r="C20" s="20"/>
      <c r="D20" s="20"/>
      <c r="E20" s="20"/>
      <c r="F20" s="20"/>
      <c r="G20" s="21"/>
      <c r="H20" s="21"/>
      <c r="I20" s="21"/>
      <c r="J20" s="21"/>
      <c r="K20" s="20"/>
      <c r="L20" s="20"/>
      <c r="M20" s="20"/>
      <c r="N20" s="20"/>
      <c r="O20" s="21"/>
      <c r="P20" s="21"/>
      <c r="Q20" s="21"/>
      <c r="R20" s="21"/>
      <c r="S20" s="20"/>
      <c r="T20" s="20"/>
      <c r="U20" s="20"/>
      <c r="V20" s="20"/>
      <c r="W20" s="21"/>
      <c r="X20" s="21"/>
      <c r="Y20" s="21"/>
      <c r="Z20" s="21"/>
      <c r="AA20" s="20"/>
      <c r="AB20" s="20"/>
      <c r="AC20" s="20"/>
      <c r="AD20" s="20"/>
      <c r="AE20" s="9"/>
      <c r="AF20" s="9"/>
      <c r="AG20" s="1">
        <f>COUNTIF(C20:AF20,"T")</f>
        <v>0</v>
      </c>
    </row>
    <row r="21" spans="1:33" x14ac:dyDescent="0.2">
      <c r="A21" s="16" t="s">
        <v>8</v>
      </c>
      <c r="B21" s="17" t="s">
        <v>178</v>
      </c>
      <c r="C21" s="18" t="s">
        <v>170</v>
      </c>
      <c r="D21" s="18" t="s">
        <v>170</v>
      </c>
      <c r="E21" s="18" t="s">
        <v>170</v>
      </c>
      <c r="F21" s="18" t="s">
        <v>170</v>
      </c>
      <c r="G21" s="18" t="s">
        <v>170</v>
      </c>
      <c r="H21" s="18" t="s">
        <v>170</v>
      </c>
      <c r="I21" s="18"/>
      <c r="J21" s="18" t="s">
        <v>170</v>
      </c>
      <c r="K21" s="18" t="s">
        <v>170</v>
      </c>
      <c r="L21" s="18" t="s">
        <v>170</v>
      </c>
      <c r="M21" s="18" t="s">
        <v>170</v>
      </c>
      <c r="N21" s="18" t="s">
        <v>170</v>
      </c>
      <c r="O21" s="18" t="s">
        <v>170</v>
      </c>
      <c r="P21" s="18"/>
      <c r="Q21" s="18" t="s">
        <v>170</v>
      </c>
      <c r="R21" s="18"/>
      <c r="S21" s="18"/>
      <c r="T21" s="18"/>
      <c r="U21" s="18"/>
      <c r="V21" s="18"/>
      <c r="W21" s="18" t="s">
        <v>170</v>
      </c>
      <c r="X21" s="18">
        <v>1</v>
      </c>
      <c r="Y21" s="18"/>
      <c r="Z21" s="18"/>
      <c r="AA21" s="18"/>
      <c r="AB21" s="18"/>
      <c r="AC21" s="18"/>
      <c r="AD21" s="18"/>
      <c r="AE21" s="18"/>
      <c r="AF21" s="18"/>
    </row>
    <row r="22" spans="1:33" x14ac:dyDescent="0.2">
      <c r="A22" s="16" t="s">
        <v>8</v>
      </c>
      <c r="B22" s="17" t="s">
        <v>179</v>
      </c>
      <c r="C22" s="19" t="s">
        <v>170</v>
      </c>
      <c r="D22" s="19" t="s">
        <v>170</v>
      </c>
      <c r="E22" s="19" t="s">
        <v>170</v>
      </c>
      <c r="F22" s="19" t="s">
        <v>170</v>
      </c>
      <c r="G22" s="19" t="s">
        <v>170</v>
      </c>
      <c r="H22" s="19" t="s">
        <v>170</v>
      </c>
      <c r="I22" s="18"/>
      <c r="J22" s="18" t="s">
        <v>170</v>
      </c>
      <c r="K22" s="18" t="s">
        <v>170</v>
      </c>
      <c r="L22" s="18" t="s">
        <v>170</v>
      </c>
      <c r="M22" s="18" t="s">
        <v>170</v>
      </c>
      <c r="N22" s="18" t="s">
        <v>170</v>
      </c>
      <c r="O22" s="18" t="s">
        <v>170</v>
      </c>
      <c r="P22" s="18"/>
      <c r="Q22" s="18" t="s">
        <v>170</v>
      </c>
      <c r="R22" s="18"/>
      <c r="S22" s="18"/>
      <c r="T22" s="18"/>
      <c r="U22" s="18"/>
      <c r="V22" s="18"/>
      <c r="W22" s="19">
        <v>1</v>
      </c>
      <c r="X22" s="19">
        <v>1</v>
      </c>
      <c r="Y22" s="18"/>
      <c r="Z22" s="18"/>
      <c r="AA22" s="18"/>
      <c r="AB22" s="18"/>
      <c r="AC22" s="18"/>
      <c r="AD22" s="18"/>
      <c r="AE22" s="18"/>
      <c r="AF22" s="18"/>
    </row>
    <row r="23" spans="1:33" x14ac:dyDescent="0.2">
      <c r="A23" s="16" t="s">
        <v>8</v>
      </c>
      <c r="B23" s="17" t="s">
        <v>180</v>
      </c>
      <c r="C23" s="19" t="s">
        <v>170</v>
      </c>
      <c r="D23" s="19" t="s">
        <v>170</v>
      </c>
      <c r="E23" s="19" t="s">
        <v>170</v>
      </c>
      <c r="F23" s="19" t="s">
        <v>170</v>
      </c>
      <c r="G23" s="19" t="s">
        <v>170</v>
      </c>
      <c r="H23" s="19" t="s">
        <v>170</v>
      </c>
      <c r="I23" s="18"/>
      <c r="J23" s="18" t="s">
        <v>170</v>
      </c>
      <c r="K23" s="18" t="s">
        <v>170</v>
      </c>
      <c r="L23" s="18" t="s">
        <v>170</v>
      </c>
      <c r="M23" s="18" t="s">
        <v>170</v>
      </c>
      <c r="N23" s="18" t="s">
        <v>170</v>
      </c>
      <c r="O23" s="18" t="s">
        <v>170</v>
      </c>
      <c r="P23" s="18"/>
      <c r="Q23" s="18" t="s">
        <v>170</v>
      </c>
      <c r="R23" s="18"/>
      <c r="S23" s="18"/>
      <c r="T23" s="18"/>
      <c r="U23" s="18"/>
      <c r="V23" s="18"/>
      <c r="W23" s="19">
        <v>1</v>
      </c>
      <c r="X23" s="19">
        <v>1</v>
      </c>
      <c r="Y23" s="18"/>
      <c r="Z23" s="18"/>
      <c r="AA23" s="18"/>
      <c r="AB23" s="18"/>
      <c r="AC23" s="18"/>
      <c r="AD23" s="18"/>
      <c r="AE23" s="18"/>
      <c r="AF23" s="18"/>
    </row>
    <row r="24" spans="1:33" x14ac:dyDescent="0.2">
      <c r="A24" s="13"/>
      <c r="B24" s="14"/>
      <c r="C24" s="5">
        <f>COUNTIF(C$10:C$23,"T")</f>
        <v>7</v>
      </c>
      <c r="D24" s="5">
        <f t="shared" ref="D24:Z24" si="1">COUNTIF(D$10:D$23,"T")</f>
        <v>7</v>
      </c>
      <c r="E24" s="5">
        <f t="shared" si="1"/>
        <v>7</v>
      </c>
      <c r="F24" s="5">
        <f t="shared" si="1"/>
        <v>7</v>
      </c>
      <c r="G24" s="5">
        <f t="shared" si="1"/>
        <v>7</v>
      </c>
      <c r="H24" s="5">
        <f t="shared" si="1"/>
        <v>7</v>
      </c>
      <c r="I24" s="5">
        <f>COUNTIF(I$10:I$23,"T")</f>
        <v>4</v>
      </c>
      <c r="J24" s="5">
        <f t="shared" si="1"/>
        <v>7</v>
      </c>
      <c r="K24" s="5">
        <f t="shared" si="1"/>
        <v>7</v>
      </c>
      <c r="L24" s="5">
        <f t="shared" si="1"/>
        <v>7</v>
      </c>
      <c r="M24" s="5">
        <f t="shared" si="1"/>
        <v>7</v>
      </c>
      <c r="N24" s="5">
        <f t="shared" si="1"/>
        <v>7</v>
      </c>
      <c r="O24" s="5">
        <f t="shared" si="1"/>
        <v>7</v>
      </c>
      <c r="P24" s="5">
        <f>COUNTIF(P$10:P$23,"T")</f>
        <v>4</v>
      </c>
      <c r="Q24" s="5">
        <f>COUNTIF(Q$10:Q$23,"T")</f>
        <v>7</v>
      </c>
      <c r="R24" s="5">
        <f t="shared" si="1"/>
        <v>4</v>
      </c>
      <c r="S24" s="5">
        <f t="shared" si="1"/>
        <v>4</v>
      </c>
      <c r="T24" s="5">
        <f t="shared" si="1"/>
        <v>4</v>
      </c>
      <c r="U24" s="5">
        <f t="shared" si="1"/>
        <v>4</v>
      </c>
      <c r="V24" s="5">
        <f t="shared" si="1"/>
        <v>4</v>
      </c>
      <c r="W24" s="5">
        <f>COUNTIF(W$10:W$23,"T")</f>
        <v>5</v>
      </c>
      <c r="X24" s="5">
        <f>COUNTIF(X$10:X$23,"T")</f>
        <v>4</v>
      </c>
      <c r="Y24" s="5">
        <f>COUNTIF(Y$10:Y$23,"T")</f>
        <v>4</v>
      </c>
      <c r="Z24" s="5">
        <f t="shared" si="1"/>
        <v>4</v>
      </c>
    </row>
    <row r="25" spans="1:33" s="6" customForma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33" s="6" customForma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33" s="6" customFormat="1" x14ac:dyDescent="0.2">
      <c r="A27" s="23"/>
      <c r="B27" s="24"/>
      <c r="C27" s="2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33" s="6" customForma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33" s="6" customForma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33" s="6" customFormat="1" x14ac:dyDescent="0.2">
      <c r="A30" s="23"/>
      <c r="B30" s="24"/>
      <c r="C30" s="2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33" s="6" customForma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33" s="6" customForma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s="6" customFormat="1" x14ac:dyDescent="0.2">
      <c r="A33" s="23"/>
      <c r="B33" s="24"/>
      <c r="C33" s="2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s="6" customForma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s="6" customForma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s="6" customFormat="1" x14ac:dyDescent="0.2">
      <c r="A36" s="23"/>
      <c r="B36" s="24"/>
      <c r="C36" s="2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s="6" customForma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s="6" customForma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s="6" customFormat="1" x14ac:dyDescent="0.2">
      <c r="A39" s="23"/>
      <c r="B39" s="24"/>
      <c r="C39" s="2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s="6" customForma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9" s="6" customForma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s="6" customFormat="1" x14ac:dyDescent="0.2">
      <c r="A42" s="23"/>
      <c r="B42" s="24"/>
      <c r="C42" s="2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s="6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s="6" customForma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s="6" customFormat="1" x14ac:dyDescent="0.2">
      <c r="A45" s="23"/>
      <c r="B45" s="24"/>
      <c r="C45" s="2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s="6" customForma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s="6" customForma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s="6" customFormat="1" x14ac:dyDescent="0.2">
      <c r="A48" s="23"/>
      <c r="B48" s="24"/>
      <c r="C48" s="2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s="6" customForma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1:19" s="6" customForma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s="6" customFormat="1" x14ac:dyDescent="0.2">
      <c r="A51" s="23"/>
      <c r="B51" s="24"/>
      <c r="C51" s="25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s="6" customForma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s="6" customForma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s="6" customFormat="1" x14ac:dyDescent="0.2">
      <c r="A54" s="23"/>
      <c r="B54" s="24"/>
      <c r="C54" s="2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s="6" customForma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s="6" customForma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s="6" customFormat="1" x14ac:dyDescent="0.2">
      <c r="A57" s="23"/>
      <c r="B57" s="24"/>
      <c r="C57" s="2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s="6" customForma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s="6" customForma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s="6" customFormat="1" x14ac:dyDescent="0.2">
      <c r="A60" s="23"/>
      <c r="B60" s="24"/>
      <c r="C60" s="25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s="6" customForma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s="6" customForma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s="6" customFormat="1" x14ac:dyDescent="0.2">
      <c r="A63" s="23"/>
      <c r="B63" s="24"/>
      <c r="C63" s="2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s="6" customForma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s="6" customForma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s="6" customFormat="1" x14ac:dyDescent="0.2">
      <c r="A66" s="23"/>
      <c r="B66" s="24"/>
      <c r="C66" s="2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s="6" customForma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s="6" customForma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s="6" customFormat="1" x14ac:dyDescent="0.2">
      <c r="A69" s="23"/>
      <c r="B69" s="24"/>
      <c r="C69" s="25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s="6" customForma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s="6" customForma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s="6" customFormat="1" x14ac:dyDescent="0.2">
      <c r="A72" s="23"/>
      <c r="B72" s="24"/>
      <c r="C72" s="2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s="6" customForma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s="6" customForma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s="6" customFormat="1" x14ac:dyDescent="0.2">
      <c r="A75" s="23"/>
      <c r="B75" s="24"/>
      <c r="C75" s="2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s="6" customForma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s="6" customForma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s="6" customFormat="1" x14ac:dyDescent="0.2">
      <c r="A78" s="23"/>
      <c r="B78" s="24"/>
      <c r="C78" s="2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s="6" customForma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s="6" customForma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s="6" customFormat="1" x14ac:dyDescent="0.2">
      <c r="A81" s="23"/>
      <c r="B81" s="24"/>
      <c r="C81" s="25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s="6" customForma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s="6" customForma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s="6" customFormat="1" x14ac:dyDescent="0.2">
      <c r="A84" s="23"/>
      <c r="B84" s="24"/>
      <c r="C84" s="2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s="6" customForma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1:19" s="6" customForma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s="6" customFormat="1" x14ac:dyDescent="0.2">
      <c r="A87" s="23"/>
      <c r="B87" s="24"/>
      <c r="C87" s="2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s="6" customForma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19" s="6" customForma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s="6" customFormat="1" x14ac:dyDescent="0.2">
      <c r="A90" s="23"/>
      <c r="B90" s="24"/>
      <c r="C90" s="2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s="6" customForma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s="6" customForma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s="6" customFormat="1" x14ac:dyDescent="0.2">
      <c r="A93" s="23"/>
      <c r="B93" s="24"/>
      <c r="C93" s="2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s="6" customForma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19" s="6" customForma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s="6" customFormat="1" x14ac:dyDescent="0.2">
      <c r="A96" s="23"/>
      <c r="B96" s="24"/>
      <c r="C96" s="2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s="6" customForma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s="6" customForma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s="6" customFormat="1" x14ac:dyDescent="0.2">
      <c r="A99" s="23"/>
      <c r="B99" s="24"/>
      <c r="C99" s="2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s="6" customForma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s="6" customForma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s="6" customFormat="1" x14ac:dyDescent="0.2">
      <c r="A102" s="23"/>
      <c r="B102" s="24"/>
      <c r="C102" s="2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s="6" customForma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s="6" customForma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s="6" customFormat="1" x14ac:dyDescent="0.2">
      <c r="A105" s="23"/>
      <c r="B105" s="24"/>
      <c r="C105" s="2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s="6" customForma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s="6" customForma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s="6" customFormat="1" x14ac:dyDescent="0.2">
      <c r="A108" s="23"/>
      <c r="B108" s="24"/>
      <c r="C108" s="2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s="6" customForma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s="6" customForma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s="6" customFormat="1" x14ac:dyDescent="0.2">
      <c r="A111" s="23"/>
      <c r="B111" s="24"/>
      <c r="C111" s="2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s="6" customForma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s="6" customForma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s="6" customFormat="1" x14ac:dyDescent="0.2">
      <c r="A114" s="23"/>
      <c r="B114" s="24"/>
      <c r="C114" s="2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s="6" customForma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s="6" customForma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s="6" customFormat="1" x14ac:dyDescent="0.2">
      <c r="A117" s="23"/>
      <c r="B117" s="24"/>
      <c r="C117" s="2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s="6" customForma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s="6" customForma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s="6" customFormat="1" x14ac:dyDescent="0.2">
      <c r="A120" s="23"/>
      <c r="B120" s="24"/>
      <c r="C120" s="2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s="6" customForma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s="6" customForma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s="6" customFormat="1" x14ac:dyDescent="0.2">
      <c r="A123" s="23"/>
      <c r="B123" s="24"/>
      <c r="C123" s="2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s="6" customForma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s="6" customForma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s="6" customFormat="1" x14ac:dyDescent="0.2">
      <c r="A126" s="23"/>
      <c r="B126" s="24"/>
      <c r="C126" s="2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s="6" customForma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s="6" customForma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s="6" customFormat="1" x14ac:dyDescent="0.2">
      <c r="A129" s="23"/>
      <c r="B129" s="24"/>
      <c r="C129" s="2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s="6" customForma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s="6" customForma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s="6" customFormat="1" x14ac:dyDescent="0.2">
      <c r="A132" s="23"/>
      <c r="B132" s="24"/>
      <c r="C132" s="2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s="6" customForma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s="6" customForma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s="6" customFormat="1" x14ac:dyDescent="0.2">
      <c r="A135" s="23"/>
      <c r="B135" s="24"/>
      <c r="C135" s="2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s="6" customForma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s="6" customForma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s="6" customFormat="1" x14ac:dyDescent="0.2">
      <c r="A138" s="23"/>
      <c r="B138" s="24"/>
      <c r="C138" s="2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s="6" customForma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s="6" customForma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s="6" customFormat="1" x14ac:dyDescent="0.2">
      <c r="A141" s="23"/>
      <c r="B141" s="24"/>
      <c r="C141" s="2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s="6" customForma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s="6" customForma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s="6" customFormat="1" x14ac:dyDescent="0.2">
      <c r="A144" s="23"/>
      <c r="B144" s="24"/>
      <c r="C144" s="2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s="6" customForma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s="6" customForma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s="6" customFormat="1" x14ac:dyDescent="0.2">
      <c r="A147" s="23"/>
      <c r="B147" s="24"/>
      <c r="C147" s="2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s="6" customForma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s="6" customForma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s="6" customFormat="1" x14ac:dyDescent="0.2">
      <c r="A150" s="23"/>
      <c r="B150" s="24"/>
      <c r="C150" s="2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s="6" customForma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s="6" customForma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s="6" customFormat="1" x14ac:dyDescent="0.2">
      <c r="A153" s="23"/>
      <c r="B153" s="24"/>
      <c r="C153" s="2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s="6" customForma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s="6" customForma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s="6" customFormat="1" x14ac:dyDescent="0.2">
      <c r="A156" s="23"/>
      <c r="B156" s="24"/>
      <c r="C156" s="2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s="6" customForma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s="6" customForma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s="6" customFormat="1" x14ac:dyDescent="0.2">
      <c r="A159" s="23"/>
      <c r="B159" s="24"/>
      <c r="C159" s="2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s="6" customForma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s="6" customForma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s="6" customFormat="1" x14ac:dyDescent="0.2">
      <c r="A162" s="23"/>
      <c r="B162" s="24"/>
      <c r="C162" s="2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s="6" customForma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1:19" s="6" customForma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s="6" customFormat="1" x14ac:dyDescent="0.2">
      <c r="A165" s="23"/>
      <c r="B165" s="24"/>
      <c r="C165" s="2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s="6" customForma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s="6" customForma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s="6" customFormat="1" x14ac:dyDescent="0.2">
      <c r="A168" s="23"/>
      <c r="B168" s="24"/>
      <c r="C168" s="2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s="6" customForma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s="6" customForma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s="6" customFormat="1" x14ac:dyDescent="0.2">
      <c r="A171" s="23"/>
      <c r="B171" s="24"/>
      <c r="C171" s="2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s="6" customForma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s="6" customForma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s="6" customFormat="1" x14ac:dyDescent="0.2">
      <c r="A174" s="23"/>
      <c r="B174" s="24"/>
      <c r="C174" s="2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s="6" customForma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s="6" customForma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s="6" customFormat="1" x14ac:dyDescent="0.2">
      <c r="A177" s="23"/>
      <c r="B177" s="24"/>
      <c r="C177" s="2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s="6" customForma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spans="1:19" s="6" customForma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s="6" customFormat="1" x14ac:dyDescent="0.2">
      <c r="A180" s="23"/>
      <c r="B180" s="24"/>
      <c r="C180" s="2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s="6" customForma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s="6" customForma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s="6" customFormat="1" x14ac:dyDescent="0.2">
      <c r="A183" s="23"/>
      <c r="B183" s="24"/>
      <c r="C183" s="2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s="6" customForma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s="6" customForma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s="6" customFormat="1" x14ac:dyDescent="0.2">
      <c r="A186" s="23"/>
      <c r="B186" s="24"/>
      <c r="C186" s="2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s="6" customForma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s="6" customForma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s="6" customFormat="1" x14ac:dyDescent="0.2">
      <c r="A189" s="23"/>
      <c r="B189" s="24"/>
      <c r="C189" s="2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s="6" customForma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s="6" customForma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s="6" customFormat="1" x14ac:dyDescent="0.2">
      <c r="A192" s="23"/>
      <c r="B192" s="24"/>
      <c r="C192" s="2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s="6" customForma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1:19" s="6" customForma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s="6" customFormat="1" x14ac:dyDescent="0.2">
      <c r="A195" s="23"/>
      <c r="B195" s="24"/>
      <c r="C195" s="2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s="6" customForma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s="6" customForma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s="6" customFormat="1" x14ac:dyDescent="0.2">
      <c r="A198" s="23"/>
      <c r="B198" s="24"/>
      <c r="C198" s="2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s="6" customForma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s="6" customForma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s="6" customFormat="1" x14ac:dyDescent="0.2">
      <c r="A201" s="23"/>
      <c r="B201" s="24"/>
      <c r="C201" s="2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s="6" customForma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1:19" s="6" customForma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s="6" customFormat="1" x14ac:dyDescent="0.2">
      <c r="A204" s="23"/>
      <c r="B204" s="24"/>
      <c r="C204" s="2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s="6" customForma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s="6" customForma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s="6" customFormat="1" x14ac:dyDescent="0.2">
      <c r="A207" s="23"/>
      <c r="B207" s="24"/>
      <c r="C207" s="2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s="6" customForma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s="6" customForma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s="6" customFormat="1" x14ac:dyDescent="0.2">
      <c r="A210" s="23"/>
      <c r="B210" s="24"/>
      <c r="C210" s="2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s="6" customForma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spans="1:19" s="6" customForma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s="6" customFormat="1" x14ac:dyDescent="0.2">
      <c r="A213" s="23"/>
      <c r="B213" s="24"/>
      <c r="C213" s="2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s="6" customForma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spans="1:19" s="6" customForma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s="6" customFormat="1" x14ac:dyDescent="0.2">
      <c r="A216" s="23"/>
      <c r="B216" s="24"/>
      <c r="C216" s="2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s="6" customForma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s="6" customForma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s="6" customFormat="1" x14ac:dyDescent="0.2">
      <c r="A219" s="23"/>
      <c r="B219" s="24"/>
      <c r="C219" s="2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s="6" customForma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spans="1:19" s="6" customForma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s="6" customFormat="1" x14ac:dyDescent="0.2">
      <c r="A222" s="23"/>
      <c r="B222" s="24"/>
      <c r="C222" s="2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s="6" customForma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spans="1:19" s="6" customForma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s="6" customFormat="1" x14ac:dyDescent="0.2">
      <c r="A225" s="23"/>
      <c r="B225" s="24"/>
      <c r="C225" s="2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s="6" customForma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s="6" customForma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s="6" customFormat="1" x14ac:dyDescent="0.2">
      <c r="A228" s="23"/>
      <c r="B228" s="24"/>
      <c r="C228" s="2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s="6" customForma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spans="1:19" s="6" customForma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s="6" customFormat="1" x14ac:dyDescent="0.2">
      <c r="A231" s="23"/>
      <c r="B231" s="24"/>
      <c r="C231" s="2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s="6" customForma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9" s="6" customForma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 s="6" customFormat="1" x14ac:dyDescent="0.2">
      <c r="A234" s="23"/>
      <c r="B234" s="24"/>
      <c r="C234" s="2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 s="6" customForma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s="6" customForma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 s="6" customFormat="1" x14ac:dyDescent="0.2">
      <c r="A237" s="23"/>
      <c r="B237" s="24"/>
      <c r="C237" s="2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 s="6" customForma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spans="1:19" s="6" customForma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 s="6" customFormat="1" x14ac:dyDescent="0.2">
      <c r="A240" s="23"/>
      <c r="B240" s="24"/>
      <c r="C240" s="2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 s="6" customForma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spans="1:19" s="6" customForma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 s="6" customFormat="1" x14ac:dyDescent="0.2">
      <c r="A243" s="23"/>
      <c r="B243" s="24"/>
      <c r="C243" s="2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 s="6" customForma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s="6" customForma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 s="6" customFormat="1" x14ac:dyDescent="0.2">
      <c r="A246" s="23"/>
      <c r="B246" s="24"/>
      <c r="C246" s="2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 s="6" customForma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s="6" customForma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 s="6" customFormat="1" x14ac:dyDescent="0.2">
      <c r="A249" s="23"/>
      <c r="B249" s="24"/>
      <c r="C249" s="2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s="6" customForma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9" s="6" customForma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s="6" customFormat="1" x14ac:dyDescent="0.2">
      <c r="A252" s="23"/>
      <c r="B252" s="24"/>
      <c r="C252" s="2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s="6" customForma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spans="1:19" s="6" customForma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s="6" customFormat="1" x14ac:dyDescent="0.2">
      <c r="A255" s="23"/>
      <c r="B255" s="24"/>
      <c r="C255" s="2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s="6" customForma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s="6" customForma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s="6" customFormat="1" x14ac:dyDescent="0.2">
      <c r="A258" s="23"/>
      <c r="B258" s="24"/>
      <c r="C258" s="2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s="6" customForma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s="6" customFormat="1" x14ac:dyDescent="0.2">
      <c r="C260" s="25"/>
      <c r="D260" s="25"/>
      <c r="E260" s="25"/>
      <c r="F260" s="25"/>
      <c r="G260" s="25"/>
      <c r="H260" s="25"/>
      <c r="J260" s="25"/>
    </row>
    <row r="261" spans="1:19" s="6" customFormat="1" x14ac:dyDescent="0.2">
      <c r="C261" s="25"/>
      <c r="D261" s="25"/>
      <c r="E261" s="25"/>
      <c r="F261" s="25"/>
      <c r="G261" s="25"/>
      <c r="H261" s="25"/>
      <c r="J261" s="25"/>
    </row>
    <row r="262" spans="1:19" s="6" customFormat="1" x14ac:dyDescent="0.2">
      <c r="C262" s="25"/>
      <c r="D262" s="25"/>
      <c r="E262" s="25"/>
      <c r="F262" s="25"/>
      <c r="G262" s="25"/>
      <c r="H262" s="25"/>
      <c r="J262" s="25"/>
    </row>
    <row r="263" spans="1:19" s="6" customFormat="1" x14ac:dyDescent="0.2">
      <c r="C263" s="25"/>
      <c r="D263" s="25"/>
      <c r="E263" s="25"/>
      <c r="F263" s="25"/>
      <c r="G263" s="25"/>
      <c r="H263" s="25"/>
      <c r="J263" s="25"/>
    </row>
    <row r="264" spans="1:19" s="6" customFormat="1" x14ac:dyDescent="0.2">
      <c r="C264" s="25"/>
      <c r="D264" s="25"/>
      <c r="E264" s="25"/>
      <c r="F264" s="25"/>
      <c r="G264" s="25"/>
      <c r="H264" s="25"/>
      <c r="J264" s="25"/>
    </row>
    <row r="265" spans="1:19" s="6" customFormat="1" x14ac:dyDescent="0.2">
      <c r="C265" s="25"/>
      <c r="D265" s="25"/>
      <c r="E265" s="25"/>
      <c r="F265" s="25"/>
      <c r="G265" s="25"/>
      <c r="H265" s="25"/>
      <c r="J265" s="25"/>
    </row>
    <row r="266" spans="1:19" s="6" customFormat="1" x14ac:dyDescent="0.2">
      <c r="C266" s="25"/>
      <c r="D266" s="25"/>
      <c r="E266" s="25"/>
      <c r="F266" s="25"/>
      <c r="G266" s="25"/>
      <c r="H266" s="25"/>
      <c r="J266" s="25"/>
    </row>
    <row r="267" spans="1:19" s="6" customFormat="1" x14ac:dyDescent="0.2">
      <c r="C267" s="25"/>
      <c r="D267" s="25"/>
      <c r="E267" s="25"/>
      <c r="F267" s="25"/>
      <c r="G267" s="25"/>
      <c r="H267" s="25"/>
      <c r="J267" s="25"/>
    </row>
    <row r="268" spans="1:19" s="6" customFormat="1" x14ac:dyDescent="0.2">
      <c r="C268" s="25"/>
      <c r="D268" s="25"/>
      <c r="E268" s="25"/>
      <c r="F268" s="25"/>
      <c r="G268" s="25"/>
      <c r="H268" s="25"/>
      <c r="J268" s="25"/>
    </row>
    <row r="269" spans="1:19" s="6" customFormat="1" x14ac:dyDescent="0.2">
      <c r="C269" s="25"/>
      <c r="D269" s="25"/>
      <c r="E269" s="25"/>
      <c r="F269" s="25"/>
      <c r="G269" s="25"/>
      <c r="H269" s="25"/>
      <c r="J269" s="25"/>
    </row>
    <row r="270" spans="1:19" s="6" customFormat="1" x14ac:dyDescent="0.2">
      <c r="C270" s="25"/>
      <c r="D270" s="25"/>
      <c r="E270" s="25"/>
      <c r="F270" s="25"/>
      <c r="G270" s="25"/>
      <c r="H270" s="25"/>
      <c r="J270" s="25"/>
    </row>
    <row r="271" spans="1:19" s="6" customFormat="1" x14ac:dyDescent="0.2">
      <c r="C271" s="25"/>
      <c r="D271" s="25"/>
      <c r="E271" s="25"/>
      <c r="F271" s="25"/>
      <c r="G271" s="25"/>
      <c r="H271" s="25"/>
      <c r="J271" s="25"/>
    </row>
    <row r="272" spans="1:19" s="6" customFormat="1" x14ac:dyDescent="0.2">
      <c r="C272" s="25"/>
      <c r="D272" s="25"/>
      <c r="E272" s="25"/>
      <c r="F272" s="25"/>
      <c r="G272" s="25"/>
      <c r="H272" s="25"/>
      <c r="J272" s="25"/>
    </row>
    <row r="273" spans="3:10" s="6" customFormat="1" x14ac:dyDescent="0.2">
      <c r="C273" s="25"/>
      <c r="D273" s="25"/>
      <c r="E273" s="25"/>
      <c r="F273" s="25"/>
      <c r="G273" s="25"/>
      <c r="H273" s="25"/>
      <c r="J273" s="25"/>
    </row>
    <row r="274" spans="3:10" s="6" customFormat="1" x14ac:dyDescent="0.2">
      <c r="C274" s="25"/>
      <c r="D274" s="25"/>
      <c r="E274" s="25"/>
      <c r="F274" s="25"/>
      <c r="G274" s="25"/>
      <c r="H274" s="25"/>
      <c r="J274" s="25"/>
    </row>
    <row r="275" spans="3:10" s="6" customFormat="1" x14ac:dyDescent="0.2">
      <c r="C275" s="25"/>
      <c r="D275" s="25"/>
      <c r="E275" s="25"/>
      <c r="F275" s="25"/>
      <c r="G275" s="25"/>
      <c r="H275" s="25"/>
      <c r="J275" s="25"/>
    </row>
    <row r="276" spans="3:10" s="6" customFormat="1" x14ac:dyDescent="0.2">
      <c r="C276" s="25"/>
      <c r="D276" s="25"/>
      <c r="E276" s="25"/>
      <c r="F276" s="25"/>
      <c r="G276" s="25"/>
      <c r="H276" s="25"/>
      <c r="J276" s="25"/>
    </row>
    <row r="277" spans="3:10" s="6" customFormat="1" x14ac:dyDescent="0.2">
      <c r="C277" s="25"/>
      <c r="D277" s="25"/>
      <c r="E277" s="25"/>
      <c r="F277" s="25"/>
      <c r="G277" s="25"/>
      <c r="H277" s="25"/>
      <c r="J277" s="25"/>
    </row>
    <row r="278" spans="3:10" s="6" customFormat="1" x14ac:dyDescent="0.2">
      <c r="C278" s="25"/>
      <c r="D278" s="25"/>
      <c r="E278" s="25"/>
      <c r="F278" s="25"/>
      <c r="G278" s="25"/>
      <c r="H278" s="25"/>
      <c r="J278" s="25"/>
    </row>
    <row r="279" spans="3:10" s="6" customFormat="1" x14ac:dyDescent="0.2">
      <c r="C279" s="25"/>
      <c r="D279" s="25"/>
      <c r="E279" s="25"/>
      <c r="F279" s="25"/>
      <c r="G279" s="25"/>
      <c r="H279" s="25"/>
      <c r="J279" s="25"/>
    </row>
    <row r="280" spans="3:10" s="6" customFormat="1" x14ac:dyDescent="0.2">
      <c r="C280" s="25"/>
      <c r="D280" s="25"/>
      <c r="E280" s="25"/>
      <c r="F280" s="25"/>
      <c r="G280" s="25"/>
      <c r="H280" s="25"/>
      <c r="J280" s="25"/>
    </row>
    <row r="281" spans="3:10" s="6" customFormat="1" x14ac:dyDescent="0.2">
      <c r="C281" s="25"/>
      <c r="D281" s="25"/>
      <c r="E281" s="25"/>
      <c r="F281" s="25"/>
      <c r="G281" s="25"/>
      <c r="H281" s="25"/>
      <c r="J281" s="25"/>
    </row>
    <row r="282" spans="3:10" s="6" customFormat="1" x14ac:dyDescent="0.2">
      <c r="C282" s="25"/>
      <c r="D282" s="25"/>
      <c r="E282" s="25"/>
      <c r="F282" s="25"/>
      <c r="G282" s="25"/>
      <c r="H282" s="25"/>
      <c r="J282" s="25"/>
    </row>
    <row r="283" spans="3:10" s="6" customFormat="1" x14ac:dyDescent="0.2">
      <c r="C283" s="25"/>
      <c r="D283" s="25"/>
      <c r="E283" s="25"/>
      <c r="F283" s="25"/>
      <c r="G283" s="25"/>
      <c r="H283" s="25"/>
      <c r="J283" s="25"/>
    </row>
    <row r="284" spans="3:10" s="6" customFormat="1" x14ac:dyDescent="0.2">
      <c r="C284" s="25"/>
      <c r="D284" s="25"/>
      <c r="E284" s="25"/>
      <c r="F284" s="25"/>
      <c r="G284" s="25"/>
      <c r="H284" s="25"/>
      <c r="J284" s="25"/>
    </row>
    <row r="285" spans="3:10" s="6" customFormat="1" x14ac:dyDescent="0.2">
      <c r="C285" s="25"/>
      <c r="D285" s="25"/>
      <c r="E285" s="25"/>
      <c r="F285" s="25"/>
      <c r="G285" s="25"/>
      <c r="H285" s="25"/>
      <c r="J285" s="25"/>
    </row>
    <row r="286" spans="3:10" s="6" customFormat="1" x14ac:dyDescent="0.2">
      <c r="C286" s="25"/>
      <c r="D286" s="25"/>
      <c r="E286" s="25"/>
      <c r="F286" s="25"/>
      <c r="G286" s="25"/>
      <c r="H286" s="25"/>
      <c r="J286" s="25"/>
    </row>
    <row r="287" spans="3:10" s="6" customFormat="1" x14ac:dyDescent="0.2">
      <c r="C287" s="25"/>
      <c r="D287" s="25"/>
      <c r="E287" s="25"/>
      <c r="F287" s="25"/>
      <c r="G287" s="25"/>
      <c r="H287" s="25"/>
      <c r="J287" s="25"/>
    </row>
    <row r="288" spans="3:10" s="6" customFormat="1" x14ac:dyDescent="0.2">
      <c r="C288" s="25"/>
      <c r="D288" s="25"/>
      <c r="E288" s="25"/>
      <c r="F288" s="25"/>
      <c r="G288" s="25"/>
      <c r="H288" s="25"/>
      <c r="J288" s="25"/>
    </row>
    <row r="289" spans="3:10" s="6" customFormat="1" x14ac:dyDescent="0.2">
      <c r="C289" s="25"/>
      <c r="D289" s="25"/>
      <c r="E289" s="25"/>
      <c r="F289" s="25"/>
      <c r="G289" s="25"/>
      <c r="H289" s="25"/>
      <c r="J289" s="25"/>
    </row>
    <row r="290" spans="3:10" s="6" customFormat="1" x14ac:dyDescent="0.2">
      <c r="C290" s="25"/>
      <c r="D290" s="25"/>
      <c r="E290" s="25"/>
      <c r="F290" s="25"/>
      <c r="G290" s="25"/>
      <c r="H290" s="25"/>
      <c r="J290" s="25"/>
    </row>
    <row r="291" spans="3:10" s="6" customFormat="1" x14ac:dyDescent="0.2">
      <c r="C291" s="25"/>
      <c r="D291" s="25"/>
      <c r="E291" s="25"/>
      <c r="F291" s="25"/>
      <c r="G291" s="25"/>
      <c r="H291" s="25"/>
      <c r="J291" s="25"/>
    </row>
    <row r="292" spans="3:10" s="6" customFormat="1" x14ac:dyDescent="0.2">
      <c r="C292" s="25"/>
      <c r="D292" s="25"/>
      <c r="E292" s="25"/>
      <c r="F292" s="25"/>
      <c r="G292" s="25"/>
      <c r="H292" s="25"/>
      <c r="J292" s="25"/>
    </row>
    <row r="293" spans="3:10" s="6" customFormat="1" x14ac:dyDescent="0.2">
      <c r="C293" s="25"/>
      <c r="D293" s="25"/>
      <c r="E293" s="25"/>
      <c r="F293" s="25"/>
      <c r="G293" s="25"/>
      <c r="H293" s="25"/>
      <c r="J293" s="25"/>
    </row>
    <row r="294" spans="3:10" s="6" customFormat="1" x14ac:dyDescent="0.2">
      <c r="C294" s="25"/>
      <c r="D294" s="25"/>
      <c r="E294" s="25"/>
      <c r="F294" s="25"/>
      <c r="G294" s="25"/>
      <c r="H294" s="25"/>
      <c r="J294" s="25"/>
    </row>
    <row r="295" spans="3:10" s="6" customFormat="1" x14ac:dyDescent="0.2">
      <c r="C295" s="25"/>
      <c r="D295" s="25"/>
      <c r="E295" s="25"/>
      <c r="F295" s="25"/>
      <c r="G295" s="25"/>
      <c r="H295" s="25"/>
      <c r="J295" s="25"/>
    </row>
    <row r="296" spans="3:10" s="6" customFormat="1" x14ac:dyDescent="0.2">
      <c r="C296" s="25"/>
      <c r="D296" s="25"/>
      <c r="E296" s="25"/>
      <c r="F296" s="25"/>
      <c r="G296" s="25"/>
      <c r="H296" s="25"/>
      <c r="J296" s="25"/>
    </row>
    <row r="297" spans="3:10" s="6" customFormat="1" x14ac:dyDescent="0.2">
      <c r="C297" s="25"/>
      <c r="D297" s="25"/>
      <c r="E297" s="25"/>
      <c r="F297" s="25"/>
      <c r="G297" s="25"/>
      <c r="H297" s="25"/>
      <c r="J297" s="25"/>
    </row>
    <row r="298" spans="3:10" s="6" customFormat="1" x14ac:dyDescent="0.2">
      <c r="C298" s="25"/>
      <c r="D298" s="25"/>
      <c r="E298" s="25"/>
      <c r="F298" s="25"/>
      <c r="G298" s="25"/>
      <c r="H298" s="25"/>
      <c r="J298" s="25"/>
    </row>
    <row r="299" spans="3:10" s="6" customFormat="1" x14ac:dyDescent="0.2">
      <c r="C299" s="25"/>
      <c r="D299" s="25"/>
      <c r="E299" s="25"/>
      <c r="F299" s="25"/>
      <c r="G299" s="25"/>
      <c r="H299" s="25"/>
      <c r="J299" s="25"/>
    </row>
    <row r="300" spans="3:10" s="6" customFormat="1" x14ac:dyDescent="0.2">
      <c r="C300" s="25"/>
      <c r="D300" s="25"/>
      <c r="E300" s="25"/>
      <c r="F300" s="25"/>
      <c r="G300" s="25"/>
      <c r="H300" s="25"/>
      <c r="J300" s="25"/>
    </row>
    <row r="301" spans="3:10" s="6" customFormat="1" x14ac:dyDescent="0.2">
      <c r="C301" s="25"/>
      <c r="D301" s="25"/>
      <c r="E301" s="25"/>
      <c r="F301" s="25"/>
      <c r="G301" s="25"/>
      <c r="H301" s="25"/>
      <c r="J301" s="25"/>
    </row>
    <row r="302" spans="3:10" s="6" customFormat="1" x14ac:dyDescent="0.2">
      <c r="C302" s="25"/>
      <c r="D302" s="25"/>
      <c r="E302" s="25"/>
      <c r="F302" s="25"/>
      <c r="G302" s="25"/>
      <c r="H302" s="25"/>
      <c r="J302" s="25"/>
    </row>
    <row r="303" spans="3:10" s="6" customFormat="1" x14ac:dyDescent="0.2">
      <c r="C303" s="25"/>
      <c r="D303" s="25"/>
      <c r="E303" s="25"/>
      <c r="F303" s="25"/>
      <c r="G303" s="25"/>
      <c r="H303" s="25"/>
      <c r="J303" s="25"/>
    </row>
    <row r="304" spans="3:10" s="6" customFormat="1" x14ac:dyDescent="0.2">
      <c r="C304" s="25"/>
      <c r="D304" s="25"/>
      <c r="E304" s="25"/>
      <c r="F304" s="25"/>
      <c r="G304" s="25"/>
      <c r="H304" s="25"/>
      <c r="J304" s="25"/>
    </row>
    <row r="305" spans="3:10" s="6" customFormat="1" x14ac:dyDescent="0.2">
      <c r="C305" s="25"/>
      <c r="D305" s="25"/>
      <c r="E305" s="25"/>
      <c r="F305" s="25"/>
      <c r="G305" s="25"/>
      <c r="H305" s="25"/>
      <c r="J305" s="25"/>
    </row>
    <row r="306" spans="3:10" s="6" customFormat="1" x14ac:dyDescent="0.2">
      <c r="C306" s="25"/>
      <c r="D306" s="25"/>
      <c r="E306" s="25"/>
      <c r="F306" s="25"/>
      <c r="G306" s="25"/>
      <c r="H306" s="25"/>
      <c r="J306" s="25"/>
    </row>
    <row r="307" spans="3:10" s="6" customFormat="1" x14ac:dyDescent="0.2">
      <c r="C307" s="25"/>
      <c r="D307" s="25"/>
      <c r="E307" s="25"/>
      <c r="F307" s="25"/>
      <c r="G307" s="25"/>
      <c r="H307" s="25"/>
      <c r="J307" s="25"/>
    </row>
    <row r="308" spans="3:10" s="6" customFormat="1" x14ac:dyDescent="0.2">
      <c r="C308" s="25"/>
      <c r="D308" s="25"/>
      <c r="E308" s="25"/>
      <c r="F308" s="25"/>
      <c r="G308" s="25"/>
      <c r="H308" s="25"/>
      <c r="J308" s="25"/>
    </row>
    <row r="309" spans="3:10" s="6" customFormat="1" x14ac:dyDescent="0.2">
      <c r="C309" s="25"/>
      <c r="D309" s="25"/>
      <c r="E309" s="25"/>
      <c r="F309" s="25"/>
      <c r="G309" s="25"/>
      <c r="H309" s="25"/>
      <c r="J309" s="25"/>
    </row>
    <row r="310" spans="3:10" s="6" customFormat="1" x14ac:dyDescent="0.2">
      <c r="C310" s="25"/>
      <c r="D310" s="25"/>
      <c r="E310" s="25"/>
      <c r="F310" s="25"/>
      <c r="G310" s="25"/>
      <c r="H310" s="25"/>
      <c r="J310" s="25"/>
    </row>
    <row r="311" spans="3:10" s="6" customFormat="1" x14ac:dyDescent="0.2">
      <c r="C311" s="25"/>
      <c r="D311" s="25"/>
      <c r="E311" s="25"/>
      <c r="F311" s="25"/>
      <c r="G311" s="25"/>
      <c r="H311" s="25"/>
      <c r="J311" s="25"/>
    </row>
    <row r="312" spans="3:10" s="6" customFormat="1" x14ac:dyDescent="0.2">
      <c r="C312" s="25"/>
      <c r="D312" s="25"/>
      <c r="E312" s="25"/>
      <c r="F312" s="25"/>
      <c r="G312" s="25"/>
      <c r="H312" s="25"/>
      <c r="J312" s="25"/>
    </row>
    <row r="313" spans="3:10" s="6" customFormat="1" x14ac:dyDescent="0.2">
      <c r="C313" s="25"/>
      <c r="D313" s="25"/>
      <c r="E313" s="25"/>
      <c r="F313" s="25"/>
      <c r="G313" s="25"/>
      <c r="H313" s="25"/>
      <c r="J313" s="25"/>
    </row>
    <row r="314" spans="3:10" s="6" customFormat="1" x14ac:dyDescent="0.2">
      <c r="C314" s="25"/>
      <c r="D314" s="25"/>
      <c r="E314" s="25"/>
      <c r="F314" s="25"/>
      <c r="G314" s="25"/>
      <c r="H314" s="25"/>
      <c r="J314" s="25"/>
    </row>
    <row r="315" spans="3:10" s="6" customFormat="1" x14ac:dyDescent="0.2">
      <c r="C315" s="25"/>
      <c r="D315" s="25"/>
      <c r="E315" s="25"/>
      <c r="F315" s="25"/>
      <c r="G315" s="25"/>
      <c r="H315" s="25"/>
      <c r="J315" s="25"/>
    </row>
    <row r="316" spans="3:10" s="6" customFormat="1" x14ac:dyDescent="0.2">
      <c r="C316" s="25"/>
      <c r="D316" s="25"/>
      <c r="E316" s="25"/>
      <c r="F316" s="25"/>
      <c r="G316" s="25"/>
      <c r="H316" s="25"/>
      <c r="J316" s="25"/>
    </row>
    <row r="317" spans="3:10" s="6" customFormat="1" x14ac:dyDescent="0.2">
      <c r="C317" s="25"/>
      <c r="D317" s="25"/>
      <c r="E317" s="25"/>
      <c r="F317" s="25"/>
      <c r="G317" s="25"/>
      <c r="H317" s="25"/>
      <c r="J317" s="25"/>
    </row>
    <row r="318" spans="3:10" s="6" customFormat="1" x14ac:dyDescent="0.2">
      <c r="C318" s="25"/>
      <c r="D318" s="25"/>
      <c r="E318" s="25"/>
      <c r="F318" s="25"/>
      <c r="G318" s="25"/>
      <c r="H318" s="25"/>
      <c r="J318" s="25"/>
    </row>
    <row r="319" spans="3:10" s="6" customFormat="1" x14ac:dyDescent="0.2">
      <c r="C319" s="25"/>
      <c r="D319" s="25"/>
      <c r="E319" s="25"/>
      <c r="F319" s="25"/>
      <c r="G319" s="25"/>
      <c r="H319" s="25"/>
      <c r="J319" s="25"/>
    </row>
    <row r="320" spans="3:10" s="6" customFormat="1" x14ac:dyDescent="0.2">
      <c r="C320" s="25"/>
      <c r="D320" s="25"/>
      <c r="E320" s="25"/>
      <c r="F320" s="25"/>
      <c r="G320" s="25"/>
      <c r="H320" s="25"/>
      <c r="J320" s="25"/>
    </row>
    <row r="321" spans="3:10" s="6" customFormat="1" x14ac:dyDescent="0.2">
      <c r="C321" s="25"/>
      <c r="D321" s="25"/>
      <c r="E321" s="25"/>
      <c r="F321" s="25"/>
      <c r="G321" s="25"/>
      <c r="H321" s="25"/>
      <c r="J321" s="25"/>
    </row>
    <row r="322" spans="3:10" s="6" customFormat="1" x14ac:dyDescent="0.2">
      <c r="C322" s="25"/>
      <c r="D322" s="25"/>
      <c r="E322" s="25"/>
      <c r="F322" s="25"/>
      <c r="G322" s="25"/>
      <c r="H322" s="25"/>
      <c r="J322" s="25"/>
    </row>
    <row r="323" spans="3:10" s="6" customFormat="1" x14ac:dyDescent="0.2">
      <c r="C323" s="25"/>
      <c r="D323" s="25"/>
      <c r="E323" s="25"/>
      <c r="F323" s="25"/>
      <c r="G323" s="25"/>
      <c r="H323" s="25"/>
      <c r="J323" s="25"/>
    </row>
    <row r="324" spans="3:10" s="6" customFormat="1" x14ac:dyDescent="0.2">
      <c r="C324" s="25"/>
      <c r="D324" s="25"/>
      <c r="E324" s="25"/>
      <c r="F324" s="25"/>
      <c r="G324" s="25"/>
      <c r="H324" s="25"/>
      <c r="J324" s="25"/>
    </row>
    <row r="325" spans="3:10" s="6" customFormat="1" x14ac:dyDescent="0.2">
      <c r="C325" s="25"/>
      <c r="D325" s="25"/>
      <c r="E325" s="25"/>
      <c r="F325" s="25"/>
      <c r="G325" s="25"/>
      <c r="H325" s="25"/>
      <c r="J325" s="25"/>
    </row>
    <row r="326" spans="3:10" s="6" customFormat="1" x14ac:dyDescent="0.2">
      <c r="C326" s="25"/>
      <c r="D326" s="25"/>
      <c r="E326" s="25"/>
      <c r="F326" s="25"/>
      <c r="G326" s="25"/>
      <c r="H326" s="25"/>
      <c r="J326" s="25"/>
    </row>
    <row r="327" spans="3:10" s="6" customFormat="1" x14ac:dyDescent="0.2">
      <c r="C327" s="25"/>
      <c r="D327" s="25"/>
      <c r="E327" s="25"/>
      <c r="F327" s="25"/>
      <c r="G327" s="25"/>
      <c r="H327" s="25"/>
      <c r="J327" s="25"/>
    </row>
    <row r="328" spans="3:10" s="6" customFormat="1" x14ac:dyDescent="0.2">
      <c r="C328" s="25"/>
      <c r="D328" s="25"/>
      <c r="E328" s="25"/>
      <c r="F328" s="25"/>
      <c r="G328" s="25"/>
      <c r="H328" s="25"/>
      <c r="J328" s="25"/>
    </row>
    <row r="329" spans="3:10" s="6" customFormat="1" x14ac:dyDescent="0.2">
      <c r="C329" s="25"/>
      <c r="D329" s="25"/>
      <c r="E329" s="25"/>
      <c r="F329" s="25"/>
      <c r="G329" s="25"/>
      <c r="H329" s="25"/>
      <c r="J329" s="25"/>
    </row>
    <row r="330" spans="3:10" s="6" customFormat="1" x14ac:dyDescent="0.2">
      <c r="C330" s="25"/>
      <c r="D330" s="25"/>
      <c r="E330" s="25"/>
      <c r="F330" s="25"/>
      <c r="G330" s="25"/>
      <c r="H330" s="25"/>
      <c r="J330" s="25"/>
    </row>
    <row r="331" spans="3:10" s="6" customFormat="1" x14ac:dyDescent="0.2">
      <c r="C331" s="25"/>
      <c r="D331" s="25"/>
      <c r="E331" s="25"/>
      <c r="F331" s="25"/>
      <c r="G331" s="25"/>
      <c r="H331" s="25"/>
      <c r="J331" s="25"/>
    </row>
    <row r="332" spans="3:10" s="6" customFormat="1" x14ac:dyDescent="0.2">
      <c r="C332" s="25"/>
      <c r="D332" s="25"/>
      <c r="E332" s="25"/>
      <c r="F332" s="25"/>
      <c r="G332" s="25"/>
      <c r="H332" s="25"/>
      <c r="J332" s="25"/>
    </row>
    <row r="333" spans="3:10" s="6" customFormat="1" x14ac:dyDescent="0.2">
      <c r="C333" s="25"/>
      <c r="D333" s="25"/>
      <c r="E333" s="25"/>
      <c r="F333" s="25"/>
      <c r="G333" s="25"/>
      <c r="H333" s="25"/>
      <c r="J333" s="25"/>
    </row>
    <row r="334" spans="3:10" s="6" customFormat="1" x14ac:dyDescent="0.2">
      <c r="C334" s="25"/>
      <c r="D334" s="25"/>
      <c r="E334" s="25"/>
      <c r="F334" s="25"/>
      <c r="G334" s="25"/>
      <c r="H334" s="25"/>
      <c r="J334" s="25"/>
    </row>
    <row r="335" spans="3:10" s="6" customFormat="1" x14ac:dyDescent="0.2">
      <c r="C335" s="25"/>
      <c r="D335" s="25"/>
      <c r="E335" s="25"/>
      <c r="F335" s="25"/>
      <c r="G335" s="25"/>
      <c r="H335" s="25"/>
      <c r="J335" s="25"/>
    </row>
    <row r="336" spans="3:10" s="6" customFormat="1" x14ac:dyDescent="0.2">
      <c r="C336" s="25"/>
      <c r="D336" s="25"/>
      <c r="E336" s="25"/>
      <c r="F336" s="25"/>
      <c r="G336" s="25"/>
      <c r="H336" s="25"/>
      <c r="J336" s="25"/>
    </row>
    <row r="337" spans="3:10" s="6" customFormat="1" x14ac:dyDescent="0.2">
      <c r="C337" s="25"/>
      <c r="D337" s="25"/>
      <c r="E337" s="25"/>
      <c r="F337" s="25"/>
      <c r="G337" s="25"/>
      <c r="H337" s="25"/>
      <c r="J337" s="25"/>
    </row>
    <row r="338" spans="3:10" s="6" customFormat="1" x14ac:dyDescent="0.2">
      <c r="C338" s="25"/>
      <c r="D338" s="25"/>
      <c r="E338" s="25"/>
      <c r="F338" s="25"/>
      <c r="G338" s="25"/>
      <c r="H338" s="25"/>
      <c r="J338" s="25"/>
    </row>
    <row r="339" spans="3:10" s="6" customFormat="1" x14ac:dyDescent="0.2">
      <c r="C339" s="25"/>
      <c r="D339" s="25"/>
      <c r="E339" s="25"/>
      <c r="F339" s="25"/>
      <c r="G339" s="25"/>
      <c r="H339" s="25"/>
      <c r="J339" s="25"/>
    </row>
    <row r="340" spans="3:10" s="6" customFormat="1" x14ac:dyDescent="0.2">
      <c r="C340" s="25"/>
      <c r="D340" s="25"/>
      <c r="E340" s="25"/>
      <c r="F340" s="25"/>
      <c r="G340" s="25"/>
      <c r="H340" s="25"/>
      <c r="J340" s="25"/>
    </row>
    <row r="341" spans="3:10" s="6" customFormat="1" x14ac:dyDescent="0.2">
      <c r="C341" s="25"/>
      <c r="D341" s="25"/>
      <c r="E341" s="25"/>
      <c r="F341" s="25"/>
      <c r="G341" s="25"/>
      <c r="H341" s="25"/>
      <c r="J341" s="25"/>
    </row>
    <row r="342" spans="3:10" s="6" customFormat="1" x14ac:dyDescent="0.2">
      <c r="C342" s="25"/>
      <c r="D342" s="25"/>
      <c r="E342" s="25"/>
      <c r="F342" s="25"/>
      <c r="G342" s="25"/>
      <c r="H342" s="25"/>
      <c r="J342" s="25"/>
    </row>
    <row r="343" spans="3:10" s="6" customFormat="1" x14ac:dyDescent="0.2">
      <c r="C343" s="25"/>
      <c r="D343" s="25"/>
      <c r="E343" s="25"/>
      <c r="F343" s="25"/>
      <c r="G343" s="25"/>
      <c r="H343" s="25"/>
      <c r="J343" s="25"/>
    </row>
    <row r="344" spans="3:10" s="6" customFormat="1" x14ac:dyDescent="0.2">
      <c r="C344" s="25"/>
      <c r="D344" s="25"/>
      <c r="E344" s="25"/>
      <c r="F344" s="25"/>
      <c r="G344" s="25"/>
      <c r="H344" s="25"/>
      <c r="J344" s="25"/>
    </row>
    <row r="345" spans="3:10" s="6" customFormat="1" x14ac:dyDescent="0.2">
      <c r="C345" s="25"/>
      <c r="D345" s="25"/>
      <c r="E345" s="25"/>
      <c r="F345" s="25"/>
      <c r="G345" s="25"/>
      <c r="H345" s="25"/>
      <c r="J345" s="25"/>
    </row>
    <row r="346" spans="3:10" s="6" customFormat="1" x14ac:dyDescent="0.2">
      <c r="C346" s="25"/>
      <c r="D346" s="25"/>
      <c r="E346" s="25"/>
      <c r="F346" s="25"/>
      <c r="G346" s="25"/>
      <c r="H346" s="25"/>
      <c r="J346" s="25"/>
    </row>
    <row r="347" spans="3:10" s="6" customFormat="1" x14ac:dyDescent="0.2">
      <c r="C347" s="25"/>
      <c r="D347" s="25"/>
      <c r="E347" s="25"/>
      <c r="F347" s="25"/>
      <c r="G347" s="25"/>
      <c r="H347" s="25"/>
      <c r="J347" s="25"/>
    </row>
    <row r="348" spans="3:10" s="6" customFormat="1" x14ac:dyDescent="0.2">
      <c r="C348" s="25"/>
      <c r="D348" s="25"/>
      <c r="E348" s="25"/>
      <c r="F348" s="25"/>
      <c r="G348" s="25"/>
      <c r="H348" s="25"/>
      <c r="J348" s="25"/>
    </row>
    <row r="349" spans="3:10" s="6" customFormat="1" x14ac:dyDescent="0.2">
      <c r="C349" s="25"/>
      <c r="D349" s="25"/>
      <c r="E349" s="25"/>
      <c r="F349" s="25"/>
      <c r="G349" s="25"/>
      <c r="H349" s="25"/>
      <c r="J349" s="25"/>
    </row>
    <row r="350" spans="3:10" s="6" customFormat="1" x14ac:dyDescent="0.2">
      <c r="C350" s="25"/>
      <c r="D350" s="25"/>
      <c r="E350" s="25"/>
      <c r="F350" s="25"/>
      <c r="G350" s="25"/>
      <c r="H350" s="25"/>
      <c r="J350" s="25"/>
    </row>
    <row r="351" spans="3:10" s="6" customFormat="1" x14ac:dyDescent="0.2">
      <c r="C351" s="25"/>
      <c r="D351" s="25"/>
      <c r="E351" s="25"/>
      <c r="F351" s="25"/>
      <c r="G351" s="25"/>
      <c r="H351" s="25"/>
      <c r="J351" s="25"/>
    </row>
    <row r="352" spans="3:10" s="6" customFormat="1" x14ac:dyDescent="0.2">
      <c r="C352" s="25"/>
      <c r="D352" s="25"/>
      <c r="E352" s="25"/>
      <c r="F352" s="25"/>
      <c r="G352" s="25"/>
      <c r="H352" s="25"/>
      <c r="J352" s="25"/>
    </row>
    <row r="353" spans="3:10" s="6" customFormat="1" x14ac:dyDescent="0.2">
      <c r="C353" s="25"/>
      <c r="D353" s="25"/>
      <c r="E353" s="25"/>
      <c r="F353" s="25"/>
      <c r="G353" s="25"/>
      <c r="H353" s="25"/>
      <c r="J353" s="25"/>
    </row>
    <row r="354" spans="3:10" s="6" customFormat="1" x14ac:dyDescent="0.2">
      <c r="C354" s="25"/>
      <c r="D354" s="25"/>
      <c r="E354" s="25"/>
      <c r="F354" s="25"/>
      <c r="G354" s="25"/>
      <c r="H354" s="25"/>
      <c r="J354" s="25"/>
    </row>
    <row r="355" spans="3:10" s="6" customFormat="1" x14ac:dyDescent="0.2">
      <c r="C355" s="25"/>
      <c r="D355" s="25"/>
      <c r="E355" s="25"/>
      <c r="F355" s="25"/>
      <c r="G355" s="25"/>
      <c r="H355" s="25"/>
      <c r="J355" s="25"/>
    </row>
    <row r="356" spans="3:10" s="6" customFormat="1" x14ac:dyDescent="0.2">
      <c r="C356" s="25"/>
      <c r="D356" s="25"/>
      <c r="E356" s="25"/>
      <c r="F356" s="25"/>
      <c r="G356" s="25"/>
      <c r="H356" s="25"/>
      <c r="J356" s="25"/>
    </row>
    <row r="357" spans="3:10" s="6" customFormat="1" x14ac:dyDescent="0.2">
      <c r="C357" s="25"/>
      <c r="D357" s="25"/>
      <c r="E357" s="25"/>
      <c r="F357" s="25"/>
      <c r="G357" s="25"/>
      <c r="H357" s="25"/>
      <c r="J357" s="25"/>
    </row>
    <row r="358" spans="3:10" s="6" customFormat="1" x14ac:dyDescent="0.2">
      <c r="C358" s="25"/>
      <c r="D358" s="25"/>
      <c r="E358" s="25"/>
      <c r="F358" s="25"/>
      <c r="G358" s="25"/>
      <c r="H358" s="25"/>
      <c r="J358" s="25"/>
    </row>
    <row r="359" spans="3:10" s="6" customFormat="1" x14ac:dyDescent="0.2">
      <c r="C359" s="25"/>
      <c r="D359" s="25"/>
      <c r="E359" s="25"/>
      <c r="F359" s="25"/>
      <c r="G359" s="25"/>
      <c r="H359" s="25"/>
      <c r="J359" s="25"/>
    </row>
    <row r="360" spans="3:10" s="6" customFormat="1" x14ac:dyDescent="0.2">
      <c r="C360" s="25"/>
      <c r="D360" s="25"/>
      <c r="E360" s="25"/>
      <c r="F360" s="25"/>
      <c r="G360" s="25"/>
      <c r="H360" s="25"/>
      <c r="J360" s="25"/>
    </row>
    <row r="361" spans="3:10" s="6" customFormat="1" x14ac:dyDescent="0.2">
      <c r="C361" s="25"/>
      <c r="D361" s="25"/>
      <c r="E361" s="25"/>
      <c r="F361" s="25"/>
      <c r="G361" s="25"/>
      <c r="H361" s="25"/>
      <c r="J361" s="25"/>
    </row>
    <row r="362" spans="3:10" s="6" customFormat="1" x14ac:dyDescent="0.2">
      <c r="C362" s="25"/>
      <c r="D362" s="25"/>
      <c r="E362" s="25"/>
      <c r="F362" s="25"/>
      <c r="G362" s="25"/>
      <c r="H362" s="25"/>
      <c r="J362" s="25"/>
    </row>
    <row r="363" spans="3:10" s="6" customFormat="1" x14ac:dyDescent="0.2">
      <c r="C363" s="25"/>
      <c r="D363" s="25"/>
      <c r="E363" s="25"/>
      <c r="F363" s="25"/>
      <c r="G363" s="25"/>
      <c r="H363" s="25"/>
      <c r="J363" s="25"/>
    </row>
    <row r="364" spans="3:10" s="6" customFormat="1" x14ac:dyDescent="0.2">
      <c r="C364" s="25"/>
      <c r="D364" s="25"/>
      <c r="E364" s="25"/>
      <c r="F364" s="25"/>
      <c r="G364" s="25"/>
      <c r="H364" s="25"/>
      <c r="J364" s="25"/>
    </row>
    <row r="365" spans="3:10" s="6" customFormat="1" x14ac:dyDescent="0.2">
      <c r="C365" s="25"/>
      <c r="D365" s="25"/>
      <c r="E365" s="25"/>
      <c r="F365" s="25"/>
      <c r="G365" s="25"/>
      <c r="H365" s="25"/>
      <c r="J365" s="25"/>
    </row>
    <row r="366" spans="3:10" s="6" customFormat="1" x14ac:dyDescent="0.2">
      <c r="C366" s="25"/>
      <c r="D366" s="25"/>
      <c r="E366" s="25"/>
      <c r="F366" s="25"/>
      <c r="G366" s="25"/>
      <c r="H366" s="25"/>
      <c r="J366" s="25"/>
    </row>
    <row r="367" spans="3:10" s="6" customFormat="1" x14ac:dyDescent="0.2">
      <c r="C367" s="25"/>
      <c r="D367" s="25"/>
      <c r="E367" s="25"/>
      <c r="F367" s="25"/>
      <c r="G367" s="25"/>
      <c r="H367" s="25"/>
      <c r="J367" s="25"/>
    </row>
    <row r="368" spans="3:10" s="6" customFormat="1" x14ac:dyDescent="0.2">
      <c r="C368" s="25"/>
      <c r="D368" s="25"/>
      <c r="E368" s="25"/>
      <c r="F368" s="25"/>
      <c r="G368" s="25"/>
      <c r="H368" s="25"/>
      <c r="J368" s="25"/>
    </row>
    <row r="369" spans="3:10" s="6" customFormat="1" x14ac:dyDescent="0.2">
      <c r="C369" s="25"/>
      <c r="D369" s="25"/>
      <c r="E369" s="25"/>
      <c r="F369" s="25"/>
      <c r="G369" s="25"/>
      <c r="H369" s="25"/>
      <c r="J369" s="25"/>
    </row>
    <row r="370" spans="3:10" s="6" customFormat="1" x14ac:dyDescent="0.2">
      <c r="C370" s="25"/>
      <c r="D370" s="25"/>
      <c r="E370" s="25"/>
      <c r="F370" s="25"/>
      <c r="G370" s="25"/>
      <c r="H370" s="25"/>
      <c r="J370" s="25"/>
    </row>
    <row r="371" spans="3:10" s="6" customFormat="1" x14ac:dyDescent="0.2">
      <c r="C371" s="25"/>
      <c r="D371" s="25"/>
      <c r="E371" s="25"/>
      <c r="F371" s="25"/>
      <c r="G371" s="25"/>
      <c r="H371" s="25"/>
      <c r="J371" s="25"/>
    </row>
    <row r="372" spans="3:10" s="6" customFormat="1" x14ac:dyDescent="0.2">
      <c r="C372" s="25"/>
      <c r="D372" s="25"/>
      <c r="E372" s="25"/>
      <c r="F372" s="25"/>
      <c r="G372" s="25"/>
      <c r="H372" s="25"/>
      <c r="J372" s="25"/>
    </row>
    <row r="373" spans="3:10" s="6" customFormat="1" x14ac:dyDescent="0.2">
      <c r="C373" s="25"/>
      <c r="D373" s="25"/>
      <c r="E373" s="25"/>
      <c r="F373" s="25"/>
      <c r="G373" s="25"/>
      <c r="H373" s="25"/>
      <c r="J373" s="25"/>
    </row>
    <row r="374" spans="3:10" s="6" customFormat="1" x14ac:dyDescent="0.2">
      <c r="C374" s="25"/>
      <c r="D374" s="25"/>
      <c r="E374" s="25"/>
      <c r="F374" s="25"/>
      <c r="G374" s="25"/>
      <c r="H374" s="25"/>
      <c r="J374" s="25"/>
    </row>
    <row r="375" spans="3:10" s="6" customFormat="1" x14ac:dyDescent="0.2">
      <c r="C375" s="25"/>
      <c r="D375" s="25"/>
      <c r="E375" s="25"/>
      <c r="F375" s="25"/>
      <c r="G375" s="25"/>
      <c r="H375" s="25"/>
      <c r="J375" s="25"/>
    </row>
    <row r="376" spans="3:10" s="6" customFormat="1" x14ac:dyDescent="0.2">
      <c r="C376" s="25"/>
      <c r="D376" s="25"/>
      <c r="E376" s="25"/>
      <c r="F376" s="25"/>
      <c r="G376" s="25"/>
      <c r="H376" s="25"/>
      <c r="J376" s="25"/>
    </row>
    <row r="377" spans="3:10" s="6" customFormat="1" x14ac:dyDescent="0.2">
      <c r="C377" s="25"/>
      <c r="D377" s="25"/>
      <c r="E377" s="25"/>
      <c r="F377" s="25"/>
      <c r="G377" s="25"/>
      <c r="H377" s="25"/>
      <c r="J377" s="25"/>
    </row>
    <row r="378" spans="3:10" s="6" customFormat="1" x14ac:dyDescent="0.2">
      <c r="C378" s="25"/>
      <c r="D378" s="25"/>
      <c r="E378" s="25"/>
      <c r="F378" s="25"/>
      <c r="G378" s="25"/>
      <c r="H378" s="25"/>
      <c r="J378" s="25"/>
    </row>
    <row r="379" spans="3:10" s="6" customFormat="1" x14ac:dyDescent="0.2">
      <c r="C379" s="25"/>
      <c r="D379" s="25"/>
      <c r="E379" s="25"/>
      <c r="F379" s="25"/>
      <c r="G379" s="25"/>
      <c r="H379" s="25"/>
      <c r="J379" s="25"/>
    </row>
    <row r="380" spans="3:10" s="6" customFormat="1" x14ac:dyDescent="0.2">
      <c r="C380" s="25"/>
      <c r="D380" s="25"/>
      <c r="E380" s="25"/>
      <c r="F380" s="25"/>
      <c r="G380" s="25"/>
      <c r="H380" s="25"/>
      <c r="J380" s="25"/>
    </row>
    <row r="381" spans="3:10" s="6" customFormat="1" x14ac:dyDescent="0.2">
      <c r="C381" s="25"/>
      <c r="D381" s="25"/>
      <c r="E381" s="25"/>
      <c r="F381" s="25"/>
      <c r="G381" s="25"/>
      <c r="H381" s="25"/>
      <c r="J381" s="25"/>
    </row>
    <row r="382" spans="3:10" s="6" customFormat="1" x14ac:dyDescent="0.2">
      <c r="C382" s="25"/>
      <c r="D382" s="25"/>
      <c r="E382" s="25"/>
      <c r="F382" s="25"/>
      <c r="G382" s="25"/>
      <c r="H382" s="25"/>
      <c r="J382" s="25"/>
    </row>
    <row r="383" spans="3:10" s="6" customFormat="1" x14ac:dyDescent="0.2">
      <c r="C383" s="25"/>
      <c r="D383" s="25"/>
      <c r="E383" s="25"/>
      <c r="F383" s="25"/>
      <c r="G383" s="25"/>
      <c r="H383" s="25"/>
      <c r="J383" s="25"/>
    </row>
    <row r="384" spans="3:10" s="6" customFormat="1" x14ac:dyDescent="0.2">
      <c r="C384" s="25"/>
      <c r="D384" s="25"/>
      <c r="E384" s="25"/>
      <c r="F384" s="25"/>
      <c r="G384" s="25"/>
      <c r="H384" s="25"/>
      <c r="J384" s="25"/>
    </row>
    <row r="385" spans="3:10" s="6" customFormat="1" x14ac:dyDescent="0.2">
      <c r="C385" s="25"/>
      <c r="D385" s="25"/>
      <c r="E385" s="25"/>
      <c r="F385" s="25"/>
      <c r="G385" s="25"/>
      <c r="H385" s="25"/>
      <c r="J385" s="25"/>
    </row>
    <row r="386" spans="3:10" s="6" customFormat="1" x14ac:dyDescent="0.2">
      <c r="C386" s="25"/>
      <c r="D386" s="25"/>
      <c r="E386" s="25"/>
      <c r="F386" s="25"/>
      <c r="G386" s="25"/>
      <c r="H386" s="25"/>
      <c r="J386" s="25"/>
    </row>
    <row r="387" spans="3:10" s="6" customFormat="1" x14ac:dyDescent="0.2">
      <c r="C387" s="25"/>
      <c r="D387" s="25"/>
      <c r="E387" s="25"/>
      <c r="F387" s="25"/>
      <c r="G387" s="25"/>
      <c r="H387" s="25"/>
      <c r="J387" s="25"/>
    </row>
    <row r="388" spans="3:10" s="6" customFormat="1" x14ac:dyDescent="0.2">
      <c r="C388" s="25"/>
      <c r="D388" s="25"/>
      <c r="E388" s="25"/>
      <c r="F388" s="25"/>
      <c r="G388" s="25"/>
      <c r="H388" s="25"/>
      <c r="J388" s="25"/>
    </row>
    <row r="389" spans="3:10" s="6" customFormat="1" x14ac:dyDescent="0.2">
      <c r="C389" s="25"/>
      <c r="D389" s="25"/>
      <c r="E389" s="25"/>
      <c r="F389" s="25"/>
      <c r="G389" s="25"/>
      <c r="H389" s="25"/>
      <c r="J389" s="25"/>
    </row>
    <row r="390" spans="3:10" s="6" customFormat="1" x14ac:dyDescent="0.2">
      <c r="C390" s="25"/>
      <c r="D390" s="25"/>
      <c r="E390" s="25"/>
      <c r="F390" s="25"/>
      <c r="G390" s="25"/>
      <c r="H390" s="25"/>
      <c r="J390" s="25"/>
    </row>
    <row r="391" spans="3:10" s="6" customFormat="1" x14ac:dyDescent="0.2">
      <c r="C391" s="25"/>
      <c r="D391" s="25"/>
      <c r="E391" s="25"/>
      <c r="F391" s="25"/>
      <c r="G391" s="25"/>
      <c r="H391" s="25"/>
      <c r="J391" s="25"/>
    </row>
    <row r="392" spans="3:10" s="6" customFormat="1" x14ac:dyDescent="0.2">
      <c r="C392" s="25"/>
      <c r="D392" s="25"/>
      <c r="E392" s="25"/>
      <c r="F392" s="25"/>
      <c r="G392" s="25"/>
      <c r="H392" s="25"/>
      <c r="J392" s="25"/>
    </row>
    <row r="393" spans="3:10" s="6" customFormat="1" x14ac:dyDescent="0.2">
      <c r="C393" s="25"/>
      <c r="D393" s="25"/>
      <c r="E393" s="25"/>
      <c r="F393" s="25"/>
      <c r="G393" s="25"/>
      <c r="H393" s="25"/>
      <c r="J393" s="25"/>
    </row>
    <row r="394" spans="3:10" s="6" customFormat="1" x14ac:dyDescent="0.2">
      <c r="C394" s="25"/>
      <c r="D394" s="25"/>
      <c r="E394" s="25"/>
      <c r="F394" s="25"/>
      <c r="G394" s="25"/>
      <c r="H394" s="25"/>
      <c r="J394" s="25"/>
    </row>
    <row r="395" spans="3:10" s="6" customFormat="1" x14ac:dyDescent="0.2">
      <c r="C395" s="25"/>
      <c r="D395" s="25"/>
      <c r="E395" s="25"/>
      <c r="F395" s="25"/>
      <c r="G395" s="25"/>
      <c r="H395" s="25"/>
      <c r="J395" s="25"/>
    </row>
    <row r="396" spans="3:10" s="6" customFormat="1" x14ac:dyDescent="0.2">
      <c r="C396" s="25"/>
      <c r="D396" s="25"/>
      <c r="E396" s="25"/>
      <c r="F396" s="25"/>
      <c r="G396" s="25"/>
      <c r="H396" s="25"/>
      <c r="J396" s="25"/>
    </row>
    <row r="397" spans="3:10" s="6" customFormat="1" x14ac:dyDescent="0.2">
      <c r="C397" s="25"/>
      <c r="D397" s="25"/>
      <c r="E397" s="25"/>
      <c r="F397" s="25"/>
      <c r="G397" s="25"/>
      <c r="H397" s="25"/>
      <c r="J397" s="25"/>
    </row>
    <row r="398" spans="3:10" s="6" customFormat="1" x14ac:dyDescent="0.2">
      <c r="C398" s="25"/>
      <c r="D398" s="25"/>
      <c r="E398" s="25"/>
      <c r="F398" s="25"/>
      <c r="G398" s="25"/>
      <c r="H398" s="25"/>
      <c r="J398" s="25"/>
    </row>
    <row r="399" spans="3:10" s="6" customFormat="1" x14ac:dyDescent="0.2">
      <c r="C399" s="25"/>
      <c r="D399" s="25"/>
      <c r="E399" s="25"/>
      <c r="F399" s="25"/>
      <c r="G399" s="25"/>
      <c r="H399" s="25"/>
      <c r="J399" s="25"/>
    </row>
    <row r="400" spans="3:10" s="6" customFormat="1" x14ac:dyDescent="0.2">
      <c r="C400" s="25"/>
      <c r="D400" s="25"/>
      <c r="E400" s="25"/>
      <c r="F400" s="25"/>
      <c r="G400" s="25"/>
      <c r="H400" s="25"/>
      <c r="J400" s="25"/>
    </row>
    <row r="401" spans="3:10" s="6" customFormat="1" x14ac:dyDescent="0.2">
      <c r="C401" s="25"/>
      <c r="D401" s="25"/>
      <c r="E401" s="25"/>
      <c r="F401" s="25"/>
      <c r="G401" s="25"/>
      <c r="H401" s="25"/>
      <c r="J401" s="25"/>
    </row>
    <row r="402" spans="3:10" s="6" customFormat="1" x14ac:dyDescent="0.2">
      <c r="C402" s="25"/>
      <c r="D402" s="25"/>
      <c r="E402" s="25"/>
      <c r="F402" s="25"/>
      <c r="G402" s="25"/>
      <c r="H402" s="25"/>
      <c r="J402" s="25"/>
    </row>
    <row r="403" spans="3:10" s="6" customFormat="1" x14ac:dyDescent="0.2">
      <c r="C403" s="25"/>
      <c r="D403" s="25"/>
      <c r="E403" s="25"/>
      <c r="F403" s="25"/>
      <c r="G403" s="25"/>
      <c r="H403" s="25"/>
      <c r="J403" s="25"/>
    </row>
    <row r="404" spans="3:10" s="6" customFormat="1" x14ac:dyDescent="0.2">
      <c r="C404" s="25"/>
      <c r="D404" s="25"/>
      <c r="E404" s="25"/>
      <c r="F404" s="25"/>
      <c r="G404" s="25"/>
      <c r="H404" s="25"/>
      <c r="J404" s="25"/>
    </row>
    <row r="405" spans="3:10" s="6" customFormat="1" x14ac:dyDescent="0.2">
      <c r="C405" s="25"/>
      <c r="D405" s="25"/>
      <c r="E405" s="25"/>
      <c r="F405" s="25"/>
      <c r="G405" s="25"/>
      <c r="H405" s="25"/>
      <c r="J405" s="25"/>
    </row>
    <row r="406" spans="3:10" s="6" customFormat="1" x14ac:dyDescent="0.2">
      <c r="C406" s="25"/>
      <c r="D406" s="25"/>
      <c r="E406" s="25"/>
      <c r="F406" s="25"/>
      <c r="G406" s="25"/>
      <c r="H406" s="25"/>
      <c r="J406" s="25"/>
    </row>
    <row r="407" spans="3:10" s="6" customFormat="1" x14ac:dyDescent="0.2">
      <c r="C407" s="25"/>
      <c r="D407" s="25"/>
      <c r="E407" s="25"/>
      <c r="F407" s="25"/>
      <c r="G407" s="25"/>
      <c r="H407" s="25"/>
      <c r="J407" s="25"/>
    </row>
    <row r="408" spans="3:10" s="6" customFormat="1" x14ac:dyDescent="0.2">
      <c r="C408" s="25"/>
      <c r="D408" s="25"/>
      <c r="E408" s="25"/>
      <c r="F408" s="25"/>
      <c r="G408" s="25"/>
      <c r="H408" s="25"/>
      <c r="J408" s="25"/>
    </row>
    <row r="409" spans="3:10" s="6" customFormat="1" x14ac:dyDescent="0.2">
      <c r="C409" s="25"/>
      <c r="D409" s="25"/>
      <c r="E409" s="25"/>
      <c r="F409" s="25"/>
      <c r="G409" s="25"/>
      <c r="H409" s="25"/>
      <c r="J409" s="25"/>
    </row>
    <row r="410" spans="3:10" s="6" customFormat="1" x14ac:dyDescent="0.2">
      <c r="C410" s="25"/>
      <c r="D410" s="25"/>
      <c r="E410" s="25"/>
      <c r="F410" s="25"/>
      <c r="G410" s="25"/>
      <c r="H410" s="25"/>
      <c r="J410" s="25"/>
    </row>
    <row r="411" spans="3:10" s="6" customFormat="1" x14ac:dyDescent="0.2">
      <c r="C411" s="25"/>
      <c r="D411" s="25"/>
      <c r="E411" s="25"/>
      <c r="F411" s="25"/>
      <c r="G411" s="25"/>
      <c r="H411" s="25"/>
      <c r="J411" s="25"/>
    </row>
    <row r="412" spans="3:10" s="6" customFormat="1" x14ac:dyDescent="0.2">
      <c r="C412" s="25"/>
      <c r="D412" s="25"/>
      <c r="E412" s="25"/>
      <c r="F412" s="25"/>
      <c r="G412" s="25"/>
      <c r="H412" s="25"/>
      <c r="J412" s="25"/>
    </row>
    <row r="413" spans="3:10" s="6" customFormat="1" x14ac:dyDescent="0.2">
      <c r="C413" s="25"/>
      <c r="D413" s="25"/>
      <c r="E413" s="25"/>
      <c r="F413" s="25"/>
      <c r="G413" s="25"/>
      <c r="H413" s="25"/>
      <c r="J413" s="25"/>
    </row>
    <row r="414" spans="3:10" s="6" customFormat="1" x14ac:dyDescent="0.2">
      <c r="C414" s="25"/>
      <c r="D414" s="25"/>
      <c r="E414" s="25"/>
      <c r="F414" s="25"/>
      <c r="G414" s="25"/>
      <c r="H414" s="25"/>
      <c r="J414" s="25"/>
    </row>
    <row r="415" spans="3:10" s="6" customFormat="1" x14ac:dyDescent="0.2">
      <c r="C415" s="25"/>
      <c r="D415" s="25"/>
      <c r="E415" s="25"/>
      <c r="F415" s="25"/>
      <c r="G415" s="25"/>
      <c r="H415" s="25"/>
      <c r="J415" s="25"/>
    </row>
    <row r="416" spans="3:10" s="6" customFormat="1" x14ac:dyDescent="0.2">
      <c r="C416" s="25"/>
      <c r="D416" s="25"/>
      <c r="E416" s="25"/>
      <c r="F416" s="25"/>
      <c r="G416" s="25"/>
      <c r="H416" s="25"/>
      <c r="J416" s="25"/>
    </row>
    <row r="417" spans="3:10" s="6" customFormat="1" x14ac:dyDescent="0.2">
      <c r="C417" s="25"/>
      <c r="D417" s="25"/>
      <c r="E417" s="25"/>
      <c r="F417" s="25"/>
      <c r="G417" s="25"/>
      <c r="H417" s="25"/>
      <c r="J417" s="25"/>
    </row>
    <row r="418" spans="3:10" s="6" customFormat="1" x14ac:dyDescent="0.2">
      <c r="C418" s="25"/>
      <c r="D418" s="25"/>
      <c r="E418" s="25"/>
      <c r="F418" s="25"/>
      <c r="G418" s="25"/>
      <c r="H418" s="25"/>
      <c r="J418" s="25"/>
    </row>
    <row r="419" spans="3:10" s="6" customFormat="1" x14ac:dyDescent="0.2">
      <c r="C419" s="25"/>
      <c r="D419" s="25"/>
      <c r="E419" s="25"/>
      <c r="F419" s="25"/>
      <c r="G419" s="25"/>
      <c r="H419" s="25"/>
      <c r="J419" s="25"/>
    </row>
    <row r="420" spans="3:10" s="6" customFormat="1" x14ac:dyDescent="0.2">
      <c r="C420" s="25"/>
      <c r="D420" s="25"/>
      <c r="E420" s="25"/>
      <c r="F420" s="25"/>
      <c r="G420" s="25"/>
      <c r="H420" s="25"/>
      <c r="J420" s="25"/>
    </row>
    <row r="421" spans="3:10" s="6" customFormat="1" x14ac:dyDescent="0.2">
      <c r="C421" s="25"/>
      <c r="D421" s="25"/>
      <c r="E421" s="25"/>
      <c r="F421" s="25"/>
      <c r="G421" s="25"/>
      <c r="H421" s="25"/>
      <c r="J421" s="25"/>
    </row>
    <row r="422" spans="3:10" s="6" customFormat="1" x14ac:dyDescent="0.2">
      <c r="C422" s="25"/>
      <c r="D422" s="25"/>
      <c r="E422" s="25"/>
      <c r="F422" s="25"/>
      <c r="G422" s="25"/>
      <c r="H422" s="25"/>
      <c r="J422" s="25"/>
    </row>
    <row r="423" spans="3:10" s="6" customFormat="1" x14ac:dyDescent="0.2">
      <c r="C423" s="25"/>
      <c r="D423" s="25"/>
      <c r="E423" s="25"/>
      <c r="F423" s="25"/>
      <c r="G423" s="25"/>
      <c r="H423" s="25"/>
      <c r="J423" s="25"/>
    </row>
    <row r="424" spans="3:10" s="6" customFormat="1" x14ac:dyDescent="0.2">
      <c r="C424" s="25"/>
      <c r="D424" s="25"/>
      <c r="E424" s="25"/>
      <c r="F424" s="25"/>
      <c r="G424" s="25"/>
      <c r="H424" s="25"/>
      <c r="J424" s="25"/>
    </row>
    <row r="425" spans="3:10" s="6" customFormat="1" x14ac:dyDescent="0.2">
      <c r="C425" s="25"/>
      <c r="D425" s="25"/>
      <c r="E425" s="25"/>
      <c r="F425" s="25"/>
      <c r="G425" s="25"/>
      <c r="H425" s="25"/>
      <c r="J425" s="25"/>
    </row>
    <row r="426" spans="3:10" s="6" customFormat="1" x14ac:dyDescent="0.2">
      <c r="C426" s="25"/>
      <c r="D426" s="25"/>
      <c r="E426" s="25"/>
      <c r="F426" s="25"/>
      <c r="G426" s="25"/>
      <c r="H426" s="25"/>
      <c r="J426" s="25"/>
    </row>
    <row r="427" spans="3:10" s="6" customFormat="1" x14ac:dyDescent="0.2">
      <c r="C427" s="25"/>
      <c r="D427" s="25"/>
      <c r="E427" s="25"/>
      <c r="F427" s="25"/>
      <c r="G427" s="25"/>
      <c r="H427" s="25"/>
      <c r="J427" s="25"/>
    </row>
    <row r="428" spans="3:10" s="6" customFormat="1" x14ac:dyDescent="0.2">
      <c r="C428" s="25"/>
      <c r="D428" s="25"/>
      <c r="E428" s="25"/>
      <c r="F428" s="25"/>
      <c r="G428" s="25"/>
      <c r="H428" s="25"/>
      <c r="J428" s="25"/>
    </row>
    <row r="429" spans="3:10" s="6" customFormat="1" x14ac:dyDescent="0.2">
      <c r="C429" s="25"/>
      <c r="D429" s="25"/>
      <c r="E429" s="25"/>
      <c r="F429" s="25"/>
      <c r="G429" s="25"/>
      <c r="H429" s="25"/>
      <c r="J429" s="25"/>
    </row>
    <row r="430" spans="3:10" s="6" customFormat="1" x14ac:dyDescent="0.2">
      <c r="C430" s="25"/>
      <c r="D430" s="25"/>
      <c r="E430" s="25"/>
      <c r="F430" s="25"/>
      <c r="G430" s="25"/>
      <c r="H430" s="25"/>
      <c r="J430" s="25"/>
    </row>
    <row r="431" spans="3:10" s="6" customFormat="1" x14ac:dyDescent="0.2">
      <c r="C431" s="25"/>
      <c r="D431" s="25"/>
      <c r="E431" s="25"/>
      <c r="F431" s="25"/>
      <c r="G431" s="25"/>
      <c r="H431" s="25"/>
      <c r="J431" s="25"/>
    </row>
    <row r="432" spans="3:10" s="6" customFormat="1" x14ac:dyDescent="0.2">
      <c r="C432" s="25"/>
      <c r="D432" s="25"/>
      <c r="E432" s="25"/>
      <c r="F432" s="25"/>
      <c r="G432" s="25"/>
      <c r="H432" s="25"/>
      <c r="J432" s="25"/>
    </row>
    <row r="433" spans="3:10" s="6" customFormat="1" x14ac:dyDescent="0.2">
      <c r="C433" s="25"/>
      <c r="D433" s="25"/>
      <c r="E433" s="25"/>
      <c r="F433" s="25"/>
      <c r="G433" s="25"/>
      <c r="H433" s="25"/>
      <c r="J433" s="25"/>
    </row>
    <row r="434" spans="3:10" s="6" customFormat="1" x14ac:dyDescent="0.2">
      <c r="C434" s="25"/>
      <c r="D434" s="25"/>
      <c r="E434" s="25"/>
      <c r="F434" s="25"/>
      <c r="G434" s="25"/>
      <c r="H434" s="25"/>
      <c r="J434" s="25"/>
    </row>
    <row r="435" spans="3:10" s="6" customFormat="1" x14ac:dyDescent="0.2">
      <c r="C435" s="25"/>
      <c r="D435" s="25"/>
      <c r="E435" s="25"/>
      <c r="F435" s="25"/>
      <c r="G435" s="25"/>
      <c r="H435" s="25"/>
      <c r="J435" s="25"/>
    </row>
    <row r="436" spans="3:10" s="6" customFormat="1" x14ac:dyDescent="0.2">
      <c r="C436" s="25"/>
      <c r="D436" s="25"/>
      <c r="E436" s="25"/>
      <c r="F436" s="25"/>
      <c r="G436" s="25"/>
      <c r="H436" s="25"/>
      <c r="J436" s="25"/>
    </row>
    <row r="437" spans="3:10" s="6" customFormat="1" x14ac:dyDescent="0.2">
      <c r="C437" s="25"/>
      <c r="D437" s="25"/>
      <c r="E437" s="25"/>
      <c r="F437" s="25"/>
      <c r="G437" s="25"/>
      <c r="H437" s="25"/>
      <c r="J437" s="25"/>
    </row>
    <row r="438" spans="3:10" s="6" customFormat="1" x14ac:dyDescent="0.2">
      <c r="C438" s="25"/>
      <c r="D438" s="25"/>
      <c r="E438" s="25"/>
      <c r="F438" s="25"/>
      <c r="G438" s="25"/>
      <c r="H438" s="25"/>
      <c r="J438" s="25"/>
    </row>
    <row r="439" spans="3:10" s="6" customFormat="1" x14ac:dyDescent="0.2">
      <c r="C439" s="25"/>
      <c r="D439" s="25"/>
      <c r="E439" s="25"/>
      <c r="F439" s="25"/>
      <c r="G439" s="25"/>
      <c r="H439" s="25"/>
      <c r="J439" s="25"/>
    </row>
    <row r="440" spans="3:10" s="6" customFormat="1" x14ac:dyDescent="0.2">
      <c r="C440" s="25"/>
      <c r="D440" s="25"/>
      <c r="E440" s="25"/>
      <c r="F440" s="25"/>
      <c r="G440" s="25"/>
      <c r="H440" s="25"/>
      <c r="J440" s="25"/>
    </row>
    <row r="441" spans="3:10" s="6" customFormat="1" x14ac:dyDescent="0.2">
      <c r="C441" s="25"/>
      <c r="D441" s="25"/>
      <c r="E441" s="25"/>
      <c r="F441" s="25"/>
      <c r="G441" s="25"/>
      <c r="H441" s="25"/>
      <c r="J441" s="25"/>
    </row>
    <row r="442" spans="3:10" s="6" customFormat="1" x14ac:dyDescent="0.2">
      <c r="C442" s="25"/>
      <c r="D442" s="25"/>
      <c r="E442" s="25"/>
      <c r="F442" s="25"/>
      <c r="G442" s="25"/>
      <c r="H442" s="25"/>
      <c r="J442" s="25"/>
    </row>
    <row r="443" spans="3:10" s="6" customFormat="1" x14ac:dyDescent="0.2">
      <c r="C443" s="25"/>
      <c r="D443" s="25"/>
      <c r="E443" s="25"/>
      <c r="F443" s="25"/>
      <c r="G443" s="25"/>
      <c r="H443" s="25"/>
      <c r="J443" s="25"/>
    </row>
    <row r="444" spans="3:10" s="6" customFormat="1" x14ac:dyDescent="0.2">
      <c r="C444" s="25"/>
      <c r="D444" s="25"/>
      <c r="E444" s="25"/>
      <c r="F444" s="25"/>
      <c r="G444" s="25"/>
      <c r="H444" s="25"/>
      <c r="J444" s="25"/>
    </row>
    <row r="445" spans="3:10" s="6" customFormat="1" x14ac:dyDescent="0.2">
      <c r="C445" s="25"/>
      <c r="D445" s="25"/>
      <c r="E445" s="25"/>
      <c r="F445" s="25"/>
      <c r="G445" s="25"/>
      <c r="H445" s="25"/>
      <c r="J445" s="25"/>
    </row>
    <row r="446" spans="3:10" s="6" customFormat="1" x14ac:dyDescent="0.2">
      <c r="C446" s="25"/>
      <c r="D446" s="25"/>
      <c r="E446" s="25"/>
      <c r="F446" s="25"/>
      <c r="G446" s="25"/>
      <c r="H446" s="25"/>
      <c r="J446" s="25"/>
    </row>
    <row r="447" spans="3:10" s="6" customFormat="1" x14ac:dyDescent="0.2">
      <c r="C447" s="25"/>
      <c r="D447" s="25"/>
      <c r="E447" s="25"/>
      <c r="F447" s="25"/>
      <c r="G447" s="25"/>
      <c r="H447" s="25"/>
      <c r="J447" s="25"/>
    </row>
    <row r="448" spans="3:10" s="6" customFormat="1" x14ac:dyDescent="0.2">
      <c r="C448" s="25"/>
      <c r="D448" s="25"/>
      <c r="E448" s="25"/>
      <c r="F448" s="25"/>
      <c r="G448" s="25"/>
      <c r="H448" s="25"/>
      <c r="J448" s="25"/>
    </row>
    <row r="449" spans="3:10" s="6" customFormat="1" x14ac:dyDescent="0.2">
      <c r="C449" s="25"/>
      <c r="D449" s="25"/>
      <c r="E449" s="25"/>
      <c r="F449" s="25"/>
      <c r="G449" s="25"/>
      <c r="H449" s="25"/>
      <c r="J449" s="25"/>
    </row>
    <row r="450" spans="3:10" s="6" customFormat="1" x14ac:dyDescent="0.2">
      <c r="C450" s="25"/>
      <c r="D450" s="25"/>
      <c r="E450" s="25"/>
      <c r="F450" s="25"/>
      <c r="G450" s="25"/>
      <c r="H450" s="25"/>
      <c r="J450" s="25"/>
    </row>
    <row r="451" spans="3:10" s="6" customFormat="1" x14ac:dyDescent="0.2">
      <c r="C451" s="25"/>
      <c r="D451" s="25"/>
      <c r="E451" s="25"/>
      <c r="F451" s="25"/>
      <c r="G451" s="25"/>
      <c r="H451" s="25"/>
      <c r="J451" s="25"/>
    </row>
    <row r="452" spans="3:10" s="6" customFormat="1" x14ac:dyDescent="0.2">
      <c r="C452" s="25"/>
      <c r="D452" s="25"/>
      <c r="E452" s="25"/>
      <c r="F452" s="25"/>
      <c r="G452" s="25"/>
      <c r="H452" s="25"/>
      <c r="J452" s="25"/>
    </row>
    <row r="453" spans="3:10" s="6" customFormat="1" x14ac:dyDescent="0.2">
      <c r="C453" s="25"/>
      <c r="D453" s="25"/>
      <c r="E453" s="25"/>
      <c r="F453" s="25"/>
      <c r="G453" s="25"/>
      <c r="H453" s="25"/>
      <c r="J453" s="25"/>
    </row>
    <row r="454" spans="3:10" s="6" customFormat="1" x14ac:dyDescent="0.2">
      <c r="C454" s="25"/>
      <c r="D454" s="25"/>
      <c r="E454" s="25"/>
      <c r="F454" s="25"/>
      <c r="G454" s="25"/>
      <c r="H454" s="25"/>
      <c r="J454" s="25"/>
    </row>
    <row r="455" spans="3:10" s="6" customFormat="1" x14ac:dyDescent="0.2">
      <c r="C455" s="25"/>
      <c r="D455" s="25"/>
      <c r="E455" s="25"/>
      <c r="F455" s="25"/>
      <c r="G455" s="25"/>
      <c r="H455" s="25"/>
      <c r="J455" s="25"/>
    </row>
    <row r="456" spans="3:10" s="6" customFormat="1" x14ac:dyDescent="0.2">
      <c r="C456" s="25"/>
      <c r="D456" s="25"/>
      <c r="E456" s="25"/>
      <c r="F456" s="25"/>
      <c r="G456" s="25"/>
      <c r="H456" s="25"/>
      <c r="J456" s="25"/>
    </row>
    <row r="457" spans="3:10" s="6" customFormat="1" x14ac:dyDescent="0.2">
      <c r="C457" s="25"/>
      <c r="D457" s="25"/>
      <c r="E457" s="25"/>
      <c r="F457" s="25"/>
      <c r="G457" s="25"/>
      <c r="H457" s="25"/>
      <c r="J457" s="25"/>
    </row>
    <row r="458" spans="3:10" s="6" customFormat="1" x14ac:dyDescent="0.2">
      <c r="C458" s="25"/>
      <c r="D458" s="25"/>
      <c r="E458" s="25"/>
      <c r="F458" s="25"/>
      <c r="G458" s="25"/>
      <c r="H458" s="25"/>
      <c r="J458" s="25"/>
    </row>
    <row r="459" spans="3:10" s="6" customFormat="1" x14ac:dyDescent="0.2">
      <c r="C459" s="25"/>
      <c r="D459" s="25"/>
      <c r="E459" s="25"/>
      <c r="F459" s="25"/>
      <c r="G459" s="25"/>
      <c r="H459" s="25"/>
      <c r="J459" s="25"/>
    </row>
    <row r="460" spans="3:10" s="6" customFormat="1" x14ac:dyDescent="0.2">
      <c r="C460" s="25"/>
      <c r="D460" s="25"/>
      <c r="E460" s="25"/>
      <c r="F460" s="25"/>
      <c r="G460" s="25"/>
      <c r="H460" s="25"/>
      <c r="J460" s="25"/>
    </row>
    <row r="461" spans="3:10" s="6" customFormat="1" x14ac:dyDescent="0.2">
      <c r="C461" s="25"/>
      <c r="D461" s="25"/>
      <c r="E461" s="25"/>
      <c r="F461" s="25"/>
      <c r="G461" s="25"/>
      <c r="H461" s="25"/>
      <c r="J461" s="25"/>
    </row>
    <row r="462" spans="3:10" s="6" customFormat="1" x14ac:dyDescent="0.2">
      <c r="C462" s="25"/>
      <c r="D462" s="25"/>
      <c r="E462" s="25"/>
      <c r="F462" s="25"/>
      <c r="G462" s="25"/>
      <c r="H462" s="25"/>
      <c r="J462" s="25"/>
    </row>
    <row r="463" spans="3:10" s="6" customFormat="1" x14ac:dyDescent="0.2">
      <c r="C463" s="25"/>
      <c r="D463" s="25"/>
      <c r="E463" s="25"/>
      <c r="F463" s="25"/>
      <c r="G463" s="25"/>
      <c r="H463" s="25"/>
      <c r="J463" s="25"/>
    </row>
    <row r="464" spans="3:10" s="6" customFormat="1" x14ac:dyDescent="0.2">
      <c r="C464" s="25"/>
      <c r="D464" s="25"/>
      <c r="E464" s="25"/>
      <c r="F464" s="25"/>
      <c r="G464" s="25"/>
      <c r="H464" s="25"/>
      <c r="J464" s="25"/>
    </row>
    <row r="465" spans="3:10" s="6" customFormat="1" x14ac:dyDescent="0.2">
      <c r="C465" s="25"/>
      <c r="D465" s="25"/>
      <c r="E465" s="25"/>
      <c r="F465" s="25"/>
      <c r="G465" s="25"/>
      <c r="H465" s="25"/>
      <c r="J465" s="25"/>
    </row>
    <row r="466" spans="3:10" s="6" customFormat="1" x14ac:dyDescent="0.2">
      <c r="C466" s="25"/>
      <c r="D466" s="25"/>
      <c r="E466" s="25"/>
      <c r="F466" s="25"/>
      <c r="G466" s="25"/>
      <c r="H466" s="25"/>
      <c r="J466" s="25"/>
    </row>
    <row r="467" spans="3:10" s="6" customFormat="1" x14ac:dyDescent="0.2">
      <c r="C467" s="25"/>
      <c r="D467" s="25"/>
      <c r="E467" s="25"/>
      <c r="F467" s="25"/>
      <c r="G467" s="25"/>
      <c r="H467" s="25"/>
      <c r="J467" s="25"/>
    </row>
    <row r="468" spans="3:10" s="6" customFormat="1" x14ac:dyDescent="0.2">
      <c r="C468" s="25"/>
      <c r="D468" s="25"/>
      <c r="E468" s="25"/>
      <c r="F468" s="25"/>
      <c r="G468" s="25"/>
      <c r="H468" s="25"/>
      <c r="J468" s="25"/>
    </row>
    <row r="469" spans="3:10" s="6" customFormat="1" x14ac:dyDescent="0.2">
      <c r="C469" s="25"/>
      <c r="D469" s="25"/>
      <c r="E469" s="25"/>
      <c r="F469" s="25"/>
      <c r="G469" s="25"/>
      <c r="H469" s="25"/>
      <c r="J469" s="25"/>
    </row>
    <row r="470" spans="3:10" s="6" customFormat="1" x14ac:dyDescent="0.2">
      <c r="C470" s="25"/>
      <c r="D470" s="25"/>
      <c r="E470" s="25"/>
      <c r="F470" s="25"/>
      <c r="G470" s="25"/>
      <c r="H470" s="25"/>
      <c r="J470" s="25"/>
    </row>
    <row r="471" spans="3:10" s="6" customFormat="1" x14ac:dyDescent="0.2">
      <c r="C471" s="25"/>
      <c r="D471" s="25"/>
      <c r="E471" s="25"/>
      <c r="F471" s="25"/>
      <c r="G471" s="25"/>
      <c r="H471" s="25"/>
      <c r="J471" s="25"/>
    </row>
    <row r="472" spans="3:10" s="6" customFormat="1" x14ac:dyDescent="0.2">
      <c r="C472" s="25"/>
      <c r="D472" s="25"/>
      <c r="E472" s="25"/>
      <c r="F472" s="25"/>
      <c r="G472" s="25"/>
      <c r="H472" s="25"/>
      <c r="J472" s="25"/>
    </row>
    <row r="473" spans="3:10" s="6" customFormat="1" x14ac:dyDescent="0.2">
      <c r="C473" s="25"/>
      <c r="D473" s="25"/>
      <c r="E473" s="25"/>
      <c r="F473" s="25"/>
      <c r="G473" s="25"/>
      <c r="H473" s="25"/>
      <c r="J473" s="25"/>
    </row>
    <row r="474" spans="3:10" s="6" customFormat="1" x14ac:dyDescent="0.2">
      <c r="C474" s="25"/>
      <c r="D474" s="25"/>
      <c r="E474" s="25"/>
      <c r="F474" s="25"/>
      <c r="G474" s="25"/>
      <c r="H474" s="25"/>
      <c r="J474" s="25"/>
    </row>
    <row r="475" spans="3:10" s="6" customFormat="1" x14ac:dyDescent="0.2">
      <c r="C475" s="25"/>
      <c r="D475" s="25"/>
      <c r="E475" s="25"/>
      <c r="F475" s="25"/>
      <c r="G475" s="25"/>
      <c r="H475" s="25"/>
      <c r="J475" s="25"/>
    </row>
    <row r="476" spans="3:10" s="6" customFormat="1" x14ac:dyDescent="0.2">
      <c r="C476" s="25"/>
      <c r="D476" s="25"/>
      <c r="E476" s="25"/>
      <c r="F476" s="25"/>
      <c r="G476" s="25"/>
      <c r="H476" s="25"/>
      <c r="J476" s="25"/>
    </row>
    <row r="477" spans="3:10" s="6" customFormat="1" x14ac:dyDescent="0.2">
      <c r="C477" s="25"/>
      <c r="D477" s="25"/>
      <c r="E477" s="25"/>
      <c r="F477" s="25"/>
      <c r="G477" s="25"/>
      <c r="H477" s="25"/>
      <c r="J477" s="25"/>
    </row>
    <row r="478" spans="3:10" s="6" customFormat="1" x14ac:dyDescent="0.2">
      <c r="C478" s="25"/>
      <c r="D478" s="25"/>
      <c r="E478" s="25"/>
      <c r="F478" s="25"/>
      <c r="G478" s="25"/>
      <c r="H478" s="25"/>
      <c r="J478" s="25"/>
    </row>
    <row r="479" spans="3:10" s="6" customFormat="1" x14ac:dyDescent="0.2">
      <c r="C479" s="25"/>
      <c r="D479" s="25"/>
      <c r="E479" s="25"/>
      <c r="F479" s="25"/>
      <c r="G479" s="25"/>
      <c r="H479" s="25"/>
      <c r="J479" s="25"/>
    </row>
    <row r="480" spans="3:10" s="6" customFormat="1" x14ac:dyDescent="0.2">
      <c r="C480" s="25"/>
      <c r="D480" s="25"/>
      <c r="E480" s="25"/>
      <c r="F480" s="25"/>
      <c r="G480" s="25"/>
      <c r="H480" s="25"/>
      <c r="J480" s="25"/>
    </row>
    <row r="481" spans="3:10" s="6" customFormat="1" x14ac:dyDescent="0.2">
      <c r="C481" s="25"/>
      <c r="D481" s="25"/>
      <c r="E481" s="25"/>
      <c r="F481" s="25"/>
      <c r="G481" s="25"/>
      <c r="H481" s="25"/>
      <c r="J481" s="25"/>
    </row>
    <row r="482" spans="3:10" s="6" customFormat="1" x14ac:dyDescent="0.2">
      <c r="C482" s="25"/>
      <c r="D482" s="25"/>
      <c r="E482" s="25"/>
      <c r="F482" s="25"/>
      <c r="G482" s="25"/>
      <c r="H482" s="25"/>
      <c r="J482" s="25"/>
    </row>
    <row r="483" spans="3:10" s="6" customFormat="1" x14ac:dyDescent="0.2">
      <c r="C483" s="25"/>
      <c r="D483" s="25"/>
      <c r="E483" s="25"/>
      <c r="F483" s="25"/>
      <c r="G483" s="25"/>
      <c r="H483" s="25"/>
      <c r="J483" s="25"/>
    </row>
  </sheetData>
  <mergeCells count="6">
    <mergeCell ref="A2:I2"/>
    <mergeCell ref="C5:D5"/>
    <mergeCell ref="E5:F5"/>
    <mergeCell ref="G5:H5"/>
    <mergeCell ref="C6:D6"/>
    <mergeCell ref="E6:F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NORTE</vt:lpstr>
      <vt:lpstr>SUR</vt:lpstr>
      <vt:lpstr>GANTT</vt:lpstr>
      <vt:lpstr>CLARO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creyesalbor@gmail.com</cp:lastModifiedBy>
  <cp:revision/>
  <cp:lastPrinted>2024-05-27T20:56:27Z</cp:lastPrinted>
  <dcterms:created xsi:type="dcterms:W3CDTF">2022-03-04T22:00:56Z</dcterms:created>
  <dcterms:modified xsi:type="dcterms:W3CDTF">2024-06-21T18:34:37Z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