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onz\AppData\Local\Microsoft\Windows\INetCache\Content.Outlook\5AAV6FX4\"/>
    </mc:Choice>
  </mc:AlternateContent>
  <xr:revisionPtr revIDLastSave="0" documentId="13_ncr:1_{26A7D690-4DDD-4C6B-AD70-9552E7B738B1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RTE" sheetId="33" r:id="rId1"/>
    <sheet name="GANTT" sheetId="24" state="hidden" r:id="rId2"/>
    <sheet name="SUR" sheetId="32" r:id="rId3"/>
    <sheet name="CLARO" sheetId="26" r:id="rId4"/>
    <sheet name="Hoja1" sheetId="7" state="hidden" r:id="rId5"/>
    <sheet name="Hoja2" sheetId="5" state="hidden" r:id="rId6"/>
  </sheets>
  <definedNames>
    <definedName name="_xlnm._FilterDatabase" localSheetId="3" hidden="1">CLARO!$A$9:$K$16</definedName>
    <definedName name="_xlnm._FilterDatabase" localSheetId="0" hidden="1">NORTE!$A$11:$K$21</definedName>
    <definedName name="_xlnm._FilterDatabase" localSheetId="2" hidden="1">SUR!$A$9:$K$33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7" l="1"/>
  <c r="E14" i="7"/>
  <c r="G7" i="7"/>
  <c r="G8" i="7"/>
  <c r="G9" i="7"/>
  <c r="G10" i="7"/>
  <c r="G11" i="7"/>
  <c r="G12" i="7"/>
  <c r="G13" i="7"/>
  <c r="G5" i="7"/>
  <c r="G14" i="7" l="1"/>
  <c r="I24" i="5"/>
  <c r="C24" i="5"/>
  <c r="AG20" i="5"/>
  <c r="AG19" i="5"/>
  <c r="AG18" i="5"/>
  <c r="AG11" i="5"/>
  <c r="AG12" i="5"/>
  <c r="AG13" i="5"/>
  <c r="AG14" i="5"/>
  <c r="AG15" i="5"/>
  <c r="AG16" i="5"/>
  <c r="AG17" i="5"/>
  <c r="AG10" i="5"/>
  <c r="Q24" i="5"/>
  <c r="P24" i="5"/>
  <c r="W24" i="5"/>
  <c r="X24" i="5"/>
  <c r="Y24" i="5"/>
  <c r="D24" i="5"/>
  <c r="E24" i="5"/>
  <c r="F24" i="5"/>
  <c r="G24" i="5"/>
  <c r="H24" i="5"/>
  <c r="J24" i="5"/>
  <c r="K24" i="5"/>
  <c r="L24" i="5"/>
  <c r="M24" i="5"/>
  <c r="N24" i="5"/>
  <c r="O24" i="5"/>
  <c r="R24" i="5"/>
  <c r="S24" i="5"/>
  <c r="T24" i="5"/>
  <c r="U24" i="5"/>
  <c r="V24" i="5"/>
  <c r="Z24" i="5"/>
</calcChain>
</file>

<file path=xl/sharedStrings.xml><?xml version="1.0" encoding="utf-8"?>
<sst xmlns="http://schemas.openxmlformats.org/spreadsheetml/2006/main" count="931" uniqueCount="272">
  <si>
    <t>Zona</t>
  </si>
  <si>
    <t>Nombre Tecnico</t>
  </si>
  <si>
    <t>Rut</t>
  </si>
  <si>
    <t>Empresa</t>
  </si>
  <si>
    <t>Comuna</t>
  </si>
  <si>
    <t>Celular</t>
  </si>
  <si>
    <t>Tecnologia</t>
  </si>
  <si>
    <t>Patente</t>
  </si>
  <si>
    <t>Norte</t>
  </si>
  <si>
    <t>Jorge Berrios Ormeño</t>
  </si>
  <si>
    <t>15023130-2</t>
  </si>
  <si>
    <t>XR3</t>
  </si>
  <si>
    <t>Antofagasta Norte</t>
  </si>
  <si>
    <t>D</t>
  </si>
  <si>
    <t>L</t>
  </si>
  <si>
    <t>HFC</t>
  </si>
  <si>
    <t>25930355-9</t>
  </si>
  <si>
    <t>Antofagasta Sur</t>
  </si>
  <si>
    <t>Claudio Rodríguez Aguilera</t>
  </si>
  <si>
    <t>Arica</t>
  </si>
  <si>
    <t xml:space="preserve">Rody Zacarias Zacarias </t>
  </si>
  <si>
    <t>Calama</t>
  </si>
  <si>
    <t>17045494-4</t>
  </si>
  <si>
    <t>24090436-5</t>
  </si>
  <si>
    <t>Caldera</t>
  </si>
  <si>
    <t>FTTH</t>
  </si>
  <si>
    <t>Copiapo</t>
  </si>
  <si>
    <t>Coquimbo</t>
  </si>
  <si>
    <t>Illapel</t>
  </si>
  <si>
    <t>Iquique</t>
  </si>
  <si>
    <t>David Martinez Aburto</t>
  </si>
  <si>
    <t>La Serena</t>
  </si>
  <si>
    <t>Los Vilos</t>
  </si>
  <si>
    <t>Richard Quilodran</t>
  </si>
  <si>
    <t>15222456-7</t>
  </si>
  <si>
    <t>Jorge Fuentes Trigo</t>
  </si>
  <si>
    <t>Bucket</t>
  </si>
  <si>
    <t>Norte Arica</t>
  </si>
  <si>
    <t>Norte Iquique</t>
  </si>
  <si>
    <t>Alto Hospicio</t>
  </si>
  <si>
    <t>Norte Antofagasta Norte</t>
  </si>
  <si>
    <t>Norte Antofagasta Sur</t>
  </si>
  <si>
    <t>Norte Copiapo</t>
  </si>
  <si>
    <t>Norte Coquimbo-La Serena</t>
  </si>
  <si>
    <t>Téc HHEE</t>
  </si>
  <si>
    <t>Real XR3</t>
  </si>
  <si>
    <t>% adherencia</t>
  </si>
  <si>
    <t>Norte Calama</t>
  </si>
  <si>
    <t>Sur</t>
  </si>
  <si>
    <t>Angol</t>
  </si>
  <si>
    <t>Arauco</t>
  </si>
  <si>
    <t>14065190-7</t>
  </si>
  <si>
    <t>Chimbarongo</t>
  </si>
  <si>
    <t>Concepcion</t>
  </si>
  <si>
    <t>Constitución</t>
  </si>
  <si>
    <t>Curanilahue</t>
  </si>
  <si>
    <t>Curico</t>
  </si>
  <si>
    <t>Patricio Lagos</t>
  </si>
  <si>
    <t>8352622-K</t>
  </si>
  <si>
    <t>Lautaro</t>
  </si>
  <si>
    <t>17584938-6</t>
  </si>
  <si>
    <t>Lebu</t>
  </si>
  <si>
    <t>Loncoche</t>
  </si>
  <si>
    <t>16761852-9</t>
  </si>
  <si>
    <t>Mariquina</t>
  </si>
  <si>
    <t>Mulchen</t>
  </si>
  <si>
    <t>Ricardo Antiñanco Alcapan</t>
  </si>
  <si>
    <t>17323958-0</t>
  </si>
  <si>
    <t>Panguipulli</t>
  </si>
  <si>
    <t>Pucon</t>
  </si>
  <si>
    <t>Rengo</t>
  </si>
  <si>
    <t>Requinoa</t>
  </si>
  <si>
    <t>San Fernando</t>
  </si>
  <si>
    <t>San Vicente</t>
  </si>
  <si>
    <t>Jose Peralta</t>
  </si>
  <si>
    <t>Santa Cruz</t>
  </si>
  <si>
    <t>Talca</t>
  </si>
  <si>
    <t>17243171-2</t>
  </si>
  <si>
    <t>Temuco</t>
  </si>
  <si>
    <t>Tome</t>
  </si>
  <si>
    <t>Victoria</t>
  </si>
  <si>
    <t>15682128-4</t>
  </si>
  <si>
    <t>Villarrica</t>
  </si>
  <si>
    <t>TURNO XR3 SEMANA 03 AL 09 OCTUBRE</t>
  </si>
  <si>
    <t>T</t>
  </si>
  <si>
    <t>CESAR DONOSO</t>
  </si>
  <si>
    <t>VICTOR VERGARA</t>
  </si>
  <si>
    <t>MARCELO CASTRO</t>
  </si>
  <si>
    <t>TECNICO 4</t>
  </si>
  <si>
    <t>TECNICO 5</t>
  </si>
  <si>
    <t>TECNICO 6</t>
  </si>
  <si>
    <t>TECNICO 7</t>
  </si>
  <si>
    <t>Georgina Mendez Bugueño</t>
  </si>
  <si>
    <t>Patricio Pizarro Toledo</t>
  </si>
  <si>
    <t>Alex Fernandez</t>
  </si>
  <si>
    <t>Alpha</t>
  </si>
  <si>
    <t>10821959-9</t>
  </si>
  <si>
    <t>Camilo Ignacio Castillo Campos</t>
  </si>
  <si>
    <t>16537924-1</t>
  </si>
  <si>
    <t>Linares</t>
  </si>
  <si>
    <t>Chillan</t>
  </si>
  <si>
    <t>Jorge Aguayo</t>
  </si>
  <si>
    <t>15224057-0</t>
  </si>
  <si>
    <t>Rodrigo Omar Ramos Molina</t>
  </si>
  <si>
    <t>Luis Osvaldo Lillo Maldonado</t>
  </si>
  <si>
    <t>Alvaro Gabriel Venegas Valdebenito</t>
  </si>
  <si>
    <t>19197429-8</t>
  </si>
  <si>
    <t>18975108-7</t>
  </si>
  <si>
    <t>15741191-8</t>
  </si>
  <si>
    <t>12305320-6</t>
  </si>
  <si>
    <t>Supervisor</t>
  </si>
  <si>
    <t>26870153-2</t>
  </si>
  <si>
    <t>14147510-K</t>
  </si>
  <si>
    <t>15869000-4</t>
  </si>
  <si>
    <t>15775075-5</t>
  </si>
  <si>
    <t>25918407-K</t>
  </si>
  <si>
    <t>15243798-6</t>
  </si>
  <si>
    <t>26087562-0</t>
  </si>
  <si>
    <t>18977091-k</t>
  </si>
  <si>
    <t>18211317-4</t>
  </si>
  <si>
    <t>21341436-4</t>
  </si>
  <si>
    <t>18524438-5</t>
  </si>
  <si>
    <t>17036119-9</t>
  </si>
  <si>
    <t>18905503-K</t>
  </si>
  <si>
    <t>VTR</t>
  </si>
  <si>
    <t>GANTT</t>
  </si>
  <si>
    <t>ZONA</t>
  </si>
  <si>
    <t>COMUNA</t>
  </si>
  <si>
    <t>Q</t>
  </si>
  <si>
    <t>CUMPLIMIENTO</t>
  </si>
  <si>
    <t>NORTE</t>
  </si>
  <si>
    <t>Antofagasta </t>
  </si>
  <si>
    <t>OK</t>
  </si>
  <si>
    <t>Coquimbo-La Serena </t>
  </si>
  <si>
    <t>Iquique </t>
  </si>
  <si>
    <t>Arica </t>
  </si>
  <si>
    <t>Calama </t>
  </si>
  <si>
    <t>Copiapo </t>
  </si>
  <si>
    <t>Illapel </t>
  </si>
  <si>
    <t>Caldera </t>
  </si>
  <si>
    <t>Los Vilos </t>
  </si>
  <si>
    <t>SUR</t>
  </si>
  <si>
    <t>Angol </t>
  </si>
  <si>
    <t>Arauco </t>
  </si>
  <si>
    <t>Chimbarongo </t>
  </si>
  <si>
    <t>Collipulli </t>
  </si>
  <si>
    <t>Concepción </t>
  </si>
  <si>
    <t>Constitución </t>
  </si>
  <si>
    <t>Curanilahue </t>
  </si>
  <si>
    <t>Curicó </t>
  </si>
  <si>
    <t>Lebu </t>
  </si>
  <si>
    <t>Loncoche </t>
  </si>
  <si>
    <t>Mariquina </t>
  </si>
  <si>
    <t>Mulchen </t>
  </si>
  <si>
    <t>Panguipulli </t>
  </si>
  <si>
    <t>Rancagua </t>
  </si>
  <si>
    <t>Requinoa </t>
  </si>
  <si>
    <t>San Fernando </t>
  </si>
  <si>
    <t>Santa Cruz </t>
  </si>
  <si>
    <t>Talca </t>
  </si>
  <si>
    <t>Temuco </t>
  </si>
  <si>
    <t>Tome </t>
  </si>
  <si>
    <t>Victoria-Lautaro </t>
  </si>
  <si>
    <t>Villarrica-Pucon </t>
  </si>
  <si>
    <t>PLANIFICACION VTR ZS</t>
  </si>
  <si>
    <t>Victor Allendes</t>
  </si>
  <si>
    <t>RHFT42</t>
  </si>
  <si>
    <t>Pedro Castañeda</t>
  </si>
  <si>
    <t>RLCD-99</t>
  </si>
  <si>
    <t>Aramis Espinoza</t>
  </si>
  <si>
    <t>RBFH39</t>
  </si>
  <si>
    <t>Felipe Elgueta</t>
  </si>
  <si>
    <t>Alvaro Paredes</t>
  </si>
  <si>
    <t>Luis Sanhueza</t>
  </si>
  <si>
    <t>RKZJ39</t>
  </si>
  <si>
    <t>Collipulli</t>
  </si>
  <si>
    <t>Marco Guiñez</t>
  </si>
  <si>
    <t>PRTZ48</t>
  </si>
  <si>
    <t>Michael Venegas</t>
  </si>
  <si>
    <t>RHWP17</t>
  </si>
  <si>
    <t>Aurelio Rifo</t>
  </si>
  <si>
    <t>SYBB78</t>
  </si>
  <si>
    <t>Gonzalo Pazzaro</t>
  </si>
  <si>
    <t>RBFH43</t>
  </si>
  <si>
    <t>Juan Albornoz</t>
  </si>
  <si>
    <t>18454699-K</t>
  </si>
  <si>
    <t>RBFZ21</t>
  </si>
  <si>
    <t>Manuel Leiva</t>
  </si>
  <si>
    <t>RBFH29</t>
  </si>
  <si>
    <t>Anibal Poblete</t>
  </si>
  <si>
    <t>RKZJ44</t>
  </si>
  <si>
    <t>Jose Medrano</t>
  </si>
  <si>
    <t>RKZJ61</t>
  </si>
  <si>
    <t>Cesar Marin</t>
  </si>
  <si>
    <t>RBDT87</t>
  </si>
  <si>
    <t>Marvin Leones</t>
  </si>
  <si>
    <t>RKZK41</t>
  </si>
  <si>
    <t>Argenis Urdaneta</t>
  </si>
  <si>
    <t>RBDT28</t>
  </si>
  <si>
    <t>Anibal Moreno</t>
  </si>
  <si>
    <t>RKZJ57</t>
  </si>
  <si>
    <t>Juan Olmos</t>
  </si>
  <si>
    <t>RBDT95</t>
  </si>
  <si>
    <t>Michael Zapata</t>
  </si>
  <si>
    <t>RBDT52</t>
  </si>
  <si>
    <t>Cesar Candia</t>
  </si>
  <si>
    <t>16444384-1</t>
  </si>
  <si>
    <t>RBFH66</t>
  </si>
  <si>
    <t>SKDP52</t>
  </si>
  <si>
    <t>SLKL58</t>
  </si>
  <si>
    <t>SLKT72</t>
  </si>
  <si>
    <t>PSCY82</t>
  </si>
  <si>
    <t>PRTT12</t>
  </si>
  <si>
    <t>RKZJ42</t>
  </si>
  <si>
    <t>Carlos Salazar</t>
  </si>
  <si>
    <t>18307321-4</t>
  </si>
  <si>
    <t>PRTY60</t>
  </si>
  <si>
    <t>Pitrufquen</t>
  </si>
  <si>
    <t>Gonzalo Aguilar</t>
  </si>
  <si>
    <t>26899650-8</t>
  </si>
  <si>
    <t>16004137-4</t>
  </si>
  <si>
    <t>17822202-3</t>
  </si>
  <si>
    <t>19432951-2</t>
  </si>
  <si>
    <t>PRTW37</t>
  </si>
  <si>
    <t xml:space="preserve">Antofagasta </t>
  </si>
  <si>
    <t xml:space="preserve"> </t>
  </si>
  <si>
    <t>San Pedro</t>
  </si>
  <si>
    <t>hualqui</t>
  </si>
  <si>
    <t>Alejandro Oyalbis</t>
  </si>
  <si>
    <t>SKGC10</t>
  </si>
  <si>
    <t>Gonzalo Adsme Albornoz</t>
  </si>
  <si>
    <t>Michael Ortiz</t>
  </si>
  <si>
    <t>16327731-k</t>
  </si>
  <si>
    <t>PRTZ52</t>
  </si>
  <si>
    <t>Jose Fernandez Hernandez</t>
  </si>
  <si>
    <t>RHFT34</t>
  </si>
  <si>
    <t>RHFT43</t>
  </si>
  <si>
    <t>ALPHA</t>
  </si>
  <si>
    <t>Jesus Rivas Erazo</t>
  </si>
  <si>
    <t>Ivan Orellana Hernandez</t>
  </si>
  <si>
    <t>Pablo Ibacache Fuenzalida</t>
  </si>
  <si>
    <t>Alejandro Sierra Orellana</t>
  </si>
  <si>
    <t>Jose Railan</t>
  </si>
  <si>
    <t>Ismael Santis</t>
  </si>
  <si>
    <t>Elver Alejos Olguin</t>
  </si>
  <si>
    <t xml:space="preserve">Alamiro Perez Aravena </t>
  </si>
  <si>
    <t>Eduardo Davila tolmo</t>
  </si>
  <si>
    <t>SXGJ36</t>
  </si>
  <si>
    <t>Ricardo Villalobos</t>
  </si>
  <si>
    <t>RHCC13</t>
  </si>
  <si>
    <t>RHCZ70</t>
  </si>
  <si>
    <t>PRTY46</t>
  </si>
  <si>
    <t>Neftalí Jara</t>
  </si>
  <si>
    <t>PRTZ49</t>
  </si>
  <si>
    <t>RBGG18</t>
  </si>
  <si>
    <t>RHCZ60</t>
  </si>
  <si>
    <t>RKZL85</t>
  </si>
  <si>
    <t>RKZL75</t>
  </si>
  <si>
    <t>20106737-5</t>
  </si>
  <si>
    <t>Enrique Vivanco</t>
  </si>
  <si>
    <t>TURNO XR3 29 JUNIO (FERIADO)</t>
  </si>
  <si>
    <t>Jose Morales Huenchuñir</t>
  </si>
  <si>
    <t>20254988-8</t>
  </si>
  <si>
    <t>Antofagasta</t>
  </si>
  <si>
    <t>Luis Aguilar Andulce</t>
  </si>
  <si>
    <t>17019251-6</t>
  </si>
  <si>
    <t>Gustavo Nina Cayo</t>
  </si>
  <si>
    <t>18182830-7</t>
  </si>
  <si>
    <t>27956472-3</t>
  </si>
  <si>
    <t>Anthony Jesus Lopez Gonzalez</t>
  </si>
  <si>
    <t>Jesus Antonio Araya Espronceda</t>
  </si>
  <si>
    <t>17441922-1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</si>
</sst>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</font>
    <font>
      <sz val="9"/>
      <color rgb="FF000000"/>
      <name val="Calibri Light"/>
      <family val="2"/>
    </font>
    <font>
      <sz val="9"/>
      <color rgb="FFFF0000"/>
      <name val="Calibri Light"/>
      <family val="2"/>
    </font>
    <font>
      <sz val="9"/>
      <name val="Calibri Light"/>
      <family val="2"/>
    </font>
    <font>
      <b/>
      <sz val="9"/>
      <color theme="1"/>
      <name val="Calibri Light"/>
      <family val="2"/>
    </font>
    <font>
      <sz val="9"/>
      <color theme="1"/>
      <name val="Calibri Light"/>
      <family val="2"/>
    </font>
    <font>
      <b/>
      <sz val="9"/>
      <color rgb="FF000000"/>
      <name val="Calibri Light"/>
      <family val="2"/>
    </font>
    <font>
      <b/>
      <sz val="9"/>
      <name val="Calibri Light"/>
      <family val="2"/>
    </font>
    <font>
      <sz val="11"/>
      <color theme="1"/>
      <name val="Calibri"/>
      <family val="2"/>
      <scheme val="minor"/>
    </font>
    <font>
      <sz val="8"/>
      <color rgb="FF1A1816"/>
      <name val="Calibri"/>
      <family val="2"/>
      <scheme val="minor"/>
    </font>
    <font>
      <sz val="8"/>
      <color rgb="FF1F1F1F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FF0000"/>
      <name val="Calibri Light"/>
      <family val="2"/>
    </font>
    <font>
      <sz val="9"/>
      <color theme="1"/>
      <name val="Calibri"/>
      <family val="2"/>
    </font>
    <font>
      <sz val="10"/>
      <color theme="1"/>
      <name val="Arial"/>
      <family val="2"/>
    </font>
    <font>
      <b/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4" fillId="0" borderId="0"/>
    <xf numFmtId="0" fontId="14" fillId="0" borderId="0"/>
    <xf numFmtId="0" fontId="20" fillId="0" borderId="0"/>
    <xf numFmtId="0" fontId="23" fillId="0" borderId="0"/>
  </cellStyleXfs>
  <cellXfs count="1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0" xfId="0" applyFont="1" applyFill="1"/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1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3" fillId="4" borderId="0" xfId="0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9" fontId="9" fillId="0" borderId="1" xfId="0" applyNumberFormat="1" applyFont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9" fillId="5" borderId="1" xfId="0" applyFont="1" applyFill="1" applyBorder="1"/>
    <xf numFmtId="0" fontId="9" fillId="5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9" fontId="11" fillId="9" borderId="1" xfId="0" applyNumberFormat="1" applyFont="1" applyFill="1" applyBorder="1" applyAlignment="1">
      <alignment horizontal="center"/>
    </xf>
    <xf numFmtId="0" fontId="8" fillId="4" borderId="0" xfId="0" applyFont="1" applyFill="1"/>
    <xf numFmtId="0" fontId="0" fillId="4" borderId="0" xfId="0" applyFill="1"/>
    <xf numFmtId="0" fontId="16" fillId="13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4" fillId="0" borderId="1" xfId="3" applyFont="1" applyBorder="1"/>
    <xf numFmtId="0" fontId="14" fillId="0" borderId="1" xfId="3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0" xfId="0" applyFont="1"/>
    <xf numFmtId="0" fontId="15" fillId="0" borderId="1" xfId="0" applyFont="1" applyBorder="1" applyAlignment="1">
      <alignment horizontal="center"/>
    </xf>
    <xf numFmtId="0" fontId="12" fillId="0" borderId="0" xfId="1" applyFont="1" applyAlignment="1">
      <alignment horizontal="center" vertical="center"/>
    </xf>
    <xf numFmtId="0" fontId="12" fillId="0" borderId="0" xfId="1" applyFont="1" applyAlignment="1">
      <alignment horizontal="left"/>
    </xf>
    <xf numFmtId="0" fontId="24" fillId="0" borderId="0" xfId="1" applyFont="1" applyAlignment="1">
      <alignment horizontal="center" vertical="center"/>
    </xf>
    <xf numFmtId="0" fontId="24" fillId="0" borderId="0" xfId="1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8" fillId="0" borderId="0" xfId="1" applyFont="1" applyAlignment="1">
      <alignment horizontal="left"/>
    </xf>
    <xf numFmtId="0" fontId="24" fillId="0" borderId="0" xfId="1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28" fillId="0" borderId="0" xfId="2" applyFont="1" applyAlignment="1">
      <alignment horizontal="center"/>
    </xf>
    <xf numFmtId="0" fontId="28" fillId="0" borderId="0" xfId="2" applyFont="1" applyAlignment="1">
      <alignment horizontal="center" vertical="center"/>
    </xf>
    <xf numFmtId="0" fontId="28" fillId="0" borderId="0" xfId="2" applyFont="1"/>
    <xf numFmtId="0" fontId="29" fillId="0" borderId="0" xfId="0" applyFont="1" applyAlignment="1">
      <alignment horizont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29" fillId="0" borderId="0" xfId="0" applyFont="1" applyAlignment="1">
      <alignment vertical="center"/>
    </xf>
    <xf numFmtId="0" fontId="26" fillId="4" borderId="0" xfId="2" applyFont="1" applyFill="1" applyAlignment="1">
      <alignment horizontal="center"/>
    </xf>
    <xf numFmtId="0" fontId="31" fillId="4" borderId="0" xfId="2" applyFont="1" applyFill="1" applyAlignment="1">
      <alignment horizontal="center" vertical="center"/>
    </xf>
    <xf numFmtId="0" fontId="27" fillId="4" borderId="0" xfId="2" applyFont="1" applyFill="1" applyAlignment="1">
      <alignment horizontal="center"/>
    </xf>
    <xf numFmtId="0" fontId="28" fillId="4" borderId="0" xfId="2" applyFont="1" applyFill="1" applyAlignment="1">
      <alignment horizontal="center"/>
    </xf>
    <xf numFmtId="0" fontId="28" fillId="4" borderId="0" xfId="2" applyFont="1" applyFill="1" applyAlignment="1">
      <alignment horizontal="center" vertical="center"/>
    </xf>
    <xf numFmtId="0" fontId="28" fillId="4" borderId="0" xfId="2" applyFont="1" applyFill="1"/>
    <xf numFmtId="0" fontId="32" fillId="0" borderId="0" xfId="2" applyFont="1"/>
    <xf numFmtId="0" fontId="26" fillId="0" borderId="0" xfId="2" applyFont="1" applyAlignment="1">
      <alignment horizontal="left"/>
    </xf>
    <xf numFmtId="0" fontId="29" fillId="0" borderId="0" xfId="0" applyFont="1" applyAlignment="1">
      <alignment horizontal="left" vertical="center" wrapText="1"/>
    </xf>
    <xf numFmtId="0" fontId="31" fillId="4" borderId="0" xfId="2" applyFont="1" applyFill="1" applyAlignment="1">
      <alignment horizontal="left"/>
    </xf>
    <xf numFmtId="0" fontId="28" fillId="0" borderId="0" xfId="2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6" fillId="0" borderId="1" xfId="1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wrapText="1"/>
    </xf>
    <xf numFmtId="0" fontId="34" fillId="0" borderId="1" xfId="0" applyFont="1" applyBorder="1" applyAlignment="1">
      <alignment horizontal="center" wrapText="1"/>
    </xf>
    <xf numFmtId="0" fontId="1" fillId="18" borderId="1" xfId="0" applyFont="1" applyFill="1" applyBorder="1" applyAlignment="1">
      <alignment horizontal="center" wrapText="1"/>
    </xf>
    <xf numFmtId="0" fontId="35" fillId="18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35" fillId="1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18" borderId="2" xfId="0" applyFont="1" applyFill="1" applyBorder="1" applyAlignment="1">
      <alignment horizontal="center" wrapText="1"/>
    </xf>
    <xf numFmtId="0" fontId="6" fillId="0" borderId="2" xfId="1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1" fillId="12" borderId="1" xfId="0" applyFont="1" applyFill="1" applyBorder="1" applyAlignment="1">
      <alignment wrapText="1"/>
    </xf>
    <xf numFmtId="0" fontId="1" fillId="0" borderId="2" xfId="0" applyFont="1" applyBorder="1" applyAlignment="1">
      <alignment horizontal="left" wrapText="1"/>
    </xf>
    <xf numFmtId="0" fontId="36" fillId="11" borderId="1" xfId="1" applyFont="1" applyFill="1" applyBorder="1" applyAlignment="1">
      <alignment horizontal="center" vertical="center"/>
    </xf>
    <xf numFmtId="0" fontId="36" fillId="11" borderId="1" xfId="1" applyFont="1" applyFill="1" applyBorder="1" applyAlignment="1">
      <alignment horizontal="left"/>
    </xf>
    <xf numFmtId="16" fontId="36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15" borderId="1" xfId="0" applyFont="1" applyFill="1" applyBorder="1" applyAlignment="1">
      <alignment horizontal="center" wrapText="1"/>
    </xf>
    <xf numFmtId="0" fontId="3" fillId="16" borderId="1" xfId="0" applyFont="1" applyFill="1" applyBorder="1" applyAlignment="1">
      <alignment horizontal="center" wrapText="1"/>
    </xf>
    <xf numFmtId="0" fontId="3" fillId="15" borderId="2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/>
    <xf numFmtId="0" fontId="34" fillId="0" borderId="0" xfId="0" applyFont="1" applyAlignment="1">
      <alignment horizontal="center"/>
    </xf>
    <xf numFmtId="0" fontId="6" fillId="4" borderId="1" xfId="0" applyFont="1" applyFill="1" applyBorder="1"/>
    <xf numFmtId="0" fontId="3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37" fillId="3" borderId="1" xfId="0" applyFont="1" applyFill="1" applyBorder="1" applyAlignment="1">
      <alignment horizontal="center" vertical="center"/>
    </xf>
    <xf numFmtId="16" fontId="37" fillId="3" borderId="1" xfId="0" applyNumberFormat="1" applyFont="1" applyFill="1" applyBorder="1" applyAlignment="1">
      <alignment horizontal="center" vertical="center"/>
    </xf>
    <xf numFmtId="0" fontId="33" fillId="0" borderId="1" xfId="3" applyFont="1" applyBorder="1"/>
    <xf numFmtId="0" fontId="6" fillId="0" borderId="1" xfId="2" applyFont="1" applyBorder="1" applyAlignment="1">
      <alignment horizontal="center"/>
    </xf>
    <xf numFmtId="0" fontId="36" fillId="11" borderId="1" xfId="2" applyFont="1" applyFill="1" applyBorder="1" applyAlignment="1">
      <alignment horizontal="center"/>
    </xf>
    <xf numFmtId="0" fontId="36" fillId="11" borderId="1" xfId="2" applyFont="1" applyFill="1" applyBorder="1" applyAlignment="1">
      <alignment horizontal="left"/>
    </xf>
    <xf numFmtId="0" fontId="36" fillId="11" borderId="1" xfId="1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 wrapText="1"/>
    </xf>
    <xf numFmtId="0" fontId="39" fillId="0" borderId="0" xfId="0" applyFont="1" applyAlignment="1">
      <alignment horizontal="center" vertical="center" wrapText="1"/>
    </xf>
    <xf numFmtId="16" fontId="38" fillId="3" borderId="1" xfId="0" applyNumberFormat="1" applyFont="1" applyFill="1" applyBorder="1" applyAlignment="1">
      <alignment horizontal="center" vertical="center"/>
    </xf>
    <xf numFmtId="0" fontId="35" fillId="12" borderId="2" xfId="0" applyFont="1" applyFill="1" applyBorder="1" applyAlignment="1">
      <alignment horizontal="center" wrapText="1"/>
    </xf>
    <xf numFmtId="0" fontId="40" fillId="4" borderId="1" xfId="0" applyFont="1" applyFill="1" applyBorder="1" applyAlignment="1">
      <alignment horizontal="center" wrapText="1"/>
    </xf>
    <xf numFmtId="0" fontId="40" fillId="4" borderId="1" xfId="0" applyFont="1" applyFill="1" applyBorder="1" applyAlignment="1">
      <alignment wrapText="1"/>
    </xf>
    <xf numFmtId="0" fontId="24" fillId="4" borderId="1" xfId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16" fontId="43" fillId="3" borderId="1" xfId="0" applyNumberFormat="1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wrapText="1"/>
    </xf>
    <xf numFmtId="0" fontId="6" fillId="19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left"/>
    </xf>
    <xf numFmtId="0" fontId="6" fillId="0" borderId="1" xfId="2" applyFont="1" applyBorder="1" applyAlignment="1">
      <alignment horizontal="center" vertical="center"/>
    </xf>
    <xf numFmtId="0" fontId="28" fillId="19" borderId="1" xfId="2" applyFont="1" applyFill="1" applyBorder="1" applyAlignment="1">
      <alignment horizontal="center"/>
    </xf>
    <xf numFmtId="0" fontId="28" fillId="19" borderId="1" xfId="2" applyFont="1" applyFill="1" applyBorder="1" applyAlignment="1">
      <alignment horizontal="left"/>
    </xf>
    <xf numFmtId="0" fontId="28" fillId="19" borderId="1" xfId="2" applyFont="1" applyFill="1" applyBorder="1" applyAlignment="1">
      <alignment horizontal="center" vertical="center"/>
    </xf>
    <xf numFmtId="0" fontId="42" fillId="19" borderId="1" xfId="2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6" fillId="13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</cellXfs>
  <cellStyles count="5">
    <cellStyle name="Normal" xfId="0" builtinId="0"/>
    <cellStyle name="Normal 2" xfId="2" xr:uid="{783FAD69-8E7F-2642-89FE-1E69A8B48B87}"/>
    <cellStyle name="Normal 2 2" xfId="3" xr:uid="{8323812D-2A9E-4F63-BE09-8BEC12880E47}"/>
    <cellStyle name="Normal 2 3" xfId="4" xr:uid="{0BF7596E-A324-41C9-A3A0-F6D6F5695AF4}"/>
    <cellStyle name="Normal 3 2" xfId="1" xr:uid="{CB22340A-A546-BE46-B872-09BA46E242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922020</xdr:colOff>
      <xdr:row>2</xdr:row>
      <xdr:rowOff>127636</xdr:rowOff>
    </xdr:from>
    <xdr:to>
      <xdr:col>15</xdr:col>
      <xdr:colOff>440478</xdr:colOff>
      <xdr:row>7</xdr:row>
      <xdr:rowOff>158698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79F6BD1-E647-4E99-96EA-4D3DD48DB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7820" y="577216"/>
          <a:ext cx="9275445" cy="9454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395394</xdr:colOff>
      <xdr:row>2</xdr:row>
      <xdr:rowOff>97367</xdr:rowOff>
    </xdr:from>
    <xdr:to>
      <xdr:col>15</xdr:col>
      <xdr:colOff>530090</xdr:colOff>
      <xdr:row>7</xdr:row>
      <xdr:rowOff>211419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39B697-1FE7-4692-A981-BDF4E28EB6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7854" y="638387"/>
          <a:ext cx="9366265" cy="8805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2357967</xdr:colOff>
      <xdr:row>2</xdr:row>
      <xdr:rowOff>185420</xdr:rowOff>
    </xdr:from>
    <xdr:to>
      <xdr:col>14</xdr:col>
      <xdr:colOff>467038</xdr:colOff>
      <xdr:row>7</xdr:row>
      <xdr:rowOff>69851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3CEA795-691A-4071-B7CD-98B924407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1387" y="566420"/>
          <a:ext cx="8939843" cy="8263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0098-D729-47EA-AAD7-3E48E1C1C1BC}">
  <dimension ref="A2:K21"/>
  <sheetViews>
    <sheetView showGridLines="0" zoomScale="90" zoomScaleNormal="90" workbookViewId="0">
      <pane xSplit="6" ySplit="11" topLeftCell="G12" activePane="bottomRight" state="frozen"/>
      <selection pane="topRight" activeCell="G1" sqref="G1"/>
      <selection pane="bottomLeft" activeCell="A12" sqref="A12"/>
      <selection pane="bottomRight" activeCell="E12" sqref="E12:E21"/>
    </sheetView>
  </sheetViews>
  <sheetFormatPr baseColWidth="10" defaultRowHeight="14.4" x14ac:dyDescent="0.3"/>
  <cols>
    <col min="1" max="1" width="10" bestFit="1" customWidth="1"/>
    <col min="2" max="2" width="20.6640625" bestFit="1" customWidth="1"/>
    <col min="3" max="3" width="8.6640625" bestFit="1" customWidth="1"/>
    <col min="4" max="4" width="13.44140625" bestFit="1" customWidth="1"/>
    <col min="5" max="5" width="13.21875" bestFit="1" customWidth="1"/>
    <col min="6" max="6" width="12" bestFit="1" customWidth="1"/>
    <col min="7" max="8" width="11.33203125" bestFit="1" customWidth="1"/>
    <col min="9" max="9" width="15.44140625" bestFit="1" customWidth="1"/>
    <col min="10" max="10" width="16.44140625" hidden="1" customWidth="1"/>
    <col min="11" max="11" width="8.33203125" hidden="1" customWidth="1"/>
    <col min="12" max="12" width="8.44140625" bestFit="1" customWidth="1"/>
    <col min="13" max="13" width="4.6640625" bestFit="1" customWidth="1"/>
  </cols>
  <sheetData>
    <row r="2" spans="1:11" ht="21" customHeight="1" x14ac:dyDescent="0.3">
      <c r="A2" s="142" t="s">
        <v>260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11" spans="1:11" ht="15" customHeight="1" x14ac:dyDescent="0.3">
      <c r="A11" s="117" t="s">
        <v>0</v>
      </c>
      <c r="B11" s="117" t="s">
        <v>1</v>
      </c>
      <c r="C11" s="117" t="s">
        <v>2</v>
      </c>
      <c r="D11" s="117" t="s">
        <v>3</v>
      </c>
      <c r="E11" s="117" t="s">
        <v>4</v>
      </c>
      <c r="F11" s="117" t="s">
        <v>5</v>
      </c>
      <c r="G11" s="133">
        <v>45472</v>
      </c>
      <c r="H11" s="118">
        <v>45473</v>
      </c>
      <c r="I11" s="117" t="s">
        <v>6</v>
      </c>
      <c r="J11" s="98" t="s">
        <v>110</v>
      </c>
      <c r="K11" s="98" t="s">
        <v>7</v>
      </c>
    </row>
    <row r="12" spans="1:11" ht="15" customHeight="1" x14ac:dyDescent="0.3">
      <c r="A12" s="105" t="s">
        <v>8</v>
      </c>
      <c r="B12" s="8" t="s">
        <v>9</v>
      </c>
      <c r="C12" s="5" t="s">
        <v>10</v>
      </c>
      <c r="D12" s="5" t="s">
        <v>11</v>
      </c>
      <c r="E12" s="106" t="s">
        <v>12</v>
      </c>
      <c r="F12" s="5">
        <v>934482852</v>
      </c>
      <c r="G12" s="101" t="s">
        <v>237</v>
      </c>
      <c r="H12" s="107" t="s">
        <v>14</v>
      </c>
      <c r="I12" s="5" t="s">
        <v>15</v>
      </c>
      <c r="J12" s="42" t="s">
        <v>218</v>
      </c>
      <c r="K12" s="42" t="s">
        <v>247</v>
      </c>
    </row>
    <row r="13" spans="1:11" ht="15" customHeight="1" x14ac:dyDescent="0.3">
      <c r="A13" s="105" t="s">
        <v>8</v>
      </c>
      <c r="B13" s="8" t="s">
        <v>238</v>
      </c>
      <c r="C13" s="5" t="s">
        <v>16</v>
      </c>
      <c r="D13" s="5" t="s">
        <v>11</v>
      </c>
      <c r="E13" s="106" t="s">
        <v>17</v>
      </c>
      <c r="F13" s="5">
        <v>964826509</v>
      </c>
      <c r="G13" s="101" t="s">
        <v>237</v>
      </c>
      <c r="H13" s="107" t="s">
        <v>14</v>
      </c>
      <c r="I13" s="5" t="s">
        <v>15</v>
      </c>
      <c r="J13" s="42" t="s">
        <v>248</v>
      </c>
      <c r="K13" s="42" t="s">
        <v>249</v>
      </c>
    </row>
    <row r="14" spans="1:11" ht="15" customHeight="1" x14ac:dyDescent="0.3">
      <c r="A14" s="108" t="s">
        <v>8</v>
      </c>
      <c r="B14" s="8" t="s">
        <v>239</v>
      </c>
      <c r="C14" s="11" t="s">
        <v>118</v>
      </c>
      <c r="D14" s="11" t="s">
        <v>11</v>
      </c>
      <c r="E14" s="106" t="s">
        <v>19</v>
      </c>
      <c r="F14" s="5">
        <v>963453978</v>
      </c>
      <c r="G14" s="101" t="s">
        <v>237</v>
      </c>
      <c r="H14" s="107" t="s">
        <v>14</v>
      </c>
      <c r="I14" s="5" t="s">
        <v>15</v>
      </c>
      <c r="J14" s="42" t="s">
        <v>248</v>
      </c>
      <c r="K14" s="42" t="s">
        <v>250</v>
      </c>
    </row>
    <row r="15" spans="1:11" ht="15" customHeight="1" x14ac:dyDescent="0.3">
      <c r="A15" s="4" t="s">
        <v>8</v>
      </c>
      <c r="B15" s="110" t="s">
        <v>240</v>
      </c>
      <c r="C15" s="5" t="s">
        <v>22</v>
      </c>
      <c r="D15" s="5" t="s">
        <v>11</v>
      </c>
      <c r="E15" s="106" t="s">
        <v>21</v>
      </c>
      <c r="F15" s="5">
        <v>945749856</v>
      </c>
      <c r="G15" s="101" t="s">
        <v>237</v>
      </c>
      <c r="H15" s="107" t="s">
        <v>14</v>
      </c>
      <c r="I15" s="5" t="s">
        <v>15</v>
      </c>
      <c r="J15" s="42" t="s">
        <v>252</v>
      </c>
      <c r="K15" s="42" t="s">
        <v>251</v>
      </c>
    </row>
    <row r="16" spans="1:11" ht="15" customHeight="1" x14ac:dyDescent="0.3">
      <c r="A16" s="4" t="s">
        <v>8</v>
      </c>
      <c r="B16" s="111" t="s">
        <v>241</v>
      </c>
      <c r="C16" s="112" t="s">
        <v>109</v>
      </c>
      <c r="D16" s="5" t="s">
        <v>11</v>
      </c>
      <c r="E16" s="4" t="s">
        <v>21</v>
      </c>
      <c r="F16" s="5">
        <v>945532748</v>
      </c>
      <c r="G16" s="101" t="s">
        <v>237</v>
      </c>
      <c r="H16" s="107" t="s">
        <v>14</v>
      </c>
      <c r="I16" s="5" t="s">
        <v>15</v>
      </c>
      <c r="J16" s="42" t="s">
        <v>252</v>
      </c>
      <c r="K16" s="42" t="s">
        <v>233</v>
      </c>
    </row>
    <row r="17" spans="1:11" ht="15" customHeight="1" x14ac:dyDescent="0.3">
      <c r="A17" s="4" t="s">
        <v>8</v>
      </c>
      <c r="B17" s="113" t="s">
        <v>242</v>
      </c>
      <c r="C17" s="114" t="s">
        <v>108</v>
      </c>
      <c r="D17" s="115" t="s">
        <v>11</v>
      </c>
      <c r="E17" s="106" t="s">
        <v>21</v>
      </c>
      <c r="F17" s="115">
        <v>954897930</v>
      </c>
      <c r="G17" s="101" t="s">
        <v>237</v>
      </c>
      <c r="H17" s="107" t="s">
        <v>14</v>
      </c>
      <c r="I17" s="5" t="s">
        <v>15</v>
      </c>
      <c r="J17" s="42"/>
      <c r="K17" s="42" t="s">
        <v>253</v>
      </c>
    </row>
    <row r="18" spans="1:11" ht="15" customHeight="1" x14ac:dyDescent="0.3">
      <c r="A18" s="109" t="s">
        <v>8</v>
      </c>
      <c r="B18" s="10" t="s">
        <v>243</v>
      </c>
      <c r="C18" s="5" t="s">
        <v>107</v>
      </c>
      <c r="D18" s="5" t="s">
        <v>11</v>
      </c>
      <c r="E18" s="106" t="s">
        <v>29</v>
      </c>
      <c r="F18" s="5">
        <v>930037160</v>
      </c>
      <c r="G18" s="101" t="s">
        <v>237</v>
      </c>
      <c r="H18" s="107" t="s">
        <v>14</v>
      </c>
      <c r="I18" s="5" t="s">
        <v>15</v>
      </c>
      <c r="J18" s="42" t="s">
        <v>248</v>
      </c>
      <c r="K18" s="42" t="s">
        <v>254</v>
      </c>
    </row>
    <row r="19" spans="1:11" ht="15" customHeight="1" x14ac:dyDescent="0.3">
      <c r="A19" s="109" t="s">
        <v>8</v>
      </c>
      <c r="B19" s="10" t="s">
        <v>244</v>
      </c>
      <c r="C19" s="5" t="s">
        <v>23</v>
      </c>
      <c r="D19" s="5" t="s">
        <v>11</v>
      </c>
      <c r="E19" s="106" t="s">
        <v>29</v>
      </c>
      <c r="F19" s="5">
        <v>984761460</v>
      </c>
      <c r="G19" s="101" t="s">
        <v>237</v>
      </c>
      <c r="H19" s="107" t="s">
        <v>14</v>
      </c>
      <c r="I19" s="5" t="s">
        <v>15</v>
      </c>
      <c r="J19" s="42" t="s">
        <v>248</v>
      </c>
      <c r="K19" s="42" t="s">
        <v>256</v>
      </c>
    </row>
    <row r="20" spans="1:11" ht="15" customHeight="1" x14ac:dyDescent="0.3">
      <c r="A20" s="109" t="s">
        <v>8</v>
      </c>
      <c r="B20" s="10" t="s">
        <v>245</v>
      </c>
      <c r="C20" s="5" t="s">
        <v>96</v>
      </c>
      <c r="D20" s="5" t="s">
        <v>11</v>
      </c>
      <c r="E20" s="106" t="s">
        <v>29</v>
      </c>
      <c r="F20" s="5">
        <v>941242537</v>
      </c>
      <c r="G20" s="101" t="s">
        <v>237</v>
      </c>
      <c r="H20" s="107" t="s">
        <v>14</v>
      </c>
      <c r="I20" s="5" t="s">
        <v>15</v>
      </c>
      <c r="J20" s="42" t="s">
        <v>248</v>
      </c>
      <c r="K20" s="42" t="s">
        <v>257</v>
      </c>
    </row>
    <row r="21" spans="1:11" ht="15" customHeight="1" x14ac:dyDescent="0.3">
      <c r="A21" s="109" t="s">
        <v>8</v>
      </c>
      <c r="B21" s="116" t="s">
        <v>246</v>
      </c>
      <c r="C21" s="5" t="s">
        <v>222</v>
      </c>
      <c r="D21" s="5" t="s">
        <v>11</v>
      </c>
      <c r="E21" s="4" t="s">
        <v>27</v>
      </c>
      <c r="F21" s="5">
        <v>999793146</v>
      </c>
      <c r="G21" s="101" t="s">
        <v>237</v>
      </c>
      <c r="H21" s="107" t="s">
        <v>14</v>
      </c>
      <c r="I21" s="5" t="s">
        <v>15</v>
      </c>
      <c r="J21" s="42" t="s">
        <v>248</v>
      </c>
      <c r="K21" s="42" t="s">
        <v>255</v>
      </c>
    </row>
  </sheetData>
  <autoFilter ref="A11:K21" xr:uid="{BD2E0098-D729-47EA-AAD7-3E48E1C1C1BC}"/>
  <mergeCells count="1">
    <mergeCell ref="A2:K2"/>
  </mergeCells>
  <conditionalFormatting sqref="C21">
    <cfRule type="duplicateValues" dxfId="1" priority="34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C0F5-296C-4526-B6A5-EED578F3D68F}">
  <dimension ref="A1:H40"/>
  <sheetViews>
    <sheetView zoomScale="85" zoomScaleNormal="85" workbookViewId="0">
      <selection activeCell="M14" sqref="M14"/>
    </sheetView>
  </sheetViews>
  <sheetFormatPr baseColWidth="10" defaultRowHeight="14.4" x14ac:dyDescent="0.3"/>
  <cols>
    <col min="2" max="2" width="12.21875" bestFit="1" customWidth="1"/>
    <col min="6" max="6" width="18.88671875" bestFit="1" customWidth="1"/>
    <col min="8" max="8" width="15.44140625" customWidth="1"/>
  </cols>
  <sheetData>
    <row r="1" spans="1:8" x14ac:dyDescent="0.3">
      <c r="A1" s="143" t="s">
        <v>124</v>
      </c>
      <c r="B1" s="143"/>
      <c r="C1" s="143"/>
      <c r="E1" s="144" t="s">
        <v>125</v>
      </c>
      <c r="F1" s="144"/>
      <c r="G1" s="144"/>
      <c r="H1" s="144"/>
    </row>
    <row r="2" spans="1:8" x14ac:dyDescent="0.3">
      <c r="A2" s="41" t="s">
        <v>126</v>
      </c>
      <c r="B2" s="41" t="s">
        <v>127</v>
      </c>
      <c r="C2" s="39" t="s">
        <v>128</v>
      </c>
      <c r="E2" s="40" t="s">
        <v>126</v>
      </c>
      <c r="F2" s="40" t="s">
        <v>127</v>
      </c>
      <c r="G2" s="40" t="s">
        <v>128</v>
      </c>
      <c r="H2" s="40" t="s">
        <v>129</v>
      </c>
    </row>
    <row r="3" spans="1:8" x14ac:dyDescent="0.3">
      <c r="A3" s="42" t="s">
        <v>130</v>
      </c>
      <c r="B3" s="43" t="s">
        <v>224</v>
      </c>
      <c r="C3" s="44">
        <v>11</v>
      </c>
      <c r="E3" s="42" t="s">
        <v>130</v>
      </c>
      <c r="F3" s="45" t="s">
        <v>131</v>
      </c>
      <c r="G3" s="46">
        <v>14</v>
      </c>
      <c r="H3" s="48">
        <v>-3</v>
      </c>
    </row>
    <row r="4" spans="1:8" x14ac:dyDescent="0.3">
      <c r="A4" s="42" t="s">
        <v>130</v>
      </c>
      <c r="B4" s="43" t="s">
        <v>19</v>
      </c>
      <c r="C4" s="44">
        <v>3</v>
      </c>
      <c r="E4" s="42" t="s">
        <v>130</v>
      </c>
      <c r="F4" s="45" t="s">
        <v>133</v>
      </c>
      <c r="G4" s="46">
        <v>13</v>
      </c>
      <c r="H4" s="48">
        <v>-2</v>
      </c>
    </row>
    <row r="5" spans="1:8" x14ac:dyDescent="0.3">
      <c r="A5" s="42" t="s">
        <v>130</v>
      </c>
      <c r="B5" s="43" t="s">
        <v>21</v>
      </c>
      <c r="C5" s="44">
        <v>10</v>
      </c>
      <c r="E5" s="42" t="s">
        <v>130</v>
      </c>
      <c r="F5" s="45" t="s">
        <v>134</v>
      </c>
      <c r="G5" s="46">
        <v>8</v>
      </c>
      <c r="H5" s="48">
        <v>-2</v>
      </c>
    </row>
    <row r="6" spans="1:8" x14ac:dyDescent="0.3">
      <c r="A6" s="42" t="s">
        <v>130</v>
      </c>
      <c r="B6" s="43" t="s">
        <v>24</v>
      </c>
      <c r="C6" s="44">
        <v>3</v>
      </c>
      <c r="E6" s="42" t="s">
        <v>130</v>
      </c>
      <c r="F6" s="45" t="s">
        <v>135</v>
      </c>
      <c r="G6" s="46">
        <v>3</v>
      </c>
      <c r="H6" s="51" t="s">
        <v>132</v>
      </c>
    </row>
    <row r="7" spans="1:8" x14ac:dyDescent="0.3">
      <c r="A7" s="42" t="s">
        <v>130</v>
      </c>
      <c r="B7" s="43" t="s">
        <v>26</v>
      </c>
      <c r="C7" s="44">
        <v>2</v>
      </c>
      <c r="E7" s="42" t="s">
        <v>130</v>
      </c>
      <c r="F7" s="45" t="s">
        <v>136</v>
      </c>
      <c r="G7" s="46">
        <v>10</v>
      </c>
      <c r="H7" s="51" t="s">
        <v>132</v>
      </c>
    </row>
    <row r="8" spans="1:8" x14ac:dyDescent="0.3">
      <c r="A8" s="42" t="s">
        <v>130</v>
      </c>
      <c r="B8" s="43" t="s">
        <v>27</v>
      </c>
      <c r="C8" s="44">
        <v>5</v>
      </c>
      <c r="E8" s="42" t="s">
        <v>130</v>
      </c>
      <c r="F8" s="45" t="s">
        <v>137</v>
      </c>
      <c r="G8" s="46">
        <v>3</v>
      </c>
      <c r="H8" s="48">
        <v>-1</v>
      </c>
    </row>
    <row r="9" spans="1:8" x14ac:dyDescent="0.3">
      <c r="A9" s="42" t="s">
        <v>130</v>
      </c>
      <c r="B9" s="43" t="s">
        <v>28</v>
      </c>
      <c r="C9" s="44">
        <v>2</v>
      </c>
      <c r="E9" s="42" t="s">
        <v>130</v>
      </c>
      <c r="F9" s="45" t="s">
        <v>138</v>
      </c>
      <c r="G9" s="46">
        <v>2</v>
      </c>
      <c r="H9" s="51" t="s">
        <v>132</v>
      </c>
    </row>
    <row r="10" spans="1:8" x14ac:dyDescent="0.3">
      <c r="A10" s="42" t="s">
        <v>130</v>
      </c>
      <c r="B10" s="43" t="s">
        <v>29</v>
      </c>
      <c r="C10" s="44">
        <v>6</v>
      </c>
      <c r="E10" s="42" t="s">
        <v>130</v>
      </c>
      <c r="F10" s="45" t="s">
        <v>139</v>
      </c>
      <c r="G10" s="46">
        <v>4</v>
      </c>
      <c r="H10" s="48">
        <v>-1</v>
      </c>
    </row>
    <row r="11" spans="1:8" x14ac:dyDescent="0.3">
      <c r="A11" s="42" t="s">
        <v>130</v>
      </c>
      <c r="B11" s="43" t="s">
        <v>31</v>
      </c>
      <c r="C11" s="44">
        <v>6</v>
      </c>
      <c r="E11" s="42" t="s">
        <v>130</v>
      </c>
      <c r="F11" s="119" t="s">
        <v>140</v>
      </c>
      <c r="G11" s="46">
        <v>3</v>
      </c>
      <c r="H11" s="51" t="s">
        <v>132</v>
      </c>
    </row>
    <row r="12" spans="1:8" x14ac:dyDescent="0.3">
      <c r="A12" s="42" t="s">
        <v>130</v>
      </c>
      <c r="B12" s="43" t="s">
        <v>32</v>
      </c>
      <c r="C12" s="44">
        <v>3</v>
      </c>
      <c r="E12" s="42" t="s">
        <v>141</v>
      </c>
      <c r="F12" s="45" t="s">
        <v>142</v>
      </c>
      <c r="G12" s="46">
        <v>7</v>
      </c>
      <c r="H12" s="49" t="s">
        <v>132</v>
      </c>
    </row>
    <row r="13" spans="1:8" x14ac:dyDescent="0.3">
      <c r="A13" s="42" t="s">
        <v>141</v>
      </c>
      <c r="B13" s="43" t="s">
        <v>49</v>
      </c>
      <c r="C13" s="44">
        <v>7</v>
      </c>
      <c r="E13" s="42" t="s">
        <v>141</v>
      </c>
      <c r="F13" s="45" t="s">
        <v>143</v>
      </c>
      <c r="G13" s="46">
        <v>2</v>
      </c>
      <c r="H13" s="48">
        <v>-1</v>
      </c>
    </row>
    <row r="14" spans="1:8" x14ac:dyDescent="0.3">
      <c r="A14" s="42" t="s">
        <v>141</v>
      </c>
      <c r="B14" s="43" t="s">
        <v>50</v>
      </c>
      <c r="C14" s="44">
        <v>1</v>
      </c>
      <c r="E14" s="42" t="s">
        <v>141</v>
      </c>
      <c r="F14" s="45" t="s">
        <v>144</v>
      </c>
      <c r="G14" s="46">
        <v>1</v>
      </c>
      <c r="H14" s="49" t="s">
        <v>132</v>
      </c>
    </row>
    <row r="15" spans="1:8" x14ac:dyDescent="0.3">
      <c r="A15" s="42" t="s">
        <v>141</v>
      </c>
      <c r="B15" s="43" t="s">
        <v>52</v>
      </c>
      <c r="C15" s="44">
        <v>1</v>
      </c>
      <c r="E15" s="42" t="s">
        <v>141</v>
      </c>
      <c r="F15" s="45" t="s">
        <v>145</v>
      </c>
      <c r="G15" s="46">
        <v>3</v>
      </c>
      <c r="H15" s="49" t="s">
        <v>132</v>
      </c>
    </row>
    <row r="16" spans="1:8" x14ac:dyDescent="0.3">
      <c r="A16" s="42" t="s">
        <v>141</v>
      </c>
      <c r="B16" s="43" t="s">
        <v>175</v>
      </c>
      <c r="C16" s="44">
        <v>3</v>
      </c>
      <c r="E16" s="42" t="s">
        <v>141</v>
      </c>
      <c r="F16" s="45" t="s">
        <v>146</v>
      </c>
      <c r="G16" s="46">
        <v>5</v>
      </c>
      <c r="H16" s="48">
        <v>-2</v>
      </c>
    </row>
    <row r="17" spans="1:8" x14ac:dyDescent="0.3">
      <c r="A17" s="42" t="s">
        <v>141</v>
      </c>
      <c r="B17" s="43" t="s">
        <v>53</v>
      </c>
      <c r="C17" s="44">
        <v>2</v>
      </c>
      <c r="E17" s="42" t="s">
        <v>141</v>
      </c>
      <c r="F17" s="45" t="s">
        <v>147</v>
      </c>
      <c r="G17" s="46">
        <v>1</v>
      </c>
      <c r="H17" s="49" t="s">
        <v>132</v>
      </c>
    </row>
    <row r="18" spans="1:8" x14ac:dyDescent="0.3">
      <c r="A18" s="42" t="s">
        <v>141</v>
      </c>
      <c r="B18" s="43" t="s">
        <v>54</v>
      </c>
      <c r="C18" s="44">
        <v>1</v>
      </c>
      <c r="E18" s="42" t="s">
        <v>141</v>
      </c>
      <c r="F18" s="45" t="s">
        <v>148</v>
      </c>
      <c r="G18" s="46">
        <v>3</v>
      </c>
      <c r="H18" s="49" t="s">
        <v>132</v>
      </c>
    </row>
    <row r="19" spans="1:8" x14ac:dyDescent="0.3">
      <c r="A19" s="42" t="s">
        <v>141</v>
      </c>
      <c r="B19" s="43" t="s">
        <v>55</v>
      </c>
      <c r="C19" s="44">
        <v>3</v>
      </c>
      <c r="E19" s="42" t="s">
        <v>141</v>
      </c>
      <c r="F19" s="45" t="s">
        <v>149</v>
      </c>
      <c r="G19" s="46">
        <v>10</v>
      </c>
      <c r="H19" s="48">
        <v>-3</v>
      </c>
    </row>
    <row r="20" spans="1:8" x14ac:dyDescent="0.3">
      <c r="A20" s="42" t="s">
        <v>141</v>
      </c>
      <c r="B20" s="43" t="s">
        <v>56</v>
      </c>
      <c r="C20" s="44">
        <v>7</v>
      </c>
      <c r="E20" s="42" t="s">
        <v>141</v>
      </c>
      <c r="F20" s="45" t="s">
        <v>150</v>
      </c>
      <c r="G20" s="46">
        <v>1</v>
      </c>
      <c r="H20" s="49" t="s">
        <v>132</v>
      </c>
    </row>
    <row r="21" spans="1:8" x14ac:dyDescent="0.3">
      <c r="A21" s="42" t="s">
        <v>141</v>
      </c>
      <c r="B21" s="43" t="s">
        <v>227</v>
      </c>
      <c r="C21" s="44">
        <v>2</v>
      </c>
      <c r="E21" s="42" t="s">
        <v>141</v>
      </c>
      <c r="F21" s="45" t="s">
        <v>151</v>
      </c>
      <c r="G21" s="46">
        <v>2</v>
      </c>
      <c r="H21" s="49" t="s">
        <v>132</v>
      </c>
    </row>
    <row r="22" spans="1:8" x14ac:dyDescent="0.3">
      <c r="A22" s="42" t="s">
        <v>141</v>
      </c>
      <c r="B22" s="43" t="s">
        <v>59</v>
      </c>
      <c r="C22" s="44">
        <v>2</v>
      </c>
      <c r="E22" s="42" t="s">
        <v>141</v>
      </c>
      <c r="F22" s="45" t="s">
        <v>152</v>
      </c>
      <c r="G22" s="46">
        <v>2</v>
      </c>
      <c r="H22" s="49" t="s">
        <v>132</v>
      </c>
    </row>
    <row r="23" spans="1:8" x14ac:dyDescent="0.3">
      <c r="A23" s="42" t="s">
        <v>141</v>
      </c>
      <c r="B23" s="43" t="s">
        <v>61</v>
      </c>
      <c r="C23" s="44">
        <v>1</v>
      </c>
      <c r="E23" s="42" t="s">
        <v>141</v>
      </c>
      <c r="F23" s="45" t="s">
        <v>153</v>
      </c>
      <c r="G23" s="46">
        <v>1</v>
      </c>
      <c r="H23" s="49" t="s">
        <v>132</v>
      </c>
    </row>
    <row r="24" spans="1:8" x14ac:dyDescent="0.3">
      <c r="A24" s="42" t="s">
        <v>141</v>
      </c>
      <c r="B24" s="43" t="s">
        <v>62</v>
      </c>
      <c r="C24" s="44">
        <v>2</v>
      </c>
      <c r="E24" s="42" t="s">
        <v>141</v>
      </c>
      <c r="F24" s="45" t="s">
        <v>154</v>
      </c>
      <c r="G24" s="46">
        <v>1</v>
      </c>
      <c r="H24" s="49" t="s">
        <v>132</v>
      </c>
    </row>
    <row r="25" spans="1:8" x14ac:dyDescent="0.3">
      <c r="A25" s="42" t="s">
        <v>141</v>
      </c>
      <c r="B25" s="43" t="s">
        <v>64</v>
      </c>
      <c r="C25" s="44">
        <v>2</v>
      </c>
      <c r="E25" s="42" t="s">
        <v>141</v>
      </c>
      <c r="F25" s="45" t="s">
        <v>155</v>
      </c>
      <c r="G25" s="46">
        <v>4</v>
      </c>
      <c r="H25" s="48">
        <v>-4</v>
      </c>
    </row>
    <row r="26" spans="1:8" x14ac:dyDescent="0.3">
      <c r="A26" s="42" t="s">
        <v>141</v>
      </c>
      <c r="B26" s="43" t="s">
        <v>65</v>
      </c>
      <c r="C26" s="44">
        <v>1</v>
      </c>
      <c r="E26" s="42" t="s">
        <v>141</v>
      </c>
      <c r="F26" s="45" t="s">
        <v>156</v>
      </c>
      <c r="G26" s="46">
        <v>1</v>
      </c>
      <c r="H26" s="49" t="s">
        <v>132</v>
      </c>
    </row>
    <row r="27" spans="1:8" x14ac:dyDescent="0.3">
      <c r="A27" s="42" t="s">
        <v>141</v>
      </c>
      <c r="B27" s="43" t="s">
        <v>68</v>
      </c>
      <c r="C27" s="44">
        <v>1</v>
      </c>
      <c r="E27" s="42" t="s">
        <v>141</v>
      </c>
      <c r="F27" s="45" t="s">
        <v>157</v>
      </c>
      <c r="G27" s="46">
        <v>7</v>
      </c>
      <c r="H27" s="48">
        <v>-1</v>
      </c>
    </row>
    <row r="28" spans="1:8" x14ac:dyDescent="0.3">
      <c r="A28" s="42" t="s">
        <v>141</v>
      </c>
      <c r="B28" s="43" t="s">
        <v>217</v>
      </c>
      <c r="C28" s="44">
        <v>3</v>
      </c>
      <c r="E28" s="42" t="s">
        <v>141</v>
      </c>
      <c r="F28" s="45" t="s">
        <v>158</v>
      </c>
      <c r="G28" s="46">
        <v>2</v>
      </c>
      <c r="H28" s="51" t="s">
        <v>132</v>
      </c>
    </row>
    <row r="29" spans="1:8" x14ac:dyDescent="0.3">
      <c r="A29" s="42" t="s">
        <v>141</v>
      </c>
      <c r="B29" s="43" t="s">
        <v>69</v>
      </c>
      <c r="C29" s="44">
        <v>1</v>
      </c>
      <c r="E29" s="42" t="s">
        <v>141</v>
      </c>
      <c r="F29" s="45" t="s">
        <v>159</v>
      </c>
      <c r="G29" s="46">
        <v>11</v>
      </c>
      <c r="H29" s="48">
        <v>-2</v>
      </c>
    </row>
    <row r="30" spans="1:8" x14ac:dyDescent="0.3">
      <c r="A30" s="42" t="s">
        <v>141</v>
      </c>
      <c r="B30" s="43" t="s">
        <v>70</v>
      </c>
      <c r="C30" s="44">
        <v>1</v>
      </c>
      <c r="E30" s="42" t="s">
        <v>141</v>
      </c>
      <c r="F30" s="45" t="s">
        <v>160</v>
      </c>
      <c r="G30" s="46">
        <v>6</v>
      </c>
      <c r="H30" s="51" t="s">
        <v>132</v>
      </c>
    </row>
    <row r="31" spans="1:8" x14ac:dyDescent="0.3">
      <c r="A31" s="42" t="s">
        <v>141</v>
      </c>
      <c r="B31" s="43" t="s">
        <v>71</v>
      </c>
      <c r="C31" s="44">
        <v>1</v>
      </c>
      <c r="E31" s="42" t="s">
        <v>141</v>
      </c>
      <c r="F31" s="45" t="s">
        <v>161</v>
      </c>
      <c r="G31" s="46">
        <v>3</v>
      </c>
      <c r="H31" s="48">
        <v>-1</v>
      </c>
    </row>
    <row r="32" spans="1:8" x14ac:dyDescent="0.3">
      <c r="A32" s="42" t="s">
        <v>141</v>
      </c>
      <c r="B32" s="43" t="s">
        <v>72</v>
      </c>
      <c r="C32" s="44">
        <v>3</v>
      </c>
      <c r="E32" s="42" t="s">
        <v>141</v>
      </c>
      <c r="F32" s="45" t="s">
        <v>162</v>
      </c>
      <c r="G32" s="46">
        <v>5</v>
      </c>
      <c r="H32" s="47">
        <v>1</v>
      </c>
    </row>
    <row r="33" spans="1:8" x14ac:dyDescent="0.3">
      <c r="A33" s="42" t="s">
        <v>141</v>
      </c>
      <c r="B33" s="43" t="s">
        <v>226</v>
      </c>
      <c r="C33" s="44">
        <v>1</v>
      </c>
      <c r="E33" s="42" t="s">
        <v>141</v>
      </c>
      <c r="F33" s="45" t="s">
        <v>163</v>
      </c>
      <c r="G33" s="46">
        <v>6</v>
      </c>
      <c r="H33" s="48">
        <v>-1</v>
      </c>
    </row>
    <row r="34" spans="1:8" x14ac:dyDescent="0.3">
      <c r="A34" s="42" t="s">
        <v>141</v>
      </c>
      <c r="B34" s="43" t="s">
        <v>73</v>
      </c>
      <c r="C34" s="44">
        <v>2</v>
      </c>
      <c r="H34" s="50"/>
    </row>
    <row r="35" spans="1:8" x14ac:dyDescent="0.3">
      <c r="A35" s="42" t="s">
        <v>141</v>
      </c>
      <c r="B35" s="43" t="s">
        <v>75</v>
      </c>
      <c r="C35" s="44">
        <v>2</v>
      </c>
    </row>
    <row r="36" spans="1:8" x14ac:dyDescent="0.3">
      <c r="A36" s="42" t="s">
        <v>141</v>
      </c>
      <c r="B36" s="43" t="s">
        <v>76</v>
      </c>
      <c r="C36" s="44">
        <v>9</v>
      </c>
    </row>
    <row r="37" spans="1:8" x14ac:dyDescent="0.3">
      <c r="A37" s="42" t="s">
        <v>141</v>
      </c>
      <c r="B37" s="43" t="s">
        <v>78</v>
      </c>
      <c r="C37" s="44">
        <v>4</v>
      </c>
    </row>
    <row r="38" spans="1:8" x14ac:dyDescent="0.3">
      <c r="A38" s="42" t="s">
        <v>141</v>
      </c>
      <c r="B38" s="43" t="s">
        <v>79</v>
      </c>
      <c r="C38" s="44">
        <v>2</v>
      </c>
    </row>
    <row r="39" spans="1:8" x14ac:dyDescent="0.3">
      <c r="A39" s="42" t="s">
        <v>141</v>
      </c>
      <c r="B39" s="42" t="s">
        <v>80</v>
      </c>
      <c r="C39" s="44">
        <v>4</v>
      </c>
    </row>
    <row r="40" spans="1:8" x14ac:dyDescent="0.3">
      <c r="A40" s="42" t="s">
        <v>141</v>
      </c>
      <c r="B40" s="42" t="s">
        <v>82</v>
      </c>
      <c r="C40" s="44">
        <v>4</v>
      </c>
    </row>
  </sheetData>
  <mergeCells count="2">
    <mergeCell ref="A1:C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BADF-8EC7-46CC-8D1F-13C5BA5DC6C3}">
  <dimension ref="A1:K33"/>
  <sheetViews>
    <sheetView showGridLines="0" zoomScale="90" zoomScaleNormal="90" workbookViewId="0">
      <pane xSplit="6" ySplit="9" topLeftCell="G17" activePane="bottomRight" state="frozen"/>
      <selection pane="topRight" activeCell="G1" sqref="G1"/>
      <selection pane="bottomLeft" activeCell="A10" sqref="A10"/>
      <selection pane="bottomRight" activeCell="E10" sqref="E10:E33"/>
    </sheetView>
  </sheetViews>
  <sheetFormatPr baseColWidth="10" defaultColWidth="14.44140625" defaultRowHeight="17.399999999999999" customHeight="1" x14ac:dyDescent="0.25"/>
  <cols>
    <col min="1" max="1" width="10.109375" style="54" bestFit="1" customWidth="1"/>
    <col min="2" max="2" width="23.77734375" style="61" bestFit="1" customWidth="1"/>
    <col min="3" max="3" width="10.77734375" style="54" customWidth="1"/>
    <col min="4" max="4" width="13.44140625" style="54" bestFit="1" customWidth="1"/>
    <col min="5" max="5" width="13.21875" style="54" bestFit="1" customWidth="1"/>
    <col min="6" max="6" width="12" style="54" bestFit="1" customWidth="1"/>
    <col min="7" max="8" width="11.33203125" style="54" bestFit="1" customWidth="1"/>
    <col min="9" max="9" width="15.44140625" style="54" bestFit="1" customWidth="1"/>
    <col min="10" max="10" width="15.21875" style="54" hidden="1" customWidth="1"/>
    <col min="11" max="11" width="12.77734375" style="54" hidden="1" customWidth="1"/>
    <col min="12" max="16384" width="14.44140625" style="55"/>
  </cols>
  <sheetData>
    <row r="1" spans="1:11" ht="9" customHeight="1" x14ac:dyDescent="0.25">
      <c r="A1" s="52"/>
      <c r="B1" s="53"/>
      <c r="C1" s="52"/>
      <c r="D1" s="52"/>
      <c r="E1" s="52"/>
      <c r="F1" s="52"/>
      <c r="G1" s="52"/>
      <c r="H1" s="52"/>
      <c r="I1" s="52"/>
    </row>
    <row r="2" spans="1:11" ht="17.399999999999999" customHeight="1" x14ac:dyDescent="0.25">
      <c r="A2" s="145" t="s">
        <v>260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</row>
    <row r="3" spans="1:11" ht="17.399999999999999" customHeight="1" x14ac:dyDescent="0.25">
      <c r="A3" s="56"/>
      <c r="B3" s="57"/>
      <c r="C3" s="56"/>
      <c r="D3" s="56"/>
      <c r="E3" s="56"/>
      <c r="F3" s="56"/>
      <c r="G3" s="56"/>
      <c r="H3" s="56"/>
      <c r="I3" s="56"/>
      <c r="J3" s="56"/>
      <c r="K3" s="56"/>
    </row>
    <row r="4" spans="1:11" ht="9" customHeight="1" x14ac:dyDescent="0.25">
      <c r="A4" s="56"/>
      <c r="B4" s="57"/>
      <c r="C4" s="56"/>
      <c r="D4" s="56"/>
      <c r="E4" s="56"/>
      <c r="F4" s="56"/>
      <c r="G4" s="56"/>
      <c r="H4" s="56"/>
      <c r="I4" s="56"/>
      <c r="J4" s="56"/>
      <c r="K4" s="56"/>
    </row>
    <row r="5" spans="1:11" ht="17.399999999999999" customHeight="1" x14ac:dyDescent="0.25">
      <c r="A5" s="58"/>
      <c r="B5" s="59"/>
      <c r="C5" s="58"/>
      <c r="D5" s="58"/>
      <c r="E5" s="58"/>
      <c r="F5" s="58"/>
      <c r="G5" s="58"/>
      <c r="H5" s="58"/>
      <c r="I5" s="58"/>
    </row>
    <row r="6" spans="1:11" ht="12.6" customHeight="1" x14ac:dyDescent="0.25">
      <c r="A6" s="52"/>
      <c r="B6" s="60" t="s">
        <v>164</v>
      </c>
      <c r="C6" s="52"/>
      <c r="D6" s="52"/>
      <c r="E6" s="52"/>
      <c r="F6" s="52"/>
      <c r="G6" s="52"/>
      <c r="H6" s="52"/>
      <c r="I6" s="52"/>
    </row>
    <row r="7" spans="1:11" ht="7.8" customHeight="1" x14ac:dyDescent="0.25">
      <c r="A7" s="52"/>
      <c r="B7" s="60"/>
      <c r="C7" s="52"/>
      <c r="D7" s="52"/>
      <c r="E7" s="52"/>
      <c r="F7" s="52"/>
      <c r="G7" s="52"/>
      <c r="H7" s="52"/>
      <c r="I7" s="52"/>
    </row>
    <row r="8" spans="1:11" ht="17.399999999999999" customHeight="1" x14ac:dyDescent="0.25">
      <c r="A8" s="52"/>
      <c r="B8" s="60"/>
      <c r="C8" s="52"/>
      <c r="D8" s="52"/>
      <c r="E8" s="52"/>
      <c r="F8" s="52"/>
      <c r="G8" s="52"/>
      <c r="H8" s="52"/>
      <c r="I8" s="52"/>
    </row>
    <row r="9" spans="1:11" ht="15" customHeight="1" x14ac:dyDescent="0.3">
      <c r="A9" s="98" t="s">
        <v>0</v>
      </c>
      <c r="B9" s="99" t="s">
        <v>1</v>
      </c>
      <c r="C9" s="98" t="s">
        <v>2</v>
      </c>
      <c r="D9" s="98" t="s">
        <v>3</v>
      </c>
      <c r="E9" s="98" t="s">
        <v>4</v>
      </c>
      <c r="F9" s="98" t="s">
        <v>5</v>
      </c>
      <c r="G9" s="126">
        <v>45472</v>
      </c>
      <c r="H9" s="100">
        <v>45473</v>
      </c>
      <c r="I9" s="98" t="s">
        <v>6</v>
      </c>
      <c r="J9" s="98" t="s">
        <v>110</v>
      </c>
      <c r="K9" s="98" t="s">
        <v>7</v>
      </c>
    </row>
    <row r="10" spans="1:11" ht="15" customHeight="1" x14ac:dyDescent="0.25">
      <c r="A10" s="83" t="s">
        <v>48</v>
      </c>
      <c r="B10" s="84" t="s">
        <v>173</v>
      </c>
      <c r="C10" s="83" t="s">
        <v>113</v>
      </c>
      <c r="D10" s="83" t="s">
        <v>11</v>
      </c>
      <c r="E10" s="83" t="s">
        <v>49</v>
      </c>
      <c r="F10" s="83">
        <v>991254530</v>
      </c>
      <c r="G10" s="101" t="s">
        <v>237</v>
      </c>
      <c r="H10" s="103" t="s">
        <v>14</v>
      </c>
      <c r="I10" s="83" t="s">
        <v>25</v>
      </c>
      <c r="J10" s="85" t="s">
        <v>172</v>
      </c>
      <c r="K10" s="83" t="s">
        <v>174</v>
      </c>
    </row>
    <row r="11" spans="1:11" ht="15" customHeight="1" x14ac:dyDescent="0.25">
      <c r="A11" s="83" t="s">
        <v>48</v>
      </c>
      <c r="B11" s="84" t="s">
        <v>228</v>
      </c>
      <c r="C11" s="83" t="s">
        <v>219</v>
      </c>
      <c r="D11" s="83" t="s">
        <v>11</v>
      </c>
      <c r="E11" s="83" t="s">
        <v>52</v>
      </c>
      <c r="F11" s="83">
        <v>934585778</v>
      </c>
      <c r="G11" s="132" t="s">
        <v>237</v>
      </c>
      <c r="H11" s="102" t="s">
        <v>14</v>
      </c>
      <c r="I11" s="83" t="s">
        <v>25</v>
      </c>
      <c r="J11" s="85" t="s">
        <v>169</v>
      </c>
      <c r="K11" s="86" t="s">
        <v>229</v>
      </c>
    </row>
    <row r="12" spans="1:11" ht="15" customHeight="1" x14ac:dyDescent="0.25">
      <c r="A12" s="83" t="s">
        <v>48</v>
      </c>
      <c r="B12" s="84" t="s">
        <v>231</v>
      </c>
      <c r="C12" s="86" t="s">
        <v>232</v>
      </c>
      <c r="D12" s="88" t="s">
        <v>11</v>
      </c>
      <c r="E12" s="88" t="s">
        <v>55</v>
      </c>
      <c r="F12" s="88">
        <v>978040007</v>
      </c>
      <c r="G12" s="101" t="s">
        <v>237</v>
      </c>
      <c r="H12" s="102" t="s">
        <v>14</v>
      </c>
      <c r="I12" s="90" t="s">
        <v>15</v>
      </c>
      <c r="J12" s="85" t="s">
        <v>172</v>
      </c>
      <c r="K12" s="83" t="s">
        <v>223</v>
      </c>
    </row>
    <row r="13" spans="1:11" ht="15" customHeight="1" x14ac:dyDescent="0.25">
      <c r="A13" s="83" t="s">
        <v>48</v>
      </c>
      <c r="B13" s="84" t="s">
        <v>180</v>
      </c>
      <c r="C13" s="83" t="s">
        <v>122</v>
      </c>
      <c r="D13" s="83" t="s">
        <v>11</v>
      </c>
      <c r="E13" s="83" t="s">
        <v>50</v>
      </c>
      <c r="F13" s="83">
        <v>994421203</v>
      </c>
      <c r="G13" s="101" t="s">
        <v>237</v>
      </c>
      <c r="H13" s="102" t="s">
        <v>14</v>
      </c>
      <c r="I13" s="83" t="s">
        <v>25</v>
      </c>
      <c r="J13" s="85" t="s">
        <v>172</v>
      </c>
      <c r="K13" s="83" t="s">
        <v>181</v>
      </c>
    </row>
    <row r="14" spans="1:11" ht="15" customHeight="1" x14ac:dyDescent="0.25">
      <c r="A14" s="83" t="s">
        <v>48</v>
      </c>
      <c r="B14" s="84" t="s">
        <v>57</v>
      </c>
      <c r="C14" s="83" t="s">
        <v>58</v>
      </c>
      <c r="D14" s="83" t="s">
        <v>11</v>
      </c>
      <c r="E14" s="83" t="s">
        <v>56</v>
      </c>
      <c r="F14" s="83">
        <v>966589899</v>
      </c>
      <c r="G14" s="101" t="s">
        <v>237</v>
      </c>
      <c r="H14" s="102" t="s">
        <v>14</v>
      </c>
      <c r="I14" s="90" t="s">
        <v>15</v>
      </c>
      <c r="J14" s="85" t="s">
        <v>169</v>
      </c>
      <c r="K14" s="83" t="s">
        <v>170</v>
      </c>
    </row>
    <row r="15" spans="1:11" ht="15" customHeight="1" x14ac:dyDescent="0.25">
      <c r="A15" s="83" t="s">
        <v>48</v>
      </c>
      <c r="B15" s="84" t="s">
        <v>176</v>
      </c>
      <c r="C15" s="87" t="s">
        <v>51</v>
      </c>
      <c r="D15" s="83" t="s">
        <v>11</v>
      </c>
      <c r="E15" s="83" t="s">
        <v>61</v>
      </c>
      <c r="F15" s="83">
        <v>933678214</v>
      </c>
      <c r="G15" s="101" t="s">
        <v>237</v>
      </c>
      <c r="H15" s="102" t="s">
        <v>14</v>
      </c>
      <c r="I15" s="83" t="s">
        <v>25</v>
      </c>
      <c r="J15" s="85" t="s">
        <v>172</v>
      </c>
      <c r="K15" s="83" t="s">
        <v>177</v>
      </c>
    </row>
    <row r="16" spans="1:11" ht="15" customHeight="1" x14ac:dyDescent="0.25">
      <c r="A16" s="91" t="s">
        <v>48</v>
      </c>
      <c r="B16" s="84" t="s">
        <v>205</v>
      </c>
      <c r="C16" s="83" t="s">
        <v>206</v>
      </c>
      <c r="D16" s="88" t="s">
        <v>11</v>
      </c>
      <c r="E16" s="88" t="s">
        <v>62</v>
      </c>
      <c r="F16" s="88">
        <v>990165370</v>
      </c>
      <c r="G16" s="101" t="s">
        <v>237</v>
      </c>
      <c r="H16" s="102" t="s">
        <v>14</v>
      </c>
      <c r="I16" s="83" t="s">
        <v>25</v>
      </c>
      <c r="J16" s="85" t="s">
        <v>182</v>
      </c>
      <c r="K16" s="83" t="s">
        <v>207</v>
      </c>
    </row>
    <row r="17" spans="1:11" ht="15" customHeight="1" x14ac:dyDescent="0.25">
      <c r="A17" s="91" t="s">
        <v>48</v>
      </c>
      <c r="B17" s="84" t="s">
        <v>203</v>
      </c>
      <c r="C17" s="86" t="s">
        <v>120</v>
      </c>
      <c r="D17" s="88" t="s">
        <v>11</v>
      </c>
      <c r="E17" s="88" t="s">
        <v>64</v>
      </c>
      <c r="F17" s="88">
        <v>937026289</v>
      </c>
      <c r="G17" s="101" t="s">
        <v>237</v>
      </c>
      <c r="H17" s="102" t="s">
        <v>14</v>
      </c>
      <c r="I17" s="83" t="s">
        <v>25</v>
      </c>
      <c r="J17" s="85" t="s">
        <v>182</v>
      </c>
      <c r="K17" s="83" t="s">
        <v>204</v>
      </c>
    </row>
    <row r="18" spans="1:11" ht="15" customHeight="1" x14ac:dyDescent="0.25">
      <c r="A18" s="83" t="s">
        <v>48</v>
      </c>
      <c r="B18" s="84" t="s">
        <v>178</v>
      </c>
      <c r="C18" s="83" t="s">
        <v>121</v>
      </c>
      <c r="D18" s="83" t="s">
        <v>11</v>
      </c>
      <c r="E18" s="83" t="s">
        <v>65</v>
      </c>
      <c r="F18" s="83">
        <v>964472981</v>
      </c>
      <c r="G18" s="101" t="s">
        <v>237</v>
      </c>
      <c r="H18" s="102" t="s">
        <v>14</v>
      </c>
      <c r="I18" s="83" t="s">
        <v>25</v>
      </c>
      <c r="J18" s="85" t="s">
        <v>172</v>
      </c>
      <c r="K18" s="83" t="s">
        <v>179</v>
      </c>
    </row>
    <row r="19" spans="1:11" ht="15" customHeight="1" x14ac:dyDescent="0.25">
      <c r="A19" s="83" t="s">
        <v>48</v>
      </c>
      <c r="B19" s="84" t="s">
        <v>66</v>
      </c>
      <c r="C19" s="83" t="s">
        <v>67</v>
      </c>
      <c r="D19" s="88" t="s">
        <v>11</v>
      </c>
      <c r="E19" s="88" t="s">
        <v>68</v>
      </c>
      <c r="F19" s="88">
        <v>935162455</v>
      </c>
      <c r="G19" s="101" t="s">
        <v>237</v>
      </c>
      <c r="H19" s="102" t="s">
        <v>14</v>
      </c>
      <c r="I19" s="83" t="s">
        <v>25</v>
      </c>
      <c r="J19" s="85" t="s">
        <v>182</v>
      </c>
      <c r="K19" s="83" t="s">
        <v>183</v>
      </c>
    </row>
    <row r="20" spans="1:11" ht="15" customHeight="1" x14ac:dyDescent="0.25">
      <c r="A20" s="83" t="s">
        <v>48</v>
      </c>
      <c r="B20" s="84" t="s">
        <v>199</v>
      </c>
      <c r="C20" s="83" t="s">
        <v>114</v>
      </c>
      <c r="D20" s="88" t="s">
        <v>11</v>
      </c>
      <c r="E20" s="88" t="s">
        <v>217</v>
      </c>
      <c r="F20" s="88">
        <v>998454459</v>
      </c>
      <c r="G20" s="101" t="s">
        <v>237</v>
      </c>
      <c r="H20" s="102" t="s">
        <v>14</v>
      </c>
      <c r="I20" s="83" t="s">
        <v>25</v>
      </c>
      <c r="J20" s="85" t="s">
        <v>182</v>
      </c>
      <c r="K20" s="83" t="s">
        <v>200</v>
      </c>
    </row>
    <row r="21" spans="1:11" ht="15" customHeight="1" x14ac:dyDescent="0.25">
      <c r="A21" s="83" t="s">
        <v>48</v>
      </c>
      <c r="B21" s="84" t="s">
        <v>184</v>
      </c>
      <c r="C21" s="83" t="s">
        <v>185</v>
      </c>
      <c r="D21" s="88" t="s">
        <v>11</v>
      </c>
      <c r="E21" s="88" t="s">
        <v>69</v>
      </c>
      <c r="F21" s="88">
        <v>987362512</v>
      </c>
      <c r="G21" s="101" t="s">
        <v>237</v>
      </c>
      <c r="H21" s="102" t="s">
        <v>14</v>
      </c>
      <c r="I21" s="83" t="s">
        <v>25</v>
      </c>
      <c r="J21" s="85" t="s">
        <v>182</v>
      </c>
      <c r="K21" s="83" t="s">
        <v>186</v>
      </c>
    </row>
    <row r="22" spans="1:11" ht="15" customHeight="1" x14ac:dyDescent="0.25">
      <c r="A22" s="83" t="s">
        <v>48</v>
      </c>
      <c r="B22" s="84" t="s">
        <v>74</v>
      </c>
      <c r="C22" s="83" t="s">
        <v>111</v>
      </c>
      <c r="D22" s="83" t="s">
        <v>11</v>
      </c>
      <c r="E22" s="83" t="s">
        <v>73</v>
      </c>
      <c r="F22" s="83">
        <v>994273698</v>
      </c>
      <c r="G22" s="101" t="s">
        <v>237</v>
      </c>
      <c r="H22" s="102" t="s">
        <v>14</v>
      </c>
      <c r="I22" s="83" t="s">
        <v>25</v>
      </c>
      <c r="J22" s="85" t="s">
        <v>165</v>
      </c>
      <c r="K22" s="83" t="s">
        <v>166</v>
      </c>
    </row>
    <row r="23" spans="1:11" ht="15" customHeight="1" x14ac:dyDescent="0.25">
      <c r="A23" s="83" t="s">
        <v>48</v>
      </c>
      <c r="B23" s="84" t="s">
        <v>167</v>
      </c>
      <c r="C23" s="86" t="s">
        <v>123</v>
      </c>
      <c r="D23" s="83" t="s">
        <v>11</v>
      </c>
      <c r="E23" s="83" t="s">
        <v>73</v>
      </c>
      <c r="F23" s="83">
        <v>958600859</v>
      </c>
      <c r="G23" s="101" t="s">
        <v>237</v>
      </c>
      <c r="H23" s="102" t="s">
        <v>14</v>
      </c>
      <c r="I23" s="83" t="s">
        <v>25</v>
      </c>
      <c r="J23" s="85" t="s">
        <v>165</v>
      </c>
      <c r="K23" s="83" t="s">
        <v>168</v>
      </c>
    </row>
    <row r="24" spans="1:11" ht="15" customHeight="1" x14ac:dyDescent="0.25">
      <c r="A24" s="86" t="s">
        <v>48</v>
      </c>
      <c r="B24" s="95" t="s">
        <v>230</v>
      </c>
      <c r="C24" s="96" t="s">
        <v>221</v>
      </c>
      <c r="D24" s="86" t="s">
        <v>11</v>
      </c>
      <c r="E24" s="86" t="s">
        <v>76</v>
      </c>
      <c r="F24" s="83">
        <v>984732869</v>
      </c>
      <c r="G24" s="132" t="s">
        <v>237</v>
      </c>
      <c r="H24" s="102" t="s">
        <v>14</v>
      </c>
      <c r="I24" s="90" t="s">
        <v>15</v>
      </c>
      <c r="J24" s="85" t="s">
        <v>171</v>
      </c>
      <c r="K24" s="83" t="s">
        <v>235</v>
      </c>
    </row>
    <row r="25" spans="1:11" ht="15" customHeight="1" x14ac:dyDescent="0.25">
      <c r="A25" s="86" t="s">
        <v>48</v>
      </c>
      <c r="B25" s="95" t="s">
        <v>234</v>
      </c>
      <c r="C25" s="96" t="s">
        <v>220</v>
      </c>
      <c r="D25" s="86" t="s">
        <v>11</v>
      </c>
      <c r="E25" s="86" t="s">
        <v>76</v>
      </c>
      <c r="F25" s="83">
        <v>996430763</v>
      </c>
      <c r="G25" s="132" t="s">
        <v>237</v>
      </c>
      <c r="H25" s="102" t="s">
        <v>14</v>
      </c>
      <c r="I25" s="83" t="s">
        <v>25</v>
      </c>
      <c r="J25" s="85" t="s">
        <v>171</v>
      </c>
      <c r="K25" s="83" t="s">
        <v>236</v>
      </c>
    </row>
    <row r="26" spans="1:11" ht="15" customHeight="1" x14ac:dyDescent="0.25">
      <c r="A26" s="83" t="s">
        <v>48</v>
      </c>
      <c r="B26" s="84" t="s">
        <v>187</v>
      </c>
      <c r="C26" s="83" t="s">
        <v>116</v>
      </c>
      <c r="D26" s="88" t="s">
        <v>11</v>
      </c>
      <c r="E26" s="88" t="s">
        <v>78</v>
      </c>
      <c r="F26" s="88">
        <v>990066607</v>
      </c>
      <c r="G26" s="101" t="s">
        <v>237</v>
      </c>
      <c r="H26" s="102" t="s">
        <v>14</v>
      </c>
      <c r="I26" s="83" t="s">
        <v>25</v>
      </c>
      <c r="J26" s="85" t="s">
        <v>182</v>
      </c>
      <c r="K26" s="83" t="s">
        <v>188</v>
      </c>
    </row>
    <row r="27" spans="1:11" ht="15" customHeight="1" x14ac:dyDescent="0.25">
      <c r="A27" s="83" t="s">
        <v>48</v>
      </c>
      <c r="B27" s="84" t="s">
        <v>189</v>
      </c>
      <c r="C27" s="87" t="s">
        <v>77</v>
      </c>
      <c r="D27" s="88" t="s">
        <v>11</v>
      </c>
      <c r="E27" s="88" t="s">
        <v>78</v>
      </c>
      <c r="F27" s="88">
        <v>978345671</v>
      </c>
      <c r="G27" s="101" t="s">
        <v>237</v>
      </c>
      <c r="H27" s="102" t="s">
        <v>14</v>
      </c>
      <c r="I27" s="90" t="s">
        <v>15</v>
      </c>
      <c r="J27" s="85" t="s">
        <v>182</v>
      </c>
      <c r="K27" s="83" t="s">
        <v>190</v>
      </c>
    </row>
    <row r="28" spans="1:11" ht="15" customHeight="1" x14ac:dyDescent="0.25">
      <c r="A28" s="83" t="s">
        <v>48</v>
      </c>
      <c r="B28" s="84" t="s">
        <v>191</v>
      </c>
      <c r="C28" s="83" t="s">
        <v>81</v>
      </c>
      <c r="D28" s="88" t="s">
        <v>11</v>
      </c>
      <c r="E28" s="89" t="s">
        <v>80</v>
      </c>
      <c r="F28" s="88">
        <v>967751283</v>
      </c>
      <c r="G28" s="101" t="s">
        <v>237</v>
      </c>
      <c r="H28" s="102" t="s">
        <v>14</v>
      </c>
      <c r="I28" s="83" t="s">
        <v>25</v>
      </c>
      <c r="J28" s="85" t="s">
        <v>182</v>
      </c>
      <c r="K28" s="83" t="s">
        <v>192</v>
      </c>
    </row>
    <row r="29" spans="1:11" ht="15" customHeight="1" x14ac:dyDescent="0.25">
      <c r="A29" s="83" t="s">
        <v>48</v>
      </c>
      <c r="B29" s="84" t="s">
        <v>193</v>
      </c>
      <c r="C29" s="83" t="s">
        <v>112</v>
      </c>
      <c r="D29" s="88" t="s">
        <v>11</v>
      </c>
      <c r="E29" s="88" t="s">
        <v>82</v>
      </c>
      <c r="F29" s="88">
        <v>995251569</v>
      </c>
      <c r="G29" s="101" t="s">
        <v>237</v>
      </c>
      <c r="H29" s="102" t="s">
        <v>14</v>
      </c>
      <c r="I29" s="83" t="s">
        <v>25</v>
      </c>
      <c r="J29" s="85" t="s">
        <v>182</v>
      </c>
      <c r="K29" s="83" t="s">
        <v>194</v>
      </c>
    </row>
    <row r="30" spans="1:11" ht="15" customHeight="1" x14ac:dyDescent="0.25">
      <c r="A30" s="83" t="s">
        <v>48</v>
      </c>
      <c r="B30" s="84" t="s">
        <v>195</v>
      </c>
      <c r="C30" s="83" t="s">
        <v>115</v>
      </c>
      <c r="D30" s="88" t="s">
        <v>11</v>
      </c>
      <c r="E30" s="88" t="s">
        <v>82</v>
      </c>
      <c r="F30" s="88">
        <v>932871956</v>
      </c>
      <c r="G30" s="101" t="s">
        <v>237</v>
      </c>
      <c r="H30" s="102" t="s">
        <v>14</v>
      </c>
      <c r="I30" s="83" t="s">
        <v>25</v>
      </c>
      <c r="J30" s="85" t="s">
        <v>182</v>
      </c>
      <c r="K30" s="83" t="s">
        <v>196</v>
      </c>
    </row>
    <row r="31" spans="1:11" ht="15" customHeight="1" x14ac:dyDescent="0.25">
      <c r="A31" s="83" t="s">
        <v>48</v>
      </c>
      <c r="B31" s="84" t="s">
        <v>197</v>
      </c>
      <c r="C31" s="83" t="s">
        <v>117</v>
      </c>
      <c r="D31" s="88" t="s">
        <v>11</v>
      </c>
      <c r="E31" s="88" t="s">
        <v>82</v>
      </c>
      <c r="F31" s="88">
        <v>987414150</v>
      </c>
      <c r="G31" s="101" t="s">
        <v>237</v>
      </c>
      <c r="H31" s="102" t="s">
        <v>14</v>
      </c>
      <c r="I31" s="83" t="s">
        <v>25</v>
      </c>
      <c r="J31" s="85" t="s">
        <v>182</v>
      </c>
      <c r="K31" s="83" t="s">
        <v>198</v>
      </c>
    </row>
    <row r="32" spans="1:11" ht="15" customHeight="1" x14ac:dyDescent="0.25">
      <c r="A32" s="127" t="s">
        <v>48</v>
      </c>
      <c r="B32" s="97" t="s">
        <v>201</v>
      </c>
      <c r="C32" s="92" t="s">
        <v>119</v>
      </c>
      <c r="D32" s="93" t="s">
        <v>11</v>
      </c>
      <c r="E32" s="93" t="s">
        <v>82</v>
      </c>
      <c r="F32" s="93">
        <v>968511890</v>
      </c>
      <c r="G32" s="101" t="s">
        <v>237</v>
      </c>
      <c r="H32" s="104" t="s">
        <v>14</v>
      </c>
      <c r="I32" s="92" t="s">
        <v>25</v>
      </c>
      <c r="J32" s="94" t="s">
        <v>182</v>
      </c>
      <c r="K32" s="92" t="s">
        <v>202</v>
      </c>
    </row>
    <row r="33" spans="1:11" ht="13.2" x14ac:dyDescent="0.25">
      <c r="A33" s="128" t="s">
        <v>48</v>
      </c>
      <c r="B33" s="129" t="s">
        <v>259</v>
      </c>
      <c r="C33" s="128" t="s">
        <v>258</v>
      </c>
      <c r="D33" s="128" t="s">
        <v>11</v>
      </c>
      <c r="E33" s="134" t="s">
        <v>78</v>
      </c>
      <c r="F33" s="128">
        <v>987347612</v>
      </c>
      <c r="G33" s="101" t="s">
        <v>237</v>
      </c>
      <c r="H33" s="102" t="s">
        <v>14</v>
      </c>
      <c r="I33" s="83" t="s">
        <v>25</v>
      </c>
      <c r="J33" s="85" t="s">
        <v>182</v>
      </c>
      <c r="K33" s="130"/>
    </row>
  </sheetData>
  <autoFilter ref="A9:K33" xr:uid="{D31FBADF-8EC7-46CC-8D1F-13C5BA5DC6C3}"/>
  <mergeCells count="1">
    <mergeCell ref="A2:K2"/>
  </mergeCells>
  <conditionalFormatting sqref="C10:C32">
    <cfRule type="duplicateValues" dxfId="0" priority="30"/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A80D-BF18-4B72-BAE9-C9F0DDCF1339}">
  <dimension ref="A1:M21"/>
  <sheetViews>
    <sheetView showGridLines="0" tabSelected="1" zoomScale="90" zoomScaleNormal="9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C9" sqref="C9"/>
    </sheetView>
  </sheetViews>
  <sheetFormatPr baseColWidth="10" defaultColWidth="14.44140625" defaultRowHeight="15.6" customHeight="1" x14ac:dyDescent="0.25"/>
  <cols>
    <col min="1" max="1" width="10.77734375" style="65" bestFit="1" customWidth="1"/>
    <col min="2" max="2" width="28.33203125" style="82" bestFit="1" customWidth="1"/>
    <col min="3" max="3" width="9.21875" style="66" bestFit="1" customWidth="1"/>
    <col min="4" max="4" width="14.109375" style="65" bestFit="1" customWidth="1"/>
    <col min="5" max="5" width="14.21875" style="65" bestFit="1" customWidth="1"/>
    <col min="6" max="6" width="12.44140625" style="65" bestFit="1" customWidth="1"/>
    <col min="7" max="7" width="12.109375" style="64" bestFit="1" customWidth="1"/>
    <col min="8" max="8" width="12.109375" style="65" bestFit="1" customWidth="1"/>
    <col min="9" max="9" width="16.109375" style="65" bestFit="1" customWidth="1"/>
    <col min="10" max="10" width="15.88671875" style="65" hidden="1" customWidth="1"/>
    <col min="11" max="11" width="13.33203125" style="66" hidden="1" customWidth="1"/>
    <col min="12" max="12" width="4.21875" style="67" customWidth="1"/>
    <col min="13" max="16384" width="14.44140625" style="67"/>
  </cols>
  <sheetData>
    <row r="1" spans="1:13" ht="15.6" customHeight="1" x14ac:dyDescent="0.25">
      <c r="A1" s="62"/>
      <c r="B1" s="79"/>
      <c r="C1" s="63"/>
      <c r="D1" s="62"/>
      <c r="E1" s="62"/>
      <c r="F1" s="62"/>
      <c r="H1" s="62"/>
      <c r="I1" s="62"/>
    </row>
    <row r="2" spans="1:13" ht="15.6" customHeight="1" x14ac:dyDescent="0.25">
      <c r="A2" s="145" t="s">
        <v>260</v>
      </c>
      <c r="B2" s="145"/>
      <c r="C2" s="145"/>
      <c r="D2" s="145"/>
      <c r="E2" s="145"/>
      <c r="F2" s="145"/>
      <c r="G2" s="146"/>
      <c r="H2" s="145"/>
      <c r="I2" s="145"/>
      <c r="J2" s="145"/>
      <c r="K2" s="145"/>
      <c r="L2" s="145"/>
    </row>
    <row r="3" spans="1:13" ht="15.6" customHeight="1" x14ac:dyDescent="0.25">
      <c r="A3" s="68"/>
      <c r="B3" s="80"/>
      <c r="C3" s="69"/>
      <c r="D3" s="69"/>
      <c r="E3" s="69"/>
      <c r="F3" s="69"/>
      <c r="G3" s="125"/>
      <c r="H3" s="69"/>
      <c r="I3" s="69"/>
      <c r="J3" s="69"/>
      <c r="K3" s="70"/>
      <c r="L3" s="71"/>
    </row>
    <row r="4" spans="1:13" ht="15.6" customHeight="1" x14ac:dyDescent="0.25">
      <c r="A4" s="68"/>
      <c r="B4" s="80"/>
      <c r="C4" s="69"/>
      <c r="D4" s="69"/>
      <c r="E4" s="69"/>
      <c r="F4" s="69"/>
      <c r="G4" s="125"/>
      <c r="H4" s="69"/>
      <c r="I4" s="69"/>
      <c r="J4" s="69"/>
      <c r="K4" s="70"/>
      <c r="L4" s="71"/>
    </row>
    <row r="5" spans="1:13" ht="15.6" customHeight="1" x14ac:dyDescent="0.25">
      <c r="A5" s="68"/>
      <c r="B5" s="80"/>
      <c r="C5" s="69"/>
      <c r="D5" s="69"/>
      <c r="E5" s="69"/>
      <c r="F5" s="69"/>
      <c r="G5" s="125"/>
      <c r="H5" s="69"/>
      <c r="I5" s="69"/>
      <c r="J5" s="69"/>
      <c r="K5" s="70"/>
      <c r="L5" s="71"/>
    </row>
    <row r="6" spans="1:13" ht="15.6" customHeight="1" x14ac:dyDescent="0.25">
      <c r="A6" s="68"/>
      <c r="B6" s="80"/>
      <c r="C6" s="69"/>
      <c r="D6" s="69"/>
      <c r="E6" s="69"/>
      <c r="F6" s="69"/>
      <c r="G6" s="125"/>
      <c r="H6" s="69"/>
      <c r="I6" s="69"/>
      <c r="J6" s="69"/>
      <c r="K6" s="70"/>
      <c r="L6" s="71"/>
    </row>
    <row r="7" spans="1:13" s="77" customFormat="1" ht="15.6" customHeight="1" x14ac:dyDescent="0.25">
      <c r="A7" s="72"/>
      <c r="B7" s="81"/>
      <c r="C7" s="73"/>
      <c r="D7" s="72"/>
      <c r="E7" s="72"/>
      <c r="F7" s="72"/>
      <c r="G7" s="74"/>
      <c r="H7" s="72"/>
      <c r="I7" s="72"/>
      <c r="J7" s="75"/>
      <c r="K7" s="76"/>
      <c r="M7" s="77" t="s">
        <v>225</v>
      </c>
    </row>
    <row r="8" spans="1:13" ht="15.6" customHeight="1" x14ac:dyDescent="0.25">
      <c r="A8" s="62"/>
      <c r="B8" s="79"/>
      <c r="C8" s="63"/>
      <c r="D8" s="62"/>
      <c r="E8" s="62"/>
      <c r="F8" s="62"/>
      <c r="H8" s="62"/>
      <c r="I8" s="62"/>
    </row>
    <row r="9" spans="1:13" s="78" customFormat="1" ht="15" customHeight="1" x14ac:dyDescent="0.3">
      <c r="A9" s="121" t="s">
        <v>0</v>
      </c>
      <c r="B9" s="122" t="s">
        <v>1</v>
      </c>
      <c r="C9" s="121" t="s">
        <v>2</v>
      </c>
      <c r="D9" s="121" t="s">
        <v>3</v>
      </c>
      <c r="E9" s="121" t="s">
        <v>4</v>
      </c>
      <c r="F9" s="121" t="s">
        <v>5</v>
      </c>
      <c r="G9" s="126">
        <v>45472</v>
      </c>
      <c r="H9" s="100">
        <v>45473</v>
      </c>
      <c r="I9" s="123" t="s">
        <v>6</v>
      </c>
      <c r="J9" s="123" t="s">
        <v>110</v>
      </c>
      <c r="K9" s="123" t="s">
        <v>7</v>
      </c>
    </row>
    <row r="10" spans="1:13" ht="15.6" customHeight="1" x14ac:dyDescent="0.25">
      <c r="A10" s="83" t="s">
        <v>48</v>
      </c>
      <c r="B10" s="84" t="s">
        <v>214</v>
      </c>
      <c r="C10" s="83" t="s">
        <v>215</v>
      </c>
      <c r="D10" s="83" t="s">
        <v>11</v>
      </c>
      <c r="E10" s="83" t="s">
        <v>100</v>
      </c>
      <c r="F10" s="83">
        <v>957802476</v>
      </c>
      <c r="G10" s="131" t="s">
        <v>95</v>
      </c>
      <c r="H10" s="124" t="s">
        <v>14</v>
      </c>
      <c r="I10" s="83" t="s">
        <v>15</v>
      </c>
      <c r="J10" s="120" t="s">
        <v>172</v>
      </c>
      <c r="K10" s="83" t="s">
        <v>216</v>
      </c>
    </row>
    <row r="11" spans="1:13" ht="15.6" customHeight="1" x14ac:dyDescent="0.25">
      <c r="A11" s="83" t="s">
        <v>48</v>
      </c>
      <c r="B11" s="84" t="s">
        <v>101</v>
      </c>
      <c r="C11" s="83" t="s">
        <v>102</v>
      </c>
      <c r="D11" s="83" t="s">
        <v>11</v>
      </c>
      <c r="E11" s="83" t="s">
        <v>53</v>
      </c>
      <c r="F11" s="83">
        <v>946424787</v>
      </c>
      <c r="G11" s="131" t="s">
        <v>95</v>
      </c>
      <c r="H11" s="124" t="s">
        <v>14</v>
      </c>
      <c r="I11" s="83" t="s">
        <v>15</v>
      </c>
      <c r="J11" s="120" t="s">
        <v>172</v>
      </c>
      <c r="K11" s="83" t="s">
        <v>209</v>
      </c>
    </row>
    <row r="12" spans="1:13" ht="15.6" customHeight="1" x14ac:dyDescent="0.25">
      <c r="A12" s="83" t="s">
        <v>48</v>
      </c>
      <c r="B12" s="84" t="s">
        <v>33</v>
      </c>
      <c r="C12" s="83" t="s">
        <v>34</v>
      </c>
      <c r="D12" s="83" t="s">
        <v>11</v>
      </c>
      <c r="E12" s="83" t="s">
        <v>53</v>
      </c>
      <c r="F12" s="83">
        <v>921737511</v>
      </c>
      <c r="G12" s="131" t="s">
        <v>95</v>
      </c>
      <c r="H12" s="124" t="s">
        <v>14</v>
      </c>
      <c r="I12" s="83" t="s">
        <v>15</v>
      </c>
      <c r="J12" s="120" t="s">
        <v>172</v>
      </c>
      <c r="K12" s="83" t="s">
        <v>210</v>
      </c>
    </row>
    <row r="13" spans="1:13" ht="15.6" customHeight="1" x14ac:dyDescent="0.25">
      <c r="A13" s="83" t="s">
        <v>48</v>
      </c>
      <c r="B13" s="84" t="s">
        <v>103</v>
      </c>
      <c r="C13" s="83" t="s">
        <v>63</v>
      </c>
      <c r="D13" s="83" t="s">
        <v>11</v>
      </c>
      <c r="E13" s="83" t="s">
        <v>53</v>
      </c>
      <c r="F13" s="83">
        <v>952206774</v>
      </c>
      <c r="G13" s="131" t="s">
        <v>95</v>
      </c>
      <c r="H13" s="124" t="s">
        <v>14</v>
      </c>
      <c r="I13" s="83" t="s">
        <v>15</v>
      </c>
      <c r="J13" s="120" t="s">
        <v>172</v>
      </c>
      <c r="K13" s="83" t="s">
        <v>211</v>
      </c>
    </row>
    <row r="14" spans="1:13" ht="15.6" customHeight="1" x14ac:dyDescent="0.25">
      <c r="A14" s="83" t="s">
        <v>48</v>
      </c>
      <c r="B14" s="84" t="s">
        <v>97</v>
      </c>
      <c r="C14" s="83" t="s">
        <v>98</v>
      </c>
      <c r="D14" s="83" t="s">
        <v>11</v>
      </c>
      <c r="E14" s="83" t="s">
        <v>99</v>
      </c>
      <c r="F14" s="83">
        <v>988927298</v>
      </c>
      <c r="G14" s="131" t="s">
        <v>95</v>
      </c>
      <c r="H14" s="102" t="s">
        <v>14</v>
      </c>
      <c r="I14" s="83" t="s">
        <v>15</v>
      </c>
      <c r="J14" s="120" t="s">
        <v>171</v>
      </c>
      <c r="K14" s="83" t="s">
        <v>208</v>
      </c>
    </row>
    <row r="15" spans="1:13" ht="15.6" customHeight="1" x14ac:dyDescent="0.25">
      <c r="A15" s="83" t="s">
        <v>48</v>
      </c>
      <c r="B15" s="84" t="s">
        <v>104</v>
      </c>
      <c r="C15" s="83" t="s">
        <v>60</v>
      </c>
      <c r="D15" s="83" t="s">
        <v>11</v>
      </c>
      <c r="E15" s="83" t="s">
        <v>78</v>
      </c>
      <c r="F15" s="83">
        <v>973507298</v>
      </c>
      <c r="G15" s="131" t="s">
        <v>95</v>
      </c>
      <c r="H15" s="102" t="s">
        <v>14</v>
      </c>
      <c r="I15" s="83" t="s">
        <v>15</v>
      </c>
      <c r="J15" s="120" t="s">
        <v>182</v>
      </c>
      <c r="K15" s="83" t="s">
        <v>212</v>
      </c>
    </row>
    <row r="16" spans="1:13" ht="15.6" customHeight="1" x14ac:dyDescent="0.25">
      <c r="A16" s="83" t="s">
        <v>48</v>
      </c>
      <c r="B16" s="84" t="s">
        <v>105</v>
      </c>
      <c r="C16" s="83" t="s">
        <v>106</v>
      </c>
      <c r="D16" s="83" t="s">
        <v>11</v>
      </c>
      <c r="E16" s="83" t="s">
        <v>78</v>
      </c>
      <c r="F16" s="83">
        <v>962927113</v>
      </c>
      <c r="G16" s="131" t="s">
        <v>95</v>
      </c>
      <c r="H16" s="102" t="s">
        <v>14</v>
      </c>
      <c r="I16" s="83" t="s">
        <v>15</v>
      </c>
      <c r="J16" s="120" t="s">
        <v>182</v>
      </c>
      <c r="K16" s="83" t="s">
        <v>213</v>
      </c>
    </row>
    <row r="17" spans="1:9" ht="15.6" customHeight="1" x14ac:dyDescent="0.25">
      <c r="A17" s="83" t="s">
        <v>8</v>
      </c>
      <c r="B17" s="84" t="s">
        <v>261</v>
      </c>
      <c r="C17" s="83" t="s">
        <v>262</v>
      </c>
      <c r="D17" s="83" t="s">
        <v>11</v>
      </c>
      <c r="E17" s="83" t="s">
        <v>263</v>
      </c>
      <c r="F17" s="83">
        <v>922218844</v>
      </c>
      <c r="G17" s="131" t="s">
        <v>95</v>
      </c>
      <c r="H17" s="101" t="s">
        <v>14</v>
      </c>
      <c r="I17" s="83" t="s">
        <v>15</v>
      </c>
    </row>
    <row r="18" spans="1:9" ht="15.6" customHeight="1" x14ac:dyDescent="0.25">
      <c r="A18" s="83" t="s">
        <v>8</v>
      </c>
      <c r="B18" s="84" t="s">
        <v>264</v>
      </c>
      <c r="C18" s="83" t="s">
        <v>265</v>
      </c>
      <c r="D18" s="83" t="s">
        <v>11</v>
      </c>
      <c r="E18" s="83" t="s">
        <v>263</v>
      </c>
      <c r="F18" s="83">
        <v>948440485</v>
      </c>
      <c r="G18" s="131" t="s">
        <v>95</v>
      </c>
      <c r="H18" s="101" t="s">
        <v>14</v>
      </c>
      <c r="I18" s="83" t="s">
        <v>15</v>
      </c>
    </row>
    <row r="19" spans="1:9" ht="15.6" customHeight="1" x14ac:dyDescent="0.25">
      <c r="A19" s="83" t="s">
        <v>8</v>
      </c>
      <c r="B19" s="84" t="s">
        <v>266</v>
      </c>
      <c r="C19" s="83" t="s">
        <v>267</v>
      </c>
      <c r="D19" s="83" t="s">
        <v>11</v>
      </c>
      <c r="E19" s="83" t="s">
        <v>263</v>
      </c>
      <c r="F19" s="83">
        <v>951769949</v>
      </c>
      <c r="G19" s="131" t="s">
        <v>95</v>
      </c>
      <c r="H19" s="101" t="s">
        <v>14</v>
      </c>
      <c r="I19" s="83" t="s">
        <v>15</v>
      </c>
    </row>
    <row r="20" spans="1:9" ht="15.6" customHeight="1" x14ac:dyDescent="0.25">
      <c r="A20" s="83" t="s">
        <v>8</v>
      </c>
      <c r="B20" s="136" t="s">
        <v>269</v>
      </c>
      <c r="C20" s="137" t="s">
        <v>268</v>
      </c>
      <c r="D20" s="83" t="s">
        <v>11</v>
      </c>
      <c r="E20" s="120" t="s">
        <v>29</v>
      </c>
      <c r="F20" s="120">
        <v>946638818</v>
      </c>
      <c r="G20" s="131" t="s">
        <v>95</v>
      </c>
      <c r="H20" s="101" t="s">
        <v>14</v>
      </c>
      <c r="I20" s="83" t="s">
        <v>15</v>
      </c>
    </row>
    <row r="21" spans="1:9" ht="15.6" customHeight="1" x14ac:dyDescent="0.25">
      <c r="A21" s="138" t="s">
        <v>48</v>
      </c>
      <c r="B21" s="139" t="s">
        <v>270</v>
      </c>
      <c r="C21" s="140" t="s">
        <v>271</v>
      </c>
      <c r="D21" s="138" t="s">
        <v>11</v>
      </c>
      <c r="E21" s="138" t="s">
        <v>56</v>
      </c>
      <c r="F21" s="135">
        <v>989322625</v>
      </c>
      <c r="G21" s="141" t="s">
        <v>95</v>
      </c>
      <c r="H21" s="135" t="s">
        <v>14</v>
      </c>
      <c r="I21" s="135" t="s">
        <v>15</v>
      </c>
    </row>
  </sheetData>
  <mergeCells count="1">
    <mergeCell ref="A2:L2"/>
  </mergeCells>
  <phoneticPr fontId="6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BC9A-550C-A940-AA6D-F7621579D2AD}">
  <dimension ref="A1:BE292"/>
  <sheetViews>
    <sheetView workbookViewId="0">
      <selection activeCell="D27" sqref="D27:D28"/>
    </sheetView>
  </sheetViews>
  <sheetFormatPr baseColWidth="10" defaultColWidth="11.44140625" defaultRowHeight="14.4" x14ac:dyDescent="0.3"/>
  <cols>
    <col min="1" max="1" width="10.77734375" style="38"/>
    <col min="2" max="2" width="18.33203125" bestFit="1" customWidth="1"/>
    <col min="3" max="3" width="12.33203125" bestFit="1" customWidth="1"/>
    <col min="7" max="7" width="19.44140625" customWidth="1"/>
    <col min="8" max="57" width="10.77734375" style="37"/>
  </cols>
  <sheetData>
    <row r="1" spans="2:57" s="37" customFormat="1" x14ac:dyDescent="0.3"/>
    <row r="2" spans="2:57" s="37" customFormat="1" x14ac:dyDescent="0.3"/>
    <row r="3" spans="2:57" s="37" customFormat="1" x14ac:dyDescent="0.3"/>
    <row r="4" spans="2:57" x14ac:dyDescent="0.3">
      <c r="B4" s="33" t="s">
        <v>36</v>
      </c>
      <c r="C4" s="33" t="s">
        <v>4</v>
      </c>
      <c r="D4" s="34" t="s">
        <v>44</v>
      </c>
      <c r="E4" s="34" t="s">
        <v>11</v>
      </c>
      <c r="F4" s="34" t="s">
        <v>45</v>
      </c>
      <c r="G4" s="34" t="s">
        <v>46</v>
      </c>
    </row>
    <row r="5" spans="2:57" x14ac:dyDescent="0.3">
      <c r="B5" s="30" t="s">
        <v>37</v>
      </c>
      <c r="C5" s="29" t="s">
        <v>19</v>
      </c>
      <c r="D5" s="28">
        <v>6</v>
      </c>
      <c r="E5" s="32">
        <v>2</v>
      </c>
      <c r="F5" s="32">
        <v>1</v>
      </c>
      <c r="G5" s="31">
        <f>F5/E5</f>
        <v>0.5</v>
      </c>
    </row>
    <row r="6" spans="2:57" x14ac:dyDescent="0.3">
      <c r="B6" s="30" t="s">
        <v>38</v>
      </c>
      <c r="C6" s="29" t="s">
        <v>39</v>
      </c>
      <c r="D6" s="28">
        <v>3</v>
      </c>
      <c r="E6" s="32"/>
      <c r="F6" s="32"/>
      <c r="G6" s="31"/>
    </row>
    <row r="7" spans="2:57" x14ac:dyDescent="0.3">
      <c r="B7" s="30" t="s">
        <v>38</v>
      </c>
      <c r="C7" s="29" t="s">
        <v>29</v>
      </c>
      <c r="D7" s="28">
        <v>5</v>
      </c>
      <c r="E7" s="32">
        <v>2</v>
      </c>
      <c r="F7" s="32">
        <v>6</v>
      </c>
      <c r="G7" s="31">
        <f t="shared" ref="G7:G14" si="0">F7/E7</f>
        <v>3</v>
      </c>
    </row>
    <row r="8" spans="2:57" x14ac:dyDescent="0.3">
      <c r="B8" s="30" t="s">
        <v>40</v>
      </c>
      <c r="C8" s="29" t="s">
        <v>12</v>
      </c>
      <c r="D8" s="28">
        <v>30</v>
      </c>
      <c r="E8" s="32">
        <v>5</v>
      </c>
      <c r="F8" s="32">
        <v>1</v>
      </c>
      <c r="G8" s="31">
        <f t="shared" si="0"/>
        <v>0.2</v>
      </c>
    </row>
    <row r="9" spans="2:57" x14ac:dyDescent="0.3">
      <c r="B9" s="30" t="s">
        <v>41</v>
      </c>
      <c r="C9" s="29" t="s">
        <v>17</v>
      </c>
      <c r="D9" s="28">
        <v>20</v>
      </c>
      <c r="E9" s="32">
        <v>4</v>
      </c>
      <c r="F9" s="32"/>
      <c r="G9" s="31">
        <f t="shared" si="0"/>
        <v>0</v>
      </c>
    </row>
    <row r="10" spans="2:57" x14ac:dyDescent="0.3">
      <c r="B10" s="30" t="s">
        <v>47</v>
      </c>
      <c r="C10" s="29" t="s">
        <v>21</v>
      </c>
      <c r="D10" s="28">
        <v>9</v>
      </c>
      <c r="E10" s="32">
        <v>6</v>
      </c>
      <c r="F10" s="32">
        <v>9</v>
      </c>
      <c r="G10" s="31">
        <f t="shared" si="0"/>
        <v>1.5</v>
      </c>
    </row>
    <row r="11" spans="2:57" x14ac:dyDescent="0.3">
      <c r="B11" s="30" t="s">
        <v>42</v>
      </c>
      <c r="C11" s="29" t="s">
        <v>26</v>
      </c>
      <c r="D11" s="28">
        <v>13</v>
      </c>
      <c r="E11" s="32">
        <v>3</v>
      </c>
      <c r="F11" s="32">
        <v>1</v>
      </c>
      <c r="G11" s="31">
        <f t="shared" si="0"/>
        <v>0.33333333333333331</v>
      </c>
    </row>
    <row r="12" spans="2:57" x14ac:dyDescent="0.3">
      <c r="B12" s="30" t="s">
        <v>43</v>
      </c>
      <c r="C12" s="29" t="s">
        <v>27</v>
      </c>
      <c r="D12" s="28">
        <v>10</v>
      </c>
      <c r="E12" s="32">
        <v>3</v>
      </c>
      <c r="F12" s="32">
        <v>1</v>
      </c>
      <c r="G12" s="31">
        <f t="shared" si="0"/>
        <v>0.33333333333333331</v>
      </c>
    </row>
    <row r="13" spans="2:57" x14ac:dyDescent="0.3">
      <c r="B13" s="30" t="s">
        <v>43</v>
      </c>
      <c r="C13" s="29" t="s">
        <v>31</v>
      </c>
      <c r="D13" s="28">
        <v>18</v>
      </c>
      <c r="E13" s="32">
        <v>4</v>
      </c>
      <c r="F13" s="32">
        <v>1</v>
      </c>
      <c r="G13" s="31">
        <f t="shared" si="0"/>
        <v>0.25</v>
      </c>
    </row>
    <row r="14" spans="2:57" x14ac:dyDescent="0.3">
      <c r="E14" s="35">
        <f>SUM(E5:E13)</f>
        <v>29</v>
      </c>
      <c r="F14" s="35">
        <f>SUM(F5:F13)</f>
        <v>20</v>
      </c>
      <c r="G14" s="36">
        <f t="shared" si="0"/>
        <v>0.68965517241379315</v>
      </c>
    </row>
    <row r="15" spans="2:57" s="38" customFormat="1" x14ac:dyDescent="0.3"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</row>
    <row r="16" spans="2:57" s="38" customFormat="1" x14ac:dyDescent="0.3"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</row>
    <row r="17" spans="8:57" s="38" customFormat="1" x14ac:dyDescent="0.3"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</row>
    <row r="18" spans="8:57" s="38" customFormat="1" x14ac:dyDescent="0.3"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</row>
    <row r="19" spans="8:57" s="38" customFormat="1" x14ac:dyDescent="0.3"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</row>
    <row r="20" spans="8:57" s="38" customFormat="1" x14ac:dyDescent="0.3"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  <c r="BE20" s="37"/>
    </row>
    <row r="21" spans="8:57" s="38" customFormat="1" x14ac:dyDescent="0.3"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</row>
    <row r="22" spans="8:57" s="38" customFormat="1" x14ac:dyDescent="0.3"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</row>
    <row r="23" spans="8:57" s="38" customFormat="1" x14ac:dyDescent="0.3"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</row>
    <row r="24" spans="8:57" s="38" customFormat="1" x14ac:dyDescent="0.3"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</row>
    <row r="25" spans="8:57" s="38" customFormat="1" x14ac:dyDescent="0.3"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</row>
    <row r="26" spans="8:57" s="38" customFormat="1" x14ac:dyDescent="0.3"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</row>
    <row r="27" spans="8:57" s="38" customFormat="1" x14ac:dyDescent="0.3"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</row>
    <row r="28" spans="8:57" s="38" customFormat="1" x14ac:dyDescent="0.3"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</row>
    <row r="29" spans="8:57" s="38" customFormat="1" x14ac:dyDescent="0.3"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  <c r="AY29" s="37"/>
      <c r="AZ29" s="37"/>
      <c r="BA29" s="37"/>
      <c r="BB29" s="37"/>
      <c r="BC29" s="37"/>
      <c r="BD29" s="37"/>
      <c r="BE29" s="37"/>
    </row>
    <row r="30" spans="8:57" s="38" customFormat="1" x14ac:dyDescent="0.3"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</row>
    <row r="31" spans="8:57" s="38" customFormat="1" x14ac:dyDescent="0.3"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</row>
    <row r="32" spans="8:57" s="38" customFormat="1" x14ac:dyDescent="0.3"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</row>
    <row r="33" spans="8:57" s="38" customFormat="1" x14ac:dyDescent="0.3"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</row>
    <row r="34" spans="8:57" s="38" customFormat="1" x14ac:dyDescent="0.3"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</row>
    <row r="35" spans="8:57" s="38" customFormat="1" x14ac:dyDescent="0.3"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</row>
    <row r="36" spans="8:57" s="38" customFormat="1" x14ac:dyDescent="0.3"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</row>
    <row r="37" spans="8:57" s="38" customFormat="1" x14ac:dyDescent="0.3"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</row>
    <row r="38" spans="8:57" s="38" customFormat="1" x14ac:dyDescent="0.3"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</row>
    <row r="39" spans="8:57" s="38" customFormat="1" x14ac:dyDescent="0.3"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</row>
    <row r="40" spans="8:57" s="38" customFormat="1" x14ac:dyDescent="0.3"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</row>
    <row r="41" spans="8:57" s="38" customFormat="1" x14ac:dyDescent="0.3"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</row>
    <row r="42" spans="8:57" s="38" customFormat="1" x14ac:dyDescent="0.3"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</row>
    <row r="43" spans="8:57" s="38" customFormat="1" x14ac:dyDescent="0.3"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</row>
    <row r="44" spans="8:57" s="38" customFormat="1" x14ac:dyDescent="0.3"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</row>
    <row r="45" spans="8:57" s="38" customFormat="1" x14ac:dyDescent="0.3"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</row>
    <row r="46" spans="8:57" s="38" customFormat="1" x14ac:dyDescent="0.3"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</row>
    <row r="47" spans="8:57" s="38" customFormat="1" x14ac:dyDescent="0.3"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37"/>
      <c r="AL47" s="37"/>
      <c r="AM47" s="37"/>
      <c r="AN47" s="37"/>
      <c r="AO47" s="37"/>
      <c r="AP47" s="37"/>
      <c r="AQ47" s="37"/>
      <c r="AR47" s="37"/>
      <c r="AS47" s="37"/>
      <c r="AT47" s="37"/>
      <c r="AU47" s="37"/>
      <c r="AV47" s="37"/>
      <c r="AW47" s="37"/>
      <c r="AX47" s="37"/>
      <c r="AY47" s="37"/>
      <c r="AZ47" s="37"/>
      <c r="BA47" s="37"/>
      <c r="BB47" s="37"/>
      <c r="BC47" s="37"/>
      <c r="BD47" s="37"/>
      <c r="BE47" s="37"/>
    </row>
    <row r="48" spans="8:57" s="38" customFormat="1" x14ac:dyDescent="0.3"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</row>
    <row r="49" spans="8:57" s="38" customFormat="1" x14ac:dyDescent="0.3"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</row>
    <row r="50" spans="8:57" s="38" customFormat="1" x14ac:dyDescent="0.3"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37"/>
      <c r="AU50" s="37"/>
      <c r="AV50" s="37"/>
      <c r="AW50" s="37"/>
      <c r="AX50" s="37"/>
      <c r="AY50" s="37"/>
      <c r="AZ50" s="37"/>
      <c r="BA50" s="37"/>
      <c r="BB50" s="37"/>
      <c r="BC50" s="37"/>
      <c r="BD50" s="37"/>
      <c r="BE50" s="37"/>
    </row>
    <row r="51" spans="8:57" s="38" customFormat="1" x14ac:dyDescent="0.3"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</row>
    <row r="52" spans="8:57" s="38" customFormat="1" x14ac:dyDescent="0.3"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37"/>
      <c r="AU52" s="37"/>
      <c r="AV52" s="37"/>
      <c r="AW52" s="37"/>
      <c r="AX52" s="37"/>
      <c r="AY52" s="37"/>
      <c r="AZ52" s="37"/>
      <c r="BA52" s="37"/>
      <c r="BB52" s="37"/>
      <c r="BC52" s="37"/>
      <c r="BD52" s="37"/>
      <c r="BE52" s="37"/>
    </row>
    <row r="53" spans="8:57" s="38" customFormat="1" x14ac:dyDescent="0.3"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  <c r="AS53" s="37"/>
      <c r="AT53" s="37"/>
      <c r="AU53" s="37"/>
      <c r="AV53" s="37"/>
      <c r="AW53" s="37"/>
      <c r="AX53" s="37"/>
      <c r="AY53" s="37"/>
      <c r="AZ53" s="37"/>
      <c r="BA53" s="37"/>
      <c r="BB53" s="37"/>
      <c r="BC53" s="37"/>
      <c r="BD53" s="37"/>
      <c r="BE53" s="37"/>
    </row>
    <row r="54" spans="8:57" s="38" customFormat="1" x14ac:dyDescent="0.3"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37"/>
      <c r="AQ54" s="37"/>
      <c r="AR54" s="37"/>
      <c r="AS54" s="37"/>
      <c r="AT54" s="37"/>
      <c r="AU54" s="37"/>
      <c r="AV54" s="37"/>
      <c r="AW54" s="37"/>
      <c r="AX54" s="37"/>
      <c r="AY54" s="37"/>
      <c r="AZ54" s="37"/>
      <c r="BA54" s="37"/>
      <c r="BB54" s="37"/>
      <c r="BC54" s="37"/>
      <c r="BD54" s="37"/>
      <c r="BE54" s="37"/>
    </row>
    <row r="55" spans="8:57" s="38" customFormat="1" x14ac:dyDescent="0.3"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37"/>
      <c r="AQ55" s="37"/>
      <c r="AR55" s="37"/>
      <c r="AS55" s="37"/>
      <c r="AT55" s="37"/>
      <c r="AU55" s="37"/>
      <c r="AV55" s="37"/>
      <c r="AW55" s="37"/>
      <c r="AX55" s="37"/>
      <c r="AY55" s="37"/>
      <c r="AZ55" s="37"/>
      <c r="BA55" s="37"/>
      <c r="BB55" s="37"/>
      <c r="BC55" s="37"/>
      <c r="BD55" s="37"/>
      <c r="BE55" s="37"/>
    </row>
    <row r="56" spans="8:57" s="38" customFormat="1" x14ac:dyDescent="0.3"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37"/>
      <c r="AQ56" s="37"/>
      <c r="AR56" s="37"/>
      <c r="AS56" s="37"/>
      <c r="AT56" s="37"/>
      <c r="AU56" s="37"/>
      <c r="AV56" s="37"/>
      <c r="AW56" s="37"/>
      <c r="AX56" s="37"/>
      <c r="AY56" s="37"/>
      <c r="AZ56" s="37"/>
      <c r="BA56" s="37"/>
      <c r="BB56" s="37"/>
      <c r="BC56" s="37"/>
      <c r="BD56" s="37"/>
      <c r="BE56" s="37"/>
    </row>
    <row r="57" spans="8:57" s="38" customFormat="1" x14ac:dyDescent="0.3"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37"/>
      <c r="AQ57" s="37"/>
      <c r="AR57" s="37"/>
      <c r="AS57" s="37"/>
      <c r="AT57" s="37"/>
      <c r="AU57" s="37"/>
      <c r="AV57" s="37"/>
      <c r="AW57" s="37"/>
      <c r="AX57" s="37"/>
      <c r="AY57" s="37"/>
      <c r="AZ57" s="37"/>
      <c r="BA57" s="37"/>
      <c r="BB57" s="37"/>
      <c r="BC57" s="37"/>
      <c r="BD57" s="37"/>
      <c r="BE57" s="37"/>
    </row>
    <row r="58" spans="8:57" s="38" customFormat="1" x14ac:dyDescent="0.3"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</row>
    <row r="59" spans="8:57" s="38" customFormat="1" x14ac:dyDescent="0.3"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37"/>
      <c r="AX59" s="37"/>
      <c r="AY59" s="37"/>
      <c r="AZ59" s="37"/>
      <c r="BA59" s="37"/>
      <c r="BB59" s="37"/>
      <c r="BC59" s="37"/>
      <c r="BD59" s="37"/>
      <c r="BE59" s="37"/>
    </row>
    <row r="60" spans="8:57" s="38" customFormat="1" x14ac:dyDescent="0.3"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  <c r="AS60" s="37"/>
      <c r="AT60" s="37"/>
      <c r="AU60" s="37"/>
      <c r="AV60" s="37"/>
      <c r="AW60" s="37"/>
      <c r="AX60" s="37"/>
      <c r="AY60" s="37"/>
      <c r="AZ60" s="37"/>
      <c r="BA60" s="37"/>
      <c r="BB60" s="37"/>
      <c r="BC60" s="37"/>
      <c r="BD60" s="37"/>
      <c r="BE60" s="37"/>
    </row>
    <row r="61" spans="8:57" s="38" customFormat="1" x14ac:dyDescent="0.3"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  <c r="AS61" s="37"/>
      <c r="AT61" s="37"/>
      <c r="AU61" s="37"/>
      <c r="AV61" s="37"/>
      <c r="AW61" s="37"/>
      <c r="AX61" s="37"/>
      <c r="AY61" s="37"/>
      <c r="AZ61" s="37"/>
      <c r="BA61" s="37"/>
      <c r="BB61" s="37"/>
      <c r="BC61" s="37"/>
      <c r="BD61" s="37"/>
      <c r="BE61" s="37"/>
    </row>
    <row r="62" spans="8:57" s="38" customFormat="1" x14ac:dyDescent="0.3"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  <c r="AS62" s="37"/>
      <c r="AT62" s="37"/>
      <c r="AU62" s="37"/>
      <c r="AV62" s="37"/>
      <c r="AW62" s="37"/>
      <c r="AX62" s="37"/>
      <c r="AY62" s="37"/>
      <c r="AZ62" s="37"/>
      <c r="BA62" s="37"/>
      <c r="BB62" s="37"/>
      <c r="BC62" s="37"/>
      <c r="BD62" s="37"/>
      <c r="BE62" s="37"/>
    </row>
    <row r="63" spans="8:57" s="38" customFormat="1" x14ac:dyDescent="0.3"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  <c r="AS63" s="37"/>
      <c r="AT63" s="37"/>
      <c r="AU63" s="37"/>
      <c r="AV63" s="37"/>
      <c r="AW63" s="37"/>
      <c r="AX63" s="37"/>
      <c r="AY63" s="37"/>
      <c r="AZ63" s="37"/>
      <c r="BA63" s="37"/>
      <c r="BB63" s="37"/>
      <c r="BC63" s="37"/>
      <c r="BD63" s="37"/>
      <c r="BE63" s="37"/>
    </row>
    <row r="64" spans="8:57" s="38" customFormat="1" x14ac:dyDescent="0.3"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</row>
    <row r="65" spans="8:57" s="38" customFormat="1" x14ac:dyDescent="0.3"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37"/>
      <c r="AX65" s="37"/>
      <c r="AY65" s="37"/>
      <c r="AZ65" s="37"/>
      <c r="BA65" s="37"/>
      <c r="BB65" s="37"/>
      <c r="BC65" s="37"/>
      <c r="BD65" s="37"/>
      <c r="BE65" s="37"/>
    </row>
    <row r="66" spans="8:57" s="38" customFormat="1" x14ac:dyDescent="0.3"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  <c r="AO66" s="37"/>
      <c r="AP66" s="37"/>
      <c r="AQ66" s="37"/>
      <c r="AR66" s="37"/>
      <c r="AS66" s="37"/>
      <c r="AT66" s="37"/>
      <c r="AU66" s="37"/>
      <c r="AV66" s="37"/>
      <c r="AW66" s="37"/>
      <c r="AX66" s="37"/>
      <c r="AY66" s="37"/>
      <c r="AZ66" s="37"/>
      <c r="BA66" s="37"/>
      <c r="BB66" s="37"/>
      <c r="BC66" s="37"/>
      <c r="BD66" s="37"/>
      <c r="BE66" s="37"/>
    </row>
    <row r="67" spans="8:57" s="38" customFormat="1" x14ac:dyDescent="0.3"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  <c r="AS67" s="37"/>
      <c r="AT67" s="37"/>
      <c r="AU67" s="37"/>
      <c r="AV67" s="37"/>
      <c r="AW67" s="37"/>
      <c r="AX67" s="37"/>
      <c r="AY67" s="37"/>
      <c r="AZ67" s="37"/>
      <c r="BA67" s="37"/>
      <c r="BB67" s="37"/>
      <c r="BC67" s="37"/>
      <c r="BD67" s="37"/>
      <c r="BE67" s="37"/>
    </row>
    <row r="68" spans="8:57" s="38" customFormat="1" x14ac:dyDescent="0.3"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</row>
    <row r="69" spans="8:57" s="38" customFormat="1" x14ac:dyDescent="0.3"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  <c r="AS69" s="37"/>
      <c r="AT69" s="37"/>
      <c r="AU69" s="37"/>
      <c r="AV69" s="37"/>
      <c r="AW69" s="37"/>
      <c r="AX69" s="37"/>
      <c r="AY69" s="37"/>
      <c r="AZ69" s="37"/>
      <c r="BA69" s="37"/>
      <c r="BB69" s="37"/>
      <c r="BC69" s="37"/>
      <c r="BD69" s="37"/>
      <c r="BE69" s="37"/>
    </row>
    <row r="70" spans="8:57" s="38" customFormat="1" x14ac:dyDescent="0.3"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7"/>
      <c r="BA70" s="37"/>
      <c r="BB70" s="37"/>
      <c r="BC70" s="37"/>
      <c r="BD70" s="37"/>
      <c r="BE70" s="37"/>
    </row>
    <row r="71" spans="8:57" s="38" customFormat="1" x14ac:dyDescent="0.3"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</row>
    <row r="72" spans="8:57" s="38" customFormat="1" x14ac:dyDescent="0.3"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  <c r="AS72" s="37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</row>
    <row r="73" spans="8:57" s="38" customFormat="1" x14ac:dyDescent="0.3"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  <c r="AS73" s="37"/>
      <c r="AT73" s="37"/>
      <c r="AU73" s="37"/>
      <c r="AV73" s="37"/>
      <c r="AW73" s="37"/>
      <c r="AX73" s="37"/>
      <c r="AY73" s="37"/>
      <c r="AZ73" s="37"/>
      <c r="BA73" s="37"/>
      <c r="BB73" s="37"/>
      <c r="BC73" s="37"/>
      <c r="BD73" s="37"/>
      <c r="BE73" s="37"/>
    </row>
    <row r="74" spans="8:57" s="38" customFormat="1" x14ac:dyDescent="0.3"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  <c r="AS74" s="37"/>
      <c r="AT74" s="37"/>
      <c r="AU74" s="37"/>
      <c r="AV74" s="37"/>
      <c r="AW74" s="37"/>
      <c r="AX74" s="37"/>
      <c r="AY74" s="37"/>
      <c r="AZ74" s="37"/>
      <c r="BA74" s="37"/>
      <c r="BB74" s="37"/>
      <c r="BC74" s="37"/>
      <c r="BD74" s="37"/>
      <c r="BE74" s="37"/>
    </row>
    <row r="75" spans="8:57" s="38" customFormat="1" x14ac:dyDescent="0.3"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</row>
    <row r="76" spans="8:57" s="38" customFormat="1" x14ac:dyDescent="0.3"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37"/>
      <c r="AP76" s="37"/>
      <c r="AQ76" s="37"/>
      <c r="AR76" s="37"/>
      <c r="AS76" s="37"/>
      <c r="AT76" s="37"/>
      <c r="AU76" s="37"/>
      <c r="AV76" s="37"/>
      <c r="AW76" s="37"/>
      <c r="AX76" s="37"/>
      <c r="AY76" s="37"/>
      <c r="AZ76" s="37"/>
      <c r="BA76" s="37"/>
      <c r="BB76" s="37"/>
      <c r="BC76" s="37"/>
      <c r="BD76" s="37"/>
      <c r="BE76" s="37"/>
    </row>
    <row r="77" spans="8:57" s="38" customFormat="1" x14ac:dyDescent="0.3"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37"/>
      <c r="AP77" s="37"/>
      <c r="AQ77" s="37"/>
      <c r="AR77" s="37"/>
      <c r="AS77" s="37"/>
      <c r="AT77" s="37"/>
      <c r="AU77" s="37"/>
      <c r="AV77" s="37"/>
      <c r="AW77" s="37"/>
      <c r="AX77" s="37"/>
      <c r="AY77" s="37"/>
      <c r="AZ77" s="37"/>
      <c r="BA77" s="37"/>
      <c r="BB77" s="37"/>
      <c r="BC77" s="37"/>
      <c r="BD77" s="37"/>
      <c r="BE77" s="37"/>
    </row>
    <row r="78" spans="8:57" s="38" customFormat="1" x14ac:dyDescent="0.3"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37"/>
      <c r="AP78" s="37"/>
      <c r="AQ78" s="37"/>
      <c r="AR78" s="37"/>
      <c r="AS78" s="37"/>
      <c r="AT78" s="37"/>
      <c r="AU78" s="37"/>
      <c r="AV78" s="37"/>
      <c r="AW78" s="37"/>
      <c r="AX78" s="37"/>
      <c r="AY78" s="37"/>
      <c r="AZ78" s="37"/>
      <c r="BA78" s="37"/>
      <c r="BB78" s="37"/>
      <c r="BC78" s="37"/>
      <c r="BD78" s="37"/>
      <c r="BE78" s="37"/>
    </row>
    <row r="79" spans="8:57" s="38" customFormat="1" x14ac:dyDescent="0.3"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  <c r="AS79" s="37"/>
      <c r="AT79" s="37"/>
      <c r="AU79" s="37"/>
      <c r="AV79" s="37"/>
      <c r="AW79" s="37"/>
      <c r="AX79" s="37"/>
      <c r="AY79" s="37"/>
      <c r="AZ79" s="37"/>
      <c r="BA79" s="37"/>
      <c r="BB79" s="37"/>
      <c r="BC79" s="37"/>
      <c r="BD79" s="37"/>
      <c r="BE79" s="37"/>
    </row>
    <row r="80" spans="8:57" s="38" customFormat="1" x14ac:dyDescent="0.3"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</row>
    <row r="81" spans="8:57" s="38" customFormat="1" x14ac:dyDescent="0.3"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</row>
    <row r="82" spans="8:57" s="38" customFormat="1" x14ac:dyDescent="0.3"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7"/>
      <c r="BD82" s="37"/>
      <c r="BE82" s="37"/>
    </row>
    <row r="83" spans="8:57" s="38" customFormat="1" x14ac:dyDescent="0.3"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7"/>
      <c r="BD83" s="37"/>
      <c r="BE83" s="37"/>
    </row>
    <row r="84" spans="8:57" s="38" customFormat="1" x14ac:dyDescent="0.3"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7"/>
      <c r="BD84" s="37"/>
      <c r="BE84" s="37"/>
    </row>
    <row r="85" spans="8:57" s="38" customFormat="1" x14ac:dyDescent="0.3"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7"/>
      <c r="BD85" s="37"/>
      <c r="BE85" s="37"/>
    </row>
    <row r="86" spans="8:57" s="38" customFormat="1" x14ac:dyDescent="0.3"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7"/>
      <c r="BD86" s="37"/>
      <c r="BE86" s="37"/>
    </row>
    <row r="87" spans="8:57" s="38" customFormat="1" x14ac:dyDescent="0.3"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7"/>
      <c r="AW87" s="37"/>
      <c r="AX87" s="37"/>
      <c r="AY87" s="37"/>
      <c r="AZ87" s="37"/>
      <c r="BA87" s="37"/>
      <c r="BB87" s="37"/>
      <c r="BC87" s="37"/>
      <c r="BD87" s="37"/>
      <c r="BE87" s="37"/>
    </row>
    <row r="88" spans="8:57" s="38" customFormat="1" x14ac:dyDescent="0.3"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37"/>
      <c r="AW88" s="37"/>
      <c r="AX88" s="37"/>
      <c r="AY88" s="37"/>
      <c r="AZ88" s="37"/>
      <c r="BA88" s="37"/>
      <c r="BB88" s="37"/>
      <c r="BC88" s="37"/>
      <c r="BD88" s="37"/>
      <c r="BE88" s="37"/>
    </row>
    <row r="89" spans="8:57" s="38" customFormat="1" x14ac:dyDescent="0.3"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37"/>
      <c r="AW89" s="37"/>
      <c r="AX89" s="37"/>
      <c r="AY89" s="37"/>
      <c r="AZ89" s="37"/>
      <c r="BA89" s="37"/>
      <c r="BB89" s="37"/>
      <c r="BC89" s="37"/>
      <c r="BD89" s="37"/>
      <c r="BE89" s="37"/>
    </row>
    <row r="90" spans="8:57" s="38" customFormat="1" x14ac:dyDescent="0.3"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37"/>
      <c r="AL90" s="37"/>
      <c r="AM90" s="37"/>
      <c r="AN90" s="37"/>
      <c r="AO90" s="37"/>
      <c r="AP90" s="37"/>
      <c r="AQ90" s="37"/>
      <c r="AR90" s="37"/>
      <c r="AS90" s="37"/>
      <c r="AT90" s="37"/>
      <c r="AU90" s="37"/>
      <c r="AV90" s="37"/>
      <c r="AW90" s="37"/>
      <c r="AX90" s="37"/>
      <c r="AY90" s="37"/>
      <c r="AZ90" s="37"/>
      <c r="BA90" s="37"/>
      <c r="BB90" s="37"/>
      <c r="BC90" s="37"/>
      <c r="BD90" s="37"/>
      <c r="BE90" s="37"/>
    </row>
    <row r="91" spans="8:57" s="38" customFormat="1" x14ac:dyDescent="0.3"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  <c r="AC91" s="37"/>
      <c r="AD91" s="37"/>
      <c r="AE91" s="37"/>
      <c r="AF91" s="37"/>
      <c r="AG91" s="37"/>
      <c r="AH91" s="37"/>
      <c r="AI91" s="37"/>
      <c r="AJ91" s="37"/>
      <c r="AK91" s="37"/>
      <c r="AL91" s="37"/>
      <c r="AM91" s="37"/>
      <c r="AN91" s="37"/>
      <c r="AO91" s="37"/>
      <c r="AP91" s="37"/>
      <c r="AQ91" s="37"/>
      <c r="AR91" s="37"/>
      <c r="AS91" s="37"/>
      <c r="AT91" s="37"/>
      <c r="AU91" s="37"/>
      <c r="AV91" s="37"/>
      <c r="AW91" s="37"/>
      <c r="AX91" s="37"/>
      <c r="AY91" s="37"/>
      <c r="AZ91" s="37"/>
      <c r="BA91" s="37"/>
      <c r="BB91" s="37"/>
      <c r="BC91" s="37"/>
      <c r="BD91" s="37"/>
      <c r="BE91" s="37"/>
    </row>
    <row r="92" spans="8:57" s="38" customFormat="1" x14ac:dyDescent="0.3"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  <c r="AO92" s="37"/>
      <c r="AP92" s="37"/>
      <c r="AQ92" s="37"/>
      <c r="AR92" s="37"/>
      <c r="AS92" s="37"/>
      <c r="AT92" s="37"/>
      <c r="AU92" s="37"/>
      <c r="AV92" s="37"/>
      <c r="AW92" s="37"/>
      <c r="AX92" s="37"/>
      <c r="AY92" s="37"/>
      <c r="AZ92" s="37"/>
      <c r="BA92" s="37"/>
      <c r="BB92" s="37"/>
      <c r="BC92" s="37"/>
      <c r="BD92" s="37"/>
      <c r="BE92" s="37"/>
    </row>
    <row r="93" spans="8:57" s="38" customFormat="1" x14ac:dyDescent="0.3"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  <c r="AC93" s="37"/>
      <c r="AD93" s="37"/>
      <c r="AE93" s="37"/>
      <c r="AF93" s="37"/>
      <c r="AG93" s="37"/>
      <c r="AH93" s="37"/>
      <c r="AI93" s="37"/>
      <c r="AJ93" s="37"/>
      <c r="AK93" s="37"/>
      <c r="AL93" s="37"/>
      <c r="AM93" s="37"/>
      <c r="AN93" s="37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</row>
    <row r="94" spans="8:57" s="38" customFormat="1" x14ac:dyDescent="0.3"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  <c r="AT94" s="37"/>
      <c r="AU94" s="37"/>
      <c r="AV94" s="37"/>
      <c r="AW94" s="37"/>
      <c r="AX94" s="37"/>
      <c r="AY94" s="37"/>
      <c r="AZ94" s="37"/>
      <c r="BA94" s="37"/>
      <c r="BB94" s="37"/>
      <c r="BC94" s="37"/>
      <c r="BD94" s="37"/>
      <c r="BE94" s="37"/>
    </row>
    <row r="95" spans="8:57" s="38" customFormat="1" x14ac:dyDescent="0.3"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  <c r="AT95" s="37"/>
      <c r="AU95" s="37"/>
      <c r="AV95" s="37"/>
      <c r="AW95" s="37"/>
      <c r="AX95" s="37"/>
      <c r="AY95" s="37"/>
      <c r="AZ95" s="37"/>
      <c r="BA95" s="37"/>
      <c r="BB95" s="37"/>
      <c r="BC95" s="37"/>
      <c r="BD95" s="37"/>
      <c r="BE95" s="37"/>
    </row>
    <row r="96" spans="8:57" s="38" customFormat="1" x14ac:dyDescent="0.3"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  <c r="AS96" s="37"/>
      <c r="AT96" s="37"/>
      <c r="AU96" s="37"/>
      <c r="AV96" s="37"/>
      <c r="AW96" s="37"/>
      <c r="AX96" s="37"/>
      <c r="AY96" s="37"/>
      <c r="AZ96" s="37"/>
      <c r="BA96" s="37"/>
      <c r="BB96" s="37"/>
      <c r="BC96" s="37"/>
      <c r="BD96" s="37"/>
      <c r="BE96" s="37"/>
    </row>
    <row r="97" spans="8:57" s="38" customFormat="1" x14ac:dyDescent="0.3"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  <c r="AS97" s="37"/>
      <c r="AT97" s="37"/>
      <c r="AU97" s="37"/>
      <c r="AV97" s="37"/>
      <c r="AW97" s="37"/>
      <c r="AX97" s="37"/>
      <c r="AY97" s="37"/>
      <c r="AZ97" s="37"/>
      <c r="BA97" s="37"/>
      <c r="BB97" s="37"/>
      <c r="BC97" s="37"/>
      <c r="BD97" s="37"/>
      <c r="BE97" s="37"/>
    </row>
    <row r="98" spans="8:57" s="38" customFormat="1" x14ac:dyDescent="0.3"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  <c r="AS98" s="37"/>
      <c r="AT98" s="37"/>
      <c r="AU98" s="37"/>
      <c r="AV98" s="37"/>
      <c r="AW98" s="37"/>
      <c r="AX98" s="37"/>
      <c r="AY98" s="37"/>
      <c r="AZ98" s="37"/>
      <c r="BA98" s="37"/>
      <c r="BB98" s="37"/>
      <c r="BC98" s="37"/>
      <c r="BD98" s="37"/>
      <c r="BE98" s="37"/>
    </row>
    <row r="99" spans="8:57" s="38" customFormat="1" x14ac:dyDescent="0.3"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  <c r="AS99" s="37"/>
      <c r="AT99" s="37"/>
      <c r="AU99" s="37"/>
      <c r="AV99" s="37"/>
      <c r="AW99" s="37"/>
      <c r="AX99" s="37"/>
      <c r="AY99" s="37"/>
      <c r="AZ99" s="37"/>
      <c r="BA99" s="37"/>
      <c r="BB99" s="37"/>
      <c r="BC99" s="37"/>
      <c r="BD99" s="37"/>
      <c r="BE99" s="37"/>
    </row>
    <row r="100" spans="8:57" s="38" customFormat="1" x14ac:dyDescent="0.3"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  <c r="AS100" s="37"/>
      <c r="AT100" s="37"/>
      <c r="AU100" s="37"/>
      <c r="AV100" s="37"/>
      <c r="AW100" s="37"/>
      <c r="AX100" s="37"/>
      <c r="AY100" s="37"/>
      <c r="AZ100" s="37"/>
      <c r="BA100" s="37"/>
      <c r="BB100" s="37"/>
      <c r="BC100" s="37"/>
      <c r="BD100" s="37"/>
      <c r="BE100" s="37"/>
    </row>
    <row r="101" spans="8:57" s="38" customFormat="1" x14ac:dyDescent="0.3"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  <c r="AT101" s="37"/>
      <c r="AU101" s="37"/>
      <c r="AV101" s="37"/>
      <c r="AW101" s="37"/>
      <c r="AX101" s="37"/>
      <c r="AY101" s="37"/>
      <c r="AZ101" s="37"/>
      <c r="BA101" s="37"/>
      <c r="BB101" s="37"/>
      <c r="BC101" s="37"/>
      <c r="BD101" s="37"/>
      <c r="BE101" s="37"/>
    </row>
    <row r="102" spans="8:57" s="38" customFormat="1" x14ac:dyDescent="0.3"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37"/>
      <c r="BE102" s="37"/>
    </row>
    <row r="103" spans="8:57" s="38" customFormat="1" x14ac:dyDescent="0.3"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37"/>
      <c r="AL103" s="37"/>
      <c r="AM103" s="37"/>
      <c r="AN103" s="37"/>
      <c r="AO103" s="37"/>
      <c r="AP103" s="37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  <c r="BA103" s="37"/>
      <c r="BB103" s="37"/>
      <c r="BC103" s="37"/>
      <c r="BD103" s="37"/>
      <c r="BE103" s="37"/>
    </row>
    <row r="104" spans="8:57" s="38" customFormat="1" x14ac:dyDescent="0.3"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  <c r="AC104" s="37"/>
      <c r="AD104" s="37"/>
      <c r="AE104" s="37"/>
      <c r="AF104" s="37"/>
      <c r="AG104" s="37"/>
      <c r="AH104" s="37"/>
      <c r="AI104" s="37"/>
      <c r="AJ104" s="37"/>
      <c r="AK104" s="37"/>
      <c r="AL104" s="37"/>
      <c r="AM104" s="37"/>
      <c r="AN104" s="37"/>
      <c r="AO104" s="37"/>
      <c r="AP104" s="37"/>
      <c r="AQ104" s="37"/>
      <c r="AR104" s="37"/>
      <c r="AS104" s="37"/>
      <c r="AT104" s="37"/>
      <c r="AU104" s="37"/>
      <c r="AV104" s="37"/>
      <c r="AW104" s="37"/>
      <c r="AX104" s="37"/>
      <c r="AY104" s="37"/>
      <c r="AZ104" s="37"/>
      <c r="BA104" s="37"/>
      <c r="BB104" s="37"/>
      <c r="BC104" s="37"/>
      <c r="BD104" s="37"/>
      <c r="BE104" s="37"/>
    </row>
    <row r="105" spans="8:57" s="38" customFormat="1" x14ac:dyDescent="0.3"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37"/>
      <c r="AM105" s="37"/>
      <c r="AN105" s="37"/>
      <c r="AO105" s="37"/>
      <c r="AP105" s="37"/>
      <c r="AQ105" s="37"/>
      <c r="AR105" s="37"/>
      <c r="AS105" s="37"/>
      <c r="AT105" s="37"/>
      <c r="AU105" s="37"/>
      <c r="AV105" s="37"/>
      <c r="AW105" s="37"/>
      <c r="AX105" s="37"/>
      <c r="AY105" s="37"/>
      <c r="AZ105" s="37"/>
      <c r="BA105" s="37"/>
      <c r="BB105" s="37"/>
      <c r="BC105" s="37"/>
      <c r="BD105" s="37"/>
      <c r="BE105" s="37"/>
    </row>
    <row r="106" spans="8:57" s="38" customFormat="1" x14ac:dyDescent="0.3"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37"/>
      <c r="AU106" s="37"/>
      <c r="AV106" s="37"/>
      <c r="AW106" s="37"/>
      <c r="AX106" s="37"/>
      <c r="AY106" s="37"/>
      <c r="AZ106" s="37"/>
      <c r="BA106" s="37"/>
      <c r="BB106" s="37"/>
      <c r="BC106" s="37"/>
      <c r="BD106" s="37"/>
      <c r="BE106" s="37"/>
    </row>
    <row r="107" spans="8:57" s="38" customFormat="1" x14ac:dyDescent="0.3"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37"/>
      <c r="AU107" s="37"/>
      <c r="AV107" s="37"/>
      <c r="AW107" s="37"/>
      <c r="AX107" s="37"/>
      <c r="AY107" s="37"/>
      <c r="AZ107" s="37"/>
      <c r="BA107" s="37"/>
      <c r="BB107" s="37"/>
      <c r="BC107" s="37"/>
      <c r="BD107" s="37"/>
      <c r="BE107" s="37"/>
    </row>
    <row r="108" spans="8:57" s="38" customFormat="1" x14ac:dyDescent="0.3"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37"/>
      <c r="AU108" s="37"/>
      <c r="AV108" s="37"/>
      <c r="AW108" s="37"/>
      <c r="AX108" s="37"/>
      <c r="AY108" s="37"/>
      <c r="AZ108" s="37"/>
      <c r="BA108" s="37"/>
      <c r="BB108" s="37"/>
      <c r="BC108" s="37"/>
      <c r="BD108" s="37"/>
      <c r="BE108" s="37"/>
    </row>
    <row r="109" spans="8:57" s="38" customFormat="1" x14ac:dyDescent="0.3"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  <c r="AC109" s="37"/>
      <c r="AD109" s="37"/>
      <c r="AE109" s="37"/>
      <c r="AF109" s="37"/>
      <c r="AG109" s="37"/>
      <c r="AH109" s="37"/>
      <c r="AI109" s="37"/>
      <c r="AJ109" s="37"/>
      <c r="AK109" s="37"/>
      <c r="AL109" s="37"/>
      <c r="AM109" s="37"/>
      <c r="AN109" s="37"/>
      <c r="AO109" s="37"/>
      <c r="AP109" s="37"/>
      <c r="AQ109" s="37"/>
      <c r="AR109" s="37"/>
      <c r="AS109" s="37"/>
      <c r="AT109" s="37"/>
      <c r="AU109" s="37"/>
      <c r="AV109" s="37"/>
      <c r="AW109" s="37"/>
      <c r="AX109" s="37"/>
      <c r="AY109" s="37"/>
      <c r="AZ109" s="37"/>
      <c r="BA109" s="37"/>
      <c r="BB109" s="37"/>
      <c r="BC109" s="37"/>
      <c r="BD109" s="37"/>
      <c r="BE109" s="37"/>
    </row>
    <row r="110" spans="8:57" s="38" customFormat="1" x14ac:dyDescent="0.3"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  <c r="AP110" s="37"/>
      <c r="AQ110" s="37"/>
      <c r="AR110" s="37"/>
      <c r="AS110" s="37"/>
      <c r="AT110" s="37"/>
      <c r="AU110" s="37"/>
      <c r="AV110" s="37"/>
      <c r="AW110" s="37"/>
      <c r="AX110" s="37"/>
      <c r="AY110" s="37"/>
      <c r="AZ110" s="37"/>
      <c r="BA110" s="37"/>
      <c r="BB110" s="37"/>
      <c r="BC110" s="37"/>
      <c r="BD110" s="37"/>
      <c r="BE110" s="37"/>
    </row>
    <row r="111" spans="8:57" s="38" customFormat="1" x14ac:dyDescent="0.3"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  <c r="AP111" s="37"/>
      <c r="AQ111" s="37"/>
      <c r="AR111" s="37"/>
      <c r="AS111" s="37"/>
      <c r="AT111" s="37"/>
      <c r="AU111" s="37"/>
      <c r="AV111" s="37"/>
      <c r="AW111" s="37"/>
      <c r="AX111" s="37"/>
      <c r="AY111" s="37"/>
      <c r="AZ111" s="37"/>
      <c r="BA111" s="37"/>
      <c r="BB111" s="37"/>
      <c r="BC111" s="37"/>
      <c r="BD111" s="37"/>
      <c r="BE111" s="37"/>
    </row>
    <row r="112" spans="8:57" s="38" customFormat="1" x14ac:dyDescent="0.3"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37"/>
      <c r="AM112" s="37"/>
      <c r="AN112" s="37"/>
      <c r="AO112" s="37"/>
      <c r="AP112" s="37"/>
      <c r="AQ112" s="37"/>
      <c r="AR112" s="37"/>
      <c r="AS112" s="37"/>
      <c r="AT112" s="37"/>
      <c r="AU112" s="37"/>
      <c r="AV112" s="37"/>
      <c r="AW112" s="37"/>
      <c r="AX112" s="37"/>
      <c r="AY112" s="37"/>
      <c r="AZ112" s="37"/>
      <c r="BA112" s="37"/>
      <c r="BB112" s="37"/>
      <c r="BC112" s="37"/>
      <c r="BD112" s="37"/>
      <c r="BE112" s="37"/>
    </row>
    <row r="113" spans="8:57" s="38" customFormat="1" x14ac:dyDescent="0.3"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37"/>
      <c r="AU113" s="37"/>
      <c r="AV113" s="37"/>
      <c r="AW113" s="37"/>
      <c r="AX113" s="37"/>
      <c r="AY113" s="37"/>
      <c r="AZ113" s="37"/>
      <c r="BA113" s="37"/>
      <c r="BB113" s="37"/>
      <c r="BC113" s="37"/>
      <c r="BD113" s="37"/>
      <c r="BE113" s="37"/>
    </row>
    <row r="114" spans="8:57" s="38" customFormat="1" x14ac:dyDescent="0.3"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37"/>
      <c r="AU114" s="37"/>
      <c r="AV114" s="37"/>
      <c r="AW114" s="37"/>
      <c r="AX114" s="37"/>
      <c r="AY114" s="37"/>
      <c r="AZ114" s="37"/>
      <c r="BA114" s="37"/>
      <c r="BB114" s="37"/>
      <c r="BC114" s="37"/>
      <c r="BD114" s="37"/>
      <c r="BE114" s="37"/>
    </row>
    <row r="115" spans="8:57" s="38" customFormat="1" x14ac:dyDescent="0.3"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37"/>
      <c r="AU115" s="37"/>
      <c r="AV115" s="37"/>
      <c r="AW115" s="37"/>
      <c r="AX115" s="37"/>
      <c r="AY115" s="37"/>
      <c r="AZ115" s="37"/>
      <c r="BA115" s="37"/>
      <c r="BB115" s="37"/>
      <c r="BC115" s="37"/>
      <c r="BD115" s="37"/>
      <c r="BE115" s="37"/>
    </row>
    <row r="116" spans="8:57" s="38" customFormat="1" x14ac:dyDescent="0.3"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  <c r="AC116" s="37"/>
      <c r="AD116" s="37"/>
      <c r="AE116" s="37"/>
      <c r="AF116" s="37"/>
      <c r="AG116" s="37"/>
      <c r="AH116" s="37"/>
      <c r="AI116" s="37"/>
      <c r="AJ116" s="37"/>
      <c r="AK116" s="37"/>
      <c r="AL116" s="37"/>
      <c r="AM116" s="37"/>
      <c r="AN116" s="37"/>
      <c r="AO116" s="37"/>
      <c r="AP116" s="37"/>
      <c r="AQ116" s="37"/>
      <c r="AR116" s="37"/>
      <c r="AS116" s="37"/>
      <c r="AT116" s="37"/>
      <c r="AU116" s="37"/>
      <c r="AV116" s="37"/>
      <c r="AW116" s="37"/>
      <c r="AX116" s="37"/>
      <c r="AY116" s="37"/>
      <c r="AZ116" s="37"/>
      <c r="BA116" s="37"/>
      <c r="BB116" s="37"/>
      <c r="BC116" s="37"/>
      <c r="BD116" s="37"/>
      <c r="BE116" s="37"/>
    </row>
    <row r="117" spans="8:57" s="38" customFormat="1" x14ac:dyDescent="0.3"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  <c r="AC117" s="37"/>
      <c r="AD117" s="37"/>
      <c r="AE117" s="37"/>
      <c r="AF117" s="37"/>
      <c r="AG117" s="37"/>
      <c r="AH117" s="37"/>
      <c r="AI117" s="37"/>
      <c r="AJ117" s="37"/>
      <c r="AK117" s="37"/>
      <c r="AL117" s="37"/>
      <c r="AM117" s="37"/>
      <c r="AN117" s="37"/>
      <c r="AO117" s="37"/>
      <c r="AP117" s="37"/>
      <c r="AQ117" s="37"/>
      <c r="AR117" s="37"/>
      <c r="AS117" s="37"/>
      <c r="AT117" s="37"/>
      <c r="AU117" s="37"/>
      <c r="AV117" s="37"/>
      <c r="AW117" s="37"/>
      <c r="AX117" s="37"/>
      <c r="AY117" s="37"/>
      <c r="AZ117" s="37"/>
      <c r="BA117" s="37"/>
      <c r="BB117" s="37"/>
      <c r="BC117" s="37"/>
      <c r="BD117" s="37"/>
      <c r="BE117" s="37"/>
    </row>
    <row r="118" spans="8:57" s="38" customFormat="1" x14ac:dyDescent="0.3"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  <c r="AC118" s="37"/>
      <c r="AD118" s="37"/>
      <c r="AE118" s="37"/>
      <c r="AF118" s="37"/>
      <c r="AG118" s="37"/>
      <c r="AH118" s="37"/>
      <c r="AI118" s="37"/>
      <c r="AJ118" s="37"/>
      <c r="AK118" s="37"/>
      <c r="AL118" s="37"/>
      <c r="AM118" s="37"/>
      <c r="AN118" s="37"/>
      <c r="AO118" s="37"/>
      <c r="AP118" s="37"/>
      <c r="AQ118" s="37"/>
      <c r="AR118" s="37"/>
      <c r="AS118" s="37"/>
      <c r="AT118" s="37"/>
      <c r="AU118" s="37"/>
      <c r="AV118" s="37"/>
      <c r="AW118" s="37"/>
      <c r="AX118" s="37"/>
      <c r="AY118" s="37"/>
      <c r="AZ118" s="37"/>
      <c r="BA118" s="37"/>
      <c r="BB118" s="37"/>
      <c r="BC118" s="37"/>
      <c r="BD118" s="37"/>
      <c r="BE118" s="37"/>
    </row>
    <row r="119" spans="8:57" s="38" customFormat="1" x14ac:dyDescent="0.3"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  <c r="AC119" s="37"/>
      <c r="AD119" s="37"/>
      <c r="AE119" s="37"/>
      <c r="AF119" s="37"/>
      <c r="AG119" s="37"/>
      <c r="AH119" s="37"/>
      <c r="AI119" s="37"/>
      <c r="AJ119" s="37"/>
      <c r="AK119" s="37"/>
      <c r="AL119" s="37"/>
      <c r="AM119" s="37"/>
      <c r="AN119" s="37"/>
      <c r="AO119" s="37"/>
      <c r="AP119" s="37"/>
      <c r="AQ119" s="37"/>
      <c r="AR119" s="37"/>
      <c r="AS119" s="37"/>
      <c r="AT119" s="37"/>
      <c r="AU119" s="37"/>
      <c r="AV119" s="37"/>
      <c r="AW119" s="37"/>
      <c r="AX119" s="37"/>
      <c r="AY119" s="37"/>
      <c r="AZ119" s="37"/>
      <c r="BA119" s="37"/>
      <c r="BB119" s="37"/>
      <c r="BC119" s="37"/>
      <c r="BD119" s="37"/>
      <c r="BE119" s="37"/>
    </row>
    <row r="120" spans="8:57" s="38" customFormat="1" x14ac:dyDescent="0.3"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7"/>
      <c r="AF120" s="37"/>
      <c r="AG120" s="37"/>
      <c r="AH120" s="37"/>
      <c r="AI120" s="37"/>
      <c r="AJ120" s="37"/>
      <c r="AK120" s="37"/>
      <c r="AL120" s="37"/>
      <c r="AM120" s="37"/>
      <c r="AN120" s="37"/>
      <c r="AO120" s="37"/>
      <c r="AP120" s="37"/>
      <c r="AQ120" s="37"/>
      <c r="AR120" s="37"/>
      <c r="AS120" s="37"/>
      <c r="AT120" s="37"/>
      <c r="AU120" s="37"/>
      <c r="AV120" s="37"/>
      <c r="AW120" s="37"/>
      <c r="AX120" s="37"/>
      <c r="AY120" s="37"/>
      <c r="AZ120" s="37"/>
      <c r="BA120" s="37"/>
      <c r="BB120" s="37"/>
      <c r="BC120" s="37"/>
      <c r="BD120" s="37"/>
      <c r="BE120" s="37"/>
    </row>
    <row r="121" spans="8:57" s="38" customFormat="1" x14ac:dyDescent="0.3"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  <c r="AC121" s="37"/>
      <c r="AD121" s="37"/>
      <c r="AE121" s="37"/>
      <c r="AF121" s="37"/>
      <c r="AG121" s="37"/>
      <c r="AH121" s="37"/>
      <c r="AI121" s="37"/>
      <c r="AJ121" s="37"/>
      <c r="AK121" s="37"/>
      <c r="AL121" s="37"/>
      <c r="AM121" s="37"/>
      <c r="AN121" s="37"/>
      <c r="AO121" s="37"/>
      <c r="AP121" s="37"/>
      <c r="AQ121" s="37"/>
      <c r="AR121" s="37"/>
      <c r="AS121" s="37"/>
      <c r="AT121" s="37"/>
      <c r="AU121" s="37"/>
      <c r="AV121" s="37"/>
      <c r="AW121" s="37"/>
      <c r="AX121" s="37"/>
      <c r="AY121" s="37"/>
      <c r="AZ121" s="37"/>
      <c r="BA121" s="37"/>
      <c r="BB121" s="37"/>
      <c r="BC121" s="37"/>
      <c r="BD121" s="37"/>
      <c r="BE121" s="37"/>
    </row>
    <row r="122" spans="8:57" s="38" customFormat="1" x14ac:dyDescent="0.3"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  <c r="AE122" s="37"/>
      <c r="AF122" s="37"/>
      <c r="AG122" s="37"/>
      <c r="AH122" s="37"/>
      <c r="AI122" s="37"/>
      <c r="AJ122" s="37"/>
      <c r="AK122" s="37"/>
      <c r="AL122" s="37"/>
      <c r="AM122" s="37"/>
      <c r="AN122" s="37"/>
      <c r="AO122" s="37"/>
      <c r="AP122" s="37"/>
      <c r="AQ122" s="37"/>
      <c r="AR122" s="37"/>
      <c r="AS122" s="37"/>
      <c r="AT122" s="37"/>
      <c r="AU122" s="37"/>
      <c r="AV122" s="37"/>
      <c r="AW122" s="37"/>
      <c r="AX122" s="37"/>
      <c r="AY122" s="37"/>
      <c r="AZ122" s="37"/>
      <c r="BA122" s="37"/>
      <c r="BB122" s="37"/>
      <c r="BC122" s="37"/>
      <c r="BD122" s="37"/>
      <c r="BE122" s="37"/>
    </row>
    <row r="123" spans="8:57" s="38" customFormat="1" x14ac:dyDescent="0.3"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  <c r="AC123" s="37"/>
      <c r="AD123" s="37"/>
      <c r="AE123" s="37"/>
      <c r="AF123" s="37"/>
      <c r="AG123" s="37"/>
      <c r="AH123" s="37"/>
      <c r="AI123" s="37"/>
      <c r="AJ123" s="37"/>
      <c r="AK123" s="37"/>
      <c r="AL123" s="37"/>
      <c r="AM123" s="37"/>
      <c r="AN123" s="37"/>
      <c r="AO123" s="37"/>
      <c r="AP123" s="37"/>
      <c r="AQ123" s="37"/>
      <c r="AR123" s="37"/>
      <c r="AS123" s="37"/>
      <c r="AT123" s="37"/>
      <c r="AU123" s="37"/>
      <c r="AV123" s="37"/>
      <c r="AW123" s="37"/>
      <c r="AX123" s="37"/>
      <c r="AY123" s="37"/>
      <c r="AZ123" s="37"/>
      <c r="BA123" s="37"/>
      <c r="BB123" s="37"/>
      <c r="BC123" s="37"/>
      <c r="BD123" s="37"/>
      <c r="BE123" s="37"/>
    </row>
    <row r="124" spans="8:57" s="38" customFormat="1" x14ac:dyDescent="0.3"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  <c r="AC124" s="37"/>
      <c r="AD124" s="37"/>
      <c r="AE124" s="37"/>
      <c r="AF124" s="37"/>
      <c r="AG124" s="37"/>
      <c r="AH124" s="37"/>
      <c r="AI124" s="37"/>
      <c r="AJ124" s="37"/>
      <c r="AK124" s="37"/>
      <c r="AL124" s="37"/>
      <c r="AM124" s="37"/>
      <c r="AN124" s="37"/>
      <c r="AO124" s="37"/>
      <c r="AP124" s="37"/>
      <c r="AQ124" s="37"/>
      <c r="AR124" s="37"/>
      <c r="AS124" s="37"/>
      <c r="AT124" s="37"/>
      <c r="AU124" s="37"/>
      <c r="AV124" s="37"/>
      <c r="AW124" s="37"/>
      <c r="AX124" s="37"/>
      <c r="AY124" s="37"/>
      <c r="AZ124" s="37"/>
      <c r="BA124" s="37"/>
      <c r="BB124" s="37"/>
      <c r="BC124" s="37"/>
      <c r="BD124" s="37"/>
      <c r="BE124" s="37"/>
    </row>
    <row r="125" spans="8:57" s="38" customFormat="1" x14ac:dyDescent="0.3"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  <c r="AC125" s="37"/>
      <c r="AD125" s="37"/>
      <c r="AE125" s="37"/>
      <c r="AF125" s="37"/>
      <c r="AG125" s="37"/>
      <c r="AH125" s="37"/>
      <c r="AI125" s="37"/>
      <c r="AJ125" s="37"/>
      <c r="AK125" s="37"/>
      <c r="AL125" s="37"/>
      <c r="AM125" s="37"/>
      <c r="AN125" s="37"/>
      <c r="AO125" s="37"/>
      <c r="AP125" s="37"/>
      <c r="AQ125" s="37"/>
      <c r="AR125" s="37"/>
      <c r="AS125" s="37"/>
      <c r="AT125" s="37"/>
      <c r="AU125" s="37"/>
      <c r="AV125" s="37"/>
      <c r="AW125" s="37"/>
      <c r="AX125" s="37"/>
      <c r="AY125" s="37"/>
      <c r="AZ125" s="37"/>
      <c r="BA125" s="37"/>
      <c r="BB125" s="37"/>
      <c r="BC125" s="37"/>
      <c r="BD125" s="37"/>
      <c r="BE125" s="37"/>
    </row>
    <row r="126" spans="8:57" s="38" customFormat="1" x14ac:dyDescent="0.3"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</row>
    <row r="127" spans="8:57" s="38" customFormat="1" x14ac:dyDescent="0.3"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  <c r="AC127" s="37"/>
      <c r="AD127" s="37"/>
      <c r="AE127" s="37"/>
      <c r="AF127" s="37"/>
      <c r="AG127" s="37"/>
      <c r="AH127" s="37"/>
      <c r="AI127" s="37"/>
      <c r="AJ127" s="37"/>
      <c r="AK127" s="37"/>
      <c r="AL127" s="37"/>
      <c r="AM127" s="37"/>
      <c r="AN127" s="37"/>
      <c r="AO127" s="37"/>
      <c r="AP127" s="37"/>
      <c r="AQ127" s="37"/>
      <c r="AR127" s="37"/>
      <c r="AS127" s="37"/>
      <c r="AT127" s="37"/>
      <c r="AU127" s="37"/>
      <c r="AV127" s="37"/>
      <c r="AW127" s="37"/>
      <c r="AX127" s="37"/>
      <c r="AY127" s="37"/>
      <c r="AZ127" s="37"/>
      <c r="BA127" s="37"/>
      <c r="BB127" s="37"/>
      <c r="BC127" s="37"/>
      <c r="BD127" s="37"/>
      <c r="BE127" s="37"/>
    </row>
    <row r="128" spans="8:57" s="38" customFormat="1" x14ac:dyDescent="0.3"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  <c r="AC128" s="37"/>
      <c r="AD128" s="37"/>
      <c r="AE128" s="37"/>
      <c r="AF128" s="37"/>
      <c r="AG128" s="37"/>
      <c r="AH128" s="37"/>
      <c r="AI128" s="37"/>
      <c r="AJ128" s="37"/>
      <c r="AK128" s="37"/>
      <c r="AL128" s="37"/>
      <c r="AM128" s="37"/>
      <c r="AN128" s="37"/>
      <c r="AO128" s="37"/>
      <c r="AP128" s="37"/>
      <c r="AQ128" s="37"/>
      <c r="AR128" s="37"/>
      <c r="AS128" s="37"/>
      <c r="AT128" s="37"/>
      <c r="AU128" s="37"/>
      <c r="AV128" s="37"/>
      <c r="AW128" s="37"/>
      <c r="AX128" s="37"/>
      <c r="AY128" s="37"/>
      <c r="AZ128" s="37"/>
      <c r="BA128" s="37"/>
      <c r="BB128" s="37"/>
      <c r="BC128" s="37"/>
      <c r="BD128" s="37"/>
      <c r="BE128" s="37"/>
    </row>
    <row r="129" spans="8:57" s="38" customFormat="1" x14ac:dyDescent="0.3"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  <c r="AC129" s="37"/>
      <c r="AD129" s="37"/>
      <c r="AE129" s="37"/>
      <c r="AF129" s="37"/>
      <c r="AG129" s="37"/>
      <c r="AH129" s="37"/>
      <c r="AI129" s="37"/>
      <c r="AJ129" s="37"/>
      <c r="AK129" s="37"/>
      <c r="AL129" s="37"/>
      <c r="AM129" s="37"/>
      <c r="AN129" s="37"/>
      <c r="AO129" s="37"/>
      <c r="AP129" s="37"/>
      <c r="AQ129" s="37"/>
      <c r="AR129" s="37"/>
      <c r="AS129" s="37"/>
      <c r="AT129" s="37"/>
      <c r="AU129" s="37"/>
      <c r="AV129" s="37"/>
      <c r="AW129" s="37"/>
      <c r="AX129" s="37"/>
      <c r="AY129" s="37"/>
      <c r="AZ129" s="37"/>
      <c r="BA129" s="37"/>
      <c r="BB129" s="37"/>
      <c r="BC129" s="37"/>
      <c r="BD129" s="37"/>
      <c r="BE129" s="37"/>
    </row>
    <row r="130" spans="8:57" s="38" customFormat="1" x14ac:dyDescent="0.3"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  <c r="AC130" s="37"/>
      <c r="AD130" s="37"/>
      <c r="AE130" s="37"/>
      <c r="AF130" s="37"/>
      <c r="AG130" s="37"/>
      <c r="AH130" s="37"/>
      <c r="AI130" s="37"/>
      <c r="AJ130" s="37"/>
      <c r="AK130" s="37"/>
      <c r="AL130" s="37"/>
      <c r="AM130" s="37"/>
      <c r="AN130" s="37"/>
      <c r="AO130" s="37"/>
      <c r="AP130" s="37"/>
      <c r="AQ130" s="37"/>
      <c r="AR130" s="37"/>
      <c r="AS130" s="37"/>
      <c r="AT130" s="37"/>
      <c r="AU130" s="37"/>
      <c r="AV130" s="37"/>
      <c r="AW130" s="37"/>
      <c r="AX130" s="37"/>
      <c r="AY130" s="37"/>
      <c r="AZ130" s="37"/>
      <c r="BA130" s="37"/>
      <c r="BB130" s="37"/>
      <c r="BC130" s="37"/>
      <c r="BD130" s="37"/>
      <c r="BE130" s="37"/>
    </row>
    <row r="131" spans="8:57" s="38" customFormat="1" x14ac:dyDescent="0.3"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  <c r="AC131" s="37"/>
      <c r="AD131" s="37"/>
      <c r="AE131" s="37"/>
      <c r="AF131" s="37"/>
      <c r="AG131" s="37"/>
      <c r="AH131" s="37"/>
      <c r="AI131" s="37"/>
      <c r="AJ131" s="37"/>
      <c r="AK131" s="37"/>
      <c r="AL131" s="37"/>
      <c r="AM131" s="37"/>
      <c r="AN131" s="37"/>
      <c r="AO131" s="37"/>
      <c r="AP131" s="37"/>
      <c r="AQ131" s="37"/>
      <c r="AR131" s="37"/>
      <c r="AS131" s="37"/>
      <c r="AT131" s="37"/>
      <c r="AU131" s="37"/>
      <c r="AV131" s="37"/>
      <c r="AW131" s="37"/>
      <c r="AX131" s="37"/>
      <c r="AY131" s="37"/>
      <c r="AZ131" s="37"/>
      <c r="BA131" s="37"/>
      <c r="BB131" s="37"/>
      <c r="BC131" s="37"/>
      <c r="BD131" s="37"/>
      <c r="BE131" s="37"/>
    </row>
    <row r="132" spans="8:57" s="38" customFormat="1" x14ac:dyDescent="0.3"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  <c r="AC132" s="37"/>
      <c r="AD132" s="37"/>
      <c r="AE132" s="37"/>
      <c r="AF132" s="37"/>
      <c r="AG132" s="37"/>
      <c r="AH132" s="37"/>
      <c r="AI132" s="37"/>
      <c r="AJ132" s="37"/>
      <c r="AK132" s="37"/>
      <c r="AL132" s="37"/>
      <c r="AM132" s="37"/>
      <c r="AN132" s="37"/>
      <c r="AO132" s="37"/>
      <c r="AP132" s="37"/>
      <c r="AQ132" s="37"/>
      <c r="AR132" s="37"/>
      <c r="AS132" s="37"/>
      <c r="AT132" s="37"/>
      <c r="AU132" s="37"/>
      <c r="AV132" s="37"/>
      <c r="AW132" s="37"/>
      <c r="AX132" s="37"/>
      <c r="AY132" s="37"/>
      <c r="AZ132" s="37"/>
      <c r="BA132" s="37"/>
      <c r="BB132" s="37"/>
      <c r="BC132" s="37"/>
      <c r="BD132" s="37"/>
      <c r="BE132" s="37"/>
    </row>
    <row r="133" spans="8:57" s="38" customFormat="1" x14ac:dyDescent="0.3"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  <c r="AC133" s="37"/>
      <c r="AD133" s="37"/>
      <c r="AE133" s="37"/>
      <c r="AF133" s="37"/>
      <c r="AG133" s="37"/>
      <c r="AH133" s="37"/>
      <c r="AI133" s="37"/>
      <c r="AJ133" s="37"/>
      <c r="AK133" s="37"/>
      <c r="AL133" s="37"/>
      <c r="AM133" s="37"/>
      <c r="AN133" s="37"/>
      <c r="AO133" s="37"/>
      <c r="AP133" s="37"/>
      <c r="AQ133" s="37"/>
      <c r="AR133" s="37"/>
      <c r="AS133" s="37"/>
      <c r="AT133" s="37"/>
      <c r="AU133" s="37"/>
      <c r="AV133" s="37"/>
      <c r="AW133" s="37"/>
      <c r="AX133" s="37"/>
      <c r="AY133" s="37"/>
      <c r="AZ133" s="37"/>
      <c r="BA133" s="37"/>
      <c r="BB133" s="37"/>
      <c r="BC133" s="37"/>
      <c r="BD133" s="37"/>
      <c r="BE133" s="37"/>
    </row>
    <row r="134" spans="8:57" s="38" customFormat="1" x14ac:dyDescent="0.3"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  <c r="AC134" s="37"/>
      <c r="AD134" s="37"/>
      <c r="AE134" s="37"/>
      <c r="AF134" s="37"/>
      <c r="AG134" s="37"/>
      <c r="AH134" s="37"/>
      <c r="AI134" s="37"/>
      <c r="AJ134" s="37"/>
      <c r="AK134" s="37"/>
      <c r="AL134" s="37"/>
      <c r="AM134" s="37"/>
      <c r="AN134" s="37"/>
      <c r="AO134" s="37"/>
      <c r="AP134" s="37"/>
      <c r="AQ134" s="37"/>
      <c r="AR134" s="37"/>
      <c r="AS134" s="37"/>
      <c r="AT134" s="37"/>
      <c r="AU134" s="37"/>
      <c r="AV134" s="37"/>
      <c r="AW134" s="37"/>
      <c r="AX134" s="37"/>
      <c r="AY134" s="37"/>
      <c r="AZ134" s="37"/>
      <c r="BA134" s="37"/>
      <c r="BB134" s="37"/>
      <c r="BC134" s="37"/>
      <c r="BD134" s="37"/>
      <c r="BE134" s="37"/>
    </row>
    <row r="135" spans="8:57" s="38" customFormat="1" x14ac:dyDescent="0.3"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  <c r="AC135" s="37"/>
      <c r="AD135" s="37"/>
      <c r="AE135" s="37"/>
      <c r="AF135" s="37"/>
      <c r="AG135" s="37"/>
      <c r="AH135" s="37"/>
      <c r="AI135" s="37"/>
      <c r="AJ135" s="37"/>
      <c r="AK135" s="37"/>
      <c r="AL135" s="37"/>
      <c r="AM135" s="37"/>
      <c r="AN135" s="37"/>
      <c r="AO135" s="37"/>
      <c r="AP135" s="37"/>
      <c r="AQ135" s="37"/>
      <c r="AR135" s="37"/>
      <c r="AS135" s="37"/>
      <c r="AT135" s="37"/>
      <c r="AU135" s="37"/>
      <c r="AV135" s="37"/>
      <c r="AW135" s="37"/>
      <c r="AX135" s="37"/>
      <c r="AY135" s="37"/>
      <c r="AZ135" s="37"/>
      <c r="BA135" s="37"/>
      <c r="BB135" s="37"/>
      <c r="BC135" s="37"/>
      <c r="BD135" s="37"/>
      <c r="BE135" s="37"/>
    </row>
    <row r="136" spans="8:57" s="38" customFormat="1" x14ac:dyDescent="0.3"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  <c r="AC136" s="37"/>
      <c r="AD136" s="37"/>
      <c r="AE136" s="37"/>
      <c r="AF136" s="37"/>
      <c r="AG136" s="37"/>
      <c r="AH136" s="37"/>
      <c r="AI136" s="37"/>
      <c r="AJ136" s="37"/>
      <c r="AK136" s="37"/>
      <c r="AL136" s="37"/>
      <c r="AM136" s="37"/>
      <c r="AN136" s="37"/>
      <c r="AO136" s="37"/>
      <c r="AP136" s="37"/>
      <c r="AQ136" s="37"/>
      <c r="AR136" s="37"/>
      <c r="AS136" s="37"/>
      <c r="AT136" s="37"/>
      <c r="AU136" s="37"/>
      <c r="AV136" s="37"/>
      <c r="AW136" s="37"/>
      <c r="AX136" s="37"/>
      <c r="AY136" s="37"/>
      <c r="AZ136" s="37"/>
      <c r="BA136" s="37"/>
      <c r="BB136" s="37"/>
      <c r="BC136" s="37"/>
      <c r="BD136" s="37"/>
      <c r="BE136" s="37"/>
    </row>
    <row r="137" spans="8:57" s="38" customFormat="1" x14ac:dyDescent="0.3"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  <c r="AC137" s="37"/>
      <c r="AD137" s="37"/>
      <c r="AE137" s="37"/>
      <c r="AF137" s="37"/>
      <c r="AG137" s="37"/>
      <c r="AH137" s="37"/>
      <c r="AI137" s="37"/>
      <c r="AJ137" s="37"/>
      <c r="AK137" s="37"/>
      <c r="AL137" s="37"/>
      <c r="AM137" s="37"/>
      <c r="AN137" s="37"/>
      <c r="AO137" s="37"/>
      <c r="AP137" s="37"/>
      <c r="AQ137" s="37"/>
      <c r="AR137" s="37"/>
      <c r="AS137" s="37"/>
      <c r="AT137" s="37"/>
      <c r="AU137" s="37"/>
      <c r="AV137" s="37"/>
      <c r="AW137" s="37"/>
      <c r="AX137" s="37"/>
      <c r="AY137" s="37"/>
      <c r="AZ137" s="37"/>
      <c r="BA137" s="37"/>
      <c r="BB137" s="37"/>
      <c r="BC137" s="37"/>
      <c r="BD137" s="37"/>
      <c r="BE137" s="37"/>
    </row>
    <row r="138" spans="8:57" s="38" customFormat="1" x14ac:dyDescent="0.3"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  <c r="AC138" s="37"/>
      <c r="AD138" s="37"/>
      <c r="AE138" s="37"/>
      <c r="AF138" s="37"/>
      <c r="AG138" s="37"/>
      <c r="AH138" s="37"/>
      <c r="AI138" s="37"/>
      <c r="AJ138" s="37"/>
      <c r="AK138" s="37"/>
      <c r="AL138" s="37"/>
      <c r="AM138" s="37"/>
      <c r="AN138" s="37"/>
      <c r="AO138" s="37"/>
      <c r="AP138" s="37"/>
      <c r="AQ138" s="37"/>
      <c r="AR138" s="37"/>
      <c r="AS138" s="37"/>
      <c r="AT138" s="37"/>
      <c r="AU138" s="37"/>
      <c r="AV138" s="37"/>
      <c r="AW138" s="37"/>
      <c r="AX138" s="37"/>
      <c r="AY138" s="37"/>
      <c r="AZ138" s="37"/>
      <c r="BA138" s="37"/>
      <c r="BB138" s="37"/>
      <c r="BC138" s="37"/>
      <c r="BD138" s="37"/>
      <c r="BE138" s="37"/>
    </row>
    <row r="139" spans="8:57" s="38" customFormat="1" x14ac:dyDescent="0.3"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  <c r="AC139" s="37"/>
      <c r="AD139" s="37"/>
      <c r="AE139" s="37"/>
      <c r="AF139" s="37"/>
      <c r="AG139" s="37"/>
      <c r="AH139" s="37"/>
      <c r="AI139" s="37"/>
      <c r="AJ139" s="37"/>
      <c r="AK139" s="37"/>
      <c r="AL139" s="37"/>
      <c r="AM139" s="37"/>
      <c r="AN139" s="37"/>
      <c r="AO139" s="37"/>
      <c r="AP139" s="37"/>
      <c r="AQ139" s="37"/>
      <c r="AR139" s="37"/>
      <c r="AS139" s="37"/>
      <c r="AT139" s="37"/>
      <c r="AU139" s="37"/>
      <c r="AV139" s="37"/>
      <c r="AW139" s="37"/>
      <c r="AX139" s="37"/>
      <c r="AY139" s="37"/>
      <c r="AZ139" s="37"/>
      <c r="BA139" s="37"/>
      <c r="BB139" s="37"/>
      <c r="BC139" s="37"/>
      <c r="BD139" s="37"/>
      <c r="BE139" s="37"/>
    </row>
    <row r="140" spans="8:57" s="38" customFormat="1" x14ac:dyDescent="0.3"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  <c r="AC140" s="37"/>
      <c r="AD140" s="37"/>
      <c r="AE140" s="37"/>
      <c r="AF140" s="37"/>
      <c r="AG140" s="37"/>
      <c r="AH140" s="37"/>
      <c r="AI140" s="37"/>
      <c r="AJ140" s="37"/>
      <c r="AK140" s="37"/>
      <c r="AL140" s="37"/>
      <c r="AM140" s="37"/>
      <c r="AN140" s="37"/>
      <c r="AO140" s="37"/>
      <c r="AP140" s="37"/>
      <c r="AQ140" s="37"/>
      <c r="AR140" s="37"/>
      <c r="AS140" s="37"/>
      <c r="AT140" s="37"/>
      <c r="AU140" s="37"/>
      <c r="AV140" s="37"/>
      <c r="AW140" s="37"/>
      <c r="AX140" s="37"/>
      <c r="AY140" s="37"/>
      <c r="AZ140" s="37"/>
      <c r="BA140" s="37"/>
      <c r="BB140" s="37"/>
      <c r="BC140" s="37"/>
      <c r="BD140" s="37"/>
      <c r="BE140" s="37"/>
    </row>
    <row r="141" spans="8:57" s="38" customFormat="1" x14ac:dyDescent="0.3"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  <c r="AC141" s="37"/>
      <c r="AD141" s="37"/>
      <c r="AE141" s="37"/>
      <c r="AF141" s="37"/>
      <c r="AG141" s="37"/>
      <c r="AH141" s="37"/>
      <c r="AI141" s="37"/>
      <c r="AJ141" s="37"/>
      <c r="AK141" s="37"/>
      <c r="AL141" s="37"/>
      <c r="AM141" s="37"/>
      <c r="AN141" s="37"/>
      <c r="AO141" s="37"/>
      <c r="AP141" s="37"/>
      <c r="AQ141" s="37"/>
      <c r="AR141" s="37"/>
      <c r="AS141" s="37"/>
      <c r="AT141" s="37"/>
      <c r="AU141" s="37"/>
      <c r="AV141" s="37"/>
      <c r="AW141" s="37"/>
      <c r="AX141" s="37"/>
      <c r="AY141" s="37"/>
      <c r="AZ141" s="37"/>
      <c r="BA141" s="37"/>
      <c r="BB141" s="37"/>
      <c r="BC141" s="37"/>
      <c r="BD141" s="37"/>
      <c r="BE141" s="37"/>
    </row>
    <row r="142" spans="8:57" s="38" customFormat="1" x14ac:dyDescent="0.3"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  <c r="AC142" s="37"/>
      <c r="AD142" s="37"/>
      <c r="AE142" s="37"/>
      <c r="AF142" s="37"/>
      <c r="AG142" s="37"/>
      <c r="AH142" s="37"/>
      <c r="AI142" s="37"/>
      <c r="AJ142" s="37"/>
      <c r="AK142" s="37"/>
      <c r="AL142" s="37"/>
      <c r="AM142" s="37"/>
      <c r="AN142" s="37"/>
      <c r="AO142" s="37"/>
      <c r="AP142" s="37"/>
      <c r="AQ142" s="37"/>
      <c r="AR142" s="37"/>
      <c r="AS142" s="37"/>
      <c r="AT142" s="37"/>
      <c r="AU142" s="37"/>
      <c r="AV142" s="37"/>
      <c r="AW142" s="37"/>
      <c r="AX142" s="37"/>
      <c r="AY142" s="37"/>
      <c r="AZ142" s="37"/>
      <c r="BA142" s="37"/>
      <c r="BB142" s="37"/>
      <c r="BC142" s="37"/>
      <c r="BD142" s="37"/>
      <c r="BE142" s="37"/>
    </row>
    <row r="143" spans="8:57" s="38" customFormat="1" x14ac:dyDescent="0.3"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  <c r="AC143" s="37"/>
      <c r="AD143" s="37"/>
      <c r="AE143" s="37"/>
      <c r="AF143" s="37"/>
      <c r="AG143" s="37"/>
      <c r="AH143" s="37"/>
      <c r="AI143" s="37"/>
      <c r="AJ143" s="37"/>
      <c r="AK143" s="37"/>
      <c r="AL143" s="37"/>
      <c r="AM143" s="37"/>
      <c r="AN143" s="37"/>
      <c r="AO143" s="37"/>
      <c r="AP143" s="37"/>
      <c r="AQ143" s="37"/>
      <c r="AR143" s="37"/>
      <c r="AS143" s="37"/>
      <c r="AT143" s="37"/>
      <c r="AU143" s="37"/>
      <c r="AV143" s="37"/>
      <c r="AW143" s="37"/>
      <c r="AX143" s="37"/>
      <c r="AY143" s="37"/>
      <c r="AZ143" s="37"/>
      <c r="BA143" s="37"/>
      <c r="BB143" s="37"/>
      <c r="BC143" s="37"/>
      <c r="BD143" s="37"/>
      <c r="BE143" s="37"/>
    </row>
    <row r="144" spans="8:57" s="38" customFormat="1" x14ac:dyDescent="0.3"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  <c r="AC144" s="37"/>
      <c r="AD144" s="37"/>
      <c r="AE144" s="37"/>
      <c r="AF144" s="37"/>
      <c r="AG144" s="37"/>
      <c r="AH144" s="37"/>
      <c r="AI144" s="37"/>
      <c r="AJ144" s="37"/>
      <c r="AK144" s="37"/>
      <c r="AL144" s="37"/>
      <c r="AM144" s="37"/>
      <c r="AN144" s="37"/>
      <c r="AO144" s="37"/>
      <c r="AP144" s="37"/>
      <c r="AQ144" s="37"/>
      <c r="AR144" s="37"/>
      <c r="AS144" s="37"/>
      <c r="AT144" s="37"/>
      <c r="AU144" s="37"/>
      <c r="AV144" s="37"/>
      <c r="AW144" s="37"/>
      <c r="AX144" s="37"/>
      <c r="AY144" s="37"/>
      <c r="AZ144" s="37"/>
      <c r="BA144" s="37"/>
      <c r="BB144" s="37"/>
      <c r="BC144" s="37"/>
      <c r="BD144" s="37"/>
      <c r="BE144" s="37"/>
    </row>
    <row r="145" spans="8:57" s="38" customFormat="1" x14ac:dyDescent="0.3"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  <c r="AC145" s="37"/>
      <c r="AD145" s="37"/>
      <c r="AE145" s="37"/>
      <c r="AF145" s="37"/>
      <c r="AG145" s="37"/>
      <c r="AH145" s="37"/>
      <c r="AI145" s="37"/>
      <c r="AJ145" s="37"/>
      <c r="AK145" s="37"/>
      <c r="AL145" s="37"/>
      <c r="AM145" s="37"/>
      <c r="AN145" s="37"/>
      <c r="AO145" s="37"/>
      <c r="AP145" s="37"/>
      <c r="AQ145" s="37"/>
      <c r="AR145" s="37"/>
      <c r="AS145" s="37"/>
      <c r="AT145" s="37"/>
      <c r="AU145" s="37"/>
      <c r="AV145" s="37"/>
      <c r="AW145" s="37"/>
      <c r="AX145" s="37"/>
      <c r="AY145" s="37"/>
      <c r="AZ145" s="37"/>
      <c r="BA145" s="37"/>
      <c r="BB145" s="37"/>
      <c r="BC145" s="37"/>
      <c r="BD145" s="37"/>
      <c r="BE145" s="37"/>
    </row>
    <row r="146" spans="8:57" s="38" customFormat="1" x14ac:dyDescent="0.3"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  <c r="AC146" s="37"/>
      <c r="AD146" s="37"/>
      <c r="AE146" s="37"/>
      <c r="AF146" s="37"/>
      <c r="AG146" s="37"/>
      <c r="AH146" s="37"/>
      <c r="AI146" s="37"/>
      <c r="AJ146" s="37"/>
      <c r="AK146" s="37"/>
      <c r="AL146" s="37"/>
      <c r="AM146" s="37"/>
      <c r="AN146" s="37"/>
      <c r="AO146" s="37"/>
      <c r="AP146" s="37"/>
      <c r="AQ146" s="37"/>
      <c r="AR146" s="37"/>
      <c r="AS146" s="37"/>
      <c r="AT146" s="37"/>
      <c r="AU146" s="37"/>
      <c r="AV146" s="37"/>
      <c r="AW146" s="37"/>
      <c r="AX146" s="37"/>
      <c r="AY146" s="37"/>
      <c r="AZ146" s="37"/>
      <c r="BA146" s="37"/>
      <c r="BB146" s="37"/>
      <c r="BC146" s="37"/>
      <c r="BD146" s="37"/>
      <c r="BE146" s="37"/>
    </row>
    <row r="147" spans="8:57" s="38" customFormat="1" x14ac:dyDescent="0.3"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  <c r="AC147" s="37"/>
      <c r="AD147" s="37"/>
      <c r="AE147" s="37"/>
      <c r="AF147" s="37"/>
      <c r="AG147" s="37"/>
      <c r="AH147" s="37"/>
      <c r="AI147" s="37"/>
      <c r="AJ147" s="37"/>
      <c r="AK147" s="37"/>
      <c r="AL147" s="37"/>
      <c r="AM147" s="37"/>
      <c r="AN147" s="37"/>
      <c r="AO147" s="37"/>
      <c r="AP147" s="37"/>
      <c r="AQ147" s="37"/>
      <c r="AR147" s="37"/>
      <c r="AS147" s="37"/>
      <c r="AT147" s="37"/>
      <c r="AU147" s="37"/>
      <c r="AV147" s="37"/>
      <c r="AW147" s="37"/>
      <c r="AX147" s="37"/>
      <c r="AY147" s="37"/>
      <c r="AZ147" s="37"/>
      <c r="BA147" s="37"/>
      <c r="BB147" s="37"/>
      <c r="BC147" s="37"/>
      <c r="BD147" s="37"/>
      <c r="BE147" s="37"/>
    </row>
    <row r="148" spans="8:57" s="38" customFormat="1" x14ac:dyDescent="0.3"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  <c r="AC148" s="37"/>
      <c r="AD148" s="37"/>
      <c r="AE148" s="37"/>
      <c r="AF148" s="37"/>
      <c r="AG148" s="37"/>
      <c r="AH148" s="37"/>
      <c r="AI148" s="37"/>
      <c r="AJ148" s="37"/>
      <c r="AK148" s="37"/>
      <c r="AL148" s="37"/>
      <c r="AM148" s="37"/>
      <c r="AN148" s="37"/>
      <c r="AO148" s="37"/>
      <c r="AP148" s="37"/>
      <c r="AQ148" s="37"/>
      <c r="AR148" s="37"/>
      <c r="AS148" s="37"/>
      <c r="AT148" s="37"/>
      <c r="AU148" s="37"/>
      <c r="AV148" s="37"/>
      <c r="AW148" s="37"/>
      <c r="AX148" s="37"/>
      <c r="AY148" s="37"/>
      <c r="AZ148" s="37"/>
      <c r="BA148" s="37"/>
      <c r="BB148" s="37"/>
      <c r="BC148" s="37"/>
      <c r="BD148" s="37"/>
      <c r="BE148" s="37"/>
    </row>
    <row r="149" spans="8:57" s="38" customFormat="1" x14ac:dyDescent="0.3"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  <c r="AC149" s="37"/>
      <c r="AD149" s="37"/>
      <c r="AE149" s="37"/>
      <c r="AF149" s="37"/>
      <c r="AG149" s="37"/>
      <c r="AH149" s="37"/>
      <c r="AI149" s="37"/>
      <c r="AJ149" s="37"/>
      <c r="AK149" s="37"/>
      <c r="AL149" s="37"/>
      <c r="AM149" s="37"/>
      <c r="AN149" s="37"/>
      <c r="AO149" s="37"/>
      <c r="AP149" s="37"/>
      <c r="AQ149" s="37"/>
      <c r="AR149" s="37"/>
      <c r="AS149" s="37"/>
      <c r="AT149" s="37"/>
      <c r="AU149" s="37"/>
      <c r="AV149" s="37"/>
      <c r="AW149" s="37"/>
      <c r="AX149" s="37"/>
      <c r="AY149" s="37"/>
      <c r="AZ149" s="37"/>
      <c r="BA149" s="37"/>
      <c r="BB149" s="37"/>
      <c r="BC149" s="37"/>
      <c r="BD149" s="37"/>
      <c r="BE149" s="37"/>
    </row>
    <row r="150" spans="8:57" s="38" customFormat="1" x14ac:dyDescent="0.3"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  <c r="AC150" s="37"/>
      <c r="AD150" s="37"/>
      <c r="AE150" s="37"/>
      <c r="AF150" s="37"/>
      <c r="AG150" s="37"/>
      <c r="AH150" s="37"/>
      <c r="AI150" s="37"/>
      <c r="AJ150" s="37"/>
      <c r="AK150" s="37"/>
      <c r="AL150" s="37"/>
      <c r="AM150" s="37"/>
      <c r="AN150" s="37"/>
      <c r="AO150" s="37"/>
      <c r="AP150" s="37"/>
      <c r="AQ150" s="37"/>
      <c r="AR150" s="37"/>
      <c r="AS150" s="37"/>
      <c r="AT150" s="37"/>
      <c r="AU150" s="37"/>
      <c r="AV150" s="37"/>
      <c r="AW150" s="37"/>
      <c r="AX150" s="37"/>
      <c r="AY150" s="37"/>
      <c r="AZ150" s="37"/>
      <c r="BA150" s="37"/>
      <c r="BB150" s="37"/>
      <c r="BC150" s="37"/>
      <c r="BD150" s="37"/>
      <c r="BE150" s="37"/>
    </row>
    <row r="151" spans="8:57" s="38" customFormat="1" x14ac:dyDescent="0.3"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  <c r="AC151" s="37"/>
      <c r="AD151" s="37"/>
      <c r="AE151" s="37"/>
      <c r="AF151" s="37"/>
      <c r="AG151" s="37"/>
      <c r="AH151" s="37"/>
      <c r="AI151" s="37"/>
      <c r="AJ151" s="37"/>
      <c r="AK151" s="37"/>
      <c r="AL151" s="37"/>
      <c r="AM151" s="37"/>
      <c r="AN151" s="37"/>
      <c r="AO151" s="37"/>
      <c r="AP151" s="37"/>
      <c r="AQ151" s="37"/>
      <c r="AR151" s="37"/>
      <c r="AS151" s="37"/>
      <c r="AT151" s="37"/>
      <c r="AU151" s="37"/>
      <c r="AV151" s="37"/>
      <c r="AW151" s="37"/>
      <c r="AX151" s="37"/>
      <c r="AY151" s="37"/>
      <c r="AZ151" s="37"/>
      <c r="BA151" s="37"/>
      <c r="BB151" s="37"/>
      <c r="BC151" s="37"/>
      <c r="BD151" s="37"/>
      <c r="BE151" s="37"/>
    </row>
    <row r="152" spans="8:57" s="38" customFormat="1" x14ac:dyDescent="0.3"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  <c r="AC152" s="37"/>
      <c r="AD152" s="37"/>
      <c r="AE152" s="37"/>
      <c r="AF152" s="37"/>
      <c r="AG152" s="37"/>
      <c r="AH152" s="37"/>
      <c r="AI152" s="37"/>
      <c r="AJ152" s="37"/>
      <c r="AK152" s="37"/>
      <c r="AL152" s="37"/>
      <c r="AM152" s="37"/>
      <c r="AN152" s="37"/>
      <c r="AO152" s="37"/>
      <c r="AP152" s="37"/>
      <c r="AQ152" s="37"/>
      <c r="AR152" s="37"/>
      <c r="AS152" s="37"/>
      <c r="AT152" s="37"/>
      <c r="AU152" s="37"/>
      <c r="AV152" s="37"/>
      <c r="AW152" s="37"/>
      <c r="AX152" s="37"/>
      <c r="AY152" s="37"/>
      <c r="AZ152" s="37"/>
      <c r="BA152" s="37"/>
      <c r="BB152" s="37"/>
      <c r="BC152" s="37"/>
      <c r="BD152" s="37"/>
      <c r="BE152" s="37"/>
    </row>
    <row r="153" spans="8:57" s="38" customFormat="1" x14ac:dyDescent="0.3"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  <c r="AC153" s="37"/>
      <c r="AD153" s="37"/>
      <c r="AE153" s="37"/>
      <c r="AF153" s="37"/>
      <c r="AG153" s="37"/>
      <c r="AH153" s="37"/>
      <c r="AI153" s="37"/>
      <c r="AJ153" s="37"/>
      <c r="AK153" s="37"/>
      <c r="AL153" s="37"/>
      <c r="AM153" s="37"/>
      <c r="AN153" s="37"/>
      <c r="AO153" s="37"/>
      <c r="AP153" s="37"/>
      <c r="AQ153" s="37"/>
      <c r="AR153" s="37"/>
      <c r="AS153" s="37"/>
      <c r="AT153" s="37"/>
      <c r="AU153" s="37"/>
      <c r="AV153" s="37"/>
      <c r="AW153" s="37"/>
      <c r="AX153" s="37"/>
      <c r="AY153" s="37"/>
      <c r="AZ153" s="37"/>
      <c r="BA153" s="37"/>
      <c r="BB153" s="37"/>
      <c r="BC153" s="37"/>
      <c r="BD153" s="37"/>
      <c r="BE153" s="37"/>
    </row>
    <row r="154" spans="8:57" s="38" customFormat="1" x14ac:dyDescent="0.3"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  <c r="AC154" s="37"/>
      <c r="AD154" s="37"/>
      <c r="AE154" s="37"/>
      <c r="AF154" s="37"/>
      <c r="AG154" s="37"/>
      <c r="AH154" s="37"/>
      <c r="AI154" s="37"/>
      <c r="AJ154" s="37"/>
      <c r="AK154" s="37"/>
      <c r="AL154" s="37"/>
      <c r="AM154" s="37"/>
      <c r="AN154" s="37"/>
      <c r="AO154" s="37"/>
      <c r="AP154" s="37"/>
      <c r="AQ154" s="37"/>
      <c r="AR154" s="37"/>
      <c r="AS154" s="37"/>
      <c r="AT154" s="37"/>
      <c r="AU154" s="37"/>
      <c r="AV154" s="37"/>
      <c r="AW154" s="37"/>
      <c r="AX154" s="37"/>
      <c r="AY154" s="37"/>
      <c r="AZ154" s="37"/>
      <c r="BA154" s="37"/>
      <c r="BB154" s="37"/>
      <c r="BC154" s="37"/>
      <c r="BD154" s="37"/>
      <c r="BE154" s="37"/>
    </row>
    <row r="155" spans="8:57" s="38" customFormat="1" x14ac:dyDescent="0.3"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  <c r="AC155" s="37"/>
      <c r="AD155" s="37"/>
      <c r="AE155" s="37"/>
      <c r="AF155" s="37"/>
      <c r="AG155" s="37"/>
      <c r="AH155" s="37"/>
      <c r="AI155" s="37"/>
      <c r="AJ155" s="37"/>
      <c r="AK155" s="37"/>
      <c r="AL155" s="37"/>
      <c r="AM155" s="37"/>
      <c r="AN155" s="37"/>
      <c r="AO155" s="37"/>
      <c r="AP155" s="37"/>
      <c r="AQ155" s="37"/>
      <c r="AR155" s="37"/>
      <c r="AS155" s="37"/>
      <c r="AT155" s="37"/>
      <c r="AU155" s="37"/>
      <c r="AV155" s="37"/>
      <c r="AW155" s="37"/>
      <c r="AX155" s="37"/>
      <c r="AY155" s="37"/>
      <c r="AZ155" s="37"/>
      <c r="BA155" s="37"/>
      <c r="BB155" s="37"/>
      <c r="BC155" s="37"/>
      <c r="BD155" s="37"/>
      <c r="BE155" s="37"/>
    </row>
    <row r="156" spans="8:57" s="38" customFormat="1" x14ac:dyDescent="0.3"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  <c r="AC156" s="37"/>
      <c r="AD156" s="37"/>
      <c r="AE156" s="37"/>
      <c r="AF156" s="37"/>
      <c r="AG156" s="37"/>
      <c r="AH156" s="37"/>
      <c r="AI156" s="37"/>
      <c r="AJ156" s="37"/>
      <c r="AK156" s="37"/>
      <c r="AL156" s="37"/>
      <c r="AM156" s="37"/>
      <c r="AN156" s="37"/>
      <c r="AO156" s="37"/>
      <c r="AP156" s="37"/>
      <c r="AQ156" s="37"/>
      <c r="AR156" s="37"/>
      <c r="AS156" s="37"/>
      <c r="AT156" s="37"/>
      <c r="AU156" s="37"/>
      <c r="AV156" s="37"/>
      <c r="AW156" s="37"/>
      <c r="AX156" s="37"/>
      <c r="AY156" s="37"/>
      <c r="AZ156" s="37"/>
      <c r="BA156" s="37"/>
      <c r="BB156" s="37"/>
      <c r="BC156" s="37"/>
      <c r="BD156" s="37"/>
      <c r="BE156" s="37"/>
    </row>
    <row r="157" spans="8:57" s="38" customFormat="1" x14ac:dyDescent="0.3"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  <c r="AC157" s="37"/>
      <c r="AD157" s="37"/>
      <c r="AE157" s="37"/>
      <c r="AF157" s="37"/>
      <c r="AG157" s="37"/>
      <c r="AH157" s="37"/>
      <c r="AI157" s="37"/>
      <c r="AJ157" s="37"/>
      <c r="AK157" s="37"/>
      <c r="AL157" s="37"/>
      <c r="AM157" s="37"/>
      <c r="AN157" s="37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</row>
    <row r="158" spans="8:57" s="38" customFormat="1" x14ac:dyDescent="0.3"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  <c r="AC158" s="37"/>
      <c r="AD158" s="37"/>
      <c r="AE158" s="37"/>
      <c r="AF158" s="37"/>
      <c r="AG158" s="37"/>
      <c r="AH158" s="37"/>
      <c r="AI158" s="37"/>
      <c r="AJ158" s="37"/>
      <c r="AK158" s="37"/>
      <c r="AL158" s="37"/>
      <c r="AM158" s="37"/>
      <c r="AN158" s="37"/>
      <c r="AO158" s="37"/>
      <c r="AP158" s="37"/>
      <c r="AQ158" s="37"/>
      <c r="AR158" s="37"/>
      <c r="AS158" s="37"/>
      <c r="AT158" s="37"/>
      <c r="AU158" s="37"/>
      <c r="AV158" s="37"/>
      <c r="AW158" s="37"/>
      <c r="AX158" s="37"/>
      <c r="AY158" s="37"/>
      <c r="AZ158" s="37"/>
      <c r="BA158" s="37"/>
      <c r="BB158" s="37"/>
      <c r="BC158" s="37"/>
      <c r="BD158" s="37"/>
      <c r="BE158" s="37"/>
    </row>
    <row r="159" spans="8:57" s="38" customFormat="1" x14ac:dyDescent="0.3"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  <c r="AC159" s="37"/>
      <c r="AD159" s="37"/>
      <c r="AE159" s="37"/>
      <c r="AF159" s="37"/>
      <c r="AG159" s="37"/>
      <c r="AH159" s="37"/>
      <c r="AI159" s="37"/>
      <c r="AJ159" s="37"/>
      <c r="AK159" s="37"/>
      <c r="AL159" s="37"/>
      <c r="AM159" s="37"/>
      <c r="AN159" s="37"/>
      <c r="AO159" s="37"/>
      <c r="AP159" s="37"/>
      <c r="AQ159" s="37"/>
      <c r="AR159" s="37"/>
      <c r="AS159" s="37"/>
      <c r="AT159" s="37"/>
      <c r="AU159" s="37"/>
      <c r="AV159" s="37"/>
      <c r="AW159" s="37"/>
      <c r="AX159" s="37"/>
      <c r="AY159" s="37"/>
      <c r="AZ159" s="37"/>
      <c r="BA159" s="37"/>
      <c r="BB159" s="37"/>
      <c r="BC159" s="37"/>
      <c r="BD159" s="37"/>
      <c r="BE159" s="37"/>
    </row>
    <row r="160" spans="8:57" s="38" customFormat="1" x14ac:dyDescent="0.3"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  <c r="AC160" s="37"/>
      <c r="AD160" s="37"/>
      <c r="AE160" s="37"/>
      <c r="AF160" s="37"/>
      <c r="AG160" s="37"/>
      <c r="AH160" s="37"/>
      <c r="AI160" s="37"/>
      <c r="AJ160" s="37"/>
      <c r="AK160" s="37"/>
      <c r="AL160" s="37"/>
      <c r="AM160" s="37"/>
      <c r="AN160" s="37"/>
      <c r="AO160" s="37"/>
      <c r="AP160" s="37"/>
      <c r="AQ160" s="37"/>
      <c r="AR160" s="37"/>
      <c r="AS160" s="37"/>
      <c r="AT160" s="37"/>
      <c r="AU160" s="37"/>
      <c r="AV160" s="37"/>
      <c r="AW160" s="37"/>
      <c r="AX160" s="37"/>
      <c r="AY160" s="37"/>
      <c r="AZ160" s="37"/>
      <c r="BA160" s="37"/>
      <c r="BB160" s="37"/>
      <c r="BC160" s="37"/>
      <c r="BD160" s="37"/>
      <c r="BE160" s="37"/>
    </row>
    <row r="161" spans="8:57" s="38" customFormat="1" x14ac:dyDescent="0.3"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  <c r="AC161" s="37"/>
      <c r="AD161" s="37"/>
      <c r="AE161" s="37"/>
      <c r="AF161" s="37"/>
      <c r="AG161" s="37"/>
      <c r="AH161" s="37"/>
      <c r="AI161" s="37"/>
      <c r="AJ161" s="37"/>
      <c r="AK161" s="37"/>
      <c r="AL161" s="37"/>
      <c r="AM161" s="37"/>
      <c r="AN161" s="37"/>
      <c r="AO161" s="37"/>
      <c r="AP161" s="37"/>
      <c r="AQ161" s="37"/>
      <c r="AR161" s="37"/>
      <c r="AS161" s="37"/>
      <c r="AT161" s="37"/>
      <c r="AU161" s="37"/>
      <c r="AV161" s="37"/>
      <c r="AW161" s="37"/>
      <c r="AX161" s="37"/>
      <c r="AY161" s="37"/>
      <c r="AZ161" s="37"/>
      <c r="BA161" s="37"/>
      <c r="BB161" s="37"/>
      <c r="BC161" s="37"/>
      <c r="BD161" s="37"/>
      <c r="BE161" s="37"/>
    </row>
    <row r="162" spans="8:57" s="38" customFormat="1" x14ac:dyDescent="0.3"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  <c r="AC162" s="37"/>
      <c r="AD162" s="37"/>
      <c r="AE162" s="37"/>
      <c r="AF162" s="37"/>
      <c r="AG162" s="37"/>
      <c r="AH162" s="37"/>
      <c r="AI162" s="37"/>
      <c r="AJ162" s="37"/>
      <c r="AK162" s="37"/>
      <c r="AL162" s="37"/>
      <c r="AM162" s="37"/>
      <c r="AN162" s="37"/>
      <c r="AO162" s="37"/>
      <c r="AP162" s="37"/>
      <c r="AQ162" s="37"/>
      <c r="AR162" s="37"/>
      <c r="AS162" s="37"/>
      <c r="AT162" s="37"/>
      <c r="AU162" s="37"/>
      <c r="AV162" s="37"/>
      <c r="AW162" s="37"/>
      <c r="AX162" s="37"/>
      <c r="AY162" s="37"/>
      <c r="AZ162" s="37"/>
      <c r="BA162" s="37"/>
      <c r="BB162" s="37"/>
      <c r="BC162" s="37"/>
      <c r="BD162" s="37"/>
      <c r="BE162" s="37"/>
    </row>
    <row r="163" spans="8:57" s="38" customFormat="1" x14ac:dyDescent="0.3"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  <c r="AC163" s="37"/>
      <c r="AD163" s="37"/>
      <c r="AE163" s="37"/>
      <c r="AF163" s="37"/>
      <c r="AG163" s="37"/>
      <c r="AH163" s="37"/>
      <c r="AI163" s="37"/>
      <c r="AJ163" s="37"/>
      <c r="AK163" s="37"/>
      <c r="AL163" s="37"/>
      <c r="AM163" s="37"/>
      <c r="AN163" s="37"/>
      <c r="AO163" s="37"/>
      <c r="AP163" s="37"/>
      <c r="AQ163" s="37"/>
      <c r="AR163" s="37"/>
      <c r="AS163" s="37"/>
      <c r="AT163" s="37"/>
      <c r="AU163" s="37"/>
      <c r="AV163" s="37"/>
      <c r="AW163" s="37"/>
      <c r="AX163" s="37"/>
      <c r="AY163" s="37"/>
      <c r="AZ163" s="37"/>
      <c r="BA163" s="37"/>
      <c r="BB163" s="37"/>
      <c r="BC163" s="37"/>
      <c r="BD163" s="37"/>
      <c r="BE163" s="37"/>
    </row>
    <row r="164" spans="8:57" s="38" customFormat="1" x14ac:dyDescent="0.3"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  <c r="AC164" s="37"/>
      <c r="AD164" s="37"/>
      <c r="AE164" s="37"/>
      <c r="AF164" s="37"/>
      <c r="AG164" s="37"/>
      <c r="AH164" s="37"/>
      <c r="AI164" s="37"/>
      <c r="AJ164" s="37"/>
      <c r="AK164" s="37"/>
      <c r="AL164" s="37"/>
      <c r="AM164" s="37"/>
      <c r="AN164" s="37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</row>
    <row r="165" spans="8:57" s="38" customFormat="1" x14ac:dyDescent="0.3"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  <c r="AC165" s="37"/>
      <c r="AD165" s="37"/>
      <c r="AE165" s="37"/>
      <c r="AF165" s="37"/>
      <c r="AG165" s="37"/>
      <c r="AH165" s="37"/>
      <c r="AI165" s="37"/>
      <c r="AJ165" s="37"/>
      <c r="AK165" s="37"/>
      <c r="AL165" s="37"/>
      <c r="AM165" s="37"/>
      <c r="AN165" s="37"/>
      <c r="AO165" s="37"/>
      <c r="AP165" s="37"/>
      <c r="AQ165" s="37"/>
      <c r="AR165" s="37"/>
      <c r="AS165" s="37"/>
      <c r="AT165" s="37"/>
      <c r="AU165" s="37"/>
      <c r="AV165" s="37"/>
      <c r="AW165" s="37"/>
      <c r="AX165" s="37"/>
      <c r="AY165" s="37"/>
      <c r="AZ165" s="37"/>
      <c r="BA165" s="37"/>
      <c r="BB165" s="37"/>
      <c r="BC165" s="37"/>
      <c r="BD165" s="37"/>
      <c r="BE165" s="37"/>
    </row>
    <row r="166" spans="8:57" s="38" customFormat="1" x14ac:dyDescent="0.3"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  <c r="AC166" s="37"/>
      <c r="AD166" s="37"/>
      <c r="AE166" s="37"/>
      <c r="AF166" s="37"/>
      <c r="AG166" s="37"/>
      <c r="AH166" s="37"/>
      <c r="AI166" s="37"/>
      <c r="AJ166" s="37"/>
      <c r="AK166" s="37"/>
      <c r="AL166" s="37"/>
      <c r="AM166" s="37"/>
      <c r="AN166" s="37"/>
      <c r="AO166" s="37"/>
      <c r="AP166" s="37"/>
      <c r="AQ166" s="37"/>
      <c r="AR166" s="37"/>
      <c r="AS166" s="37"/>
      <c r="AT166" s="37"/>
      <c r="AU166" s="37"/>
      <c r="AV166" s="37"/>
      <c r="AW166" s="37"/>
      <c r="AX166" s="37"/>
      <c r="AY166" s="37"/>
      <c r="AZ166" s="37"/>
      <c r="BA166" s="37"/>
      <c r="BB166" s="37"/>
      <c r="BC166" s="37"/>
      <c r="BD166" s="37"/>
      <c r="BE166" s="37"/>
    </row>
    <row r="167" spans="8:57" s="38" customFormat="1" x14ac:dyDescent="0.3"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  <c r="AC167" s="37"/>
      <c r="AD167" s="37"/>
      <c r="AE167" s="37"/>
      <c r="AF167" s="37"/>
      <c r="AG167" s="37"/>
      <c r="AH167" s="37"/>
      <c r="AI167" s="37"/>
      <c r="AJ167" s="37"/>
      <c r="AK167" s="37"/>
      <c r="AL167" s="37"/>
      <c r="AM167" s="37"/>
      <c r="AN167" s="37"/>
      <c r="AO167" s="37"/>
      <c r="AP167" s="37"/>
      <c r="AQ167" s="37"/>
      <c r="AR167" s="37"/>
      <c r="AS167" s="37"/>
      <c r="AT167" s="37"/>
      <c r="AU167" s="37"/>
      <c r="AV167" s="37"/>
      <c r="AW167" s="37"/>
      <c r="AX167" s="37"/>
      <c r="AY167" s="37"/>
      <c r="AZ167" s="37"/>
      <c r="BA167" s="37"/>
      <c r="BB167" s="37"/>
      <c r="BC167" s="37"/>
      <c r="BD167" s="37"/>
      <c r="BE167" s="37"/>
    </row>
    <row r="168" spans="8:57" s="38" customFormat="1" x14ac:dyDescent="0.3"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  <c r="AC168" s="37"/>
      <c r="AD168" s="37"/>
      <c r="AE168" s="37"/>
      <c r="AF168" s="37"/>
      <c r="AG168" s="37"/>
      <c r="AH168" s="37"/>
      <c r="AI168" s="37"/>
      <c r="AJ168" s="37"/>
      <c r="AK168" s="37"/>
      <c r="AL168" s="37"/>
      <c r="AM168" s="37"/>
      <c r="AN168" s="37"/>
      <c r="AO168" s="37"/>
      <c r="AP168" s="37"/>
      <c r="AQ168" s="37"/>
      <c r="AR168" s="37"/>
      <c r="AS168" s="37"/>
      <c r="AT168" s="37"/>
      <c r="AU168" s="37"/>
      <c r="AV168" s="37"/>
      <c r="AW168" s="37"/>
      <c r="AX168" s="37"/>
      <c r="AY168" s="37"/>
      <c r="AZ168" s="37"/>
      <c r="BA168" s="37"/>
      <c r="BB168" s="37"/>
      <c r="BC168" s="37"/>
      <c r="BD168" s="37"/>
      <c r="BE168" s="37"/>
    </row>
    <row r="169" spans="8:57" s="38" customFormat="1" x14ac:dyDescent="0.3"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  <c r="AC169" s="37"/>
      <c r="AD169" s="37"/>
      <c r="AE169" s="37"/>
      <c r="AF169" s="37"/>
      <c r="AG169" s="37"/>
      <c r="AH169" s="37"/>
      <c r="AI169" s="37"/>
      <c r="AJ169" s="37"/>
      <c r="AK169" s="37"/>
      <c r="AL169" s="37"/>
      <c r="AM169" s="37"/>
      <c r="AN169" s="37"/>
      <c r="AO169" s="37"/>
      <c r="AP169" s="37"/>
      <c r="AQ169" s="37"/>
      <c r="AR169" s="37"/>
      <c r="AS169" s="37"/>
      <c r="AT169" s="37"/>
      <c r="AU169" s="37"/>
      <c r="AV169" s="37"/>
      <c r="AW169" s="37"/>
      <c r="AX169" s="37"/>
      <c r="AY169" s="37"/>
      <c r="AZ169" s="37"/>
      <c r="BA169" s="37"/>
      <c r="BB169" s="37"/>
      <c r="BC169" s="37"/>
      <c r="BD169" s="37"/>
      <c r="BE169" s="37"/>
    </row>
    <row r="170" spans="8:57" s="38" customFormat="1" x14ac:dyDescent="0.3"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  <c r="AC170" s="37"/>
      <c r="AD170" s="37"/>
      <c r="AE170" s="37"/>
      <c r="AF170" s="37"/>
      <c r="AG170" s="37"/>
      <c r="AH170" s="37"/>
      <c r="AI170" s="37"/>
      <c r="AJ170" s="37"/>
      <c r="AK170" s="37"/>
      <c r="AL170" s="37"/>
      <c r="AM170" s="37"/>
      <c r="AN170" s="37"/>
      <c r="AO170" s="37"/>
      <c r="AP170" s="37"/>
      <c r="AQ170" s="37"/>
      <c r="AR170" s="37"/>
      <c r="AS170" s="37"/>
      <c r="AT170" s="37"/>
      <c r="AU170" s="37"/>
      <c r="AV170" s="37"/>
      <c r="AW170" s="37"/>
      <c r="AX170" s="37"/>
      <c r="AY170" s="37"/>
      <c r="AZ170" s="37"/>
      <c r="BA170" s="37"/>
      <c r="BB170" s="37"/>
      <c r="BC170" s="37"/>
      <c r="BD170" s="37"/>
      <c r="BE170" s="37"/>
    </row>
    <row r="171" spans="8:57" s="38" customFormat="1" x14ac:dyDescent="0.3"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  <c r="AC171" s="37"/>
      <c r="AD171" s="37"/>
      <c r="AE171" s="37"/>
      <c r="AF171" s="37"/>
      <c r="AG171" s="37"/>
      <c r="AH171" s="37"/>
      <c r="AI171" s="37"/>
      <c r="AJ171" s="37"/>
      <c r="AK171" s="37"/>
      <c r="AL171" s="37"/>
      <c r="AM171" s="37"/>
      <c r="AN171" s="37"/>
      <c r="AO171" s="37"/>
      <c r="AP171" s="37"/>
      <c r="AQ171" s="37"/>
      <c r="AR171" s="37"/>
      <c r="AS171" s="37"/>
      <c r="AT171" s="37"/>
      <c r="AU171" s="37"/>
      <c r="AV171" s="37"/>
      <c r="AW171" s="37"/>
      <c r="AX171" s="37"/>
      <c r="AY171" s="37"/>
      <c r="AZ171" s="37"/>
      <c r="BA171" s="37"/>
      <c r="BB171" s="37"/>
      <c r="BC171" s="37"/>
      <c r="BD171" s="37"/>
      <c r="BE171" s="37"/>
    </row>
    <row r="172" spans="8:57" s="38" customFormat="1" x14ac:dyDescent="0.3"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  <c r="AC172" s="37"/>
      <c r="AD172" s="37"/>
      <c r="AE172" s="37"/>
      <c r="AF172" s="37"/>
      <c r="AG172" s="37"/>
      <c r="AH172" s="37"/>
      <c r="AI172" s="37"/>
      <c r="AJ172" s="37"/>
      <c r="AK172" s="37"/>
      <c r="AL172" s="37"/>
      <c r="AM172" s="37"/>
      <c r="AN172" s="37"/>
      <c r="AO172" s="37"/>
      <c r="AP172" s="37"/>
      <c r="AQ172" s="37"/>
      <c r="AR172" s="37"/>
      <c r="AS172" s="37"/>
      <c r="AT172" s="37"/>
      <c r="AU172" s="37"/>
      <c r="AV172" s="37"/>
      <c r="AW172" s="37"/>
      <c r="AX172" s="37"/>
      <c r="AY172" s="37"/>
      <c r="AZ172" s="37"/>
      <c r="BA172" s="37"/>
      <c r="BB172" s="37"/>
      <c r="BC172" s="37"/>
      <c r="BD172" s="37"/>
      <c r="BE172" s="37"/>
    </row>
    <row r="173" spans="8:57" s="38" customFormat="1" x14ac:dyDescent="0.3"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  <c r="AC173" s="37"/>
      <c r="AD173" s="37"/>
      <c r="AE173" s="37"/>
      <c r="AF173" s="37"/>
      <c r="AG173" s="37"/>
      <c r="AH173" s="37"/>
      <c r="AI173" s="37"/>
      <c r="AJ173" s="37"/>
      <c r="AK173" s="37"/>
      <c r="AL173" s="37"/>
      <c r="AM173" s="37"/>
      <c r="AN173" s="37"/>
      <c r="AO173" s="37"/>
      <c r="AP173" s="37"/>
      <c r="AQ173" s="37"/>
      <c r="AR173" s="37"/>
      <c r="AS173" s="37"/>
      <c r="AT173" s="37"/>
      <c r="AU173" s="37"/>
      <c r="AV173" s="37"/>
      <c r="AW173" s="37"/>
      <c r="AX173" s="37"/>
      <c r="AY173" s="37"/>
      <c r="AZ173" s="37"/>
      <c r="BA173" s="37"/>
      <c r="BB173" s="37"/>
      <c r="BC173" s="37"/>
      <c r="BD173" s="37"/>
      <c r="BE173" s="37"/>
    </row>
    <row r="174" spans="8:57" s="38" customFormat="1" x14ac:dyDescent="0.3"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  <c r="AC174" s="37"/>
      <c r="AD174" s="37"/>
      <c r="AE174" s="37"/>
      <c r="AF174" s="37"/>
      <c r="AG174" s="37"/>
      <c r="AH174" s="37"/>
      <c r="AI174" s="37"/>
      <c r="AJ174" s="37"/>
      <c r="AK174" s="37"/>
      <c r="AL174" s="37"/>
      <c r="AM174" s="37"/>
      <c r="AN174" s="37"/>
      <c r="AO174" s="37"/>
      <c r="AP174" s="37"/>
      <c r="AQ174" s="37"/>
      <c r="AR174" s="37"/>
      <c r="AS174" s="37"/>
      <c r="AT174" s="37"/>
      <c r="AU174" s="37"/>
      <c r="AV174" s="37"/>
      <c r="AW174" s="37"/>
      <c r="AX174" s="37"/>
      <c r="AY174" s="37"/>
      <c r="AZ174" s="37"/>
      <c r="BA174" s="37"/>
      <c r="BB174" s="37"/>
      <c r="BC174" s="37"/>
      <c r="BD174" s="37"/>
      <c r="BE174" s="37"/>
    </row>
    <row r="175" spans="8:57" s="38" customFormat="1" x14ac:dyDescent="0.3"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  <c r="AC175" s="37"/>
      <c r="AD175" s="37"/>
      <c r="AE175" s="37"/>
      <c r="AF175" s="37"/>
      <c r="AG175" s="37"/>
      <c r="AH175" s="37"/>
      <c r="AI175" s="37"/>
      <c r="AJ175" s="37"/>
      <c r="AK175" s="37"/>
      <c r="AL175" s="37"/>
      <c r="AM175" s="37"/>
      <c r="AN175" s="37"/>
      <c r="AO175" s="37"/>
      <c r="AP175" s="37"/>
      <c r="AQ175" s="37"/>
      <c r="AR175" s="37"/>
      <c r="AS175" s="37"/>
      <c r="AT175" s="37"/>
      <c r="AU175" s="37"/>
      <c r="AV175" s="37"/>
      <c r="AW175" s="37"/>
      <c r="AX175" s="37"/>
      <c r="AY175" s="37"/>
      <c r="AZ175" s="37"/>
      <c r="BA175" s="37"/>
      <c r="BB175" s="37"/>
      <c r="BC175" s="37"/>
      <c r="BD175" s="37"/>
      <c r="BE175" s="37"/>
    </row>
    <row r="176" spans="8:57" s="38" customFormat="1" x14ac:dyDescent="0.3"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  <c r="AC176" s="37"/>
      <c r="AD176" s="37"/>
      <c r="AE176" s="37"/>
      <c r="AF176" s="37"/>
      <c r="AG176" s="37"/>
      <c r="AH176" s="37"/>
      <c r="AI176" s="37"/>
      <c r="AJ176" s="37"/>
      <c r="AK176" s="37"/>
      <c r="AL176" s="37"/>
      <c r="AM176" s="37"/>
      <c r="AN176" s="37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</row>
    <row r="177" spans="8:57" s="38" customFormat="1" x14ac:dyDescent="0.3"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  <c r="AC177" s="37"/>
      <c r="AD177" s="37"/>
      <c r="AE177" s="37"/>
      <c r="AF177" s="37"/>
      <c r="AG177" s="37"/>
      <c r="AH177" s="37"/>
      <c r="AI177" s="37"/>
      <c r="AJ177" s="37"/>
      <c r="AK177" s="37"/>
      <c r="AL177" s="37"/>
      <c r="AM177" s="37"/>
      <c r="AN177" s="37"/>
      <c r="AO177" s="37"/>
      <c r="AP177" s="37"/>
      <c r="AQ177" s="37"/>
      <c r="AR177" s="37"/>
      <c r="AS177" s="37"/>
      <c r="AT177" s="37"/>
      <c r="AU177" s="37"/>
      <c r="AV177" s="37"/>
      <c r="AW177" s="37"/>
      <c r="AX177" s="37"/>
      <c r="AY177" s="37"/>
      <c r="AZ177" s="37"/>
      <c r="BA177" s="37"/>
      <c r="BB177" s="37"/>
      <c r="BC177" s="37"/>
      <c r="BD177" s="37"/>
      <c r="BE177" s="37"/>
    </row>
    <row r="178" spans="8:57" s="38" customFormat="1" x14ac:dyDescent="0.3"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  <c r="AC178" s="37"/>
      <c r="AD178" s="37"/>
      <c r="AE178" s="37"/>
      <c r="AF178" s="37"/>
      <c r="AG178" s="37"/>
      <c r="AH178" s="37"/>
      <c r="AI178" s="37"/>
      <c r="AJ178" s="37"/>
      <c r="AK178" s="37"/>
      <c r="AL178" s="37"/>
      <c r="AM178" s="37"/>
      <c r="AN178" s="37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</row>
    <row r="179" spans="8:57" s="38" customFormat="1" x14ac:dyDescent="0.3"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  <c r="AC179" s="37"/>
      <c r="AD179" s="37"/>
      <c r="AE179" s="37"/>
      <c r="AF179" s="37"/>
      <c r="AG179" s="37"/>
      <c r="AH179" s="37"/>
      <c r="AI179" s="37"/>
      <c r="AJ179" s="37"/>
      <c r="AK179" s="37"/>
      <c r="AL179" s="37"/>
      <c r="AM179" s="37"/>
      <c r="AN179" s="37"/>
      <c r="AO179" s="37"/>
      <c r="AP179" s="37"/>
      <c r="AQ179" s="37"/>
      <c r="AR179" s="37"/>
      <c r="AS179" s="37"/>
      <c r="AT179" s="37"/>
      <c r="AU179" s="37"/>
      <c r="AV179" s="37"/>
      <c r="AW179" s="37"/>
      <c r="AX179" s="37"/>
      <c r="AY179" s="37"/>
      <c r="AZ179" s="37"/>
      <c r="BA179" s="37"/>
      <c r="BB179" s="37"/>
      <c r="BC179" s="37"/>
      <c r="BD179" s="37"/>
      <c r="BE179" s="37"/>
    </row>
    <row r="180" spans="8:57" s="38" customFormat="1" x14ac:dyDescent="0.3"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  <c r="AC180" s="37"/>
      <c r="AD180" s="37"/>
      <c r="AE180" s="37"/>
      <c r="AF180" s="37"/>
      <c r="AG180" s="37"/>
      <c r="AH180" s="37"/>
      <c r="AI180" s="37"/>
      <c r="AJ180" s="37"/>
      <c r="AK180" s="37"/>
      <c r="AL180" s="37"/>
      <c r="AM180" s="37"/>
      <c r="AN180" s="37"/>
      <c r="AO180" s="37"/>
      <c r="AP180" s="37"/>
      <c r="AQ180" s="37"/>
      <c r="AR180" s="37"/>
      <c r="AS180" s="37"/>
      <c r="AT180" s="37"/>
      <c r="AU180" s="37"/>
      <c r="AV180" s="37"/>
      <c r="AW180" s="37"/>
      <c r="AX180" s="37"/>
      <c r="AY180" s="37"/>
      <c r="AZ180" s="37"/>
      <c r="BA180" s="37"/>
      <c r="BB180" s="37"/>
      <c r="BC180" s="37"/>
      <c r="BD180" s="37"/>
      <c r="BE180" s="37"/>
    </row>
    <row r="181" spans="8:57" s="38" customFormat="1" x14ac:dyDescent="0.3"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  <c r="AC181" s="37"/>
      <c r="AD181" s="37"/>
      <c r="AE181" s="37"/>
      <c r="AF181" s="37"/>
      <c r="AG181" s="37"/>
      <c r="AH181" s="37"/>
      <c r="AI181" s="37"/>
      <c r="AJ181" s="37"/>
      <c r="AK181" s="37"/>
      <c r="AL181" s="37"/>
      <c r="AM181" s="37"/>
      <c r="AN181" s="37"/>
      <c r="AO181" s="37"/>
      <c r="AP181" s="37"/>
      <c r="AQ181" s="37"/>
      <c r="AR181" s="37"/>
      <c r="AS181" s="37"/>
      <c r="AT181" s="37"/>
      <c r="AU181" s="37"/>
      <c r="AV181" s="37"/>
      <c r="AW181" s="37"/>
      <c r="AX181" s="37"/>
      <c r="AY181" s="37"/>
      <c r="AZ181" s="37"/>
      <c r="BA181" s="37"/>
      <c r="BB181" s="37"/>
      <c r="BC181" s="37"/>
      <c r="BD181" s="37"/>
      <c r="BE181" s="37"/>
    </row>
    <row r="182" spans="8:57" s="38" customFormat="1" x14ac:dyDescent="0.3"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</row>
    <row r="183" spans="8:57" s="38" customFormat="1" x14ac:dyDescent="0.3"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</row>
    <row r="184" spans="8:57" s="38" customFormat="1" x14ac:dyDescent="0.3"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</row>
    <row r="185" spans="8:57" s="38" customFormat="1" x14ac:dyDescent="0.3"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</row>
    <row r="186" spans="8:57" s="38" customFormat="1" x14ac:dyDescent="0.3"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</row>
    <row r="187" spans="8:57" s="38" customFormat="1" x14ac:dyDescent="0.3"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</row>
    <row r="188" spans="8:57" s="38" customFormat="1" x14ac:dyDescent="0.3"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  <c r="AC188" s="37"/>
      <c r="AD188" s="37"/>
      <c r="AE188" s="37"/>
      <c r="AF188" s="37"/>
      <c r="AG188" s="37"/>
      <c r="AH188" s="37"/>
      <c r="AI188" s="37"/>
      <c r="AJ188" s="37"/>
      <c r="AK188" s="37"/>
      <c r="AL188" s="37"/>
      <c r="AM188" s="37"/>
      <c r="AN188" s="37"/>
      <c r="AO188" s="37"/>
      <c r="AP188" s="37"/>
      <c r="AQ188" s="37"/>
      <c r="AR188" s="37"/>
      <c r="AS188" s="37"/>
      <c r="AT188" s="37"/>
      <c r="AU188" s="37"/>
      <c r="AV188" s="37"/>
      <c r="AW188" s="37"/>
      <c r="AX188" s="37"/>
      <c r="AY188" s="37"/>
      <c r="AZ188" s="37"/>
      <c r="BA188" s="37"/>
      <c r="BB188" s="37"/>
      <c r="BC188" s="37"/>
      <c r="BD188" s="37"/>
      <c r="BE188" s="37"/>
    </row>
    <row r="189" spans="8:57" s="38" customFormat="1" x14ac:dyDescent="0.3"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  <c r="AC189" s="37"/>
      <c r="AD189" s="37"/>
      <c r="AE189" s="37"/>
      <c r="AF189" s="37"/>
      <c r="AG189" s="37"/>
      <c r="AH189" s="37"/>
      <c r="AI189" s="37"/>
      <c r="AJ189" s="37"/>
      <c r="AK189" s="37"/>
      <c r="AL189" s="37"/>
      <c r="AM189" s="37"/>
      <c r="AN189" s="37"/>
      <c r="AO189" s="37"/>
      <c r="AP189" s="37"/>
      <c r="AQ189" s="37"/>
      <c r="AR189" s="37"/>
      <c r="AS189" s="37"/>
      <c r="AT189" s="37"/>
      <c r="AU189" s="37"/>
      <c r="AV189" s="37"/>
      <c r="AW189" s="37"/>
      <c r="AX189" s="37"/>
      <c r="AY189" s="37"/>
      <c r="AZ189" s="37"/>
      <c r="BA189" s="37"/>
      <c r="BB189" s="37"/>
      <c r="BC189" s="37"/>
      <c r="BD189" s="37"/>
      <c r="BE189" s="37"/>
    </row>
    <row r="190" spans="8:57" s="38" customFormat="1" x14ac:dyDescent="0.3"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  <c r="AC190" s="37"/>
      <c r="AD190" s="37"/>
      <c r="AE190" s="37"/>
      <c r="AF190" s="37"/>
      <c r="AG190" s="37"/>
      <c r="AH190" s="37"/>
      <c r="AI190" s="37"/>
      <c r="AJ190" s="37"/>
      <c r="AK190" s="37"/>
      <c r="AL190" s="37"/>
      <c r="AM190" s="37"/>
      <c r="AN190" s="37"/>
      <c r="AO190" s="37"/>
      <c r="AP190" s="37"/>
      <c r="AQ190" s="37"/>
      <c r="AR190" s="37"/>
      <c r="AS190" s="37"/>
      <c r="AT190" s="37"/>
      <c r="AU190" s="37"/>
      <c r="AV190" s="37"/>
      <c r="AW190" s="37"/>
      <c r="AX190" s="37"/>
      <c r="AY190" s="37"/>
      <c r="AZ190" s="37"/>
      <c r="BA190" s="37"/>
      <c r="BB190" s="37"/>
      <c r="BC190" s="37"/>
      <c r="BD190" s="37"/>
      <c r="BE190" s="37"/>
    </row>
    <row r="191" spans="8:57" s="38" customFormat="1" x14ac:dyDescent="0.3"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  <c r="AC191" s="37"/>
      <c r="AD191" s="37"/>
      <c r="AE191" s="37"/>
      <c r="AF191" s="37"/>
      <c r="AG191" s="37"/>
      <c r="AH191" s="37"/>
      <c r="AI191" s="37"/>
      <c r="AJ191" s="37"/>
      <c r="AK191" s="37"/>
      <c r="AL191" s="37"/>
      <c r="AM191" s="37"/>
      <c r="AN191" s="37"/>
      <c r="AO191" s="37"/>
      <c r="AP191" s="37"/>
      <c r="AQ191" s="37"/>
      <c r="AR191" s="37"/>
      <c r="AS191" s="37"/>
      <c r="AT191" s="37"/>
      <c r="AU191" s="37"/>
      <c r="AV191" s="37"/>
      <c r="AW191" s="37"/>
      <c r="AX191" s="37"/>
      <c r="AY191" s="37"/>
      <c r="AZ191" s="37"/>
      <c r="BA191" s="37"/>
      <c r="BB191" s="37"/>
      <c r="BC191" s="37"/>
      <c r="BD191" s="37"/>
      <c r="BE191" s="37"/>
    </row>
    <row r="192" spans="8:57" s="38" customFormat="1" x14ac:dyDescent="0.3"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  <c r="AC192" s="37"/>
      <c r="AD192" s="37"/>
      <c r="AE192" s="37"/>
      <c r="AF192" s="37"/>
      <c r="AG192" s="37"/>
      <c r="AH192" s="37"/>
      <c r="AI192" s="37"/>
      <c r="AJ192" s="37"/>
      <c r="AK192" s="37"/>
      <c r="AL192" s="37"/>
      <c r="AM192" s="37"/>
      <c r="AN192" s="37"/>
      <c r="AO192" s="37"/>
      <c r="AP192" s="37"/>
      <c r="AQ192" s="37"/>
      <c r="AR192" s="37"/>
      <c r="AS192" s="37"/>
      <c r="AT192" s="37"/>
      <c r="AU192" s="37"/>
      <c r="AV192" s="37"/>
      <c r="AW192" s="37"/>
      <c r="AX192" s="37"/>
      <c r="AY192" s="37"/>
      <c r="AZ192" s="37"/>
      <c r="BA192" s="37"/>
      <c r="BB192" s="37"/>
      <c r="BC192" s="37"/>
      <c r="BD192" s="37"/>
      <c r="BE192" s="37"/>
    </row>
    <row r="193" spans="8:57" s="38" customFormat="1" x14ac:dyDescent="0.3"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  <c r="AC193" s="37"/>
      <c r="AD193" s="37"/>
      <c r="AE193" s="37"/>
      <c r="AF193" s="37"/>
      <c r="AG193" s="37"/>
      <c r="AH193" s="37"/>
      <c r="AI193" s="37"/>
      <c r="AJ193" s="37"/>
      <c r="AK193" s="37"/>
      <c r="AL193" s="37"/>
      <c r="AM193" s="37"/>
      <c r="AN193" s="37"/>
      <c r="AO193" s="37"/>
      <c r="AP193" s="37"/>
      <c r="AQ193" s="37"/>
      <c r="AR193" s="37"/>
      <c r="AS193" s="37"/>
      <c r="AT193" s="37"/>
      <c r="AU193" s="37"/>
      <c r="AV193" s="37"/>
      <c r="AW193" s="37"/>
      <c r="AX193" s="37"/>
      <c r="AY193" s="37"/>
      <c r="AZ193" s="37"/>
      <c r="BA193" s="37"/>
      <c r="BB193" s="37"/>
      <c r="BC193" s="37"/>
      <c r="BD193" s="37"/>
      <c r="BE193" s="37"/>
    </row>
    <row r="194" spans="8:57" s="38" customFormat="1" x14ac:dyDescent="0.3"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  <c r="AC194" s="37"/>
      <c r="AD194" s="37"/>
      <c r="AE194" s="37"/>
      <c r="AF194" s="37"/>
      <c r="AG194" s="37"/>
      <c r="AH194" s="37"/>
      <c r="AI194" s="37"/>
      <c r="AJ194" s="37"/>
      <c r="AK194" s="37"/>
      <c r="AL194" s="37"/>
      <c r="AM194" s="37"/>
      <c r="AN194" s="37"/>
      <c r="AO194" s="37"/>
      <c r="AP194" s="37"/>
      <c r="AQ194" s="37"/>
      <c r="AR194" s="37"/>
      <c r="AS194" s="37"/>
      <c r="AT194" s="37"/>
      <c r="AU194" s="37"/>
      <c r="AV194" s="37"/>
      <c r="AW194" s="37"/>
      <c r="AX194" s="37"/>
      <c r="AY194" s="37"/>
      <c r="AZ194" s="37"/>
      <c r="BA194" s="37"/>
      <c r="BB194" s="37"/>
      <c r="BC194" s="37"/>
      <c r="BD194" s="37"/>
      <c r="BE194" s="37"/>
    </row>
    <row r="195" spans="8:57" s="38" customFormat="1" x14ac:dyDescent="0.3"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  <c r="AC195" s="37"/>
      <c r="AD195" s="37"/>
      <c r="AE195" s="37"/>
      <c r="AF195" s="37"/>
      <c r="AG195" s="37"/>
      <c r="AH195" s="37"/>
      <c r="AI195" s="37"/>
      <c r="AJ195" s="37"/>
      <c r="AK195" s="37"/>
      <c r="AL195" s="37"/>
      <c r="AM195" s="37"/>
      <c r="AN195" s="37"/>
      <c r="AO195" s="37"/>
      <c r="AP195" s="37"/>
      <c r="AQ195" s="37"/>
      <c r="AR195" s="37"/>
      <c r="AS195" s="37"/>
      <c r="AT195" s="37"/>
      <c r="AU195" s="37"/>
      <c r="AV195" s="37"/>
      <c r="AW195" s="37"/>
      <c r="AX195" s="37"/>
      <c r="AY195" s="37"/>
      <c r="AZ195" s="37"/>
      <c r="BA195" s="37"/>
      <c r="BB195" s="37"/>
      <c r="BC195" s="37"/>
      <c r="BD195" s="37"/>
      <c r="BE195" s="37"/>
    </row>
    <row r="196" spans="8:57" s="38" customFormat="1" x14ac:dyDescent="0.3"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  <c r="AC196" s="37"/>
      <c r="AD196" s="37"/>
      <c r="AE196" s="37"/>
      <c r="AF196" s="37"/>
      <c r="AG196" s="37"/>
      <c r="AH196" s="37"/>
      <c r="AI196" s="37"/>
      <c r="AJ196" s="37"/>
      <c r="AK196" s="37"/>
      <c r="AL196" s="37"/>
      <c r="AM196" s="37"/>
      <c r="AN196" s="37"/>
      <c r="AO196" s="37"/>
      <c r="AP196" s="37"/>
      <c r="AQ196" s="37"/>
      <c r="AR196" s="37"/>
      <c r="AS196" s="37"/>
      <c r="AT196" s="37"/>
      <c r="AU196" s="37"/>
      <c r="AV196" s="37"/>
      <c r="AW196" s="37"/>
      <c r="AX196" s="37"/>
      <c r="AY196" s="37"/>
      <c r="AZ196" s="37"/>
      <c r="BA196" s="37"/>
      <c r="BB196" s="37"/>
      <c r="BC196" s="37"/>
      <c r="BD196" s="37"/>
      <c r="BE196" s="37"/>
    </row>
    <row r="197" spans="8:57" s="38" customFormat="1" x14ac:dyDescent="0.3"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  <c r="AC197" s="37"/>
      <c r="AD197" s="37"/>
      <c r="AE197" s="37"/>
      <c r="AF197" s="37"/>
      <c r="AG197" s="37"/>
      <c r="AH197" s="37"/>
      <c r="AI197" s="37"/>
      <c r="AJ197" s="37"/>
      <c r="AK197" s="37"/>
      <c r="AL197" s="37"/>
      <c r="AM197" s="37"/>
      <c r="AN197" s="37"/>
      <c r="AO197" s="37"/>
      <c r="AP197" s="37"/>
      <c r="AQ197" s="37"/>
      <c r="AR197" s="37"/>
      <c r="AS197" s="37"/>
      <c r="AT197" s="37"/>
      <c r="AU197" s="37"/>
      <c r="AV197" s="37"/>
      <c r="AW197" s="37"/>
      <c r="AX197" s="37"/>
      <c r="AY197" s="37"/>
      <c r="AZ197" s="37"/>
      <c r="BA197" s="37"/>
      <c r="BB197" s="37"/>
      <c r="BC197" s="37"/>
      <c r="BD197" s="37"/>
      <c r="BE197" s="37"/>
    </row>
    <row r="198" spans="8:57" s="38" customFormat="1" x14ac:dyDescent="0.3"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37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7"/>
      <c r="AZ198" s="37"/>
      <c r="BA198" s="37"/>
      <c r="BB198" s="37"/>
      <c r="BC198" s="37"/>
      <c r="BD198" s="37"/>
      <c r="BE198" s="37"/>
    </row>
    <row r="199" spans="8:57" s="38" customFormat="1" x14ac:dyDescent="0.3"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  <c r="AC199" s="37"/>
      <c r="AD199" s="37"/>
      <c r="AE199" s="37"/>
      <c r="AF199" s="37"/>
      <c r="AG199" s="37"/>
      <c r="AH199" s="37"/>
      <c r="AI199" s="37"/>
      <c r="AJ199" s="37"/>
      <c r="AK199" s="37"/>
      <c r="AL199" s="37"/>
      <c r="AM199" s="37"/>
      <c r="AN199" s="37"/>
      <c r="AO199" s="37"/>
      <c r="AP199" s="37"/>
      <c r="AQ199" s="37"/>
      <c r="AR199" s="37"/>
      <c r="AS199" s="37"/>
      <c r="AT199" s="37"/>
      <c r="AU199" s="37"/>
      <c r="AV199" s="37"/>
      <c r="AW199" s="37"/>
      <c r="AX199" s="37"/>
      <c r="AY199" s="37"/>
      <c r="AZ199" s="37"/>
      <c r="BA199" s="37"/>
      <c r="BB199" s="37"/>
      <c r="BC199" s="37"/>
      <c r="BD199" s="37"/>
      <c r="BE199" s="37"/>
    </row>
    <row r="200" spans="8:57" s="38" customFormat="1" x14ac:dyDescent="0.3"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  <c r="AC200" s="37"/>
      <c r="AD200" s="37"/>
      <c r="AE200" s="37"/>
      <c r="AF200" s="37"/>
      <c r="AG200" s="37"/>
      <c r="AH200" s="37"/>
      <c r="AI200" s="37"/>
      <c r="AJ200" s="37"/>
      <c r="AK200" s="37"/>
      <c r="AL200" s="37"/>
      <c r="AM200" s="37"/>
      <c r="AN200" s="37"/>
      <c r="AO200" s="37"/>
      <c r="AP200" s="37"/>
      <c r="AQ200" s="37"/>
      <c r="AR200" s="37"/>
      <c r="AS200" s="37"/>
      <c r="AT200" s="37"/>
      <c r="AU200" s="37"/>
      <c r="AV200" s="37"/>
      <c r="AW200" s="37"/>
      <c r="AX200" s="37"/>
      <c r="AY200" s="37"/>
      <c r="AZ200" s="37"/>
      <c r="BA200" s="37"/>
      <c r="BB200" s="37"/>
      <c r="BC200" s="37"/>
      <c r="BD200" s="37"/>
      <c r="BE200" s="37"/>
    </row>
    <row r="201" spans="8:57" s="38" customFormat="1" x14ac:dyDescent="0.3"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  <c r="AC201" s="37"/>
      <c r="AD201" s="37"/>
      <c r="AE201" s="37"/>
      <c r="AF201" s="37"/>
      <c r="AG201" s="37"/>
      <c r="AH201" s="37"/>
      <c r="AI201" s="37"/>
      <c r="AJ201" s="37"/>
      <c r="AK201" s="37"/>
      <c r="AL201" s="37"/>
      <c r="AM201" s="37"/>
      <c r="AN201" s="37"/>
      <c r="AO201" s="37"/>
      <c r="AP201" s="37"/>
      <c r="AQ201" s="37"/>
      <c r="AR201" s="37"/>
      <c r="AS201" s="37"/>
      <c r="AT201" s="37"/>
      <c r="AU201" s="37"/>
      <c r="AV201" s="37"/>
      <c r="AW201" s="37"/>
      <c r="AX201" s="37"/>
      <c r="AY201" s="37"/>
      <c r="AZ201" s="37"/>
      <c r="BA201" s="37"/>
      <c r="BB201" s="37"/>
      <c r="BC201" s="37"/>
      <c r="BD201" s="37"/>
      <c r="BE201" s="37"/>
    </row>
    <row r="202" spans="8:57" s="38" customFormat="1" x14ac:dyDescent="0.3"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  <c r="AC202" s="37"/>
      <c r="AD202" s="37"/>
      <c r="AE202" s="37"/>
      <c r="AF202" s="37"/>
      <c r="AG202" s="37"/>
      <c r="AH202" s="37"/>
      <c r="AI202" s="37"/>
      <c r="AJ202" s="37"/>
      <c r="AK202" s="37"/>
      <c r="AL202" s="37"/>
      <c r="AM202" s="37"/>
      <c r="AN202" s="37"/>
      <c r="AO202" s="37"/>
      <c r="AP202" s="37"/>
      <c r="AQ202" s="37"/>
      <c r="AR202" s="37"/>
      <c r="AS202" s="37"/>
      <c r="AT202" s="37"/>
      <c r="AU202" s="37"/>
      <c r="AV202" s="37"/>
      <c r="AW202" s="37"/>
      <c r="AX202" s="37"/>
      <c r="AY202" s="37"/>
      <c r="AZ202" s="37"/>
      <c r="BA202" s="37"/>
      <c r="BB202" s="37"/>
      <c r="BC202" s="37"/>
      <c r="BD202" s="37"/>
      <c r="BE202" s="37"/>
    </row>
    <row r="203" spans="8:57" s="38" customFormat="1" x14ac:dyDescent="0.3"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  <c r="AC203" s="37"/>
      <c r="AD203" s="37"/>
      <c r="AE203" s="37"/>
      <c r="AF203" s="37"/>
      <c r="AG203" s="37"/>
      <c r="AH203" s="37"/>
      <c r="AI203" s="37"/>
      <c r="AJ203" s="37"/>
      <c r="AK203" s="37"/>
      <c r="AL203" s="37"/>
      <c r="AM203" s="37"/>
      <c r="AN203" s="37"/>
      <c r="AO203" s="37"/>
      <c r="AP203" s="37"/>
      <c r="AQ203" s="37"/>
      <c r="AR203" s="37"/>
      <c r="AS203" s="37"/>
      <c r="AT203" s="37"/>
      <c r="AU203" s="37"/>
      <c r="AV203" s="37"/>
      <c r="AW203" s="37"/>
      <c r="AX203" s="37"/>
      <c r="AY203" s="37"/>
      <c r="AZ203" s="37"/>
      <c r="BA203" s="37"/>
      <c r="BB203" s="37"/>
      <c r="BC203" s="37"/>
      <c r="BD203" s="37"/>
      <c r="BE203" s="37"/>
    </row>
    <row r="204" spans="8:57" s="38" customFormat="1" x14ac:dyDescent="0.3"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  <c r="AC204" s="37"/>
      <c r="AD204" s="37"/>
      <c r="AE204" s="37"/>
      <c r="AF204" s="37"/>
      <c r="AG204" s="37"/>
      <c r="AH204" s="37"/>
      <c r="AI204" s="37"/>
      <c r="AJ204" s="37"/>
      <c r="AK204" s="37"/>
      <c r="AL204" s="37"/>
      <c r="AM204" s="37"/>
      <c r="AN204" s="37"/>
      <c r="AO204" s="37"/>
      <c r="AP204" s="37"/>
      <c r="AQ204" s="37"/>
      <c r="AR204" s="37"/>
      <c r="AS204" s="37"/>
      <c r="AT204" s="37"/>
      <c r="AU204" s="37"/>
      <c r="AV204" s="37"/>
      <c r="AW204" s="37"/>
      <c r="AX204" s="37"/>
      <c r="AY204" s="37"/>
      <c r="AZ204" s="37"/>
      <c r="BA204" s="37"/>
      <c r="BB204" s="37"/>
      <c r="BC204" s="37"/>
      <c r="BD204" s="37"/>
      <c r="BE204" s="37"/>
    </row>
    <row r="205" spans="8:57" s="38" customFormat="1" x14ac:dyDescent="0.3"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  <c r="AC205" s="37"/>
      <c r="AD205" s="37"/>
      <c r="AE205" s="37"/>
      <c r="AF205" s="37"/>
      <c r="AG205" s="37"/>
      <c r="AH205" s="37"/>
      <c r="AI205" s="37"/>
      <c r="AJ205" s="37"/>
      <c r="AK205" s="37"/>
      <c r="AL205" s="37"/>
      <c r="AM205" s="37"/>
      <c r="AN205" s="37"/>
      <c r="AO205" s="37"/>
      <c r="AP205" s="37"/>
      <c r="AQ205" s="37"/>
      <c r="AR205" s="37"/>
      <c r="AS205" s="37"/>
      <c r="AT205" s="37"/>
      <c r="AU205" s="37"/>
      <c r="AV205" s="37"/>
      <c r="AW205" s="37"/>
      <c r="AX205" s="37"/>
      <c r="AY205" s="37"/>
      <c r="AZ205" s="37"/>
      <c r="BA205" s="37"/>
      <c r="BB205" s="37"/>
      <c r="BC205" s="37"/>
      <c r="BD205" s="37"/>
      <c r="BE205" s="37"/>
    </row>
    <row r="206" spans="8:57" s="38" customFormat="1" x14ac:dyDescent="0.3"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  <c r="AC206" s="37"/>
      <c r="AD206" s="37"/>
      <c r="AE206" s="37"/>
      <c r="AF206" s="37"/>
      <c r="AG206" s="37"/>
      <c r="AH206" s="37"/>
      <c r="AI206" s="37"/>
      <c r="AJ206" s="37"/>
      <c r="AK206" s="37"/>
      <c r="AL206" s="37"/>
      <c r="AM206" s="37"/>
      <c r="AN206" s="37"/>
      <c r="AO206" s="37"/>
      <c r="AP206" s="37"/>
      <c r="AQ206" s="37"/>
      <c r="AR206" s="37"/>
      <c r="AS206" s="37"/>
      <c r="AT206" s="37"/>
      <c r="AU206" s="37"/>
      <c r="AV206" s="37"/>
      <c r="AW206" s="37"/>
      <c r="AX206" s="37"/>
      <c r="AY206" s="37"/>
      <c r="AZ206" s="37"/>
      <c r="BA206" s="37"/>
      <c r="BB206" s="37"/>
      <c r="BC206" s="37"/>
      <c r="BD206" s="37"/>
      <c r="BE206" s="37"/>
    </row>
    <row r="207" spans="8:57" s="38" customFormat="1" x14ac:dyDescent="0.3"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  <c r="AC207" s="37"/>
      <c r="AD207" s="37"/>
      <c r="AE207" s="37"/>
      <c r="AF207" s="37"/>
      <c r="AG207" s="37"/>
      <c r="AH207" s="37"/>
      <c r="AI207" s="37"/>
      <c r="AJ207" s="37"/>
      <c r="AK207" s="37"/>
      <c r="AL207" s="37"/>
      <c r="AM207" s="37"/>
      <c r="AN207" s="37"/>
      <c r="AO207" s="37"/>
      <c r="AP207" s="37"/>
      <c r="AQ207" s="37"/>
      <c r="AR207" s="37"/>
      <c r="AS207" s="37"/>
      <c r="AT207" s="37"/>
      <c r="AU207" s="37"/>
      <c r="AV207" s="37"/>
      <c r="AW207" s="37"/>
      <c r="AX207" s="37"/>
      <c r="AY207" s="37"/>
      <c r="AZ207" s="37"/>
      <c r="BA207" s="37"/>
      <c r="BB207" s="37"/>
      <c r="BC207" s="37"/>
      <c r="BD207" s="37"/>
      <c r="BE207" s="37"/>
    </row>
    <row r="208" spans="8:57" s="38" customFormat="1" x14ac:dyDescent="0.3"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  <c r="AC208" s="37"/>
      <c r="AD208" s="37"/>
      <c r="AE208" s="37"/>
      <c r="AF208" s="37"/>
      <c r="AG208" s="37"/>
      <c r="AH208" s="37"/>
      <c r="AI208" s="37"/>
      <c r="AJ208" s="37"/>
      <c r="AK208" s="37"/>
      <c r="AL208" s="37"/>
      <c r="AM208" s="37"/>
      <c r="AN208" s="37"/>
      <c r="AO208" s="37"/>
      <c r="AP208" s="37"/>
      <c r="AQ208" s="37"/>
      <c r="AR208" s="37"/>
      <c r="AS208" s="37"/>
      <c r="AT208" s="37"/>
      <c r="AU208" s="37"/>
      <c r="AV208" s="37"/>
      <c r="AW208" s="37"/>
      <c r="AX208" s="37"/>
      <c r="AY208" s="37"/>
      <c r="AZ208" s="37"/>
      <c r="BA208" s="37"/>
      <c r="BB208" s="37"/>
      <c r="BC208" s="37"/>
      <c r="BD208" s="37"/>
      <c r="BE208" s="37"/>
    </row>
    <row r="209" spans="8:57" s="38" customFormat="1" x14ac:dyDescent="0.3"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  <c r="AC209" s="37"/>
      <c r="AD209" s="37"/>
      <c r="AE209" s="37"/>
      <c r="AF209" s="37"/>
      <c r="AG209" s="37"/>
      <c r="AH209" s="37"/>
      <c r="AI209" s="37"/>
      <c r="AJ209" s="37"/>
      <c r="AK209" s="37"/>
      <c r="AL209" s="37"/>
      <c r="AM209" s="37"/>
      <c r="AN209" s="37"/>
      <c r="AO209" s="37"/>
      <c r="AP209" s="37"/>
      <c r="AQ209" s="37"/>
      <c r="AR209" s="37"/>
      <c r="AS209" s="37"/>
      <c r="AT209" s="37"/>
      <c r="AU209" s="37"/>
      <c r="AV209" s="37"/>
      <c r="AW209" s="37"/>
      <c r="AX209" s="37"/>
      <c r="AY209" s="37"/>
      <c r="AZ209" s="37"/>
      <c r="BA209" s="37"/>
      <c r="BB209" s="37"/>
      <c r="BC209" s="37"/>
      <c r="BD209" s="37"/>
      <c r="BE209" s="37"/>
    </row>
    <row r="210" spans="8:57" s="38" customFormat="1" x14ac:dyDescent="0.3"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  <c r="AC210" s="37"/>
      <c r="AD210" s="37"/>
      <c r="AE210" s="37"/>
      <c r="AF210" s="37"/>
      <c r="AG210" s="37"/>
      <c r="AH210" s="37"/>
      <c r="AI210" s="37"/>
      <c r="AJ210" s="37"/>
      <c r="AK210" s="37"/>
      <c r="AL210" s="37"/>
      <c r="AM210" s="37"/>
      <c r="AN210" s="37"/>
      <c r="AO210" s="37"/>
      <c r="AP210" s="37"/>
      <c r="AQ210" s="37"/>
      <c r="AR210" s="37"/>
      <c r="AS210" s="37"/>
      <c r="AT210" s="37"/>
      <c r="AU210" s="37"/>
      <c r="AV210" s="37"/>
      <c r="AW210" s="37"/>
      <c r="AX210" s="37"/>
      <c r="AY210" s="37"/>
      <c r="AZ210" s="37"/>
      <c r="BA210" s="37"/>
      <c r="BB210" s="37"/>
      <c r="BC210" s="37"/>
      <c r="BD210" s="37"/>
      <c r="BE210" s="37"/>
    </row>
    <row r="211" spans="8:57" s="38" customFormat="1" x14ac:dyDescent="0.3"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  <c r="AC211" s="37"/>
      <c r="AD211" s="37"/>
      <c r="AE211" s="37"/>
      <c r="AF211" s="37"/>
      <c r="AG211" s="37"/>
      <c r="AH211" s="37"/>
      <c r="AI211" s="37"/>
      <c r="AJ211" s="37"/>
      <c r="AK211" s="37"/>
      <c r="AL211" s="37"/>
      <c r="AM211" s="37"/>
      <c r="AN211" s="37"/>
      <c r="AO211" s="37"/>
      <c r="AP211" s="37"/>
      <c r="AQ211" s="37"/>
      <c r="AR211" s="37"/>
      <c r="AS211" s="37"/>
      <c r="AT211" s="37"/>
      <c r="AU211" s="37"/>
      <c r="AV211" s="37"/>
      <c r="AW211" s="37"/>
      <c r="AX211" s="37"/>
      <c r="AY211" s="37"/>
      <c r="AZ211" s="37"/>
      <c r="BA211" s="37"/>
      <c r="BB211" s="37"/>
      <c r="BC211" s="37"/>
      <c r="BD211" s="37"/>
      <c r="BE211" s="37"/>
    </row>
    <row r="212" spans="8:57" s="38" customFormat="1" x14ac:dyDescent="0.3"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  <c r="AC212" s="37"/>
      <c r="AD212" s="37"/>
      <c r="AE212" s="37"/>
      <c r="AF212" s="37"/>
      <c r="AG212" s="37"/>
      <c r="AH212" s="37"/>
      <c r="AI212" s="37"/>
      <c r="AJ212" s="37"/>
      <c r="AK212" s="37"/>
      <c r="AL212" s="37"/>
      <c r="AM212" s="37"/>
      <c r="AN212" s="37"/>
      <c r="AO212" s="37"/>
      <c r="AP212" s="37"/>
      <c r="AQ212" s="37"/>
      <c r="AR212" s="37"/>
      <c r="AS212" s="37"/>
      <c r="AT212" s="37"/>
      <c r="AU212" s="37"/>
      <c r="AV212" s="37"/>
      <c r="AW212" s="37"/>
      <c r="AX212" s="37"/>
      <c r="AY212" s="37"/>
      <c r="AZ212" s="37"/>
      <c r="BA212" s="37"/>
      <c r="BB212" s="37"/>
      <c r="BC212" s="37"/>
      <c r="BD212" s="37"/>
      <c r="BE212" s="37"/>
    </row>
    <row r="213" spans="8:57" s="38" customFormat="1" x14ac:dyDescent="0.3"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  <c r="AC213" s="37"/>
      <c r="AD213" s="37"/>
      <c r="AE213" s="37"/>
      <c r="AF213" s="37"/>
      <c r="AG213" s="37"/>
      <c r="AH213" s="37"/>
      <c r="AI213" s="37"/>
      <c r="AJ213" s="37"/>
      <c r="AK213" s="37"/>
      <c r="AL213" s="37"/>
      <c r="AM213" s="37"/>
      <c r="AN213" s="37"/>
      <c r="AO213" s="37"/>
      <c r="AP213" s="37"/>
      <c r="AQ213" s="37"/>
      <c r="AR213" s="37"/>
      <c r="AS213" s="37"/>
      <c r="AT213" s="37"/>
      <c r="AU213" s="37"/>
      <c r="AV213" s="37"/>
      <c r="AW213" s="37"/>
      <c r="AX213" s="37"/>
      <c r="AY213" s="37"/>
      <c r="AZ213" s="37"/>
      <c r="BA213" s="37"/>
      <c r="BB213" s="37"/>
      <c r="BC213" s="37"/>
      <c r="BD213" s="37"/>
      <c r="BE213" s="37"/>
    </row>
    <row r="214" spans="8:57" s="38" customFormat="1" x14ac:dyDescent="0.3"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  <c r="AC214" s="37"/>
      <c r="AD214" s="37"/>
      <c r="AE214" s="37"/>
      <c r="AF214" s="37"/>
      <c r="AG214" s="37"/>
      <c r="AH214" s="37"/>
      <c r="AI214" s="37"/>
      <c r="AJ214" s="37"/>
      <c r="AK214" s="37"/>
      <c r="AL214" s="37"/>
      <c r="AM214" s="37"/>
      <c r="AN214" s="37"/>
      <c r="AO214" s="37"/>
      <c r="AP214" s="37"/>
      <c r="AQ214" s="37"/>
      <c r="AR214" s="37"/>
      <c r="AS214" s="37"/>
      <c r="AT214" s="37"/>
      <c r="AU214" s="37"/>
      <c r="AV214" s="37"/>
      <c r="AW214" s="37"/>
      <c r="AX214" s="37"/>
      <c r="AY214" s="37"/>
      <c r="AZ214" s="37"/>
      <c r="BA214" s="37"/>
      <c r="BB214" s="37"/>
      <c r="BC214" s="37"/>
      <c r="BD214" s="37"/>
      <c r="BE214" s="37"/>
    </row>
    <row r="215" spans="8:57" s="38" customFormat="1" x14ac:dyDescent="0.3"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  <c r="AC215" s="37"/>
      <c r="AD215" s="37"/>
      <c r="AE215" s="37"/>
      <c r="AF215" s="37"/>
      <c r="AG215" s="37"/>
      <c r="AH215" s="37"/>
      <c r="AI215" s="37"/>
      <c r="AJ215" s="37"/>
      <c r="AK215" s="37"/>
      <c r="AL215" s="37"/>
      <c r="AM215" s="37"/>
      <c r="AN215" s="37"/>
      <c r="AO215" s="37"/>
      <c r="AP215" s="37"/>
      <c r="AQ215" s="37"/>
      <c r="AR215" s="37"/>
      <c r="AS215" s="37"/>
      <c r="AT215" s="37"/>
      <c r="AU215" s="37"/>
      <c r="AV215" s="37"/>
      <c r="AW215" s="37"/>
      <c r="AX215" s="37"/>
      <c r="AY215" s="37"/>
      <c r="AZ215" s="37"/>
      <c r="BA215" s="37"/>
      <c r="BB215" s="37"/>
      <c r="BC215" s="37"/>
      <c r="BD215" s="37"/>
      <c r="BE215" s="37"/>
    </row>
    <row r="216" spans="8:57" s="38" customFormat="1" x14ac:dyDescent="0.3"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  <c r="AC216" s="37"/>
      <c r="AD216" s="37"/>
      <c r="AE216" s="37"/>
      <c r="AF216" s="37"/>
      <c r="AG216" s="37"/>
      <c r="AH216" s="37"/>
      <c r="AI216" s="37"/>
      <c r="AJ216" s="37"/>
      <c r="AK216" s="37"/>
      <c r="AL216" s="37"/>
      <c r="AM216" s="37"/>
      <c r="AN216" s="37"/>
      <c r="AO216" s="37"/>
      <c r="AP216" s="37"/>
      <c r="AQ216" s="37"/>
      <c r="AR216" s="37"/>
      <c r="AS216" s="37"/>
      <c r="AT216" s="37"/>
      <c r="AU216" s="37"/>
      <c r="AV216" s="37"/>
      <c r="AW216" s="37"/>
      <c r="AX216" s="37"/>
      <c r="AY216" s="37"/>
      <c r="AZ216" s="37"/>
      <c r="BA216" s="37"/>
      <c r="BB216" s="37"/>
      <c r="BC216" s="37"/>
      <c r="BD216" s="37"/>
      <c r="BE216" s="37"/>
    </row>
    <row r="217" spans="8:57" s="38" customFormat="1" x14ac:dyDescent="0.3"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  <c r="AC217" s="37"/>
      <c r="AD217" s="37"/>
      <c r="AE217" s="37"/>
      <c r="AF217" s="37"/>
      <c r="AG217" s="37"/>
      <c r="AH217" s="37"/>
      <c r="AI217" s="37"/>
      <c r="AJ217" s="37"/>
      <c r="AK217" s="37"/>
      <c r="AL217" s="37"/>
      <c r="AM217" s="37"/>
      <c r="AN217" s="37"/>
      <c r="AO217" s="37"/>
      <c r="AP217" s="37"/>
      <c r="AQ217" s="37"/>
      <c r="AR217" s="37"/>
      <c r="AS217" s="37"/>
      <c r="AT217" s="37"/>
      <c r="AU217" s="37"/>
      <c r="AV217" s="37"/>
      <c r="AW217" s="37"/>
      <c r="AX217" s="37"/>
      <c r="AY217" s="37"/>
      <c r="AZ217" s="37"/>
      <c r="BA217" s="37"/>
      <c r="BB217" s="37"/>
      <c r="BC217" s="37"/>
      <c r="BD217" s="37"/>
      <c r="BE217" s="37"/>
    </row>
    <row r="218" spans="8:57" s="38" customFormat="1" x14ac:dyDescent="0.3"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  <c r="AC218" s="37"/>
      <c r="AD218" s="37"/>
      <c r="AE218" s="37"/>
      <c r="AF218" s="37"/>
      <c r="AG218" s="37"/>
      <c r="AH218" s="37"/>
      <c r="AI218" s="37"/>
      <c r="AJ218" s="37"/>
      <c r="AK218" s="37"/>
      <c r="AL218" s="37"/>
      <c r="AM218" s="37"/>
      <c r="AN218" s="37"/>
      <c r="AO218" s="37"/>
      <c r="AP218" s="37"/>
      <c r="AQ218" s="37"/>
      <c r="AR218" s="37"/>
      <c r="AS218" s="37"/>
      <c r="AT218" s="37"/>
      <c r="AU218" s="37"/>
      <c r="AV218" s="37"/>
      <c r="AW218" s="37"/>
      <c r="AX218" s="37"/>
      <c r="AY218" s="37"/>
      <c r="AZ218" s="37"/>
      <c r="BA218" s="37"/>
      <c r="BB218" s="37"/>
      <c r="BC218" s="37"/>
      <c r="BD218" s="37"/>
      <c r="BE218" s="37"/>
    </row>
    <row r="219" spans="8:57" s="38" customFormat="1" x14ac:dyDescent="0.3"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  <c r="AC219" s="37"/>
      <c r="AD219" s="37"/>
      <c r="AE219" s="37"/>
      <c r="AF219" s="37"/>
      <c r="AG219" s="37"/>
      <c r="AH219" s="37"/>
      <c r="AI219" s="37"/>
      <c r="AJ219" s="37"/>
      <c r="AK219" s="37"/>
      <c r="AL219" s="37"/>
      <c r="AM219" s="37"/>
      <c r="AN219" s="37"/>
      <c r="AO219" s="37"/>
      <c r="AP219" s="37"/>
      <c r="AQ219" s="37"/>
      <c r="AR219" s="37"/>
      <c r="AS219" s="37"/>
      <c r="AT219" s="37"/>
      <c r="AU219" s="37"/>
      <c r="AV219" s="37"/>
      <c r="AW219" s="37"/>
      <c r="AX219" s="37"/>
      <c r="AY219" s="37"/>
      <c r="AZ219" s="37"/>
      <c r="BA219" s="37"/>
      <c r="BB219" s="37"/>
      <c r="BC219" s="37"/>
      <c r="BD219" s="37"/>
      <c r="BE219" s="37"/>
    </row>
    <row r="220" spans="8:57" s="38" customFormat="1" x14ac:dyDescent="0.3"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  <c r="AC220" s="37"/>
      <c r="AD220" s="37"/>
      <c r="AE220" s="37"/>
      <c r="AF220" s="37"/>
      <c r="AG220" s="37"/>
      <c r="AH220" s="37"/>
      <c r="AI220" s="37"/>
      <c r="AJ220" s="37"/>
      <c r="AK220" s="37"/>
      <c r="AL220" s="37"/>
      <c r="AM220" s="37"/>
      <c r="AN220" s="37"/>
      <c r="AO220" s="37"/>
      <c r="AP220" s="37"/>
      <c r="AQ220" s="37"/>
      <c r="AR220" s="37"/>
      <c r="AS220" s="37"/>
      <c r="AT220" s="37"/>
      <c r="AU220" s="37"/>
      <c r="AV220" s="37"/>
      <c r="AW220" s="37"/>
      <c r="AX220" s="37"/>
      <c r="AY220" s="37"/>
      <c r="AZ220" s="37"/>
      <c r="BA220" s="37"/>
      <c r="BB220" s="37"/>
      <c r="BC220" s="37"/>
      <c r="BD220" s="37"/>
      <c r="BE220" s="37"/>
    </row>
    <row r="221" spans="8:57" s="38" customFormat="1" x14ac:dyDescent="0.3"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  <c r="AC221" s="37"/>
      <c r="AD221" s="37"/>
      <c r="AE221" s="37"/>
      <c r="AF221" s="37"/>
      <c r="AG221" s="37"/>
      <c r="AH221" s="37"/>
      <c r="AI221" s="37"/>
      <c r="AJ221" s="37"/>
      <c r="AK221" s="37"/>
      <c r="AL221" s="37"/>
      <c r="AM221" s="37"/>
      <c r="AN221" s="37"/>
      <c r="AO221" s="37"/>
      <c r="AP221" s="37"/>
      <c r="AQ221" s="37"/>
      <c r="AR221" s="37"/>
      <c r="AS221" s="37"/>
      <c r="AT221" s="37"/>
      <c r="AU221" s="37"/>
      <c r="AV221" s="37"/>
      <c r="AW221" s="37"/>
      <c r="AX221" s="37"/>
      <c r="AY221" s="37"/>
      <c r="AZ221" s="37"/>
      <c r="BA221" s="37"/>
      <c r="BB221" s="37"/>
      <c r="BC221" s="37"/>
      <c r="BD221" s="37"/>
      <c r="BE221" s="37"/>
    </row>
    <row r="222" spans="8:57" s="38" customFormat="1" x14ac:dyDescent="0.3"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  <c r="AC222" s="37"/>
      <c r="AD222" s="37"/>
      <c r="AE222" s="37"/>
      <c r="AF222" s="37"/>
      <c r="AG222" s="37"/>
      <c r="AH222" s="37"/>
      <c r="AI222" s="37"/>
      <c r="AJ222" s="37"/>
      <c r="AK222" s="37"/>
      <c r="AL222" s="37"/>
      <c r="AM222" s="37"/>
      <c r="AN222" s="37"/>
      <c r="AO222" s="37"/>
      <c r="AP222" s="37"/>
      <c r="AQ222" s="37"/>
      <c r="AR222" s="37"/>
      <c r="AS222" s="37"/>
      <c r="AT222" s="37"/>
      <c r="AU222" s="37"/>
      <c r="AV222" s="37"/>
      <c r="AW222" s="37"/>
      <c r="AX222" s="37"/>
      <c r="AY222" s="37"/>
      <c r="AZ222" s="37"/>
      <c r="BA222" s="37"/>
      <c r="BB222" s="37"/>
      <c r="BC222" s="37"/>
      <c r="BD222" s="37"/>
      <c r="BE222" s="37"/>
    </row>
    <row r="223" spans="8:57" s="38" customFormat="1" x14ac:dyDescent="0.3"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  <c r="AC223" s="37"/>
      <c r="AD223" s="37"/>
      <c r="AE223" s="37"/>
      <c r="AF223" s="37"/>
      <c r="AG223" s="37"/>
      <c r="AH223" s="37"/>
      <c r="AI223" s="37"/>
      <c r="AJ223" s="37"/>
      <c r="AK223" s="37"/>
      <c r="AL223" s="37"/>
      <c r="AM223" s="37"/>
      <c r="AN223" s="37"/>
      <c r="AO223" s="37"/>
      <c r="AP223" s="37"/>
      <c r="AQ223" s="37"/>
      <c r="AR223" s="37"/>
      <c r="AS223" s="37"/>
      <c r="AT223" s="37"/>
      <c r="AU223" s="37"/>
      <c r="AV223" s="37"/>
      <c r="AW223" s="37"/>
      <c r="AX223" s="37"/>
      <c r="AY223" s="37"/>
      <c r="AZ223" s="37"/>
      <c r="BA223" s="37"/>
      <c r="BB223" s="37"/>
      <c r="BC223" s="37"/>
      <c r="BD223" s="37"/>
      <c r="BE223" s="37"/>
    </row>
    <row r="224" spans="8:57" s="38" customFormat="1" x14ac:dyDescent="0.3"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  <c r="AC224" s="37"/>
      <c r="AD224" s="37"/>
      <c r="AE224" s="37"/>
      <c r="AF224" s="37"/>
      <c r="AG224" s="37"/>
      <c r="AH224" s="37"/>
      <c r="AI224" s="37"/>
      <c r="AJ224" s="37"/>
      <c r="AK224" s="37"/>
      <c r="AL224" s="37"/>
      <c r="AM224" s="37"/>
      <c r="AN224" s="37"/>
      <c r="AO224" s="37"/>
      <c r="AP224" s="37"/>
      <c r="AQ224" s="37"/>
      <c r="AR224" s="37"/>
      <c r="AS224" s="37"/>
      <c r="AT224" s="37"/>
      <c r="AU224" s="37"/>
      <c r="AV224" s="37"/>
      <c r="AW224" s="37"/>
      <c r="AX224" s="37"/>
      <c r="AY224" s="37"/>
      <c r="AZ224" s="37"/>
      <c r="BA224" s="37"/>
      <c r="BB224" s="37"/>
      <c r="BC224" s="37"/>
      <c r="BD224" s="37"/>
      <c r="BE224" s="37"/>
    </row>
    <row r="225" spans="8:57" s="38" customFormat="1" x14ac:dyDescent="0.3"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  <c r="AC225" s="37"/>
      <c r="AD225" s="37"/>
      <c r="AE225" s="37"/>
      <c r="AF225" s="37"/>
      <c r="AG225" s="37"/>
      <c r="AH225" s="37"/>
      <c r="AI225" s="37"/>
      <c r="AJ225" s="37"/>
      <c r="AK225" s="37"/>
      <c r="AL225" s="37"/>
      <c r="AM225" s="37"/>
      <c r="AN225" s="37"/>
      <c r="AO225" s="37"/>
      <c r="AP225" s="37"/>
      <c r="AQ225" s="37"/>
      <c r="AR225" s="37"/>
      <c r="AS225" s="37"/>
      <c r="AT225" s="37"/>
      <c r="AU225" s="37"/>
      <c r="AV225" s="37"/>
      <c r="AW225" s="37"/>
      <c r="AX225" s="37"/>
      <c r="AY225" s="37"/>
      <c r="AZ225" s="37"/>
      <c r="BA225" s="37"/>
      <c r="BB225" s="37"/>
      <c r="BC225" s="37"/>
      <c r="BD225" s="37"/>
      <c r="BE225" s="37"/>
    </row>
    <row r="226" spans="8:57" s="38" customFormat="1" x14ac:dyDescent="0.3"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/>
      <c r="AF226" s="37"/>
      <c r="AG226" s="37"/>
      <c r="AH226" s="37"/>
      <c r="AI226" s="37"/>
      <c r="AJ226" s="37"/>
      <c r="AK226" s="37"/>
      <c r="AL226" s="37"/>
      <c r="AM226" s="37"/>
      <c r="AN226" s="37"/>
      <c r="AO226" s="37"/>
      <c r="AP226" s="37"/>
      <c r="AQ226" s="37"/>
      <c r="AR226" s="37"/>
      <c r="AS226" s="37"/>
      <c r="AT226" s="37"/>
      <c r="AU226" s="37"/>
      <c r="AV226" s="37"/>
      <c r="AW226" s="37"/>
      <c r="AX226" s="37"/>
      <c r="AY226" s="37"/>
      <c r="AZ226" s="37"/>
      <c r="BA226" s="37"/>
      <c r="BB226" s="37"/>
      <c r="BC226" s="37"/>
      <c r="BD226" s="37"/>
      <c r="BE226" s="37"/>
    </row>
    <row r="227" spans="8:57" s="38" customFormat="1" x14ac:dyDescent="0.3"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/>
      <c r="AF227" s="37"/>
      <c r="AG227" s="37"/>
      <c r="AH227" s="37"/>
      <c r="AI227" s="37"/>
      <c r="AJ227" s="37"/>
      <c r="AK227" s="37"/>
      <c r="AL227" s="37"/>
      <c r="AM227" s="37"/>
      <c r="AN227" s="37"/>
      <c r="AO227" s="37"/>
      <c r="AP227" s="37"/>
      <c r="AQ227" s="37"/>
      <c r="AR227" s="37"/>
      <c r="AS227" s="37"/>
      <c r="AT227" s="37"/>
      <c r="AU227" s="37"/>
      <c r="AV227" s="37"/>
      <c r="AW227" s="37"/>
      <c r="AX227" s="37"/>
      <c r="AY227" s="37"/>
      <c r="AZ227" s="37"/>
      <c r="BA227" s="37"/>
      <c r="BB227" s="37"/>
      <c r="BC227" s="37"/>
      <c r="BD227" s="37"/>
      <c r="BE227" s="37"/>
    </row>
    <row r="228" spans="8:57" s="38" customFormat="1" x14ac:dyDescent="0.3"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/>
      <c r="AF228" s="37"/>
      <c r="AG228" s="37"/>
      <c r="AH228" s="37"/>
      <c r="AI228" s="37"/>
      <c r="AJ228" s="37"/>
      <c r="AK228" s="37"/>
      <c r="AL228" s="37"/>
      <c r="AM228" s="37"/>
      <c r="AN228" s="37"/>
      <c r="AO228" s="37"/>
      <c r="AP228" s="37"/>
      <c r="AQ228" s="37"/>
      <c r="AR228" s="37"/>
      <c r="AS228" s="37"/>
      <c r="AT228" s="37"/>
      <c r="AU228" s="37"/>
      <c r="AV228" s="37"/>
      <c r="AW228" s="37"/>
      <c r="AX228" s="37"/>
      <c r="AY228" s="37"/>
      <c r="AZ228" s="37"/>
      <c r="BA228" s="37"/>
      <c r="BB228" s="37"/>
      <c r="BC228" s="37"/>
      <c r="BD228" s="37"/>
      <c r="BE228" s="37"/>
    </row>
    <row r="229" spans="8:57" s="38" customFormat="1" x14ac:dyDescent="0.3"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/>
      <c r="AF229" s="37"/>
      <c r="AG229" s="37"/>
      <c r="AH229" s="37"/>
      <c r="AI229" s="37"/>
      <c r="AJ229" s="37"/>
      <c r="AK229" s="37"/>
      <c r="AL229" s="37"/>
      <c r="AM229" s="37"/>
      <c r="AN229" s="37"/>
      <c r="AO229" s="37"/>
      <c r="AP229" s="37"/>
      <c r="AQ229" s="37"/>
      <c r="AR229" s="37"/>
      <c r="AS229" s="37"/>
      <c r="AT229" s="37"/>
      <c r="AU229" s="37"/>
      <c r="AV229" s="37"/>
      <c r="AW229" s="37"/>
      <c r="AX229" s="37"/>
      <c r="AY229" s="37"/>
      <c r="AZ229" s="37"/>
      <c r="BA229" s="37"/>
      <c r="BB229" s="37"/>
      <c r="BC229" s="37"/>
      <c r="BD229" s="37"/>
      <c r="BE229" s="37"/>
    </row>
    <row r="230" spans="8:57" s="38" customFormat="1" x14ac:dyDescent="0.3"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</row>
    <row r="231" spans="8:57" s="38" customFormat="1" x14ac:dyDescent="0.3"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/>
      <c r="AF231" s="37"/>
      <c r="AG231" s="37"/>
      <c r="AH231" s="37"/>
      <c r="AI231" s="37"/>
      <c r="AJ231" s="37"/>
      <c r="AK231" s="37"/>
      <c r="AL231" s="37"/>
      <c r="AM231" s="37"/>
      <c r="AN231" s="37"/>
      <c r="AO231" s="37"/>
      <c r="AP231" s="37"/>
      <c r="AQ231" s="37"/>
      <c r="AR231" s="37"/>
      <c r="AS231" s="37"/>
      <c r="AT231" s="37"/>
      <c r="AU231" s="37"/>
      <c r="AV231" s="37"/>
      <c r="AW231" s="37"/>
      <c r="AX231" s="37"/>
      <c r="AY231" s="37"/>
      <c r="AZ231" s="37"/>
      <c r="BA231" s="37"/>
      <c r="BB231" s="37"/>
      <c r="BC231" s="37"/>
      <c r="BD231" s="37"/>
      <c r="BE231" s="37"/>
    </row>
    <row r="232" spans="8:57" s="38" customFormat="1" x14ac:dyDescent="0.3"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/>
      <c r="AF232" s="37"/>
      <c r="AG232" s="37"/>
      <c r="AH232" s="37"/>
      <c r="AI232" s="37"/>
      <c r="AJ232" s="37"/>
      <c r="AK232" s="37"/>
      <c r="AL232" s="37"/>
      <c r="AM232" s="37"/>
      <c r="AN232" s="37"/>
      <c r="AO232" s="37"/>
      <c r="AP232" s="37"/>
      <c r="AQ232" s="37"/>
      <c r="AR232" s="37"/>
      <c r="AS232" s="37"/>
      <c r="AT232" s="37"/>
      <c r="AU232" s="37"/>
      <c r="AV232" s="37"/>
      <c r="AW232" s="37"/>
      <c r="AX232" s="37"/>
      <c r="AY232" s="37"/>
      <c r="AZ232" s="37"/>
      <c r="BA232" s="37"/>
      <c r="BB232" s="37"/>
      <c r="BC232" s="37"/>
      <c r="BD232" s="37"/>
      <c r="BE232" s="37"/>
    </row>
    <row r="233" spans="8:57" s="38" customFormat="1" x14ac:dyDescent="0.3"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  <c r="AC233" s="37"/>
      <c r="AD233" s="37"/>
      <c r="AE233" s="37"/>
      <c r="AF233" s="37"/>
      <c r="AG233" s="37"/>
      <c r="AH233" s="37"/>
      <c r="AI233" s="37"/>
      <c r="AJ233" s="37"/>
      <c r="AK233" s="37"/>
      <c r="AL233" s="37"/>
      <c r="AM233" s="37"/>
      <c r="AN233" s="37"/>
      <c r="AO233" s="37"/>
      <c r="AP233" s="37"/>
      <c r="AQ233" s="37"/>
      <c r="AR233" s="37"/>
      <c r="AS233" s="37"/>
      <c r="AT233" s="37"/>
      <c r="AU233" s="37"/>
      <c r="AV233" s="37"/>
      <c r="AW233" s="37"/>
      <c r="AX233" s="37"/>
      <c r="AY233" s="37"/>
      <c r="AZ233" s="37"/>
      <c r="BA233" s="37"/>
      <c r="BB233" s="37"/>
      <c r="BC233" s="37"/>
      <c r="BD233" s="37"/>
      <c r="BE233" s="37"/>
    </row>
    <row r="234" spans="8:57" s="38" customFormat="1" x14ac:dyDescent="0.3"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  <c r="AC234" s="37"/>
      <c r="AD234" s="37"/>
      <c r="AE234" s="37"/>
      <c r="AF234" s="37"/>
      <c r="AG234" s="37"/>
      <c r="AH234" s="37"/>
      <c r="AI234" s="37"/>
      <c r="AJ234" s="37"/>
      <c r="AK234" s="37"/>
      <c r="AL234" s="37"/>
      <c r="AM234" s="37"/>
      <c r="AN234" s="37"/>
      <c r="AO234" s="37"/>
      <c r="AP234" s="37"/>
      <c r="AQ234" s="37"/>
      <c r="AR234" s="37"/>
      <c r="AS234" s="37"/>
      <c r="AT234" s="37"/>
      <c r="AU234" s="37"/>
      <c r="AV234" s="37"/>
      <c r="AW234" s="37"/>
      <c r="AX234" s="37"/>
      <c r="AY234" s="37"/>
      <c r="AZ234" s="37"/>
      <c r="BA234" s="37"/>
      <c r="BB234" s="37"/>
      <c r="BC234" s="37"/>
      <c r="BD234" s="37"/>
      <c r="BE234" s="37"/>
    </row>
    <row r="235" spans="8:57" s="38" customFormat="1" x14ac:dyDescent="0.3"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  <c r="AC235" s="37"/>
      <c r="AD235" s="37"/>
      <c r="AE235" s="37"/>
      <c r="AF235" s="37"/>
      <c r="AG235" s="37"/>
      <c r="AH235" s="37"/>
      <c r="AI235" s="37"/>
      <c r="AJ235" s="37"/>
      <c r="AK235" s="37"/>
      <c r="AL235" s="37"/>
      <c r="AM235" s="37"/>
      <c r="AN235" s="37"/>
      <c r="AO235" s="37"/>
      <c r="AP235" s="37"/>
      <c r="AQ235" s="37"/>
      <c r="AR235" s="37"/>
      <c r="AS235" s="37"/>
      <c r="AT235" s="37"/>
      <c r="AU235" s="37"/>
      <c r="AV235" s="37"/>
      <c r="AW235" s="37"/>
      <c r="AX235" s="37"/>
      <c r="AY235" s="37"/>
      <c r="AZ235" s="37"/>
      <c r="BA235" s="37"/>
      <c r="BB235" s="37"/>
      <c r="BC235" s="37"/>
      <c r="BD235" s="37"/>
      <c r="BE235" s="37"/>
    </row>
    <row r="236" spans="8:57" s="38" customFormat="1" x14ac:dyDescent="0.3"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  <c r="AC236" s="37"/>
      <c r="AD236" s="37"/>
      <c r="AE236" s="37"/>
      <c r="AF236" s="37"/>
      <c r="AG236" s="37"/>
      <c r="AH236" s="37"/>
      <c r="AI236" s="37"/>
      <c r="AJ236" s="37"/>
      <c r="AK236" s="37"/>
      <c r="AL236" s="37"/>
      <c r="AM236" s="37"/>
      <c r="AN236" s="37"/>
      <c r="AO236" s="37"/>
      <c r="AP236" s="37"/>
      <c r="AQ236" s="37"/>
      <c r="AR236" s="37"/>
      <c r="AS236" s="37"/>
      <c r="AT236" s="37"/>
      <c r="AU236" s="37"/>
      <c r="AV236" s="37"/>
      <c r="AW236" s="37"/>
      <c r="AX236" s="37"/>
      <c r="AY236" s="37"/>
      <c r="AZ236" s="37"/>
      <c r="BA236" s="37"/>
      <c r="BB236" s="37"/>
      <c r="BC236" s="37"/>
      <c r="BD236" s="37"/>
      <c r="BE236" s="37"/>
    </row>
    <row r="237" spans="8:57" s="38" customFormat="1" x14ac:dyDescent="0.3"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  <c r="AC237" s="37"/>
      <c r="AD237" s="37"/>
      <c r="AE237" s="37"/>
      <c r="AF237" s="37"/>
      <c r="AG237" s="37"/>
      <c r="AH237" s="37"/>
      <c r="AI237" s="37"/>
      <c r="AJ237" s="37"/>
      <c r="AK237" s="37"/>
      <c r="AL237" s="37"/>
      <c r="AM237" s="37"/>
      <c r="AN237" s="37"/>
      <c r="AO237" s="37"/>
      <c r="AP237" s="37"/>
      <c r="AQ237" s="37"/>
      <c r="AR237" s="37"/>
      <c r="AS237" s="37"/>
      <c r="AT237" s="37"/>
      <c r="AU237" s="37"/>
      <c r="AV237" s="37"/>
      <c r="AW237" s="37"/>
      <c r="AX237" s="37"/>
      <c r="AY237" s="37"/>
      <c r="AZ237" s="37"/>
      <c r="BA237" s="37"/>
      <c r="BB237" s="37"/>
      <c r="BC237" s="37"/>
      <c r="BD237" s="37"/>
      <c r="BE237" s="37"/>
    </row>
    <row r="238" spans="8:57" s="38" customFormat="1" x14ac:dyDescent="0.3"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  <c r="AC238" s="37"/>
      <c r="AD238" s="37"/>
      <c r="AE238" s="37"/>
      <c r="AF238" s="37"/>
      <c r="AG238" s="37"/>
      <c r="AH238" s="37"/>
      <c r="AI238" s="37"/>
      <c r="AJ238" s="37"/>
      <c r="AK238" s="37"/>
      <c r="AL238" s="37"/>
      <c r="AM238" s="37"/>
      <c r="AN238" s="37"/>
      <c r="AO238" s="37"/>
      <c r="AP238" s="37"/>
      <c r="AQ238" s="37"/>
      <c r="AR238" s="37"/>
      <c r="AS238" s="37"/>
      <c r="AT238" s="37"/>
      <c r="AU238" s="37"/>
      <c r="AV238" s="37"/>
      <c r="AW238" s="37"/>
      <c r="AX238" s="37"/>
      <c r="AY238" s="37"/>
      <c r="AZ238" s="37"/>
      <c r="BA238" s="37"/>
      <c r="BB238" s="37"/>
      <c r="BC238" s="37"/>
      <c r="BD238" s="37"/>
      <c r="BE238" s="37"/>
    </row>
    <row r="239" spans="8:57" s="38" customFormat="1" x14ac:dyDescent="0.3"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  <c r="AC239" s="37"/>
      <c r="AD239" s="37"/>
      <c r="AE239" s="37"/>
      <c r="AF239" s="37"/>
      <c r="AG239" s="37"/>
      <c r="AH239" s="37"/>
      <c r="AI239" s="37"/>
      <c r="AJ239" s="37"/>
      <c r="AK239" s="37"/>
      <c r="AL239" s="37"/>
      <c r="AM239" s="37"/>
      <c r="AN239" s="37"/>
      <c r="AO239" s="37"/>
      <c r="AP239" s="37"/>
      <c r="AQ239" s="37"/>
      <c r="AR239" s="37"/>
      <c r="AS239" s="37"/>
      <c r="AT239" s="37"/>
      <c r="AU239" s="37"/>
      <c r="AV239" s="37"/>
      <c r="AW239" s="37"/>
      <c r="AX239" s="37"/>
      <c r="AY239" s="37"/>
      <c r="AZ239" s="37"/>
      <c r="BA239" s="37"/>
      <c r="BB239" s="37"/>
      <c r="BC239" s="37"/>
      <c r="BD239" s="37"/>
      <c r="BE239" s="37"/>
    </row>
    <row r="240" spans="8:57" s="38" customFormat="1" x14ac:dyDescent="0.3"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  <c r="AC240" s="37"/>
      <c r="AD240" s="37"/>
      <c r="AE240" s="37"/>
      <c r="AF240" s="37"/>
      <c r="AG240" s="37"/>
      <c r="AH240" s="37"/>
      <c r="AI240" s="37"/>
      <c r="AJ240" s="37"/>
      <c r="AK240" s="37"/>
      <c r="AL240" s="37"/>
      <c r="AM240" s="37"/>
      <c r="AN240" s="37"/>
      <c r="AO240" s="37"/>
      <c r="AP240" s="37"/>
      <c r="AQ240" s="37"/>
      <c r="AR240" s="37"/>
      <c r="AS240" s="37"/>
      <c r="AT240" s="37"/>
      <c r="AU240" s="37"/>
      <c r="AV240" s="37"/>
      <c r="AW240" s="37"/>
      <c r="AX240" s="37"/>
      <c r="AY240" s="37"/>
      <c r="AZ240" s="37"/>
      <c r="BA240" s="37"/>
      <c r="BB240" s="37"/>
      <c r="BC240" s="37"/>
      <c r="BD240" s="37"/>
      <c r="BE240" s="37"/>
    </row>
    <row r="241" spans="8:57" s="38" customFormat="1" x14ac:dyDescent="0.3"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  <c r="AC241" s="37"/>
      <c r="AD241" s="37"/>
      <c r="AE241" s="37"/>
      <c r="AF241" s="37"/>
      <c r="AG241" s="37"/>
      <c r="AH241" s="37"/>
      <c r="AI241" s="37"/>
      <c r="AJ241" s="37"/>
      <c r="AK241" s="37"/>
      <c r="AL241" s="37"/>
      <c r="AM241" s="37"/>
      <c r="AN241" s="37"/>
      <c r="AO241" s="37"/>
      <c r="AP241" s="37"/>
      <c r="AQ241" s="37"/>
      <c r="AR241" s="37"/>
      <c r="AS241" s="37"/>
      <c r="AT241" s="37"/>
      <c r="AU241" s="37"/>
      <c r="AV241" s="37"/>
      <c r="AW241" s="37"/>
      <c r="AX241" s="37"/>
      <c r="AY241" s="37"/>
      <c r="AZ241" s="37"/>
      <c r="BA241" s="37"/>
      <c r="BB241" s="37"/>
      <c r="BC241" s="37"/>
      <c r="BD241" s="37"/>
      <c r="BE241" s="37"/>
    </row>
    <row r="242" spans="8:57" s="38" customFormat="1" x14ac:dyDescent="0.3"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  <c r="AC242" s="37"/>
      <c r="AD242" s="37"/>
      <c r="AE242" s="37"/>
      <c r="AF242" s="37"/>
      <c r="AG242" s="37"/>
      <c r="AH242" s="37"/>
      <c r="AI242" s="37"/>
      <c r="AJ242" s="37"/>
      <c r="AK242" s="37"/>
      <c r="AL242" s="37"/>
      <c r="AM242" s="37"/>
      <c r="AN242" s="37"/>
      <c r="AO242" s="37"/>
      <c r="AP242" s="37"/>
      <c r="AQ242" s="37"/>
      <c r="AR242" s="37"/>
      <c r="AS242" s="37"/>
      <c r="AT242" s="37"/>
      <c r="AU242" s="37"/>
      <c r="AV242" s="37"/>
      <c r="AW242" s="37"/>
      <c r="AX242" s="37"/>
      <c r="AY242" s="37"/>
      <c r="AZ242" s="37"/>
      <c r="BA242" s="37"/>
      <c r="BB242" s="37"/>
      <c r="BC242" s="37"/>
      <c r="BD242" s="37"/>
      <c r="BE242" s="37"/>
    </row>
    <row r="243" spans="8:57" s="38" customFormat="1" x14ac:dyDescent="0.3"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  <c r="AC243" s="37"/>
      <c r="AD243" s="37"/>
      <c r="AE243" s="37"/>
      <c r="AF243" s="37"/>
      <c r="AG243" s="37"/>
      <c r="AH243" s="37"/>
      <c r="AI243" s="37"/>
      <c r="AJ243" s="37"/>
      <c r="AK243" s="37"/>
      <c r="AL243" s="37"/>
      <c r="AM243" s="37"/>
      <c r="AN243" s="37"/>
      <c r="AO243" s="37"/>
      <c r="AP243" s="37"/>
      <c r="AQ243" s="37"/>
      <c r="AR243" s="37"/>
      <c r="AS243" s="37"/>
      <c r="AT243" s="37"/>
      <c r="AU243" s="37"/>
      <c r="AV243" s="37"/>
      <c r="AW243" s="37"/>
      <c r="AX243" s="37"/>
      <c r="AY243" s="37"/>
      <c r="AZ243" s="37"/>
      <c r="BA243" s="37"/>
      <c r="BB243" s="37"/>
      <c r="BC243" s="37"/>
      <c r="BD243" s="37"/>
      <c r="BE243" s="37"/>
    </row>
    <row r="244" spans="8:57" s="38" customFormat="1" x14ac:dyDescent="0.3"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  <c r="AC244" s="37"/>
      <c r="AD244" s="37"/>
      <c r="AE244" s="37"/>
      <c r="AF244" s="37"/>
      <c r="AG244" s="37"/>
      <c r="AH244" s="37"/>
      <c r="AI244" s="37"/>
      <c r="AJ244" s="37"/>
      <c r="AK244" s="37"/>
      <c r="AL244" s="37"/>
      <c r="AM244" s="37"/>
      <c r="AN244" s="37"/>
      <c r="AO244" s="37"/>
      <c r="AP244" s="37"/>
      <c r="AQ244" s="37"/>
      <c r="AR244" s="37"/>
      <c r="AS244" s="37"/>
      <c r="AT244" s="37"/>
      <c r="AU244" s="37"/>
      <c r="AV244" s="37"/>
      <c r="AW244" s="37"/>
      <c r="AX244" s="37"/>
      <c r="AY244" s="37"/>
      <c r="AZ244" s="37"/>
      <c r="BA244" s="37"/>
      <c r="BB244" s="37"/>
      <c r="BC244" s="37"/>
      <c r="BD244" s="37"/>
      <c r="BE244" s="37"/>
    </row>
    <row r="245" spans="8:57" s="38" customFormat="1" x14ac:dyDescent="0.3"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  <c r="AC245" s="37"/>
      <c r="AD245" s="37"/>
      <c r="AE245" s="37"/>
      <c r="AF245" s="37"/>
      <c r="AG245" s="37"/>
      <c r="AH245" s="37"/>
      <c r="AI245" s="37"/>
      <c r="AJ245" s="37"/>
      <c r="AK245" s="37"/>
      <c r="AL245" s="37"/>
      <c r="AM245" s="37"/>
      <c r="AN245" s="37"/>
      <c r="AO245" s="37"/>
      <c r="AP245" s="37"/>
      <c r="AQ245" s="37"/>
      <c r="AR245" s="37"/>
      <c r="AS245" s="37"/>
      <c r="AT245" s="37"/>
      <c r="AU245" s="37"/>
      <c r="AV245" s="37"/>
      <c r="AW245" s="37"/>
      <c r="AX245" s="37"/>
      <c r="AY245" s="37"/>
      <c r="AZ245" s="37"/>
      <c r="BA245" s="37"/>
      <c r="BB245" s="37"/>
      <c r="BC245" s="37"/>
      <c r="BD245" s="37"/>
      <c r="BE245" s="37"/>
    </row>
    <row r="246" spans="8:57" s="38" customFormat="1" x14ac:dyDescent="0.3"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  <c r="AC246" s="37"/>
      <c r="AD246" s="37"/>
      <c r="AE246" s="37"/>
      <c r="AF246" s="37"/>
      <c r="AG246" s="37"/>
      <c r="AH246" s="37"/>
      <c r="AI246" s="37"/>
      <c r="AJ246" s="37"/>
      <c r="AK246" s="37"/>
      <c r="AL246" s="37"/>
      <c r="AM246" s="37"/>
      <c r="AN246" s="37"/>
      <c r="AO246" s="37"/>
      <c r="AP246" s="37"/>
      <c r="AQ246" s="37"/>
      <c r="AR246" s="37"/>
      <c r="AS246" s="37"/>
      <c r="AT246" s="37"/>
      <c r="AU246" s="37"/>
      <c r="AV246" s="37"/>
      <c r="AW246" s="37"/>
      <c r="AX246" s="37"/>
      <c r="AY246" s="37"/>
      <c r="AZ246" s="37"/>
      <c r="BA246" s="37"/>
      <c r="BB246" s="37"/>
      <c r="BC246" s="37"/>
      <c r="BD246" s="37"/>
      <c r="BE246" s="37"/>
    </row>
    <row r="247" spans="8:57" s="38" customFormat="1" x14ac:dyDescent="0.3"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  <c r="AC247" s="37"/>
      <c r="AD247" s="37"/>
      <c r="AE247" s="37"/>
      <c r="AF247" s="37"/>
      <c r="AG247" s="37"/>
      <c r="AH247" s="37"/>
      <c r="AI247" s="37"/>
      <c r="AJ247" s="37"/>
      <c r="AK247" s="37"/>
      <c r="AL247" s="37"/>
      <c r="AM247" s="37"/>
      <c r="AN247" s="37"/>
      <c r="AO247" s="37"/>
      <c r="AP247" s="37"/>
      <c r="AQ247" s="37"/>
      <c r="AR247" s="37"/>
      <c r="AS247" s="37"/>
      <c r="AT247" s="37"/>
      <c r="AU247" s="37"/>
      <c r="AV247" s="37"/>
      <c r="AW247" s="37"/>
      <c r="AX247" s="37"/>
      <c r="AY247" s="37"/>
      <c r="AZ247" s="37"/>
      <c r="BA247" s="37"/>
      <c r="BB247" s="37"/>
      <c r="BC247" s="37"/>
      <c r="BD247" s="37"/>
      <c r="BE247" s="37"/>
    </row>
    <row r="248" spans="8:57" s="38" customFormat="1" x14ac:dyDescent="0.3"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  <c r="AC248" s="37"/>
      <c r="AD248" s="37"/>
      <c r="AE248" s="37"/>
      <c r="AF248" s="37"/>
      <c r="AG248" s="37"/>
      <c r="AH248" s="37"/>
      <c r="AI248" s="37"/>
      <c r="AJ248" s="37"/>
      <c r="AK248" s="37"/>
      <c r="AL248" s="37"/>
      <c r="AM248" s="37"/>
      <c r="AN248" s="37"/>
      <c r="AO248" s="37"/>
      <c r="AP248" s="37"/>
      <c r="AQ248" s="37"/>
      <c r="AR248" s="37"/>
      <c r="AS248" s="37"/>
      <c r="AT248" s="37"/>
      <c r="AU248" s="37"/>
      <c r="AV248" s="37"/>
      <c r="AW248" s="37"/>
      <c r="AX248" s="37"/>
      <c r="AY248" s="37"/>
      <c r="AZ248" s="37"/>
      <c r="BA248" s="37"/>
      <c r="BB248" s="37"/>
      <c r="BC248" s="37"/>
      <c r="BD248" s="37"/>
      <c r="BE248" s="37"/>
    </row>
    <row r="249" spans="8:57" s="38" customFormat="1" x14ac:dyDescent="0.3"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  <c r="AC249" s="37"/>
      <c r="AD249" s="37"/>
      <c r="AE249" s="37"/>
      <c r="AF249" s="37"/>
      <c r="AG249" s="37"/>
      <c r="AH249" s="37"/>
      <c r="AI249" s="37"/>
      <c r="AJ249" s="37"/>
      <c r="AK249" s="37"/>
      <c r="AL249" s="37"/>
      <c r="AM249" s="37"/>
      <c r="AN249" s="37"/>
      <c r="AO249" s="37"/>
      <c r="AP249" s="37"/>
      <c r="AQ249" s="37"/>
      <c r="AR249" s="37"/>
      <c r="AS249" s="37"/>
      <c r="AT249" s="37"/>
      <c r="AU249" s="37"/>
      <c r="AV249" s="37"/>
      <c r="AW249" s="37"/>
      <c r="AX249" s="37"/>
      <c r="AY249" s="37"/>
      <c r="AZ249" s="37"/>
      <c r="BA249" s="37"/>
      <c r="BB249" s="37"/>
      <c r="BC249" s="37"/>
      <c r="BD249" s="37"/>
      <c r="BE249" s="37"/>
    </row>
    <row r="250" spans="8:57" s="38" customFormat="1" x14ac:dyDescent="0.3"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  <c r="AC250" s="37"/>
      <c r="AD250" s="37"/>
      <c r="AE250" s="37"/>
      <c r="AF250" s="37"/>
      <c r="AG250" s="37"/>
      <c r="AH250" s="37"/>
      <c r="AI250" s="37"/>
      <c r="AJ250" s="37"/>
      <c r="AK250" s="37"/>
      <c r="AL250" s="37"/>
      <c r="AM250" s="37"/>
      <c r="AN250" s="37"/>
      <c r="AO250" s="37"/>
      <c r="AP250" s="37"/>
      <c r="AQ250" s="37"/>
      <c r="AR250" s="37"/>
      <c r="AS250" s="37"/>
      <c r="AT250" s="37"/>
      <c r="AU250" s="37"/>
      <c r="AV250" s="37"/>
      <c r="AW250" s="37"/>
      <c r="AX250" s="37"/>
      <c r="AY250" s="37"/>
      <c r="AZ250" s="37"/>
      <c r="BA250" s="37"/>
      <c r="BB250" s="37"/>
      <c r="BC250" s="37"/>
      <c r="BD250" s="37"/>
      <c r="BE250" s="37"/>
    </row>
    <row r="251" spans="8:57" s="38" customFormat="1" x14ac:dyDescent="0.3"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  <c r="AC251" s="37"/>
      <c r="AD251" s="37"/>
      <c r="AE251" s="37"/>
      <c r="AF251" s="37"/>
      <c r="AG251" s="37"/>
      <c r="AH251" s="37"/>
      <c r="AI251" s="37"/>
      <c r="AJ251" s="37"/>
      <c r="AK251" s="37"/>
      <c r="AL251" s="37"/>
      <c r="AM251" s="37"/>
      <c r="AN251" s="37"/>
      <c r="AO251" s="37"/>
      <c r="AP251" s="37"/>
      <c r="AQ251" s="37"/>
      <c r="AR251" s="37"/>
      <c r="AS251" s="37"/>
      <c r="AT251" s="37"/>
      <c r="AU251" s="37"/>
      <c r="AV251" s="37"/>
      <c r="AW251" s="37"/>
      <c r="AX251" s="37"/>
      <c r="AY251" s="37"/>
      <c r="AZ251" s="37"/>
      <c r="BA251" s="37"/>
      <c r="BB251" s="37"/>
      <c r="BC251" s="37"/>
      <c r="BD251" s="37"/>
      <c r="BE251" s="37"/>
    </row>
    <row r="252" spans="8:57" s="38" customFormat="1" x14ac:dyDescent="0.3"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  <c r="AC252" s="37"/>
      <c r="AD252" s="37"/>
      <c r="AE252" s="37"/>
      <c r="AF252" s="37"/>
      <c r="AG252" s="37"/>
      <c r="AH252" s="37"/>
      <c r="AI252" s="37"/>
      <c r="AJ252" s="37"/>
      <c r="AK252" s="37"/>
      <c r="AL252" s="37"/>
      <c r="AM252" s="37"/>
      <c r="AN252" s="37"/>
      <c r="AO252" s="37"/>
      <c r="AP252" s="37"/>
      <c r="AQ252" s="37"/>
      <c r="AR252" s="37"/>
      <c r="AS252" s="37"/>
      <c r="AT252" s="37"/>
      <c r="AU252" s="37"/>
      <c r="AV252" s="37"/>
      <c r="AW252" s="37"/>
      <c r="AX252" s="37"/>
      <c r="AY252" s="37"/>
      <c r="AZ252" s="37"/>
      <c r="BA252" s="37"/>
      <c r="BB252" s="37"/>
      <c r="BC252" s="37"/>
      <c r="BD252" s="37"/>
      <c r="BE252" s="37"/>
    </row>
    <row r="253" spans="8:57" s="38" customFormat="1" x14ac:dyDescent="0.3"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  <c r="AC253" s="37"/>
      <c r="AD253" s="37"/>
      <c r="AE253" s="37"/>
      <c r="AF253" s="37"/>
      <c r="AG253" s="37"/>
      <c r="AH253" s="37"/>
      <c r="AI253" s="37"/>
      <c r="AJ253" s="37"/>
      <c r="AK253" s="37"/>
      <c r="AL253" s="37"/>
      <c r="AM253" s="37"/>
      <c r="AN253" s="37"/>
      <c r="AO253" s="37"/>
      <c r="AP253" s="37"/>
      <c r="AQ253" s="37"/>
      <c r="AR253" s="37"/>
      <c r="AS253" s="37"/>
      <c r="AT253" s="37"/>
      <c r="AU253" s="37"/>
      <c r="AV253" s="37"/>
      <c r="AW253" s="37"/>
      <c r="AX253" s="37"/>
      <c r="AY253" s="37"/>
      <c r="AZ253" s="37"/>
      <c r="BA253" s="37"/>
      <c r="BB253" s="37"/>
      <c r="BC253" s="37"/>
      <c r="BD253" s="37"/>
      <c r="BE253" s="37"/>
    </row>
    <row r="254" spans="8:57" s="38" customFormat="1" x14ac:dyDescent="0.3"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  <c r="AC254" s="37"/>
      <c r="AD254" s="37"/>
      <c r="AE254" s="37"/>
      <c r="AF254" s="37"/>
      <c r="AG254" s="37"/>
      <c r="AH254" s="37"/>
      <c r="AI254" s="37"/>
      <c r="AJ254" s="37"/>
      <c r="AK254" s="37"/>
      <c r="AL254" s="37"/>
      <c r="AM254" s="37"/>
      <c r="AN254" s="37"/>
      <c r="AO254" s="37"/>
      <c r="AP254" s="37"/>
      <c r="AQ254" s="37"/>
      <c r="AR254" s="37"/>
      <c r="AS254" s="37"/>
      <c r="AT254" s="37"/>
      <c r="AU254" s="37"/>
      <c r="AV254" s="37"/>
      <c r="AW254" s="37"/>
      <c r="AX254" s="37"/>
      <c r="AY254" s="37"/>
      <c r="AZ254" s="37"/>
      <c r="BA254" s="37"/>
      <c r="BB254" s="37"/>
      <c r="BC254" s="37"/>
      <c r="BD254" s="37"/>
      <c r="BE254" s="37"/>
    </row>
    <row r="255" spans="8:57" s="38" customFormat="1" x14ac:dyDescent="0.3"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  <c r="AC255" s="37"/>
      <c r="AD255" s="37"/>
      <c r="AE255" s="37"/>
      <c r="AF255" s="37"/>
      <c r="AG255" s="37"/>
      <c r="AH255" s="37"/>
      <c r="AI255" s="37"/>
      <c r="AJ255" s="37"/>
      <c r="AK255" s="37"/>
      <c r="AL255" s="37"/>
      <c r="AM255" s="37"/>
      <c r="AN255" s="37"/>
      <c r="AO255" s="37"/>
      <c r="AP255" s="37"/>
      <c r="AQ255" s="37"/>
      <c r="AR255" s="37"/>
      <c r="AS255" s="37"/>
      <c r="AT255" s="37"/>
      <c r="AU255" s="37"/>
      <c r="AV255" s="37"/>
      <c r="AW255" s="37"/>
      <c r="AX255" s="37"/>
      <c r="AY255" s="37"/>
      <c r="AZ255" s="37"/>
      <c r="BA255" s="37"/>
      <c r="BB255" s="37"/>
      <c r="BC255" s="37"/>
      <c r="BD255" s="37"/>
      <c r="BE255" s="37"/>
    </row>
    <row r="256" spans="8:57" s="38" customFormat="1" x14ac:dyDescent="0.3"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  <c r="AC256" s="37"/>
      <c r="AD256" s="37"/>
      <c r="AE256" s="37"/>
      <c r="AF256" s="37"/>
      <c r="AG256" s="37"/>
      <c r="AH256" s="37"/>
      <c r="AI256" s="37"/>
      <c r="AJ256" s="37"/>
      <c r="AK256" s="37"/>
      <c r="AL256" s="37"/>
      <c r="AM256" s="37"/>
      <c r="AN256" s="37"/>
      <c r="AO256" s="37"/>
      <c r="AP256" s="37"/>
      <c r="AQ256" s="37"/>
      <c r="AR256" s="37"/>
      <c r="AS256" s="37"/>
      <c r="AT256" s="37"/>
      <c r="AU256" s="37"/>
      <c r="AV256" s="37"/>
      <c r="AW256" s="37"/>
      <c r="AX256" s="37"/>
      <c r="AY256" s="37"/>
      <c r="AZ256" s="37"/>
      <c r="BA256" s="37"/>
      <c r="BB256" s="37"/>
      <c r="BC256" s="37"/>
      <c r="BD256" s="37"/>
      <c r="BE256" s="37"/>
    </row>
    <row r="257" spans="8:57" s="38" customFormat="1" x14ac:dyDescent="0.3"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  <c r="AC257" s="37"/>
      <c r="AD257" s="37"/>
      <c r="AE257" s="37"/>
      <c r="AF257" s="37"/>
      <c r="AG257" s="37"/>
      <c r="AH257" s="37"/>
      <c r="AI257" s="37"/>
      <c r="AJ257" s="37"/>
      <c r="AK257" s="37"/>
      <c r="AL257" s="37"/>
      <c r="AM257" s="37"/>
      <c r="AN257" s="37"/>
      <c r="AO257" s="37"/>
      <c r="AP257" s="37"/>
      <c r="AQ257" s="37"/>
      <c r="AR257" s="37"/>
      <c r="AS257" s="37"/>
      <c r="AT257" s="37"/>
      <c r="AU257" s="37"/>
      <c r="AV257" s="37"/>
      <c r="AW257" s="37"/>
      <c r="AX257" s="37"/>
      <c r="AY257" s="37"/>
      <c r="AZ257" s="37"/>
      <c r="BA257" s="37"/>
      <c r="BB257" s="37"/>
      <c r="BC257" s="37"/>
      <c r="BD257" s="37"/>
      <c r="BE257" s="37"/>
    </row>
    <row r="258" spans="8:57" s="38" customFormat="1" x14ac:dyDescent="0.3"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  <c r="AC258" s="37"/>
      <c r="AD258" s="37"/>
      <c r="AE258" s="37"/>
      <c r="AF258" s="37"/>
      <c r="AG258" s="37"/>
      <c r="AH258" s="37"/>
      <c r="AI258" s="37"/>
      <c r="AJ258" s="37"/>
      <c r="AK258" s="37"/>
      <c r="AL258" s="37"/>
      <c r="AM258" s="37"/>
      <c r="AN258" s="37"/>
      <c r="AO258" s="37"/>
      <c r="AP258" s="37"/>
      <c r="AQ258" s="37"/>
      <c r="AR258" s="37"/>
      <c r="AS258" s="37"/>
      <c r="AT258" s="37"/>
      <c r="AU258" s="37"/>
      <c r="AV258" s="37"/>
      <c r="AW258" s="37"/>
      <c r="AX258" s="37"/>
      <c r="AY258" s="37"/>
      <c r="AZ258" s="37"/>
      <c r="BA258" s="37"/>
      <c r="BB258" s="37"/>
      <c r="BC258" s="37"/>
      <c r="BD258" s="37"/>
      <c r="BE258" s="37"/>
    </row>
    <row r="259" spans="8:57" s="38" customFormat="1" x14ac:dyDescent="0.3"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  <c r="AC259" s="37"/>
      <c r="AD259" s="37"/>
      <c r="AE259" s="37"/>
      <c r="AF259" s="37"/>
      <c r="AG259" s="37"/>
      <c r="AH259" s="37"/>
      <c r="AI259" s="37"/>
      <c r="AJ259" s="37"/>
      <c r="AK259" s="37"/>
      <c r="AL259" s="37"/>
      <c r="AM259" s="37"/>
      <c r="AN259" s="37"/>
      <c r="AO259" s="37"/>
      <c r="AP259" s="37"/>
      <c r="AQ259" s="37"/>
      <c r="AR259" s="37"/>
      <c r="AS259" s="37"/>
      <c r="AT259" s="37"/>
      <c r="AU259" s="37"/>
      <c r="AV259" s="37"/>
      <c r="AW259" s="37"/>
      <c r="AX259" s="37"/>
      <c r="AY259" s="37"/>
      <c r="AZ259" s="37"/>
      <c r="BA259" s="37"/>
      <c r="BB259" s="37"/>
      <c r="BC259" s="37"/>
      <c r="BD259" s="37"/>
      <c r="BE259" s="37"/>
    </row>
    <row r="260" spans="8:57" s="38" customFormat="1" x14ac:dyDescent="0.3"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  <c r="AC260" s="37"/>
      <c r="AD260" s="37"/>
      <c r="AE260" s="37"/>
      <c r="AF260" s="37"/>
      <c r="AG260" s="37"/>
      <c r="AH260" s="37"/>
      <c r="AI260" s="37"/>
      <c r="AJ260" s="37"/>
      <c r="AK260" s="37"/>
      <c r="AL260" s="37"/>
      <c r="AM260" s="37"/>
      <c r="AN260" s="37"/>
      <c r="AO260" s="37"/>
      <c r="AP260" s="37"/>
      <c r="AQ260" s="37"/>
      <c r="AR260" s="37"/>
      <c r="AS260" s="37"/>
      <c r="AT260" s="37"/>
      <c r="AU260" s="37"/>
      <c r="AV260" s="37"/>
      <c r="AW260" s="37"/>
      <c r="AX260" s="37"/>
      <c r="AY260" s="37"/>
      <c r="AZ260" s="37"/>
      <c r="BA260" s="37"/>
      <c r="BB260" s="37"/>
      <c r="BC260" s="37"/>
      <c r="BD260" s="37"/>
      <c r="BE260" s="37"/>
    </row>
    <row r="261" spans="8:57" s="38" customFormat="1" x14ac:dyDescent="0.3"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  <c r="AC261" s="37"/>
      <c r="AD261" s="37"/>
      <c r="AE261" s="37"/>
      <c r="AF261" s="37"/>
      <c r="AG261" s="37"/>
      <c r="AH261" s="37"/>
      <c r="AI261" s="37"/>
      <c r="AJ261" s="37"/>
      <c r="AK261" s="37"/>
      <c r="AL261" s="37"/>
      <c r="AM261" s="37"/>
      <c r="AN261" s="37"/>
      <c r="AO261" s="37"/>
      <c r="AP261" s="37"/>
      <c r="AQ261" s="37"/>
      <c r="AR261" s="37"/>
      <c r="AS261" s="37"/>
      <c r="AT261" s="37"/>
      <c r="AU261" s="37"/>
      <c r="AV261" s="37"/>
      <c r="AW261" s="37"/>
      <c r="AX261" s="37"/>
      <c r="AY261" s="37"/>
      <c r="AZ261" s="37"/>
      <c r="BA261" s="37"/>
      <c r="BB261" s="37"/>
      <c r="BC261" s="37"/>
      <c r="BD261" s="37"/>
      <c r="BE261" s="37"/>
    </row>
    <row r="262" spans="8:57" s="38" customFormat="1" x14ac:dyDescent="0.3"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  <c r="AC262" s="37"/>
      <c r="AD262" s="37"/>
      <c r="AE262" s="37"/>
      <c r="AF262" s="37"/>
      <c r="AG262" s="37"/>
      <c r="AH262" s="37"/>
      <c r="AI262" s="37"/>
      <c r="AJ262" s="37"/>
      <c r="AK262" s="37"/>
      <c r="AL262" s="37"/>
      <c r="AM262" s="37"/>
      <c r="AN262" s="37"/>
      <c r="AO262" s="37"/>
      <c r="AP262" s="37"/>
      <c r="AQ262" s="37"/>
      <c r="AR262" s="37"/>
      <c r="AS262" s="37"/>
      <c r="AT262" s="37"/>
      <c r="AU262" s="37"/>
      <c r="AV262" s="37"/>
      <c r="AW262" s="37"/>
      <c r="AX262" s="37"/>
      <c r="AY262" s="37"/>
      <c r="AZ262" s="37"/>
      <c r="BA262" s="37"/>
      <c r="BB262" s="37"/>
      <c r="BC262" s="37"/>
      <c r="BD262" s="37"/>
      <c r="BE262" s="37"/>
    </row>
    <row r="263" spans="8:57" s="38" customFormat="1" x14ac:dyDescent="0.3"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  <c r="AC263" s="37"/>
      <c r="AD263" s="37"/>
      <c r="AE263" s="37"/>
      <c r="AF263" s="37"/>
      <c r="AG263" s="37"/>
      <c r="AH263" s="37"/>
      <c r="AI263" s="37"/>
      <c r="AJ263" s="37"/>
      <c r="AK263" s="37"/>
      <c r="AL263" s="37"/>
      <c r="AM263" s="37"/>
      <c r="AN263" s="37"/>
      <c r="AO263" s="37"/>
      <c r="AP263" s="37"/>
      <c r="AQ263" s="37"/>
      <c r="AR263" s="37"/>
      <c r="AS263" s="37"/>
      <c r="AT263" s="37"/>
      <c r="AU263" s="37"/>
      <c r="AV263" s="37"/>
      <c r="AW263" s="37"/>
      <c r="AX263" s="37"/>
      <c r="AY263" s="37"/>
      <c r="AZ263" s="37"/>
      <c r="BA263" s="37"/>
      <c r="BB263" s="37"/>
      <c r="BC263" s="37"/>
      <c r="BD263" s="37"/>
      <c r="BE263" s="37"/>
    </row>
    <row r="264" spans="8:57" s="38" customFormat="1" x14ac:dyDescent="0.3"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  <c r="AC264" s="37"/>
      <c r="AD264" s="37"/>
      <c r="AE264" s="37"/>
      <c r="AF264" s="37"/>
      <c r="AG264" s="37"/>
      <c r="AH264" s="37"/>
      <c r="AI264" s="37"/>
      <c r="AJ264" s="37"/>
      <c r="AK264" s="37"/>
      <c r="AL264" s="37"/>
      <c r="AM264" s="37"/>
      <c r="AN264" s="37"/>
      <c r="AO264" s="37"/>
      <c r="AP264" s="37"/>
      <c r="AQ264" s="37"/>
      <c r="AR264" s="37"/>
      <c r="AS264" s="37"/>
      <c r="AT264" s="37"/>
      <c r="AU264" s="37"/>
      <c r="AV264" s="37"/>
      <c r="AW264" s="37"/>
      <c r="AX264" s="37"/>
      <c r="AY264" s="37"/>
      <c r="AZ264" s="37"/>
      <c r="BA264" s="37"/>
      <c r="BB264" s="37"/>
      <c r="BC264" s="37"/>
      <c r="BD264" s="37"/>
      <c r="BE264" s="37"/>
    </row>
    <row r="265" spans="8:57" s="38" customFormat="1" x14ac:dyDescent="0.3"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  <c r="AC265" s="37"/>
      <c r="AD265" s="37"/>
      <c r="AE265" s="37"/>
      <c r="AF265" s="37"/>
      <c r="AG265" s="37"/>
      <c r="AH265" s="37"/>
      <c r="AI265" s="37"/>
      <c r="AJ265" s="37"/>
      <c r="AK265" s="37"/>
      <c r="AL265" s="37"/>
      <c r="AM265" s="37"/>
      <c r="AN265" s="37"/>
      <c r="AO265" s="37"/>
      <c r="AP265" s="37"/>
      <c r="AQ265" s="37"/>
      <c r="AR265" s="37"/>
      <c r="AS265" s="37"/>
      <c r="AT265" s="37"/>
      <c r="AU265" s="37"/>
      <c r="AV265" s="37"/>
      <c r="AW265" s="37"/>
      <c r="AX265" s="37"/>
      <c r="AY265" s="37"/>
      <c r="AZ265" s="37"/>
      <c r="BA265" s="37"/>
      <c r="BB265" s="37"/>
      <c r="BC265" s="37"/>
      <c r="BD265" s="37"/>
      <c r="BE265" s="37"/>
    </row>
    <row r="266" spans="8:57" s="38" customFormat="1" x14ac:dyDescent="0.3"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  <c r="AC266" s="37"/>
      <c r="AD266" s="37"/>
      <c r="AE266" s="37"/>
      <c r="AF266" s="37"/>
      <c r="AG266" s="37"/>
      <c r="AH266" s="37"/>
      <c r="AI266" s="37"/>
      <c r="AJ266" s="37"/>
      <c r="AK266" s="37"/>
      <c r="AL266" s="37"/>
      <c r="AM266" s="37"/>
      <c r="AN266" s="37"/>
      <c r="AO266" s="37"/>
      <c r="AP266" s="37"/>
      <c r="AQ266" s="37"/>
      <c r="AR266" s="37"/>
      <c r="AS266" s="37"/>
      <c r="AT266" s="37"/>
      <c r="AU266" s="37"/>
      <c r="AV266" s="37"/>
      <c r="AW266" s="37"/>
      <c r="AX266" s="37"/>
      <c r="AY266" s="37"/>
      <c r="AZ266" s="37"/>
      <c r="BA266" s="37"/>
      <c r="BB266" s="37"/>
      <c r="BC266" s="37"/>
      <c r="BD266" s="37"/>
      <c r="BE266" s="37"/>
    </row>
    <row r="267" spans="8:57" s="38" customFormat="1" x14ac:dyDescent="0.3"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  <c r="AC267" s="37"/>
      <c r="AD267" s="37"/>
      <c r="AE267" s="37"/>
      <c r="AF267" s="37"/>
      <c r="AG267" s="37"/>
      <c r="AH267" s="37"/>
      <c r="AI267" s="37"/>
      <c r="AJ267" s="37"/>
      <c r="AK267" s="37"/>
      <c r="AL267" s="37"/>
      <c r="AM267" s="37"/>
      <c r="AN267" s="37"/>
      <c r="AO267" s="37"/>
      <c r="AP267" s="37"/>
      <c r="AQ267" s="37"/>
      <c r="AR267" s="37"/>
      <c r="AS267" s="37"/>
      <c r="AT267" s="37"/>
      <c r="AU267" s="37"/>
      <c r="AV267" s="37"/>
      <c r="AW267" s="37"/>
      <c r="AX267" s="37"/>
      <c r="AY267" s="37"/>
      <c r="AZ267" s="37"/>
      <c r="BA267" s="37"/>
      <c r="BB267" s="37"/>
      <c r="BC267" s="37"/>
      <c r="BD267" s="37"/>
      <c r="BE267" s="37"/>
    </row>
    <row r="268" spans="8:57" s="38" customFormat="1" x14ac:dyDescent="0.3"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  <c r="AC268" s="37"/>
      <c r="AD268" s="37"/>
      <c r="AE268" s="37"/>
      <c r="AF268" s="37"/>
      <c r="AG268" s="37"/>
      <c r="AH268" s="37"/>
      <c r="AI268" s="37"/>
      <c r="AJ268" s="37"/>
      <c r="AK268" s="37"/>
      <c r="AL268" s="37"/>
      <c r="AM268" s="37"/>
      <c r="AN268" s="37"/>
      <c r="AO268" s="37"/>
      <c r="AP268" s="37"/>
      <c r="AQ268" s="37"/>
      <c r="AR268" s="37"/>
      <c r="AS268" s="37"/>
      <c r="AT268" s="37"/>
      <c r="AU268" s="37"/>
      <c r="AV268" s="37"/>
      <c r="AW268" s="37"/>
      <c r="AX268" s="37"/>
      <c r="AY268" s="37"/>
      <c r="AZ268" s="37"/>
      <c r="BA268" s="37"/>
      <c r="BB268" s="37"/>
      <c r="BC268" s="37"/>
      <c r="BD268" s="37"/>
      <c r="BE268" s="37"/>
    </row>
    <row r="269" spans="8:57" s="38" customFormat="1" x14ac:dyDescent="0.3"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  <c r="AC269" s="37"/>
      <c r="AD269" s="37"/>
      <c r="AE269" s="37"/>
      <c r="AF269" s="37"/>
      <c r="AG269" s="37"/>
      <c r="AH269" s="37"/>
      <c r="AI269" s="37"/>
      <c r="AJ269" s="37"/>
      <c r="AK269" s="37"/>
      <c r="AL269" s="37"/>
      <c r="AM269" s="37"/>
      <c r="AN269" s="37"/>
      <c r="AO269" s="37"/>
      <c r="AP269" s="37"/>
      <c r="AQ269" s="37"/>
      <c r="AR269" s="37"/>
      <c r="AS269" s="37"/>
      <c r="AT269" s="37"/>
      <c r="AU269" s="37"/>
      <c r="AV269" s="37"/>
      <c r="AW269" s="37"/>
      <c r="AX269" s="37"/>
      <c r="AY269" s="37"/>
      <c r="AZ269" s="37"/>
      <c r="BA269" s="37"/>
      <c r="BB269" s="37"/>
      <c r="BC269" s="37"/>
      <c r="BD269" s="37"/>
      <c r="BE269" s="37"/>
    </row>
    <row r="270" spans="8:57" s="38" customFormat="1" x14ac:dyDescent="0.3"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  <c r="AC270" s="37"/>
      <c r="AD270" s="37"/>
      <c r="AE270" s="37"/>
      <c r="AF270" s="37"/>
      <c r="AG270" s="37"/>
      <c r="AH270" s="37"/>
      <c r="AI270" s="37"/>
      <c r="AJ270" s="37"/>
      <c r="AK270" s="37"/>
      <c r="AL270" s="37"/>
      <c r="AM270" s="37"/>
      <c r="AN270" s="37"/>
      <c r="AO270" s="37"/>
      <c r="AP270" s="37"/>
      <c r="AQ270" s="37"/>
      <c r="AR270" s="37"/>
      <c r="AS270" s="37"/>
      <c r="AT270" s="37"/>
      <c r="AU270" s="37"/>
      <c r="AV270" s="37"/>
      <c r="AW270" s="37"/>
      <c r="AX270" s="37"/>
      <c r="AY270" s="37"/>
      <c r="AZ270" s="37"/>
      <c r="BA270" s="37"/>
      <c r="BB270" s="37"/>
      <c r="BC270" s="37"/>
      <c r="BD270" s="37"/>
      <c r="BE270" s="37"/>
    </row>
    <row r="271" spans="8:57" s="38" customFormat="1" x14ac:dyDescent="0.3"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  <c r="AC271" s="37"/>
      <c r="AD271" s="37"/>
      <c r="AE271" s="37"/>
      <c r="AF271" s="37"/>
      <c r="AG271" s="37"/>
      <c r="AH271" s="37"/>
      <c r="AI271" s="37"/>
      <c r="AJ271" s="37"/>
      <c r="AK271" s="37"/>
      <c r="AL271" s="37"/>
      <c r="AM271" s="37"/>
      <c r="AN271" s="37"/>
      <c r="AO271" s="37"/>
      <c r="AP271" s="37"/>
      <c r="AQ271" s="37"/>
      <c r="AR271" s="37"/>
      <c r="AS271" s="37"/>
      <c r="AT271" s="37"/>
      <c r="AU271" s="37"/>
      <c r="AV271" s="37"/>
      <c r="AW271" s="37"/>
      <c r="AX271" s="37"/>
      <c r="AY271" s="37"/>
      <c r="AZ271" s="37"/>
      <c r="BA271" s="37"/>
      <c r="BB271" s="37"/>
      <c r="BC271" s="37"/>
      <c r="BD271" s="37"/>
      <c r="BE271" s="37"/>
    </row>
    <row r="272" spans="8:57" s="38" customFormat="1" x14ac:dyDescent="0.3"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  <c r="AC272" s="37"/>
      <c r="AD272" s="37"/>
      <c r="AE272" s="37"/>
      <c r="AF272" s="37"/>
      <c r="AG272" s="37"/>
      <c r="AH272" s="37"/>
      <c r="AI272" s="37"/>
      <c r="AJ272" s="37"/>
      <c r="AK272" s="37"/>
      <c r="AL272" s="37"/>
      <c r="AM272" s="37"/>
      <c r="AN272" s="37"/>
      <c r="AO272" s="37"/>
      <c r="AP272" s="37"/>
      <c r="AQ272" s="37"/>
      <c r="AR272" s="37"/>
      <c r="AS272" s="37"/>
      <c r="AT272" s="37"/>
      <c r="AU272" s="37"/>
      <c r="AV272" s="37"/>
      <c r="AW272" s="37"/>
      <c r="AX272" s="37"/>
      <c r="AY272" s="37"/>
      <c r="AZ272" s="37"/>
      <c r="BA272" s="37"/>
      <c r="BB272" s="37"/>
      <c r="BC272" s="37"/>
      <c r="BD272" s="37"/>
      <c r="BE272" s="37"/>
    </row>
    <row r="273" spans="8:57" s="38" customFormat="1" x14ac:dyDescent="0.3"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  <c r="AC273" s="37"/>
      <c r="AD273" s="37"/>
      <c r="AE273" s="37"/>
      <c r="AF273" s="37"/>
      <c r="AG273" s="37"/>
      <c r="AH273" s="37"/>
      <c r="AI273" s="37"/>
      <c r="AJ273" s="37"/>
      <c r="AK273" s="37"/>
      <c r="AL273" s="37"/>
      <c r="AM273" s="37"/>
      <c r="AN273" s="37"/>
      <c r="AO273" s="37"/>
      <c r="AP273" s="37"/>
      <c r="AQ273" s="37"/>
      <c r="AR273" s="37"/>
      <c r="AS273" s="37"/>
      <c r="AT273" s="37"/>
      <c r="AU273" s="37"/>
      <c r="AV273" s="37"/>
      <c r="AW273" s="37"/>
      <c r="AX273" s="37"/>
      <c r="AY273" s="37"/>
      <c r="AZ273" s="37"/>
      <c r="BA273" s="37"/>
      <c r="BB273" s="37"/>
      <c r="BC273" s="37"/>
      <c r="BD273" s="37"/>
      <c r="BE273" s="37"/>
    </row>
    <row r="274" spans="8:57" s="38" customFormat="1" x14ac:dyDescent="0.3"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  <c r="AC274" s="37"/>
      <c r="AD274" s="37"/>
      <c r="AE274" s="37"/>
      <c r="AF274" s="37"/>
      <c r="AG274" s="37"/>
      <c r="AH274" s="37"/>
      <c r="AI274" s="37"/>
      <c r="AJ274" s="37"/>
      <c r="AK274" s="37"/>
      <c r="AL274" s="37"/>
      <c r="AM274" s="37"/>
      <c r="AN274" s="37"/>
      <c r="AO274" s="37"/>
      <c r="AP274" s="37"/>
      <c r="AQ274" s="37"/>
      <c r="AR274" s="37"/>
      <c r="AS274" s="37"/>
      <c r="AT274" s="37"/>
      <c r="AU274" s="37"/>
      <c r="AV274" s="37"/>
      <c r="AW274" s="37"/>
      <c r="AX274" s="37"/>
      <c r="AY274" s="37"/>
      <c r="AZ274" s="37"/>
      <c r="BA274" s="37"/>
      <c r="BB274" s="37"/>
      <c r="BC274" s="37"/>
      <c r="BD274" s="37"/>
      <c r="BE274" s="37"/>
    </row>
    <row r="275" spans="8:57" s="38" customFormat="1" x14ac:dyDescent="0.3"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  <c r="AC275" s="37"/>
      <c r="AD275" s="37"/>
      <c r="AE275" s="37"/>
      <c r="AF275" s="37"/>
      <c r="AG275" s="37"/>
      <c r="AH275" s="37"/>
      <c r="AI275" s="37"/>
      <c r="AJ275" s="37"/>
      <c r="AK275" s="37"/>
      <c r="AL275" s="37"/>
      <c r="AM275" s="37"/>
      <c r="AN275" s="37"/>
      <c r="AO275" s="37"/>
      <c r="AP275" s="37"/>
      <c r="AQ275" s="37"/>
      <c r="AR275" s="37"/>
      <c r="AS275" s="37"/>
      <c r="AT275" s="37"/>
      <c r="AU275" s="37"/>
      <c r="AV275" s="37"/>
      <c r="AW275" s="37"/>
      <c r="AX275" s="37"/>
      <c r="AY275" s="37"/>
      <c r="AZ275" s="37"/>
      <c r="BA275" s="37"/>
      <c r="BB275" s="37"/>
      <c r="BC275" s="37"/>
      <c r="BD275" s="37"/>
      <c r="BE275" s="37"/>
    </row>
    <row r="276" spans="8:57" s="38" customFormat="1" x14ac:dyDescent="0.3"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  <c r="AC276" s="37"/>
      <c r="AD276" s="37"/>
      <c r="AE276" s="37"/>
      <c r="AF276" s="37"/>
      <c r="AG276" s="37"/>
      <c r="AH276" s="37"/>
      <c r="AI276" s="37"/>
      <c r="AJ276" s="37"/>
      <c r="AK276" s="37"/>
      <c r="AL276" s="37"/>
      <c r="AM276" s="37"/>
      <c r="AN276" s="37"/>
      <c r="AO276" s="37"/>
      <c r="AP276" s="37"/>
      <c r="AQ276" s="37"/>
      <c r="AR276" s="37"/>
      <c r="AS276" s="37"/>
      <c r="AT276" s="37"/>
      <c r="AU276" s="37"/>
      <c r="AV276" s="37"/>
      <c r="AW276" s="37"/>
      <c r="AX276" s="37"/>
      <c r="AY276" s="37"/>
      <c r="AZ276" s="37"/>
      <c r="BA276" s="37"/>
      <c r="BB276" s="37"/>
      <c r="BC276" s="37"/>
      <c r="BD276" s="37"/>
      <c r="BE276" s="37"/>
    </row>
    <row r="277" spans="8:57" s="38" customFormat="1" x14ac:dyDescent="0.3"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  <c r="AC277" s="37"/>
      <c r="AD277" s="37"/>
      <c r="AE277" s="37"/>
      <c r="AF277" s="37"/>
      <c r="AG277" s="37"/>
      <c r="AH277" s="37"/>
      <c r="AI277" s="37"/>
      <c r="AJ277" s="37"/>
      <c r="AK277" s="37"/>
      <c r="AL277" s="37"/>
      <c r="AM277" s="37"/>
      <c r="AN277" s="37"/>
      <c r="AO277" s="37"/>
      <c r="AP277" s="37"/>
      <c r="AQ277" s="37"/>
      <c r="AR277" s="37"/>
      <c r="AS277" s="37"/>
      <c r="AT277" s="37"/>
      <c r="AU277" s="37"/>
      <c r="AV277" s="37"/>
      <c r="AW277" s="37"/>
      <c r="AX277" s="37"/>
      <c r="AY277" s="37"/>
      <c r="AZ277" s="37"/>
      <c r="BA277" s="37"/>
      <c r="BB277" s="37"/>
      <c r="BC277" s="37"/>
      <c r="BD277" s="37"/>
      <c r="BE277" s="37"/>
    </row>
    <row r="278" spans="8:57" s="38" customFormat="1" x14ac:dyDescent="0.3"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  <c r="AC278" s="37"/>
      <c r="AD278" s="37"/>
      <c r="AE278" s="37"/>
      <c r="AF278" s="37"/>
      <c r="AG278" s="37"/>
      <c r="AH278" s="37"/>
      <c r="AI278" s="37"/>
      <c r="AJ278" s="37"/>
      <c r="AK278" s="37"/>
      <c r="AL278" s="37"/>
      <c r="AM278" s="37"/>
      <c r="AN278" s="37"/>
      <c r="AO278" s="37"/>
      <c r="AP278" s="37"/>
      <c r="AQ278" s="37"/>
      <c r="AR278" s="37"/>
      <c r="AS278" s="37"/>
      <c r="AT278" s="37"/>
      <c r="AU278" s="37"/>
      <c r="AV278" s="37"/>
      <c r="AW278" s="37"/>
      <c r="AX278" s="37"/>
      <c r="AY278" s="37"/>
      <c r="AZ278" s="37"/>
      <c r="BA278" s="37"/>
      <c r="BB278" s="37"/>
      <c r="BC278" s="37"/>
      <c r="BD278" s="37"/>
      <c r="BE278" s="37"/>
    </row>
    <row r="279" spans="8:57" s="38" customFormat="1" x14ac:dyDescent="0.3"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  <c r="AC279" s="37"/>
      <c r="AD279" s="37"/>
      <c r="AE279" s="37"/>
      <c r="AF279" s="37"/>
      <c r="AG279" s="37"/>
      <c r="AH279" s="37"/>
      <c r="AI279" s="37"/>
      <c r="AJ279" s="37"/>
      <c r="AK279" s="37"/>
      <c r="AL279" s="37"/>
      <c r="AM279" s="37"/>
      <c r="AN279" s="37"/>
      <c r="AO279" s="37"/>
      <c r="AP279" s="37"/>
      <c r="AQ279" s="37"/>
      <c r="AR279" s="37"/>
      <c r="AS279" s="37"/>
      <c r="AT279" s="37"/>
      <c r="AU279" s="37"/>
      <c r="AV279" s="37"/>
      <c r="AW279" s="37"/>
      <c r="AX279" s="37"/>
      <c r="AY279" s="37"/>
      <c r="AZ279" s="37"/>
      <c r="BA279" s="37"/>
      <c r="BB279" s="37"/>
      <c r="BC279" s="37"/>
      <c r="BD279" s="37"/>
      <c r="BE279" s="37"/>
    </row>
    <row r="280" spans="8:57" s="38" customFormat="1" x14ac:dyDescent="0.3"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  <c r="AC280" s="37"/>
      <c r="AD280" s="37"/>
      <c r="AE280" s="37"/>
      <c r="AF280" s="37"/>
      <c r="AG280" s="37"/>
      <c r="AH280" s="37"/>
      <c r="AI280" s="37"/>
      <c r="AJ280" s="37"/>
      <c r="AK280" s="37"/>
      <c r="AL280" s="37"/>
      <c r="AM280" s="37"/>
      <c r="AN280" s="37"/>
      <c r="AO280" s="37"/>
      <c r="AP280" s="37"/>
      <c r="AQ280" s="37"/>
      <c r="AR280" s="37"/>
      <c r="AS280" s="37"/>
      <c r="AT280" s="37"/>
      <c r="AU280" s="37"/>
      <c r="AV280" s="37"/>
      <c r="AW280" s="37"/>
      <c r="AX280" s="37"/>
      <c r="AY280" s="37"/>
      <c r="AZ280" s="37"/>
      <c r="BA280" s="37"/>
      <c r="BB280" s="37"/>
      <c r="BC280" s="37"/>
      <c r="BD280" s="37"/>
      <c r="BE280" s="37"/>
    </row>
    <row r="281" spans="8:57" s="38" customFormat="1" x14ac:dyDescent="0.3"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  <c r="AC281" s="37"/>
      <c r="AD281" s="37"/>
      <c r="AE281" s="37"/>
      <c r="AF281" s="37"/>
      <c r="AG281" s="37"/>
      <c r="AH281" s="37"/>
      <c r="AI281" s="37"/>
      <c r="AJ281" s="37"/>
      <c r="AK281" s="37"/>
      <c r="AL281" s="37"/>
      <c r="AM281" s="37"/>
      <c r="AN281" s="37"/>
      <c r="AO281" s="37"/>
      <c r="AP281" s="37"/>
      <c r="AQ281" s="37"/>
      <c r="AR281" s="37"/>
      <c r="AS281" s="37"/>
      <c r="AT281" s="37"/>
      <c r="AU281" s="37"/>
      <c r="AV281" s="37"/>
      <c r="AW281" s="37"/>
      <c r="AX281" s="37"/>
      <c r="AY281" s="37"/>
      <c r="AZ281" s="37"/>
      <c r="BA281" s="37"/>
      <c r="BB281" s="37"/>
      <c r="BC281" s="37"/>
      <c r="BD281" s="37"/>
      <c r="BE281" s="37"/>
    </row>
    <row r="282" spans="8:57" s="38" customFormat="1" x14ac:dyDescent="0.3"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  <c r="AC282" s="37"/>
      <c r="AD282" s="37"/>
      <c r="AE282" s="37"/>
      <c r="AF282" s="37"/>
      <c r="AG282" s="37"/>
      <c r="AH282" s="37"/>
      <c r="AI282" s="37"/>
      <c r="AJ282" s="37"/>
      <c r="AK282" s="37"/>
      <c r="AL282" s="37"/>
      <c r="AM282" s="37"/>
      <c r="AN282" s="37"/>
      <c r="AO282" s="37"/>
      <c r="AP282" s="37"/>
      <c r="AQ282" s="37"/>
      <c r="AR282" s="37"/>
      <c r="AS282" s="37"/>
      <c r="AT282" s="37"/>
      <c r="AU282" s="37"/>
      <c r="AV282" s="37"/>
      <c r="AW282" s="37"/>
      <c r="AX282" s="37"/>
      <c r="AY282" s="37"/>
      <c r="AZ282" s="37"/>
      <c r="BA282" s="37"/>
      <c r="BB282" s="37"/>
      <c r="BC282" s="37"/>
      <c r="BD282" s="37"/>
      <c r="BE282" s="37"/>
    </row>
    <row r="283" spans="8:57" s="38" customFormat="1" x14ac:dyDescent="0.3"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  <c r="AC283" s="37"/>
      <c r="AD283" s="37"/>
      <c r="AE283" s="37"/>
      <c r="AF283" s="37"/>
      <c r="AG283" s="37"/>
      <c r="AH283" s="37"/>
      <c r="AI283" s="37"/>
      <c r="AJ283" s="37"/>
      <c r="AK283" s="37"/>
      <c r="AL283" s="37"/>
      <c r="AM283" s="37"/>
      <c r="AN283" s="37"/>
      <c r="AO283" s="37"/>
      <c r="AP283" s="37"/>
      <c r="AQ283" s="37"/>
      <c r="AR283" s="37"/>
      <c r="AS283" s="37"/>
      <c r="AT283" s="37"/>
      <c r="AU283" s="37"/>
      <c r="AV283" s="37"/>
      <c r="AW283" s="37"/>
      <c r="AX283" s="37"/>
      <c r="AY283" s="37"/>
      <c r="AZ283" s="37"/>
      <c r="BA283" s="37"/>
      <c r="BB283" s="37"/>
      <c r="BC283" s="37"/>
      <c r="BD283" s="37"/>
      <c r="BE283" s="37"/>
    </row>
    <row r="284" spans="8:57" s="38" customFormat="1" x14ac:dyDescent="0.3"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  <c r="AC284" s="37"/>
      <c r="AD284" s="37"/>
      <c r="AE284" s="37"/>
      <c r="AF284" s="37"/>
      <c r="AG284" s="37"/>
      <c r="AH284" s="37"/>
      <c r="AI284" s="37"/>
      <c r="AJ284" s="37"/>
      <c r="AK284" s="37"/>
      <c r="AL284" s="37"/>
      <c r="AM284" s="37"/>
      <c r="AN284" s="37"/>
      <c r="AO284" s="37"/>
      <c r="AP284" s="37"/>
      <c r="AQ284" s="37"/>
      <c r="AR284" s="37"/>
      <c r="AS284" s="37"/>
      <c r="AT284" s="37"/>
      <c r="AU284" s="37"/>
      <c r="AV284" s="37"/>
      <c r="AW284" s="37"/>
      <c r="AX284" s="37"/>
      <c r="AY284" s="37"/>
      <c r="AZ284" s="37"/>
      <c r="BA284" s="37"/>
      <c r="BB284" s="37"/>
      <c r="BC284" s="37"/>
      <c r="BD284" s="37"/>
      <c r="BE284" s="37"/>
    </row>
    <row r="285" spans="8:57" s="38" customFormat="1" x14ac:dyDescent="0.3"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  <c r="AC285" s="37"/>
      <c r="AD285" s="37"/>
      <c r="AE285" s="37"/>
      <c r="AF285" s="37"/>
      <c r="AG285" s="37"/>
      <c r="AH285" s="37"/>
      <c r="AI285" s="37"/>
      <c r="AJ285" s="37"/>
      <c r="AK285" s="37"/>
      <c r="AL285" s="37"/>
      <c r="AM285" s="37"/>
      <c r="AN285" s="37"/>
      <c r="AO285" s="37"/>
      <c r="AP285" s="37"/>
      <c r="AQ285" s="37"/>
      <c r="AR285" s="37"/>
      <c r="AS285" s="37"/>
      <c r="AT285" s="37"/>
      <c r="AU285" s="37"/>
      <c r="AV285" s="37"/>
      <c r="AW285" s="37"/>
      <c r="AX285" s="37"/>
      <c r="AY285" s="37"/>
      <c r="AZ285" s="37"/>
      <c r="BA285" s="37"/>
      <c r="BB285" s="37"/>
      <c r="BC285" s="37"/>
      <c r="BD285" s="37"/>
      <c r="BE285" s="37"/>
    </row>
    <row r="286" spans="8:57" s="38" customFormat="1" x14ac:dyDescent="0.3"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  <c r="AC286" s="37"/>
      <c r="AD286" s="37"/>
      <c r="AE286" s="37"/>
      <c r="AF286" s="37"/>
      <c r="AG286" s="37"/>
      <c r="AH286" s="37"/>
      <c r="AI286" s="37"/>
      <c r="AJ286" s="37"/>
      <c r="AK286" s="37"/>
      <c r="AL286" s="37"/>
      <c r="AM286" s="37"/>
      <c r="AN286" s="37"/>
      <c r="AO286" s="37"/>
      <c r="AP286" s="37"/>
      <c r="AQ286" s="37"/>
      <c r="AR286" s="37"/>
      <c r="AS286" s="37"/>
      <c r="AT286" s="37"/>
      <c r="AU286" s="37"/>
      <c r="AV286" s="37"/>
      <c r="AW286" s="37"/>
      <c r="AX286" s="37"/>
      <c r="AY286" s="37"/>
      <c r="AZ286" s="37"/>
      <c r="BA286" s="37"/>
      <c r="BB286" s="37"/>
      <c r="BC286" s="37"/>
      <c r="BD286" s="37"/>
      <c r="BE286" s="37"/>
    </row>
    <row r="287" spans="8:57" s="38" customFormat="1" x14ac:dyDescent="0.3"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  <c r="AC287" s="37"/>
      <c r="AD287" s="37"/>
      <c r="AE287" s="37"/>
      <c r="AF287" s="37"/>
      <c r="AG287" s="37"/>
      <c r="AH287" s="37"/>
      <c r="AI287" s="37"/>
      <c r="AJ287" s="37"/>
      <c r="AK287" s="37"/>
      <c r="AL287" s="37"/>
      <c r="AM287" s="37"/>
      <c r="AN287" s="37"/>
      <c r="AO287" s="37"/>
      <c r="AP287" s="37"/>
      <c r="AQ287" s="37"/>
      <c r="AR287" s="37"/>
      <c r="AS287" s="37"/>
      <c r="AT287" s="37"/>
      <c r="AU287" s="37"/>
      <c r="AV287" s="37"/>
      <c r="AW287" s="37"/>
      <c r="AX287" s="37"/>
      <c r="AY287" s="37"/>
      <c r="AZ287" s="37"/>
      <c r="BA287" s="37"/>
      <c r="BB287" s="37"/>
      <c r="BC287" s="37"/>
      <c r="BD287" s="37"/>
      <c r="BE287" s="37"/>
    </row>
    <row r="288" spans="8:57" s="38" customFormat="1" x14ac:dyDescent="0.3"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  <c r="AC288" s="37"/>
      <c r="AD288" s="37"/>
      <c r="AE288" s="37"/>
      <c r="AF288" s="37"/>
      <c r="AG288" s="37"/>
      <c r="AH288" s="37"/>
      <c r="AI288" s="37"/>
      <c r="AJ288" s="37"/>
      <c r="AK288" s="37"/>
      <c r="AL288" s="37"/>
      <c r="AM288" s="37"/>
      <c r="AN288" s="37"/>
      <c r="AO288" s="37"/>
      <c r="AP288" s="37"/>
      <c r="AQ288" s="37"/>
      <c r="AR288" s="37"/>
      <c r="AS288" s="37"/>
      <c r="AT288" s="37"/>
      <c r="AU288" s="37"/>
      <c r="AV288" s="37"/>
      <c r="AW288" s="37"/>
      <c r="AX288" s="37"/>
      <c r="AY288" s="37"/>
      <c r="AZ288" s="37"/>
      <c r="BA288" s="37"/>
      <c r="BB288" s="37"/>
      <c r="BC288" s="37"/>
      <c r="BD288" s="37"/>
      <c r="BE288" s="37"/>
    </row>
    <row r="289" spans="8:57" s="38" customFormat="1" x14ac:dyDescent="0.3"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  <c r="AC289" s="37"/>
      <c r="AD289" s="37"/>
      <c r="AE289" s="37"/>
      <c r="AF289" s="37"/>
      <c r="AG289" s="37"/>
      <c r="AH289" s="37"/>
      <c r="AI289" s="37"/>
      <c r="AJ289" s="37"/>
      <c r="AK289" s="37"/>
      <c r="AL289" s="37"/>
      <c r="AM289" s="37"/>
      <c r="AN289" s="37"/>
      <c r="AO289" s="37"/>
      <c r="AP289" s="37"/>
      <c r="AQ289" s="37"/>
      <c r="AR289" s="37"/>
      <c r="AS289" s="37"/>
      <c r="AT289" s="37"/>
      <c r="AU289" s="37"/>
      <c r="AV289" s="37"/>
      <c r="AW289" s="37"/>
      <c r="AX289" s="37"/>
      <c r="AY289" s="37"/>
      <c r="AZ289" s="37"/>
      <c r="BA289" s="37"/>
      <c r="BB289" s="37"/>
      <c r="BC289" s="37"/>
      <c r="BD289" s="37"/>
      <c r="BE289" s="37"/>
    </row>
    <row r="290" spans="8:57" s="38" customFormat="1" x14ac:dyDescent="0.3"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  <c r="AC290" s="37"/>
      <c r="AD290" s="37"/>
      <c r="AE290" s="37"/>
      <c r="AF290" s="37"/>
      <c r="AG290" s="37"/>
      <c r="AH290" s="37"/>
      <c r="AI290" s="37"/>
      <c r="AJ290" s="37"/>
      <c r="AK290" s="37"/>
      <c r="AL290" s="37"/>
      <c r="AM290" s="37"/>
      <c r="AN290" s="37"/>
      <c r="AO290" s="37"/>
      <c r="AP290" s="37"/>
      <c r="AQ290" s="37"/>
      <c r="AR290" s="37"/>
      <c r="AS290" s="37"/>
      <c r="AT290" s="37"/>
      <c r="AU290" s="37"/>
      <c r="AV290" s="37"/>
      <c r="AW290" s="37"/>
      <c r="AX290" s="37"/>
      <c r="AY290" s="37"/>
      <c r="AZ290" s="37"/>
      <c r="BA290" s="37"/>
      <c r="BB290" s="37"/>
      <c r="BC290" s="37"/>
      <c r="BD290" s="37"/>
      <c r="BE290" s="37"/>
    </row>
    <row r="291" spans="8:57" s="38" customFormat="1" x14ac:dyDescent="0.3"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  <c r="AC291" s="37"/>
      <c r="AD291" s="37"/>
      <c r="AE291" s="37"/>
      <c r="AF291" s="37"/>
      <c r="AG291" s="37"/>
      <c r="AH291" s="37"/>
      <c r="AI291" s="37"/>
      <c r="AJ291" s="37"/>
      <c r="AK291" s="37"/>
      <c r="AL291" s="37"/>
      <c r="AM291" s="37"/>
      <c r="AN291" s="37"/>
      <c r="AO291" s="37"/>
      <c r="AP291" s="37"/>
      <c r="AQ291" s="37"/>
      <c r="AR291" s="37"/>
      <c r="AS291" s="37"/>
      <c r="AT291" s="37"/>
      <c r="AU291" s="37"/>
      <c r="AV291" s="37"/>
      <c r="AW291" s="37"/>
      <c r="AX291" s="37"/>
      <c r="AY291" s="37"/>
      <c r="AZ291" s="37"/>
      <c r="BA291" s="37"/>
      <c r="BB291" s="37"/>
      <c r="BC291" s="37"/>
      <c r="BD291" s="37"/>
      <c r="BE291" s="37"/>
    </row>
    <row r="292" spans="8:57" s="38" customFormat="1" x14ac:dyDescent="0.3"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  <c r="AC292" s="37"/>
      <c r="AD292" s="37"/>
      <c r="AE292" s="37"/>
      <c r="AF292" s="37"/>
      <c r="AG292" s="37"/>
      <c r="AH292" s="37"/>
      <c r="AI292" s="37"/>
      <c r="AJ292" s="37"/>
      <c r="AK292" s="37"/>
      <c r="AL292" s="37"/>
      <c r="AM292" s="37"/>
      <c r="AN292" s="37"/>
      <c r="AO292" s="37"/>
      <c r="AP292" s="37"/>
      <c r="AQ292" s="37"/>
      <c r="AR292" s="37"/>
      <c r="AS292" s="37"/>
      <c r="AT292" s="37"/>
      <c r="AU292" s="37"/>
      <c r="AV292" s="37"/>
      <c r="AW292" s="37"/>
      <c r="AX292" s="37"/>
      <c r="AY292" s="37"/>
      <c r="AZ292" s="37"/>
      <c r="BA292" s="37"/>
      <c r="BB292" s="37"/>
      <c r="BC292" s="37"/>
      <c r="BD292" s="37"/>
      <c r="BE292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483"/>
  <sheetViews>
    <sheetView workbookViewId="0">
      <selection activeCell="P30" sqref="P30"/>
    </sheetView>
  </sheetViews>
  <sheetFormatPr baseColWidth="10" defaultColWidth="11.44140625" defaultRowHeight="10.199999999999999" x14ac:dyDescent="0.2"/>
  <cols>
    <col min="1" max="1" width="8.77734375" style="1" bestFit="1" customWidth="1"/>
    <col min="2" max="2" width="17.33203125" style="1" customWidth="1"/>
    <col min="3" max="8" width="4.77734375" style="2" customWidth="1"/>
    <col min="9" max="9" width="4.77734375" style="1" customWidth="1"/>
    <col min="10" max="10" width="4.77734375" style="2" customWidth="1"/>
    <col min="11" max="31" width="4.77734375" style="1" customWidth="1"/>
    <col min="32" max="32" width="4.109375" style="1" customWidth="1"/>
    <col min="33" max="16384" width="11.44140625" style="1"/>
  </cols>
  <sheetData>
    <row r="1" spans="1:33" s="6" customFormat="1" x14ac:dyDescent="0.2">
      <c r="C1" s="25"/>
      <c r="D1" s="25"/>
      <c r="E1" s="25"/>
      <c r="F1" s="25"/>
      <c r="G1" s="25"/>
      <c r="H1" s="25"/>
      <c r="J1" s="25"/>
    </row>
    <row r="2" spans="1:33" s="6" customFormat="1" ht="15.6" x14ac:dyDescent="0.2">
      <c r="A2" s="147" t="s">
        <v>83</v>
      </c>
      <c r="B2" s="147"/>
      <c r="C2" s="147"/>
      <c r="D2" s="147"/>
      <c r="E2" s="147"/>
      <c r="F2" s="147"/>
      <c r="G2" s="147"/>
      <c r="H2" s="147"/>
      <c r="I2" s="147"/>
      <c r="J2" s="25"/>
    </row>
    <row r="3" spans="1:33" s="6" customFormat="1" ht="15.6" x14ac:dyDescent="0.2">
      <c r="C3" s="26"/>
      <c r="D3" s="26"/>
      <c r="E3" s="26"/>
      <c r="F3" s="26"/>
      <c r="G3" s="26"/>
      <c r="H3" s="26"/>
      <c r="I3" s="26"/>
      <c r="J3" s="25"/>
    </row>
    <row r="4" spans="1:33" s="6" customFormat="1" x14ac:dyDescent="0.2">
      <c r="C4" s="25"/>
      <c r="D4" s="25"/>
      <c r="E4" s="25"/>
      <c r="F4" s="25"/>
      <c r="G4" s="25"/>
      <c r="H4" s="25"/>
      <c r="J4" s="25"/>
    </row>
    <row r="5" spans="1:33" s="6" customFormat="1" x14ac:dyDescent="0.2">
      <c r="C5" s="148"/>
      <c r="D5" s="148"/>
      <c r="E5" s="148"/>
      <c r="F5" s="148"/>
      <c r="G5" s="149"/>
      <c r="H5" s="149"/>
      <c r="J5" s="12"/>
    </row>
    <row r="6" spans="1:33" s="6" customFormat="1" x14ac:dyDescent="0.2">
      <c r="C6" s="148"/>
      <c r="D6" s="148"/>
      <c r="E6" s="148"/>
      <c r="F6" s="148"/>
      <c r="G6" s="27"/>
      <c r="H6" s="27"/>
      <c r="J6" s="25"/>
    </row>
    <row r="7" spans="1:33" s="6" customFormat="1" x14ac:dyDescent="0.2">
      <c r="C7" s="25"/>
      <c r="D7" s="25"/>
      <c r="E7" s="25"/>
      <c r="F7" s="25"/>
      <c r="G7" s="25"/>
      <c r="H7" s="25"/>
      <c r="J7" s="25"/>
    </row>
    <row r="8" spans="1:33" s="6" customFormat="1" x14ac:dyDescent="0.2">
      <c r="C8" s="25"/>
      <c r="D8" s="25"/>
      <c r="E8" s="25"/>
      <c r="F8" s="25"/>
      <c r="G8" s="25"/>
      <c r="H8" s="25"/>
      <c r="J8" s="25"/>
    </row>
    <row r="9" spans="1:33" x14ac:dyDescent="0.2">
      <c r="A9" s="3" t="s">
        <v>0</v>
      </c>
      <c r="B9" s="3" t="s">
        <v>1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15">
        <v>8</v>
      </c>
      <c r="K9" s="15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</row>
    <row r="10" spans="1:33" x14ac:dyDescent="0.2">
      <c r="A10" s="11" t="s">
        <v>8</v>
      </c>
      <c r="B10" s="8" t="s">
        <v>35</v>
      </c>
      <c r="C10" s="20" t="s">
        <v>84</v>
      </c>
      <c r="D10" s="20" t="s">
        <v>84</v>
      </c>
      <c r="E10" s="20" t="s">
        <v>84</v>
      </c>
      <c r="F10" s="20" t="s">
        <v>84</v>
      </c>
      <c r="G10" s="21" t="s">
        <v>13</v>
      </c>
      <c r="H10" s="21" t="s">
        <v>13</v>
      </c>
      <c r="I10" s="21" t="s">
        <v>13</v>
      </c>
      <c r="J10" s="21" t="s">
        <v>13</v>
      </c>
      <c r="K10" s="20" t="s">
        <v>84</v>
      </c>
      <c r="L10" s="20" t="s">
        <v>84</v>
      </c>
      <c r="M10" s="20" t="s">
        <v>84</v>
      </c>
      <c r="N10" s="20" t="s">
        <v>84</v>
      </c>
      <c r="O10" s="21" t="s">
        <v>13</v>
      </c>
      <c r="P10" s="21" t="s">
        <v>13</v>
      </c>
      <c r="Q10" s="21" t="s">
        <v>13</v>
      </c>
      <c r="R10" s="21" t="s">
        <v>13</v>
      </c>
      <c r="S10" s="20" t="s">
        <v>84</v>
      </c>
      <c r="T10" s="20" t="s">
        <v>84</v>
      </c>
      <c r="U10" s="20" t="s">
        <v>84</v>
      </c>
      <c r="V10" s="20" t="s">
        <v>84</v>
      </c>
      <c r="W10" s="21" t="s">
        <v>13</v>
      </c>
      <c r="X10" s="21" t="s">
        <v>13</v>
      </c>
      <c r="Y10" s="21" t="s">
        <v>13</v>
      </c>
      <c r="Z10" s="21" t="s">
        <v>13</v>
      </c>
      <c r="AA10" s="20" t="s">
        <v>84</v>
      </c>
      <c r="AB10" s="20" t="s">
        <v>84</v>
      </c>
      <c r="AC10" s="20" t="s">
        <v>84</v>
      </c>
      <c r="AD10" s="20" t="s">
        <v>84</v>
      </c>
      <c r="AE10" s="9"/>
      <c r="AF10" s="9"/>
      <c r="AG10" s="1">
        <f>COUNTIF(C10:AF10,"T")</f>
        <v>16</v>
      </c>
    </row>
    <row r="11" spans="1:33" x14ac:dyDescent="0.2">
      <c r="A11" s="11" t="s">
        <v>8</v>
      </c>
      <c r="B11" s="8" t="s">
        <v>20</v>
      </c>
      <c r="C11" s="20" t="s">
        <v>84</v>
      </c>
      <c r="D11" s="20" t="s">
        <v>84</v>
      </c>
      <c r="E11" s="20" t="s">
        <v>84</v>
      </c>
      <c r="F11" s="20" t="s">
        <v>84</v>
      </c>
      <c r="G11" s="21" t="s">
        <v>13</v>
      </c>
      <c r="H11" s="21" t="s">
        <v>13</v>
      </c>
      <c r="I11" s="21" t="s">
        <v>13</v>
      </c>
      <c r="J11" s="21" t="s">
        <v>13</v>
      </c>
      <c r="K11" s="20" t="s">
        <v>84</v>
      </c>
      <c r="L11" s="20" t="s">
        <v>84</v>
      </c>
      <c r="M11" s="20" t="s">
        <v>84</v>
      </c>
      <c r="N11" s="20" t="s">
        <v>84</v>
      </c>
      <c r="O11" s="21" t="s">
        <v>13</v>
      </c>
      <c r="P11" s="21" t="s">
        <v>13</v>
      </c>
      <c r="Q11" s="21" t="s">
        <v>13</v>
      </c>
      <c r="R11" s="21" t="s">
        <v>13</v>
      </c>
      <c r="S11" s="20" t="s">
        <v>84</v>
      </c>
      <c r="T11" s="20" t="s">
        <v>84</v>
      </c>
      <c r="U11" s="20" t="s">
        <v>84</v>
      </c>
      <c r="V11" s="20" t="s">
        <v>84</v>
      </c>
      <c r="W11" s="21" t="s">
        <v>13</v>
      </c>
      <c r="X11" s="21" t="s">
        <v>13</v>
      </c>
      <c r="Y11" s="21" t="s">
        <v>13</v>
      </c>
      <c r="Z11" s="21" t="s">
        <v>13</v>
      </c>
      <c r="AA11" s="20" t="s">
        <v>84</v>
      </c>
      <c r="AB11" s="20" t="s">
        <v>84</v>
      </c>
      <c r="AC11" s="20" t="s">
        <v>84</v>
      </c>
      <c r="AD11" s="20" t="s">
        <v>84</v>
      </c>
      <c r="AE11" s="9"/>
      <c r="AF11" s="9"/>
      <c r="AG11" s="1">
        <f t="shared" ref="AG11:AG17" si="0">COUNTIF(C11:AF11,"T")</f>
        <v>16</v>
      </c>
    </row>
    <row r="12" spans="1:33" x14ac:dyDescent="0.2">
      <c r="A12" s="4" t="s">
        <v>8</v>
      </c>
      <c r="B12" s="10" t="s">
        <v>30</v>
      </c>
      <c r="C12" s="20" t="s">
        <v>13</v>
      </c>
      <c r="D12" s="20" t="s">
        <v>13</v>
      </c>
      <c r="E12" s="20" t="s">
        <v>13</v>
      </c>
      <c r="F12" s="20" t="s">
        <v>13</v>
      </c>
      <c r="G12" s="21" t="s">
        <v>84</v>
      </c>
      <c r="H12" s="21" t="s">
        <v>84</v>
      </c>
      <c r="I12" s="21" t="s">
        <v>84</v>
      </c>
      <c r="J12" s="21" t="s">
        <v>84</v>
      </c>
      <c r="K12" s="20" t="s">
        <v>13</v>
      </c>
      <c r="L12" s="20" t="s">
        <v>13</v>
      </c>
      <c r="M12" s="20" t="s">
        <v>13</v>
      </c>
      <c r="N12" s="20" t="s">
        <v>13</v>
      </c>
      <c r="O12" s="21" t="s">
        <v>84</v>
      </c>
      <c r="P12" s="21" t="s">
        <v>84</v>
      </c>
      <c r="Q12" s="21" t="s">
        <v>84</v>
      </c>
      <c r="R12" s="21" t="s">
        <v>84</v>
      </c>
      <c r="S12" s="20" t="s">
        <v>13</v>
      </c>
      <c r="T12" s="20" t="s">
        <v>13</v>
      </c>
      <c r="U12" s="20" t="s">
        <v>13</v>
      </c>
      <c r="V12" s="20" t="s">
        <v>13</v>
      </c>
      <c r="W12" s="21" t="s">
        <v>84</v>
      </c>
      <c r="X12" s="21" t="s">
        <v>84</v>
      </c>
      <c r="Y12" s="21" t="s">
        <v>84</v>
      </c>
      <c r="Z12" s="21" t="s">
        <v>84</v>
      </c>
      <c r="AA12" s="20" t="s">
        <v>13</v>
      </c>
      <c r="AB12" s="20" t="s">
        <v>13</v>
      </c>
      <c r="AC12" s="20" t="s">
        <v>13</v>
      </c>
      <c r="AD12" s="20" t="s">
        <v>13</v>
      </c>
      <c r="AE12" s="9"/>
      <c r="AF12" s="9"/>
      <c r="AG12" s="1">
        <f t="shared" si="0"/>
        <v>12</v>
      </c>
    </row>
    <row r="13" spans="1:33" x14ac:dyDescent="0.2">
      <c r="A13" s="4" t="s">
        <v>8</v>
      </c>
      <c r="B13" s="7" t="s">
        <v>18</v>
      </c>
      <c r="C13" s="20" t="s">
        <v>13</v>
      </c>
      <c r="D13" s="20" t="s">
        <v>13</v>
      </c>
      <c r="E13" s="20" t="s">
        <v>13</v>
      </c>
      <c r="F13" s="20" t="s">
        <v>13</v>
      </c>
      <c r="G13" s="21" t="s">
        <v>84</v>
      </c>
      <c r="H13" s="21" t="s">
        <v>84</v>
      </c>
      <c r="I13" s="21" t="s">
        <v>84</v>
      </c>
      <c r="J13" s="21" t="s">
        <v>84</v>
      </c>
      <c r="K13" s="20" t="s">
        <v>13</v>
      </c>
      <c r="L13" s="20" t="s">
        <v>13</v>
      </c>
      <c r="M13" s="20" t="s">
        <v>13</v>
      </c>
      <c r="N13" s="20" t="s">
        <v>13</v>
      </c>
      <c r="O13" s="21" t="s">
        <v>84</v>
      </c>
      <c r="P13" s="21" t="s">
        <v>84</v>
      </c>
      <c r="Q13" s="21" t="s">
        <v>84</v>
      </c>
      <c r="R13" s="21" t="s">
        <v>84</v>
      </c>
      <c r="S13" s="20" t="s">
        <v>13</v>
      </c>
      <c r="T13" s="20" t="s">
        <v>13</v>
      </c>
      <c r="U13" s="20" t="s">
        <v>13</v>
      </c>
      <c r="V13" s="20" t="s">
        <v>13</v>
      </c>
      <c r="W13" s="21" t="s">
        <v>84</v>
      </c>
      <c r="X13" s="21" t="s">
        <v>84</v>
      </c>
      <c r="Y13" s="21" t="s">
        <v>84</v>
      </c>
      <c r="Z13" s="21" t="s">
        <v>84</v>
      </c>
      <c r="AA13" s="20" t="s">
        <v>13</v>
      </c>
      <c r="AB13" s="20" t="s">
        <v>13</v>
      </c>
      <c r="AC13" s="20" t="s">
        <v>13</v>
      </c>
      <c r="AD13" s="20" t="s">
        <v>13</v>
      </c>
      <c r="AE13" s="9"/>
      <c r="AF13" s="9"/>
      <c r="AG13" s="1">
        <f t="shared" si="0"/>
        <v>12</v>
      </c>
    </row>
    <row r="14" spans="1:33" x14ac:dyDescent="0.2">
      <c r="A14" s="4" t="s">
        <v>8</v>
      </c>
      <c r="B14" s="22" t="s">
        <v>85</v>
      </c>
      <c r="C14" s="20" t="s">
        <v>84</v>
      </c>
      <c r="D14" s="20" t="s">
        <v>84</v>
      </c>
      <c r="E14" s="20" t="s">
        <v>84</v>
      </c>
      <c r="F14" s="20" t="s">
        <v>84</v>
      </c>
      <c r="G14" s="21" t="s">
        <v>13</v>
      </c>
      <c r="H14" s="21" t="s">
        <v>13</v>
      </c>
      <c r="I14" s="21" t="s">
        <v>13</v>
      </c>
      <c r="J14" s="21" t="s">
        <v>13</v>
      </c>
      <c r="K14" s="20" t="s">
        <v>84</v>
      </c>
      <c r="L14" s="20" t="s">
        <v>84</v>
      </c>
      <c r="M14" s="20" t="s">
        <v>84</v>
      </c>
      <c r="N14" s="20" t="s">
        <v>84</v>
      </c>
      <c r="O14" s="21" t="s">
        <v>13</v>
      </c>
      <c r="P14" s="21" t="s">
        <v>13</v>
      </c>
      <c r="Q14" s="21" t="s">
        <v>13</v>
      </c>
      <c r="R14" s="21" t="s">
        <v>13</v>
      </c>
      <c r="S14" s="20" t="s">
        <v>84</v>
      </c>
      <c r="T14" s="20" t="s">
        <v>84</v>
      </c>
      <c r="U14" s="20" t="s">
        <v>84</v>
      </c>
      <c r="V14" s="20" t="s">
        <v>84</v>
      </c>
      <c r="W14" s="21" t="s">
        <v>13</v>
      </c>
      <c r="X14" s="21" t="s">
        <v>13</v>
      </c>
      <c r="Y14" s="21" t="s">
        <v>13</v>
      </c>
      <c r="Z14" s="21" t="s">
        <v>13</v>
      </c>
      <c r="AA14" s="20" t="s">
        <v>84</v>
      </c>
      <c r="AB14" s="20" t="s">
        <v>84</v>
      </c>
      <c r="AC14" s="20" t="s">
        <v>84</v>
      </c>
      <c r="AD14" s="20" t="s">
        <v>84</v>
      </c>
      <c r="AE14" s="9"/>
      <c r="AF14" s="9"/>
      <c r="AG14" s="1">
        <f t="shared" si="0"/>
        <v>16</v>
      </c>
    </row>
    <row r="15" spans="1:33" x14ac:dyDescent="0.2">
      <c r="A15" s="4" t="s">
        <v>8</v>
      </c>
      <c r="B15" s="22" t="s">
        <v>86</v>
      </c>
      <c r="C15" s="20" t="s">
        <v>84</v>
      </c>
      <c r="D15" s="20" t="s">
        <v>84</v>
      </c>
      <c r="E15" s="20" t="s">
        <v>84</v>
      </c>
      <c r="F15" s="20" t="s">
        <v>84</v>
      </c>
      <c r="G15" s="21" t="s">
        <v>13</v>
      </c>
      <c r="H15" s="21" t="s">
        <v>13</v>
      </c>
      <c r="I15" s="21" t="s">
        <v>13</v>
      </c>
      <c r="J15" s="21" t="s">
        <v>13</v>
      </c>
      <c r="K15" s="20" t="s">
        <v>84</v>
      </c>
      <c r="L15" s="20" t="s">
        <v>84</v>
      </c>
      <c r="M15" s="20" t="s">
        <v>84</v>
      </c>
      <c r="N15" s="20" t="s">
        <v>84</v>
      </c>
      <c r="O15" s="21" t="s">
        <v>13</v>
      </c>
      <c r="P15" s="21" t="s">
        <v>13</v>
      </c>
      <c r="Q15" s="21" t="s">
        <v>13</v>
      </c>
      <c r="R15" s="21" t="s">
        <v>13</v>
      </c>
      <c r="S15" s="20" t="s">
        <v>84</v>
      </c>
      <c r="T15" s="20" t="s">
        <v>84</v>
      </c>
      <c r="U15" s="20" t="s">
        <v>84</v>
      </c>
      <c r="V15" s="20" t="s">
        <v>84</v>
      </c>
      <c r="W15" s="21" t="s">
        <v>13</v>
      </c>
      <c r="X15" s="21" t="s">
        <v>13</v>
      </c>
      <c r="Y15" s="21" t="s">
        <v>13</v>
      </c>
      <c r="Z15" s="21" t="s">
        <v>13</v>
      </c>
      <c r="AA15" s="20" t="s">
        <v>84</v>
      </c>
      <c r="AB15" s="20" t="s">
        <v>84</v>
      </c>
      <c r="AC15" s="20" t="s">
        <v>84</v>
      </c>
      <c r="AD15" s="20" t="s">
        <v>84</v>
      </c>
      <c r="AE15" s="9"/>
      <c r="AF15" s="9"/>
      <c r="AG15" s="1">
        <f t="shared" si="0"/>
        <v>16</v>
      </c>
    </row>
    <row r="16" spans="1:33" x14ac:dyDescent="0.2">
      <c r="A16" s="4" t="s">
        <v>8</v>
      </c>
      <c r="B16" s="7" t="s">
        <v>87</v>
      </c>
      <c r="C16" s="20">
        <v>0</v>
      </c>
      <c r="D16" s="20">
        <v>0</v>
      </c>
      <c r="E16" s="20">
        <v>0</v>
      </c>
      <c r="F16" s="20">
        <v>0</v>
      </c>
      <c r="G16" s="21" t="s">
        <v>84</v>
      </c>
      <c r="H16" s="21" t="s">
        <v>84</v>
      </c>
      <c r="I16" s="21" t="s">
        <v>84</v>
      </c>
      <c r="J16" s="21" t="s">
        <v>84</v>
      </c>
      <c r="K16" s="20">
        <v>0</v>
      </c>
      <c r="L16" s="20">
        <v>0</v>
      </c>
      <c r="M16" s="20">
        <v>0</v>
      </c>
      <c r="N16" s="20">
        <v>0</v>
      </c>
      <c r="O16" s="21" t="s">
        <v>84</v>
      </c>
      <c r="P16" s="21" t="s">
        <v>84</v>
      </c>
      <c r="Q16" s="21" t="s">
        <v>84</v>
      </c>
      <c r="R16" s="21" t="s">
        <v>84</v>
      </c>
      <c r="S16" s="20">
        <v>0</v>
      </c>
      <c r="T16" s="20">
        <v>0</v>
      </c>
      <c r="U16" s="20">
        <v>0</v>
      </c>
      <c r="V16" s="20">
        <v>0</v>
      </c>
      <c r="W16" s="21" t="s">
        <v>84</v>
      </c>
      <c r="X16" s="21" t="s">
        <v>84</v>
      </c>
      <c r="Y16" s="21" t="s">
        <v>84</v>
      </c>
      <c r="Z16" s="21" t="s">
        <v>84</v>
      </c>
      <c r="AA16" s="20">
        <v>0</v>
      </c>
      <c r="AB16" s="20">
        <v>0</v>
      </c>
      <c r="AC16" s="20">
        <v>0</v>
      </c>
      <c r="AD16" s="20">
        <v>0</v>
      </c>
      <c r="AE16" s="9"/>
      <c r="AF16" s="9"/>
      <c r="AG16" s="1">
        <f t="shared" si="0"/>
        <v>12</v>
      </c>
    </row>
    <row r="17" spans="1:33" x14ac:dyDescent="0.2">
      <c r="A17" s="4" t="s">
        <v>8</v>
      </c>
      <c r="B17" s="7" t="s">
        <v>88</v>
      </c>
      <c r="C17" s="20">
        <v>0</v>
      </c>
      <c r="D17" s="20">
        <v>0</v>
      </c>
      <c r="E17" s="20">
        <v>0</v>
      </c>
      <c r="F17" s="20">
        <v>0</v>
      </c>
      <c r="G17" s="21" t="s">
        <v>84</v>
      </c>
      <c r="H17" s="21" t="s">
        <v>84</v>
      </c>
      <c r="I17" s="21" t="s">
        <v>84</v>
      </c>
      <c r="J17" s="21" t="s">
        <v>84</v>
      </c>
      <c r="K17" s="20">
        <v>0</v>
      </c>
      <c r="L17" s="20">
        <v>0</v>
      </c>
      <c r="M17" s="20">
        <v>0</v>
      </c>
      <c r="N17" s="20">
        <v>0</v>
      </c>
      <c r="O17" s="21" t="s">
        <v>84</v>
      </c>
      <c r="P17" s="21" t="s">
        <v>84</v>
      </c>
      <c r="Q17" s="21" t="s">
        <v>84</v>
      </c>
      <c r="R17" s="21" t="s">
        <v>84</v>
      </c>
      <c r="S17" s="20">
        <v>0</v>
      </c>
      <c r="T17" s="20">
        <v>0</v>
      </c>
      <c r="U17" s="20">
        <v>0</v>
      </c>
      <c r="V17" s="20">
        <v>0</v>
      </c>
      <c r="W17" s="21" t="s">
        <v>84</v>
      </c>
      <c r="X17" s="21" t="s">
        <v>84</v>
      </c>
      <c r="Y17" s="21" t="s">
        <v>84</v>
      </c>
      <c r="Z17" s="21" t="s">
        <v>84</v>
      </c>
      <c r="AA17" s="20">
        <v>0</v>
      </c>
      <c r="AB17" s="20">
        <v>0</v>
      </c>
      <c r="AC17" s="20">
        <v>0</v>
      </c>
      <c r="AD17" s="20">
        <v>0</v>
      </c>
      <c r="AE17" s="9"/>
      <c r="AF17" s="9"/>
      <c r="AG17" s="1">
        <f t="shared" si="0"/>
        <v>12</v>
      </c>
    </row>
    <row r="18" spans="1:33" x14ac:dyDescent="0.2">
      <c r="A18" s="4" t="s">
        <v>8</v>
      </c>
      <c r="B18" s="7" t="s">
        <v>89</v>
      </c>
      <c r="C18" s="20"/>
      <c r="D18" s="20"/>
      <c r="E18" s="20"/>
      <c r="F18" s="20"/>
      <c r="G18" s="21"/>
      <c r="H18" s="21"/>
      <c r="I18" s="21"/>
      <c r="J18" s="21"/>
      <c r="K18" s="20"/>
      <c r="L18" s="20"/>
      <c r="M18" s="20"/>
      <c r="N18" s="20"/>
      <c r="O18" s="21"/>
      <c r="P18" s="21"/>
      <c r="Q18" s="21"/>
      <c r="R18" s="21"/>
      <c r="S18" s="20"/>
      <c r="T18" s="20"/>
      <c r="U18" s="20"/>
      <c r="V18" s="20"/>
      <c r="W18" s="21"/>
      <c r="X18" s="21"/>
      <c r="Y18" s="21"/>
      <c r="Z18" s="21"/>
      <c r="AA18" s="20"/>
      <c r="AB18" s="20"/>
      <c r="AC18" s="20"/>
      <c r="AD18" s="20"/>
      <c r="AE18" s="9"/>
      <c r="AF18" s="9"/>
      <c r="AG18" s="1">
        <f>COUNTIF(C18:AF18,"T")</f>
        <v>0</v>
      </c>
    </row>
    <row r="19" spans="1:33" x14ac:dyDescent="0.2">
      <c r="A19" s="4" t="s">
        <v>8</v>
      </c>
      <c r="B19" s="7" t="s">
        <v>90</v>
      </c>
      <c r="C19" s="20"/>
      <c r="D19" s="20"/>
      <c r="E19" s="20"/>
      <c r="F19" s="20"/>
      <c r="G19" s="21"/>
      <c r="H19" s="21"/>
      <c r="I19" s="21"/>
      <c r="J19" s="21"/>
      <c r="K19" s="20"/>
      <c r="L19" s="20"/>
      <c r="M19" s="20"/>
      <c r="N19" s="20"/>
      <c r="O19" s="21"/>
      <c r="P19" s="21"/>
      <c r="Q19" s="21"/>
      <c r="R19" s="21"/>
      <c r="S19" s="20"/>
      <c r="T19" s="20"/>
      <c r="U19" s="20"/>
      <c r="V19" s="20"/>
      <c r="W19" s="21"/>
      <c r="X19" s="21"/>
      <c r="Y19" s="21"/>
      <c r="Z19" s="21"/>
      <c r="AA19" s="20"/>
      <c r="AB19" s="20"/>
      <c r="AC19" s="20"/>
      <c r="AD19" s="20"/>
      <c r="AE19" s="9"/>
      <c r="AF19" s="9"/>
      <c r="AG19" s="1">
        <f>COUNTIF(C19:AF19,"T")</f>
        <v>0</v>
      </c>
    </row>
    <row r="20" spans="1:33" x14ac:dyDescent="0.2">
      <c r="A20" s="4" t="s">
        <v>8</v>
      </c>
      <c r="B20" s="7" t="s">
        <v>91</v>
      </c>
      <c r="C20" s="20"/>
      <c r="D20" s="20"/>
      <c r="E20" s="20"/>
      <c r="F20" s="20"/>
      <c r="G20" s="21"/>
      <c r="H20" s="21"/>
      <c r="I20" s="21"/>
      <c r="J20" s="21"/>
      <c r="K20" s="20"/>
      <c r="L20" s="20"/>
      <c r="M20" s="20"/>
      <c r="N20" s="20"/>
      <c r="O20" s="21"/>
      <c r="P20" s="21"/>
      <c r="Q20" s="21"/>
      <c r="R20" s="21"/>
      <c r="S20" s="20"/>
      <c r="T20" s="20"/>
      <c r="U20" s="20"/>
      <c r="V20" s="20"/>
      <c r="W20" s="21"/>
      <c r="X20" s="21"/>
      <c r="Y20" s="21"/>
      <c r="Z20" s="21"/>
      <c r="AA20" s="20"/>
      <c r="AB20" s="20"/>
      <c r="AC20" s="20"/>
      <c r="AD20" s="20"/>
      <c r="AE20" s="9"/>
      <c r="AF20" s="9"/>
      <c r="AG20" s="1">
        <f>COUNTIF(C20:AF20,"T")</f>
        <v>0</v>
      </c>
    </row>
    <row r="21" spans="1:33" x14ac:dyDescent="0.2">
      <c r="A21" s="16" t="s">
        <v>8</v>
      </c>
      <c r="B21" s="17" t="s">
        <v>92</v>
      </c>
      <c r="C21" s="18" t="s">
        <v>84</v>
      </c>
      <c r="D21" s="18" t="s">
        <v>84</v>
      </c>
      <c r="E21" s="18" t="s">
        <v>84</v>
      </c>
      <c r="F21" s="18" t="s">
        <v>84</v>
      </c>
      <c r="G21" s="18" t="s">
        <v>84</v>
      </c>
      <c r="H21" s="18" t="s">
        <v>84</v>
      </c>
      <c r="I21" s="18"/>
      <c r="J21" s="18" t="s">
        <v>84</v>
      </c>
      <c r="K21" s="18" t="s">
        <v>84</v>
      </c>
      <c r="L21" s="18" t="s">
        <v>84</v>
      </c>
      <c r="M21" s="18" t="s">
        <v>84</v>
      </c>
      <c r="N21" s="18" t="s">
        <v>84</v>
      </c>
      <c r="O21" s="18" t="s">
        <v>84</v>
      </c>
      <c r="P21" s="18"/>
      <c r="Q21" s="18" t="s">
        <v>84</v>
      </c>
      <c r="R21" s="18"/>
      <c r="S21" s="18"/>
      <c r="T21" s="18"/>
      <c r="U21" s="18"/>
      <c r="V21" s="18"/>
      <c r="W21" s="18" t="s">
        <v>84</v>
      </c>
      <c r="X21" s="18">
        <v>1</v>
      </c>
      <c r="Y21" s="18"/>
      <c r="Z21" s="18"/>
      <c r="AA21" s="18"/>
      <c r="AB21" s="18"/>
      <c r="AC21" s="18"/>
      <c r="AD21" s="18"/>
      <c r="AE21" s="18"/>
      <c r="AF21" s="18"/>
    </row>
    <row r="22" spans="1:33" x14ac:dyDescent="0.2">
      <c r="A22" s="16" t="s">
        <v>8</v>
      </c>
      <c r="B22" s="17" t="s">
        <v>93</v>
      </c>
      <c r="C22" s="19" t="s">
        <v>84</v>
      </c>
      <c r="D22" s="19" t="s">
        <v>84</v>
      </c>
      <c r="E22" s="19" t="s">
        <v>84</v>
      </c>
      <c r="F22" s="19" t="s">
        <v>84</v>
      </c>
      <c r="G22" s="19" t="s">
        <v>84</v>
      </c>
      <c r="H22" s="19" t="s">
        <v>84</v>
      </c>
      <c r="I22" s="18"/>
      <c r="J22" s="18" t="s">
        <v>84</v>
      </c>
      <c r="K22" s="18" t="s">
        <v>84</v>
      </c>
      <c r="L22" s="18" t="s">
        <v>84</v>
      </c>
      <c r="M22" s="18" t="s">
        <v>84</v>
      </c>
      <c r="N22" s="18" t="s">
        <v>84</v>
      </c>
      <c r="O22" s="18" t="s">
        <v>84</v>
      </c>
      <c r="P22" s="18"/>
      <c r="Q22" s="18" t="s">
        <v>84</v>
      </c>
      <c r="R22" s="18"/>
      <c r="S22" s="18"/>
      <c r="T22" s="18"/>
      <c r="U22" s="18"/>
      <c r="V22" s="18"/>
      <c r="W22" s="19">
        <v>1</v>
      </c>
      <c r="X22" s="19">
        <v>1</v>
      </c>
      <c r="Y22" s="18"/>
      <c r="Z22" s="18"/>
      <c r="AA22" s="18"/>
      <c r="AB22" s="18"/>
      <c r="AC22" s="18"/>
      <c r="AD22" s="18"/>
      <c r="AE22" s="18"/>
      <c r="AF22" s="18"/>
    </row>
    <row r="23" spans="1:33" x14ac:dyDescent="0.2">
      <c r="A23" s="16" t="s">
        <v>8</v>
      </c>
      <c r="B23" s="17" t="s">
        <v>94</v>
      </c>
      <c r="C23" s="19" t="s">
        <v>84</v>
      </c>
      <c r="D23" s="19" t="s">
        <v>84</v>
      </c>
      <c r="E23" s="19" t="s">
        <v>84</v>
      </c>
      <c r="F23" s="19" t="s">
        <v>84</v>
      </c>
      <c r="G23" s="19" t="s">
        <v>84</v>
      </c>
      <c r="H23" s="19" t="s">
        <v>84</v>
      </c>
      <c r="I23" s="18"/>
      <c r="J23" s="18" t="s">
        <v>84</v>
      </c>
      <c r="K23" s="18" t="s">
        <v>84</v>
      </c>
      <c r="L23" s="18" t="s">
        <v>84</v>
      </c>
      <c r="M23" s="18" t="s">
        <v>84</v>
      </c>
      <c r="N23" s="18" t="s">
        <v>84</v>
      </c>
      <c r="O23" s="18" t="s">
        <v>84</v>
      </c>
      <c r="P23" s="18"/>
      <c r="Q23" s="18" t="s">
        <v>84</v>
      </c>
      <c r="R23" s="18"/>
      <c r="S23" s="18"/>
      <c r="T23" s="18"/>
      <c r="U23" s="18"/>
      <c r="V23" s="18"/>
      <c r="W23" s="19">
        <v>1</v>
      </c>
      <c r="X23" s="19">
        <v>1</v>
      </c>
      <c r="Y23" s="18"/>
      <c r="Z23" s="18"/>
      <c r="AA23" s="18"/>
      <c r="AB23" s="18"/>
      <c r="AC23" s="18"/>
      <c r="AD23" s="18"/>
      <c r="AE23" s="18"/>
      <c r="AF23" s="18"/>
    </row>
    <row r="24" spans="1:33" x14ac:dyDescent="0.2">
      <c r="A24" s="13"/>
      <c r="B24" s="14"/>
      <c r="C24" s="5">
        <f>COUNTIF(C$10:C$23,"T")</f>
        <v>7</v>
      </c>
      <c r="D24" s="5">
        <f t="shared" ref="D24:Z24" si="1">COUNTIF(D$10:D$23,"T")</f>
        <v>7</v>
      </c>
      <c r="E24" s="5">
        <f t="shared" si="1"/>
        <v>7</v>
      </c>
      <c r="F24" s="5">
        <f t="shared" si="1"/>
        <v>7</v>
      </c>
      <c r="G24" s="5">
        <f t="shared" si="1"/>
        <v>7</v>
      </c>
      <c r="H24" s="5">
        <f t="shared" si="1"/>
        <v>7</v>
      </c>
      <c r="I24" s="5">
        <f>COUNTIF(I$10:I$23,"T")</f>
        <v>4</v>
      </c>
      <c r="J24" s="5">
        <f t="shared" si="1"/>
        <v>7</v>
      </c>
      <c r="K24" s="5">
        <f t="shared" si="1"/>
        <v>7</v>
      </c>
      <c r="L24" s="5">
        <f t="shared" si="1"/>
        <v>7</v>
      </c>
      <c r="M24" s="5">
        <f t="shared" si="1"/>
        <v>7</v>
      </c>
      <c r="N24" s="5">
        <f t="shared" si="1"/>
        <v>7</v>
      </c>
      <c r="O24" s="5">
        <f t="shared" si="1"/>
        <v>7</v>
      </c>
      <c r="P24" s="5">
        <f>COUNTIF(P$10:P$23,"T")</f>
        <v>4</v>
      </c>
      <c r="Q24" s="5">
        <f>COUNTIF(Q$10:Q$23,"T")</f>
        <v>7</v>
      </c>
      <c r="R24" s="5">
        <f t="shared" si="1"/>
        <v>4</v>
      </c>
      <c r="S24" s="5">
        <f t="shared" si="1"/>
        <v>4</v>
      </c>
      <c r="T24" s="5">
        <f t="shared" si="1"/>
        <v>4</v>
      </c>
      <c r="U24" s="5">
        <f t="shared" si="1"/>
        <v>4</v>
      </c>
      <c r="V24" s="5">
        <f t="shared" si="1"/>
        <v>4</v>
      </c>
      <c r="W24" s="5">
        <f>COUNTIF(W$10:W$23,"T")</f>
        <v>5</v>
      </c>
      <c r="X24" s="5">
        <f>COUNTIF(X$10:X$23,"T")</f>
        <v>4</v>
      </c>
      <c r="Y24" s="5">
        <f>COUNTIF(Y$10:Y$23,"T")</f>
        <v>4</v>
      </c>
      <c r="Z24" s="5">
        <f t="shared" si="1"/>
        <v>4</v>
      </c>
    </row>
    <row r="25" spans="1:33" s="6" customFormat="1" x14ac:dyDescent="0.2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  <row r="26" spans="1:33" s="6" customFormat="1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33" s="6" customFormat="1" x14ac:dyDescent="0.2">
      <c r="A27" s="23"/>
      <c r="B27" s="24"/>
      <c r="C27" s="2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33" s="6" customFormat="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</row>
    <row r="29" spans="1:33" s="6" customFormat="1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33" s="6" customFormat="1" x14ac:dyDescent="0.2">
      <c r="A30" s="23"/>
      <c r="B30" s="24"/>
      <c r="C30" s="2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33" s="6" customFormat="1" x14ac:dyDescent="0.2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spans="1:33" s="6" customFormat="1" x14ac:dyDescent="0.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s="6" customFormat="1" x14ac:dyDescent="0.2">
      <c r="A33" s="23"/>
      <c r="B33" s="24"/>
      <c r="C33" s="2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s="6" customFormat="1" x14ac:dyDescent="0.2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</row>
    <row r="35" spans="1:19" s="6" customFormat="1" x14ac:dyDescent="0.2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s="6" customFormat="1" x14ac:dyDescent="0.2">
      <c r="A36" s="23"/>
      <c r="B36" s="24"/>
      <c r="C36" s="2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s="6" customFormat="1" x14ac:dyDescent="0.2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</row>
    <row r="38" spans="1:19" s="6" customFormat="1" x14ac:dyDescent="0.2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s="6" customFormat="1" x14ac:dyDescent="0.2">
      <c r="A39" s="23"/>
      <c r="B39" s="24"/>
      <c r="C39" s="2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s="6" customFormat="1" x14ac:dyDescent="0.2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</row>
    <row r="41" spans="1:19" s="6" customFormat="1" x14ac:dyDescent="0.2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s="6" customFormat="1" x14ac:dyDescent="0.2">
      <c r="A42" s="23"/>
      <c r="B42" s="24"/>
      <c r="C42" s="2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s="6" customFormat="1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</row>
    <row r="44" spans="1:19" s="6" customFormat="1" x14ac:dyDescent="0.2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s="6" customFormat="1" x14ac:dyDescent="0.2">
      <c r="A45" s="23"/>
      <c r="B45" s="24"/>
      <c r="C45" s="2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s="6" customFormat="1" x14ac:dyDescent="0.2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</row>
    <row r="47" spans="1:19" s="6" customFormat="1" x14ac:dyDescent="0.2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s="6" customFormat="1" x14ac:dyDescent="0.2">
      <c r="A48" s="23"/>
      <c r="B48" s="24"/>
      <c r="C48" s="2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s="6" customFormat="1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1:19" s="6" customFormat="1" x14ac:dyDescent="0.2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s="6" customFormat="1" x14ac:dyDescent="0.2">
      <c r="A51" s="23"/>
      <c r="B51" s="24"/>
      <c r="C51" s="2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s="6" customFormat="1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1:19" s="6" customFormat="1" x14ac:dyDescent="0.2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s="6" customFormat="1" x14ac:dyDescent="0.2">
      <c r="A54" s="23"/>
      <c r="B54" s="24"/>
      <c r="C54" s="2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s="6" customFormat="1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1:19" s="6" customFormat="1" x14ac:dyDescent="0.2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s="6" customFormat="1" x14ac:dyDescent="0.2">
      <c r="A57" s="23"/>
      <c r="B57" s="24"/>
      <c r="C57" s="25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s="6" customFormat="1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1:19" s="6" customFormat="1" x14ac:dyDescent="0.2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s="6" customFormat="1" x14ac:dyDescent="0.2">
      <c r="A60" s="23"/>
      <c r="B60" s="24"/>
      <c r="C60" s="25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s="6" customFormat="1" x14ac:dyDescent="0.2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1:19" s="6" customFormat="1" x14ac:dyDescent="0.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s="6" customFormat="1" x14ac:dyDescent="0.2">
      <c r="A63" s="23"/>
      <c r="B63" s="24"/>
      <c r="C63" s="2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s="6" customFormat="1" x14ac:dyDescent="0.2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1:19" s="6" customFormat="1" x14ac:dyDescent="0.2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s="6" customFormat="1" x14ac:dyDescent="0.2">
      <c r="A66" s="23"/>
      <c r="B66" s="24"/>
      <c r="C66" s="2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s="6" customFormat="1" x14ac:dyDescent="0.2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1:19" s="6" customFormat="1" x14ac:dyDescent="0.2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s="6" customFormat="1" x14ac:dyDescent="0.2">
      <c r="A69" s="23"/>
      <c r="B69" s="24"/>
      <c r="C69" s="25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s="6" customFormat="1" x14ac:dyDescent="0.2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1:19" s="6" customFormat="1" x14ac:dyDescent="0.2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s="6" customFormat="1" x14ac:dyDescent="0.2">
      <c r="A72" s="23"/>
      <c r="B72" s="24"/>
      <c r="C72" s="2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s="6" customFormat="1" x14ac:dyDescent="0.2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1:19" s="6" customFormat="1" x14ac:dyDescent="0.2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s="6" customFormat="1" x14ac:dyDescent="0.2">
      <c r="A75" s="23"/>
      <c r="B75" s="24"/>
      <c r="C75" s="2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s="6" customFormat="1" x14ac:dyDescent="0.2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</row>
    <row r="77" spans="1:19" s="6" customFormat="1" x14ac:dyDescent="0.2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s="6" customFormat="1" x14ac:dyDescent="0.2">
      <c r="A78" s="23"/>
      <c r="B78" s="24"/>
      <c r="C78" s="2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s="6" customFormat="1" x14ac:dyDescent="0.2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</row>
    <row r="80" spans="1:19" s="6" customFormat="1" x14ac:dyDescent="0.2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s="6" customFormat="1" x14ac:dyDescent="0.2">
      <c r="A81" s="23"/>
      <c r="B81" s="24"/>
      <c r="C81" s="2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s="6" customFormat="1" x14ac:dyDescent="0.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</row>
    <row r="83" spans="1:19" s="6" customFormat="1" x14ac:dyDescent="0.2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s="6" customFormat="1" x14ac:dyDescent="0.2">
      <c r="A84" s="23"/>
      <c r="B84" s="24"/>
      <c r="C84" s="2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s="6" customFormat="1" x14ac:dyDescent="0.2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</row>
    <row r="86" spans="1:19" s="6" customFormat="1" x14ac:dyDescent="0.2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s="6" customFormat="1" x14ac:dyDescent="0.2">
      <c r="A87" s="23"/>
      <c r="B87" s="24"/>
      <c r="C87" s="2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s="6" customFormat="1" x14ac:dyDescent="0.2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</row>
    <row r="89" spans="1:19" s="6" customFormat="1" x14ac:dyDescent="0.2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s="6" customFormat="1" x14ac:dyDescent="0.2">
      <c r="A90" s="23"/>
      <c r="B90" s="24"/>
      <c r="C90" s="2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s="6" customFormat="1" x14ac:dyDescent="0.2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</row>
    <row r="92" spans="1:19" s="6" customFormat="1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s="6" customFormat="1" x14ac:dyDescent="0.2">
      <c r="A93" s="23"/>
      <c r="B93" s="24"/>
      <c r="C93" s="2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s="6" customFormat="1" x14ac:dyDescent="0.2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</row>
    <row r="95" spans="1:19" s="6" customFormat="1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s="6" customFormat="1" x14ac:dyDescent="0.2">
      <c r="A96" s="23"/>
      <c r="B96" s="24"/>
      <c r="C96" s="2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s="6" customFormat="1" x14ac:dyDescent="0.2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</row>
    <row r="98" spans="1:19" s="6" customFormat="1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s="6" customFormat="1" x14ac:dyDescent="0.2">
      <c r="A99" s="23"/>
      <c r="B99" s="24"/>
      <c r="C99" s="2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s="6" customFormat="1" x14ac:dyDescent="0.2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</row>
    <row r="101" spans="1:19" s="6" customFormat="1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s="6" customFormat="1" x14ac:dyDescent="0.2">
      <c r="A102" s="23"/>
      <c r="B102" s="24"/>
      <c r="C102" s="2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s="6" customFormat="1" x14ac:dyDescent="0.2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</row>
    <row r="104" spans="1:19" s="6" customFormat="1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s="6" customFormat="1" x14ac:dyDescent="0.2">
      <c r="A105" s="23"/>
      <c r="B105" s="24"/>
      <c r="C105" s="2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s="6" customFormat="1" x14ac:dyDescent="0.2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</row>
    <row r="107" spans="1:19" s="6" customFormat="1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s="6" customFormat="1" x14ac:dyDescent="0.2">
      <c r="A108" s="23"/>
      <c r="B108" s="24"/>
      <c r="C108" s="2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s="6" customFormat="1" x14ac:dyDescent="0.2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</row>
    <row r="110" spans="1:19" s="6" customFormat="1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s="6" customFormat="1" x14ac:dyDescent="0.2">
      <c r="A111" s="23"/>
      <c r="B111" s="24"/>
      <c r="C111" s="2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s="6" customFormat="1" x14ac:dyDescent="0.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</row>
    <row r="113" spans="1:19" s="6" customFormat="1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s="6" customFormat="1" x14ac:dyDescent="0.2">
      <c r="A114" s="23"/>
      <c r="B114" s="24"/>
      <c r="C114" s="2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s="6" customFormat="1" x14ac:dyDescent="0.2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</row>
    <row r="116" spans="1:19" s="6" customFormat="1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s="6" customFormat="1" x14ac:dyDescent="0.2">
      <c r="A117" s="23"/>
      <c r="B117" s="24"/>
      <c r="C117" s="2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s="6" customFormat="1" x14ac:dyDescent="0.2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</row>
    <row r="119" spans="1:19" s="6" customFormat="1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s="6" customFormat="1" x14ac:dyDescent="0.2">
      <c r="A120" s="23"/>
      <c r="B120" s="24"/>
      <c r="C120" s="2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s="6" customFormat="1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</row>
    <row r="122" spans="1:19" s="6" customFormat="1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s="6" customFormat="1" x14ac:dyDescent="0.2">
      <c r="A123" s="23"/>
      <c r="B123" s="24"/>
      <c r="C123" s="2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s="6" customFormat="1" x14ac:dyDescent="0.2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</row>
    <row r="125" spans="1:19" s="6" customFormat="1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s="6" customFormat="1" x14ac:dyDescent="0.2">
      <c r="A126" s="23"/>
      <c r="B126" s="24"/>
      <c r="C126" s="2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s="6" customFormat="1" x14ac:dyDescent="0.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</row>
    <row r="128" spans="1:19" s="6" customFormat="1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s="6" customFormat="1" x14ac:dyDescent="0.2">
      <c r="A129" s="23"/>
      <c r="B129" s="24"/>
      <c r="C129" s="2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s="6" customFormat="1" x14ac:dyDescent="0.2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</row>
    <row r="131" spans="1:19" s="6" customFormat="1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s="6" customFormat="1" x14ac:dyDescent="0.2">
      <c r="A132" s="23"/>
      <c r="B132" s="24"/>
      <c r="C132" s="2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s="6" customFormat="1" x14ac:dyDescent="0.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</row>
    <row r="134" spans="1:19" s="6" customFormat="1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s="6" customFormat="1" x14ac:dyDescent="0.2">
      <c r="A135" s="23"/>
      <c r="B135" s="24"/>
      <c r="C135" s="2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s="6" customFormat="1" x14ac:dyDescent="0.2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</row>
    <row r="137" spans="1:19" s="6" customFormat="1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s="6" customFormat="1" x14ac:dyDescent="0.2">
      <c r="A138" s="23"/>
      <c r="B138" s="24"/>
      <c r="C138" s="2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s="6" customFormat="1" x14ac:dyDescent="0.2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</row>
    <row r="140" spans="1:19" s="6" customFormat="1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s="6" customFormat="1" x14ac:dyDescent="0.2">
      <c r="A141" s="23"/>
      <c r="B141" s="24"/>
      <c r="C141" s="2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s="6" customFormat="1" x14ac:dyDescent="0.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</row>
    <row r="143" spans="1:19" s="6" customFormat="1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s="6" customFormat="1" x14ac:dyDescent="0.2">
      <c r="A144" s="23"/>
      <c r="B144" s="24"/>
      <c r="C144" s="2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s="6" customFormat="1" x14ac:dyDescent="0.2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</row>
    <row r="146" spans="1:19" s="6" customFormat="1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s="6" customFormat="1" x14ac:dyDescent="0.2">
      <c r="A147" s="23"/>
      <c r="B147" s="24"/>
      <c r="C147" s="2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s="6" customFormat="1" x14ac:dyDescent="0.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</row>
    <row r="149" spans="1:19" s="6" customFormat="1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s="6" customFormat="1" x14ac:dyDescent="0.2">
      <c r="A150" s="23"/>
      <c r="B150" s="24"/>
      <c r="C150" s="2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s="6" customFormat="1" x14ac:dyDescent="0.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</row>
    <row r="152" spans="1:19" s="6" customFormat="1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s="6" customFormat="1" x14ac:dyDescent="0.2">
      <c r="A153" s="23"/>
      <c r="B153" s="24"/>
      <c r="C153" s="2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s="6" customFormat="1" x14ac:dyDescent="0.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</row>
    <row r="155" spans="1:19" s="6" customFormat="1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s="6" customFormat="1" x14ac:dyDescent="0.2">
      <c r="A156" s="23"/>
      <c r="B156" s="24"/>
      <c r="C156" s="2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s="6" customFormat="1" x14ac:dyDescent="0.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 s="6" customFormat="1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s="6" customFormat="1" x14ac:dyDescent="0.2">
      <c r="A159" s="23"/>
      <c r="B159" s="24"/>
      <c r="C159" s="2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s="6" customFormat="1" x14ac:dyDescent="0.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 s="6" customFormat="1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s="6" customFormat="1" x14ac:dyDescent="0.2">
      <c r="A162" s="23"/>
      <c r="B162" s="24"/>
      <c r="C162" s="2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s="6" customFormat="1" x14ac:dyDescent="0.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</row>
    <row r="164" spans="1:19" s="6" customFormat="1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s="6" customFormat="1" x14ac:dyDescent="0.2">
      <c r="A165" s="23"/>
      <c r="B165" s="24"/>
      <c r="C165" s="2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s="6" customFormat="1" x14ac:dyDescent="0.2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</row>
    <row r="167" spans="1:19" s="6" customFormat="1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s="6" customFormat="1" x14ac:dyDescent="0.2">
      <c r="A168" s="23"/>
      <c r="B168" s="24"/>
      <c r="C168" s="2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s="6" customFormat="1" x14ac:dyDescent="0.2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</row>
    <row r="170" spans="1:19" s="6" customFormat="1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s="6" customFormat="1" x14ac:dyDescent="0.2">
      <c r="A171" s="23"/>
      <c r="B171" s="24"/>
      <c r="C171" s="2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s="6" customFormat="1" x14ac:dyDescent="0.2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</row>
    <row r="173" spans="1:19" s="6" customFormat="1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s="6" customFormat="1" x14ac:dyDescent="0.2">
      <c r="A174" s="23"/>
      <c r="B174" s="24"/>
      <c r="C174" s="2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s="6" customFormat="1" x14ac:dyDescent="0.2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</row>
    <row r="176" spans="1:19" s="6" customFormat="1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s="6" customFormat="1" x14ac:dyDescent="0.2">
      <c r="A177" s="23"/>
      <c r="B177" s="24"/>
      <c r="C177" s="2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s="6" customFormat="1" x14ac:dyDescent="0.2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</row>
    <row r="179" spans="1:19" s="6" customFormat="1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s="6" customFormat="1" x14ac:dyDescent="0.2">
      <c r="A180" s="23"/>
      <c r="B180" s="24"/>
      <c r="C180" s="2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s="6" customFormat="1" x14ac:dyDescent="0.2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</row>
    <row r="182" spans="1:19" s="6" customFormat="1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s="6" customFormat="1" x14ac:dyDescent="0.2">
      <c r="A183" s="23"/>
      <c r="B183" s="24"/>
      <c r="C183" s="25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s="6" customFormat="1" x14ac:dyDescent="0.2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</row>
    <row r="185" spans="1:19" s="6" customFormat="1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s="6" customFormat="1" x14ac:dyDescent="0.2">
      <c r="A186" s="23"/>
      <c r="B186" s="24"/>
      <c r="C186" s="2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s="6" customFormat="1" x14ac:dyDescent="0.2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</row>
    <row r="188" spans="1:19" s="6" customFormat="1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s="6" customFormat="1" x14ac:dyDescent="0.2">
      <c r="A189" s="23"/>
      <c r="B189" s="24"/>
      <c r="C189" s="2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s="6" customFormat="1" x14ac:dyDescent="0.2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</row>
    <row r="191" spans="1:19" s="6" customFormat="1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s="6" customFormat="1" x14ac:dyDescent="0.2">
      <c r="A192" s="23"/>
      <c r="B192" s="24"/>
      <c r="C192" s="2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s="6" customFormat="1" x14ac:dyDescent="0.2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</row>
    <row r="194" spans="1:19" s="6" customFormat="1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s="6" customFormat="1" x14ac:dyDescent="0.2">
      <c r="A195" s="23"/>
      <c r="B195" s="24"/>
      <c r="C195" s="2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s="6" customFormat="1" x14ac:dyDescent="0.2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</row>
    <row r="197" spans="1:19" s="6" customFormat="1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s="6" customFormat="1" x14ac:dyDescent="0.2">
      <c r="A198" s="23"/>
      <c r="B198" s="24"/>
      <c r="C198" s="2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s="6" customFormat="1" x14ac:dyDescent="0.2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</row>
    <row r="200" spans="1:19" s="6" customFormat="1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s="6" customFormat="1" x14ac:dyDescent="0.2">
      <c r="A201" s="23"/>
      <c r="B201" s="24"/>
      <c r="C201" s="2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s="6" customFormat="1" x14ac:dyDescent="0.2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</row>
    <row r="203" spans="1:19" s="6" customFormat="1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s="6" customFormat="1" x14ac:dyDescent="0.2">
      <c r="A204" s="23"/>
      <c r="B204" s="24"/>
      <c r="C204" s="2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s="6" customFormat="1" x14ac:dyDescent="0.2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</row>
    <row r="206" spans="1:19" s="6" customFormat="1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s="6" customFormat="1" x14ac:dyDescent="0.2">
      <c r="A207" s="23"/>
      <c r="B207" s="24"/>
      <c r="C207" s="2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s="6" customFormat="1" x14ac:dyDescent="0.2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</row>
    <row r="209" spans="1:19" s="6" customFormat="1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s="6" customFormat="1" x14ac:dyDescent="0.2">
      <c r="A210" s="23"/>
      <c r="B210" s="24"/>
      <c r="C210" s="2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s="6" customFormat="1" x14ac:dyDescent="0.2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</row>
    <row r="212" spans="1:19" s="6" customFormat="1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s="6" customFormat="1" x14ac:dyDescent="0.2">
      <c r="A213" s="23"/>
      <c r="B213" s="24"/>
      <c r="C213" s="2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s="6" customFormat="1" x14ac:dyDescent="0.2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</row>
    <row r="215" spans="1:19" s="6" customFormat="1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s="6" customFormat="1" x14ac:dyDescent="0.2">
      <c r="A216" s="23"/>
      <c r="B216" s="24"/>
      <c r="C216" s="2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s="6" customFormat="1" x14ac:dyDescent="0.2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</row>
    <row r="218" spans="1:19" s="6" customFormat="1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s="6" customFormat="1" x14ac:dyDescent="0.2">
      <c r="A219" s="23"/>
      <c r="B219" s="24"/>
      <c r="C219" s="2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s="6" customFormat="1" x14ac:dyDescent="0.2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</row>
    <row r="221" spans="1:19" s="6" customFormat="1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s="6" customFormat="1" x14ac:dyDescent="0.2">
      <c r="A222" s="23"/>
      <c r="B222" s="24"/>
      <c r="C222" s="2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s="6" customFormat="1" x14ac:dyDescent="0.2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</row>
    <row r="224" spans="1:19" s="6" customFormat="1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s="6" customFormat="1" x14ac:dyDescent="0.2">
      <c r="A225" s="23"/>
      <c r="B225" s="24"/>
      <c r="C225" s="2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s="6" customFormat="1" x14ac:dyDescent="0.2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</row>
    <row r="227" spans="1:19" s="6" customFormat="1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s="6" customFormat="1" x14ac:dyDescent="0.2">
      <c r="A228" s="23"/>
      <c r="B228" s="24"/>
      <c r="C228" s="2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s="6" customFormat="1" x14ac:dyDescent="0.2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</row>
    <row r="230" spans="1:19" s="6" customFormat="1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s="6" customFormat="1" x14ac:dyDescent="0.2">
      <c r="A231" s="23"/>
      <c r="B231" s="24"/>
      <c r="C231" s="2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s="6" customFormat="1" x14ac:dyDescent="0.2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</row>
    <row r="233" spans="1:19" s="6" customFormat="1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s="6" customFormat="1" x14ac:dyDescent="0.2">
      <c r="A234" s="23"/>
      <c r="B234" s="24"/>
      <c r="C234" s="2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s="6" customFormat="1" x14ac:dyDescent="0.2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</row>
    <row r="236" spans="1:19" s="6" customFormat="1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s="6" customFormat="1" x14ac:dyDescent="0.2">
      <c r="A237" s="23"/>
      <c r="B237" s="24"/>
      <c r="C237" s="2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s="6" customFormat="1" x14ac:dyDescent="0.2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</row>
    <row r="239" spans="1:19" s="6" customFormat="1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s="6" customFormat="1" x14ac:dyDescent="0.2">
      <c r="A240" s="23"/>
      <c r="B240" s="24"/>
      <c r="C240" s="2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s="6" customFormat="1" x14ac:dyDescent="0.2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</row>
    <row r="242" spans="1:19" s="6" customFormat="1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s="6" customFormat="1" x14ac:dyDescent="0.2">
      <c r="A243" s="23"/>
      <c r="B243" s="24"/>
      <c r="C243" s="2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s="6" customFormat="1" x14ac:dyDescent="0.2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</row>
    <row r="245" spans="1:19" s="6" customFormat="1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s="6" customFormat="1" x14ac:dyDescent="0.2">
      <c r="A246" s="23"/>
      <c r="B246" s="24"/>
      <c r="C246" s="2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s="6" customFormat="1" x14ac:dyDescent="0.2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</row>
    <row r="248" spans="1:19" s="6" customFormat="1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s="6" customFormat="1" x14ac:dyDescent="0.2">
      <c r="A249" s="23"/>
      <c r="B249" s="24"/>
      <c r="C249" s="2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s="6" customFormat="1" x14ac:dyDescent="0.2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</row>
    <row r="251" spans="1:19" s="6" customFormat="1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s="6" customFormat="1" x14ac:dyDescent="0.2">
      <c r="A252" s="23"/>
      <c r="B252" s="24"/>
      <c r="C252" s="2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s="6" customFormat="1" x14ac:dyDescent="0.2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</row>
    <row r="254" spans="1:19" s="6" customFormat="1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s="6" customFormat="1" x14ac:dyDescent="0.2">
      <c r="A255" s="23"/>
      <c r="B255" s="24"/>
      <c r="C255" s="2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s="6" customFormat="1" x14ac:dyDescent="0.2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</row>
    <row r="257" spans="1:19" s="6" customFormat="1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s="6" customFormat="1" x14ac:dyDescent="0.2">
      <c r="A258" s="23"/>
      <c r="B258" s="24"/>
      <c r="C258" s="25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s="6" customFormat="1" x14ac:dyDescent="0.2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</row>
    <row r="260" spans="1:19" s="6" customFormat="1" x14ac:dyDescent="0.2">
      <c r="C260" s="25"/>
      <c r="D260" s="25"/>
      <c r="E260" s="25"/>
      <c r="F260" s="25"/>
      <c r="G260" s="25"/>
      <c r="H260" s="25"/>
      <c r="J260" s="25"/>
    </row>
    <row r="261" spans="1:19" s="6" customFormat="1" x14ac:dyDescent="0.2">
      <c r="C261" s="25"/>
      <c r="D261" s="25"/>
      <c r="E261" s="25"/>
      <c r="F261" s="25"/>
      <c r="G261" s="25"/>
      <c r="H261" s="25"/>
      <c r="J261" s="25"/>
    </row>
    <row r="262" spans="1:19" s="6" customFormat="1" x14ac:dyDescent="0.2">
      <c r="C262" s="25"/>
      <c r="D262" s="25"/>
      <c r="E262" s="25"/>
      <c r="F262" s="25"/>
      <c r="G262" s="25"/>
      <c r="H262" s="25"/>
      <c r="J262" s="25"/>
    </row>
    <row r="263" spans="1:19" s="6" customFormat="1" x14ac:dyDescent="0.2">
      <c r="C263" s="25"/>
      <c r="D263" s="25"/>
      <c r="E263" s="25"/>
      <c r="F263" s="25"/>
      <c r="G263" s="25"/>
      <c r="H263" s="25"/>
      <c r="J263" s="25"/>
    </row>
    <row r="264" spans="1:19" s="6" customFormat="1" x14ac:dyDescent="0.2">
      <c r="C264" s="25"/>
      <c r="D264" s="25"/>
      <c r="E264" s="25"/>
      <c r="F264" s="25"/>
      <c r="G264" s="25"/>
      <c r="H264" s="25"/>
      <c r="J264" s="25"/>
    </row>
    <row r="265" spans="1:19" s="6" customFormat="1" x14ac:dyDescent="0.2">
      <c r="C265" s="25"/>
      <c r="D265" s="25"/>
      <c r="E265" s="25"/>
      <c r="F265" s="25"/>
      <c r="G265" s="25"/>
      <c r="H265" s="25"/>
      <c r="J265" s="25"/>
    </row>
    <row r="266" spans="1:19" s="6" customFormat="1" x14ac:dyDescent="0.2">
      <c r="C266" s="25"/>
      <c r="D266" s="25"/>
      <c r="E266" s="25"/>
      <c r="F266" s="25"/>
      <c r="G266" s="25"/>
      <c r="H266" s="25"/>
      <c r="J266" s="25"/>
    </row>
    <row r="267" spans="1:19" s="6" customFormat="1" x14ac:dyDescent="0.2">
      <c r="C267" s="25"/>
      <c r="D267" s="25"/>
      <c r="E267" s="25"/>
      <c r="F267" s="25"/>
      <c r="G267" s="25"/>
      <c r="H267" s="25"/>
      <c r="J267" s="25"/>
    </row>
    <row r="268" spans="1:19" s="6" customFormat="1" x14ac:dyDescent="0.2">
      <c r="C268" s="25"/>
      <c r="D268" s="25"/>
      <c r="E268" s="25"/>
      <c r="F268" s="25"/>
      <c r="G268" s="25"/>
      <c r="H268" s="25"/>
      <c r="J268" s="25"/>
    </row>
    <row r="269" spans="1:19" s="6" customFormat="1" x14ac:dyDescent="0.2">
      <c r="C269" s="25"/>
      <c r="D269" s="25"/>
      <c r="E269" s="25"/>
      <c r="F269" s="25"/>
      <c r="G269" s="25"/>
      <c r="H269" s="25"/>
      <c r="J269" s="25"/>
    </row>
    <row r="270" spans="1:19" s="6" customFormat="1" x14ac:dyDescent="0.2">
      <c r="C270" s="25"/>
      <c r="D270" s="25"/>
      <c r="E270" s="25"/>
      <c r="F270" s="25"/>
      <c r="G270" s="25"/>
      <c r="H270" s="25"/>
      <c r="J270" s="25"/>
    </row>
    <row r="271" spans="1:19" s="6" customFormat="1" x14ac:dyDescent="0.2">
      <c r="C271" s="25"/>
      <c r="D271" s="25"/>
      <c r="E271" s="25"/>
      <c r="F271" s="25"/>
      <c r="G271" s="25"/>
      <c r="H271" s="25"/>
      <c r="J271" s="25"/>
    </row>
    <row r="272" spans="1:19" s="6" customFormat="1" x14ac:dyDescent="0.2">
      <c r="C272" s="25"/>
      <c r="D272" s="25"/>
      <c r="E272" s="25"/>
      <c r="F272" s="25"/>
      <c r="G272" s="25"/>
      <c r="H272" s="25"/>
      <c r="J272" s="25"/>
    </row>
    <row r="273" spans="3:10" s="6" customFormat="1" x14ac:dyDescent="0.2">
      <c r="C273" s="25"/>
      <c r="D273" s="25"/>
      <c r="E273" s="25"/>
      <c r="F273" s="25"/>
      <c r="G273" s="25"/>
      <c r="H273" s="25"/>
      <c r="J273" s="25"/>
    </row>
    <row r="274" spans="3:10" s="6" customFormat="1" x14ac:dyDescent="0.2">
      <c r="C274" s="25"/>
      <c r="D274" s="25"/>
      <c r="E274" s="25"/>
      <c r="F274" s="25"/>
      <c r="G274" s="25"/>
      <c r="H274" s="25"/>
      <c r="J274" s="25"/>
    </row>
    <row r="275" spans="3:10" s="6" customFormat="1" x14ac:dyDescent="0.2">
      <c r="C275" s="25"/>
      <c r="D275" s="25"/>
      <c r="E275" s="25"/>
      <c r="F275" s="25"/>
      <c r="G275" s="25"/>
      <c r="H275" s="25"/>
      <c r="J275" s="25"/>
    </row>
    <row r="276" spans="3:10" s="6" customFormat="1" x14ac:dyDescent="0.2">
      <c r="C276" s="25"/>
      <c r="D276" s="25"/>
      <c r="E276" s="25"/>
      <c r="F276" s="25"/>
      <c r="G276" s="25"/>
      <c r="H276" s="25"/>
      <c r="J276" s="25"/>
    </row>
    <row r="277" spans="3:10" s="6" customFormat="1" x14ac:dyDescent="0.2">
      <c r="C277" s="25"/>
      <c r="D277" s="25"/>
      <c r="E277" s="25"/>
      <c r="F277" s="25"/>
      <c r="G277" s="25"/>
      <c r="H277" s="25"/>
      <c r="J277" s="25"/>
    </row>
    <row r="278" spans="3:10" s="6" customFormat="1" x14ac:dyDescent="0.2">
      <c r="C278" s="25"/>
      <c r="D278" s="25"/>
      <c r="E278" s="25"/>
      <c r="F278" s="25"/>
      <c r="G278" s="25"/>
      <c r="H278" s="25"/>
      <c r="J278" s="25"/>
    </row>
    <row r="279" spans="3:10" s="6" customFormat="1" x14ac:dyDescent="0.2">
      <c r="C279" s="25"/>
      <c r="D279" s="25"/>
      <c r="E279" s="25"/>
      <c r="F279" s="25"/>
      <c r="G279" s="25"/>
      <c r="H279" s="25"/>
      <c r="J279" s="25"/>
    </row>
    <row r="280" spans="3:10" s="6" customFormat="1" x14ac:dyDescent="0.2">
      <c r="C280" s="25"/>
      <c r="D280" s="25"/>
      <c r="E280" s="25"/>
      <c r="F280" s="25"/>
      <c r="G280" s="25"/>
      <c r="H280" s="25"/>
      <c r="J280" s="25"/>
    </row>
    <row r="281" spans="3:10" s="6" customFormat="1" x14ac:dyDescent="0.2">
      <c r="C281" s="25"/>
      <c r="D281" s="25"/>
      <c r="E281" s="25"/>
      <c r="F281" s="25"/>
      <c r="G281" s="25"/>
      <c r="H281" s="25"/>
      <c r="J281" s="25"/>
    </row>
    <row r="282" spans="3:10" s="6" customFormat="1" x14ac:dyDescent="0.2">
      <c r="C282" s="25"/>
      <c r="D282" s="25"/>
      <c r="E282" s="25"/>
      <c r="F282" s="25"/>
      <c r="G282" s="25"/>
      <c r="H282" s="25"/>
      <c r="J282" s="25"/>
    </row>
    <row r="283" spans="3:10" s="6" customFormat="1" x14ac:dyDescent="0.2">
      <c r="C283" s="25"/>
      <c r="D283" s="25"/>
      <c r="E283" s="25"/>
      <c r="F283" s="25"/>
      <c r="G283" s="25"/>
      <c r="H283" s="25"/>
      <c r="J283" s="25"/>
    </row>
    <row r="284" spans="3:10" s="6" customFormat="1" x14ac:dyDescent="0.2">
      <c r="C284" s="25"/>
      <c r="D284" s="25"/>
      <c r="E284" s="25"/>
      <c r="F284" s="25"/>
      <c r="G284" s="25"/>
      <c r="H284" s="25"/>
      <c r="J284" s="25"/>
    </row>
    <row r="285" spans="3:10" s="6" customFormat="1" x14ac:dyDescent="0.2">
      <c r="C285" s="25"/>
      <c r="D285" s="25"/>
      <c r="E285" s="25"/>
      <c r="F285" s="25"/>
      <c r="G285" s="25"/>
      <c r="H285" s="25"/>
      <c r="J285" s="25"/>
    </row>
    <row r="286" spans="3:10" s="6" customFormat="1" x14ac:dyDescent="0.2">
      <c r="C286" s="25"/>
      <c r="D286" s="25"/>
      <c r="E286" s="25"/>
      <c r="F286" s="25"/>
      <c r="G286" s="25"/>
      <c r="H286" s="25"/>
      <c r="J286" s="25"/>
    </row>
    <row r="287" spans="3:10" s="6" customFormat="1" x14ac:dyDescent="0.2">
      <c r="C287" s="25"/>
      <c r="D287" s="25"/>
      <c r="E287" s="25"/>
      <c r="F287" s="25"/>
      <c r="G287" s="25"/>
      <c r="H287" s="25"/>
      <c r="J287" s="25"/>
    </row>
    <row r="288" spans="3:10" s="6" customFormat="1" x14ac:dyDescent="0.2">
      <c r="C288" s="25"/>
      <c r="D288" s="25"/>
      <c r="E288" s="25"/>
      <c r="F288" s="25"/>
      <c r="G288" s="25"/>
      <c r="H288" s="25"/>
      <c r="J288" s="25"/>
    </row>
    <row r="289" spans="3:10" s="6" customFormat="1" x14ac:dyDescent="0.2">
      <c r="C289" s="25"/>
      <c r="D289" s="25"/>
      <c r="E289" s="25"/>
      <c r="F289" s="25"/>
      <c r="G289" s="25"/>
      <c r="H289" s="25"/>
      <c r="J289" s="25"/>
    </row>
    <row r="290" spans="3:10" s="6" customFormat="1" x14ac:dyDescent="0.2">
      <c r="C290" s="25"/>
      <c r="D290" s="25"/>
      <c r="E290" s="25"/>
      <c r="F290" s="25"/>
      <c r="G290" s="25"/>
      <c r="H290" s="25"/>
      <c r="J290" s="25"/>
    </row>
    <row r="291" spans="3:10" s="6" customFormat="1" x14ac:dyDescent="0.2">
      <c r="C291" s="25"/>
      <c r="D291" s="25"/>
      <c r="E291" s="25"/>
      <c r="F291" s="25"/>
      <c r="G291" s="25"/>
      <c r="H291" s="25"/>
      <c r="J291" s="25"/>
    </row>
    <row r="292" spans="3:10" s="6" customFormat="1" x14ac:dyDescent="0.2">
      <c r="C292" s="25"/>
      <c r="D292" s="25"/>
      <c r="E292" s="25"/>
      <c r="F292" s="25"/>
      <c r="G292" s="25"/>
      <c r="H292" s="25"/>
      <c r="J292" s="25"/>
    </row>
    <row r="293" spans="3:10" s="6" customFormat="1" x14ac:dyDescent="0.2">
      <c r="C293" s="25"/>
      <c r="D293" s="25"/>
      <c r="E293" s="25"/>
      <c r="F293" s="25"/>
      <c r="G293" s="25"/>
      <c r="H293" s="25"/>
      <c r="J293" s="25"/>
    </row>
    <row r="294" spans="3:10" s="6" customFormat="1" x14ac:dyDescent="0.2">
      <c r="C294" s="25"/>
      <c r="D294" s="25"/>
      <c r="E294" s="25"/>
      <c r="F294" s="25"/>
      <c r="G294" s="25"/>
      <c r="H294" s="25"/>
      <c r="J294" s="25"/>
    </row>
    <row r="295" spans="3:10" s="6" customFormat="1" x14ac:dyDescent="0.2">
      <c r="C295" s="25"/>
      <c r="D295" s="25"/>
      <c r="E295" s="25"/>
      <c r="F295" s="25"/>
      <c r="G295" s="25"/>
      <c r="H295" s="25"/>
      <c r="J295" s="25"/>
    </row>
    <row r="296" spans="3:10" s="6" customFormat="1" x14ac:dyDescent="0.2">
      <c r="C296" s="25"/>
      <c r="D296" s="25"/>
      <c r="E296" s="25"/>
      <c r="F296" s="25"/>
      <c r="G296" s="25"/>
      <c r="H296" s="25"/>
      <c r="J296" s="25"/>
    </row>
    <row r="297" spans="3:10" s="6" customFormat="1" x14ac:dyDescent="0.2">
      <c r="C297" s="25"/>
      <c r="D297" s="25"/>
      <c r="E297" s="25"/>
      <c r="F297" s="25"/>
      <c r="G297" s="25"/>
      <c r="H297" s="25"/>
      <c r="J297" s="25"/>
    </row>
    <row r="298" spans="3:10" s="6" customFormat="1" x14ac:dyDescent="0.2">
      <c r="C298" s="25"/>
      <c r="D298" s="25"/>
      <c r="E298" s="25"/>
      <c r="F298" s="25"/>
      <c r="G298" s="25"/>
      <c r="H298" s="25"/>
      <c r="J298" s="25"/>
    </row>
    <row r="299" spans="3:10" s="6" customFormat="1" x14ac:dyDescent="0.2">
      <c r="C299" s="25"/>
      <c r="D299" s="25"/>
      <c r="E299" s="25"/>
      <c r="F299" s="25"/>
      <c r="G299" s="25"/>
      <c r="H299" s="25"/>
      <c r="J299" s="25"/>
    </row>
    <row r="300" spans="3:10" s="6" customFormat="1" x14ac:dyDescent="0.2">
      <c r="C300" s="25"/>
      <c r="D300" s="25"/>
      <c r="E300" s="25"/>
      <c r="F300" s="25"/>
      <c r="G300" s="25"/>
      <c r="H300" s="25"/>
      <c r="J300" s="25"/>
    </row>
    <row r="301" spans="3:10" s="6" customFormat="1" x14ac:dyDescent="0.2">
      <c r="C301" s="25"/>
      <c r="D301" s="25"/>
      <c r="E301" s="25"/>
      <c r="F301" s="25"/>
      <c r="G301" s="25"/>
      <c r="H301" s="25"/>
      <c r="J301" s="25"/>
    </row>
    <row r="302" spans="3:10" s="6" customFormat="1" x14ac:dyDescent="0.2">
      <c r="C302" s="25"/>
      <c r="D302" s="25"/>
      <c r="E302" s="25"/>
      <c r="F302" s="25"/>
      <c r="G302" s="25"/>
      <c r="H302" s="25"/>
      <c r="J302" s="25"/>
    </row>
    <row r="303" spans="3:10" s="6" customFormat="1" x14ac:dyDescent="0.2">
      <c r="C303" s="25"/>
      <c r="D303" s="25"/>
      <c r="E303" s="25"/>
      <c r="F303" s="25"/>
      <c r="G303" s="25"/>
      <c r="H303" s="25"/>
      <c r="J303" s="25"/>
    </row>
    <row r="304" spans="3:10" s="6" customFormat="1" x14ac:dyDescent="0.2">
      <c r="C304" s="25"/>
      <c r="D304" s="25"/>
      <c r="E304" s="25"/>
      <c r="F304" s="25"/>
      <c r="G304" s="25"/>
      <c r="H304" s="25"/>
      <c r="J304" s="25"/>
    </row>
    <row r="305" spans="3:10" s="6" customFormat="1" x14ac:dyDescent="0.2">
      <c r="C305" s="25"/>
      <c r="D305" s="25"/>
      <c r="E305" s="25"/>
      <c r="F305" s="25"/>
      <c r="G305" s="25"/>
      <c r="H305" s="25"/>
      <c r="J305" s="25"/>
    </row>
    <row r="306" spans="3:10" s="6" customFormat="1" x14ac:dyDescent="0.2">
      <c r="C306" s="25"/>
      <c r="D306" s="25"/>
      <c r="E306" s="25"/>
      <c r="F306" s="25"/>
      <c r="G306" s="25"/>
      <c r="H306" s="25"/>
      <c r="J306" s="25"/>
    </row>
    <row r="307" spans="3:10" s="6" customFormat="1" x14ac:dyDescent="0.2">
      <c r="C307" s="25"/>
      <c r="D307" s="25"/>
      <c r="E307" s="25"/>
      <c r="F307" s="25"/>
      <c r="G307" s="25"/>
      <c r="H307" s="25"/>
      <c r="J307" s="25"/>
    </row>
    <row r="308" spans="3:10" s="6" customFormat="1" x14ac:dyDescent="0.2">
      <c r="C308" s="25"/>
      <c r="D308" s="25"/>
      <c r="E308" s="25"/>
      <c r="F308" s="25"/>
      <c r="G308" s="25"/>
      <c r="H308" s="25"/>
      <c r="J308" s="25"/>
    </row>
    <row r="309" spans="3:10" s="6" customFormat="1" x14ac:dyDescent="0.2">
      <c r="C309" s="25"/>
      <c r="D309" s="25"/>
      <c r="E309" s="25"/>
      <c r="F309" s="25"/>
      <c r="G309" s="25"/>
      <c r="H309" s="25"/>
      <c r="J309" s="25"/>
    </row>
    <row r="310" spans="3:10" s="6" customFormat="1" x14ac:dyDescent="0.2">
      <c r="C310" s="25"/>
      <c r="D310" s="25"/>
      <c r="E310" s="25"/>
      <c r="F310" s="25"/>
      <c r="G310" s="25"/>
      <c r="H310" s="25"/>
      <c r="J310" s="25"/>
    </row>
    <row r="311" spans="3:10" s="6" customFormat="1" x14ac:dyDescent="0.2">
      <c r="C311" s="25"/>
      <c r="D311" s="25"/>
      <c r="E311" s="25"/>
      <c r="F311" s="25"/>
      <c r="G311" s="25"/>
      <c r="H311" s="25"/>
      <c r="J311" s="25"/>
    </row>
    <row r="312" spans="3:10" s="6" customFormat="1" x14ac:dyDescent="0.2">
      <c r="C312" s="25"/>
      <c r="D312" s="25"/>
      <c r="E312" s="25"/>
      <c r="F312" s="25"/>
      <c r="G312" s="25"/>
      <c r="H312" s="25"/>
      <c r="J312" s="25"/>
    </row>
    <row r="313" spans="3:10" s="6" customFormat="1" x14ac:dyDescent="0.2">
      <c r="C313" s="25"/>
      <c r="D313" s="25"/>
      <c r="E313" s="25"/>
      <c r="F313" s="25"/>
      <c r="G313" s="25"/>
      <c r="H313" s="25"/>
      <c r="J313" s="25"/>
    </row>
    <row r="314" spans="3:10" s="6" customFormat="1" x14ac:dyDescent="0.2">
      <c r="C314" s="25"/>
      <c r="D314" s="25"/>
      <c r="E314" s="25"/>
      <c r="F314" s="25"/>
      <c r="G314" s="25"/>
      <c r="H314" s="25"/>
      <c r="J314" s="25"/>
    </row>
    <row r="315" spans="3:10" s="6" customFormat="1" x14ac:dyDescent="0.2">
      <c r="C315" s="25"/>
      <c r="D315" s="25"/>
      <c r="E315" s="25"/>
      <c r="F315" s="25"/>
      <c r="G315" s="25"/>
      <c r="H315" s="25"/>
      <c r="J315" s="25"/>
    </row>
    <row r="316" spans="3:10" s="6" customFormat="1" x14ac:dyDescent="0.2">
      <c r="C316" s="25"/>
      <c r="D316" s="25"/>
      <c r="E316" s="25"/>
      <c r="F316" s="25"/>
      <c r="G316" s="25"/>
      <c r="H316" s="25"/>
      <c r="J316" s="25"/>
    </row>
    <row r="317" spans="3:10" s="6" customFormat="1" x14ac:dyDescent="0.2">
      <c r="C317" s="25"/>
      <c r="D317" s="25"/>
      <c r="E317" s="25"/>
      <c r="F317" s="25"/>
      <c r="G317" s="25"/>
      <c r="H317" s="25"/>
      <c r="J317" s="25"/>
    </row>
    <row r="318" spans="3:10" s="6" customFormat="1" x14ac:dyDescent="0.2">
      <c r="C318" s="25"/>
      <c r="D318" s="25"/>
      <c r="E318" s="25"/>
      <c r="F318" s="25"/>
      <c r="G318" s="25"/>
      <c r="H318" s="25"/>
      <c r="J318" s="25"/>
    </row>
    <row r="319" spans="3:10" s="6" customFormat="1" x14ac:dyDescent="0.2">
      <c r="C319" s="25"/>
      <c r="D319" s="25"/>
      <c r="E319" s="25"/>
      <c r="F319" s="25"/>
      <c r="G319" s="25"/>
      <c r="H319" s="25"/>
      <c r="J319" s="25"/>
    </row>
    <row r="320" spans="3:10" s="6" customFormat="1" x14ac:dyDescent="0.2">
      <c r="C320" s="25"/>
      <c r="D320" s="25"/>
      <c r="E320" s="25"/>
      <c r="F320" s="25"/>
      <c r="G320" s="25"/>
      <c r="H320" s="25"/>
      <c r="J320" s="25"/>
    </row>
    <row r="321" spans="3:10" s="6" customFormat="1" x14ac:dyDescent="0.2">
      <c r="C321" s="25"/>
      <c r="D321" s="25"/>
      <c r="E321" s="25"/>
      <c r="F321" s="25"/>
      <c r="G321" s="25"/>
      <c r="H321" s="25"/>
      <c r="J321" s="25"/>
    </row>
    <row r="322" spans="3:10" s="6" customFormat="1" x14ac:dyDescent="0.2">
      <c r="C322" s="25"/>
      <c r="D322" s="25"/>
      <c r="E322" s="25"/>
      <c r="F322" s="25"/>
      <c r="G322" s="25"/>
      <c r="H322" s="25"/>
      <c r="J322" s="25"/>
    </row>
    <row r="323" spans="3:10" s="6" customFormat="1" x14ac:dyDescent="0.2">
      <c r="C323" s="25"/>
      <c r="D323" s="25"/>
      <c r="E323" s="25"/>
      <c r="F323" s="25"/>
      <c r="G323" s="25"/>
      <c r="H323" s="25"/>
      <c r="J323" s="25"/>
    </row>
    <row r="324" spans="3:10" s="6" customFormat="1" x14ac:dyDescent="0.2">
      <c r="C324" s="25"/>
      <c r="D324" s="25"/>
      <c r="E324" s="25"/>
      <c r="F324" s="25"/>
      <c r="G324" s="25"/>
      <c r="H324" s="25"/>
      <c r="J324" s="25"/>
    </row>
    <row r="325" spans="3:10" s="6" customFormat="1" x14ac:dyDescent="0.2">
      <c r="C325" s="25"/>
      <c r="D325" s="25"/>
      <c r="E325" s="25"/>
      <c r="F325" s="25"/>
      <c r="G325" s="25"/>
      <c r="H325" s="25"/>
      <c r="J325" s="25"/>
    </row>
    <row r="326" spans="3:10" s="6" customFormat="1" x14ac:dyDescent="0.2">
      <c r="C326" s="25"/>
      <c r="D326" s="25"/>
      <c r="E326" s="25"/>
      <c r="F326" s="25"/>
      <c r="G326" s="25"/>
      <c r="H326" s="25"/>
      <c r="J326" s="25"/>
    </row>
    <row r="327" spans="3:10" s="6" customFormat="1" x14ac:dyDescent="0.2">
      <c r="C327" s="25"/>
      <c r="D327" s="25"/>
      <c r="E327" s="25"/>
      <c r="F327" s="25"/>
      <c r="G327" s="25"/>
      <c r="H327" s="25"/>
      <c r="J327" s="25"/>
    </row>
    <row r="328" spans="3:10" s="6" customFormat="1" x14ac:dyDescent="0.2">
      <c r="C328" s="25"/>
      <c r="D328" s="25"/>
      <c r="E328" s="25"/>
      <c r="F328" s="25"/>
      <c r="G328" s="25"/>
      <c r="H328" s="25"/>
      <c r="J328" s="25"/>
    </row>
    <row r="329" spans="3:10" s="6" customFormat="1" x14ac:dyDescent="0.2">
      <c r="C329" s="25"/>
      <c r="D329" s="25"/>
      <c r="E329" s="25"/>
      <c r="F329" s="25"/>
      <c r="G329" s="25"/>
      <c r="H329" s="25"/>
      <c r="J329" s="25"/>
    </row>
    <row r="330" spans="3:10" s="6" customFormat="1" x14ac:dyDescent="0.2">
      <c r="C330" s="25"/>
      <c r="D330" s="25"/>
      <c r="E330" s="25"/>
      <c r="F330" s="25"/>
      <c r="G330" s="25"/>
      <c r="H330" s="25"/>
      <c r="J330" s="25"/>
    </row>
    <row r="331" spans="3:10" s="6" customFormat="1" x14ac:dyDescent="0.2">
      <c r="C331" s="25"/>
      <c r="D331" s="25"/>
      <c r="E331" s="25"/>
      <c r="F331" s="25"/>
      <c r="G331" s="25"/>
      <c r="H331" s="25"/>
      <c r="J331" s="25"/>
    </row>
    <row r="332" spans="3:10" s="6" customFormat="1" x14ac:dyDescent="0.2">
      <c r="C332" s="25"/>
      <c r="D332" s="25"/>
      <c r="E332" s="25"/>
      <c r="F332" s="25"/>
      <c r="G332" s="25"/>
      <c r="H332" s="25"/>
      <c r="J332" s="25"/>
    </row>
    <row r="333" spans="3:10" s="6" customFormat="1" x14ac:dyDescent="0.2">
      <c r="C333" s="25"/>
      <c r="D333" s="25"/>
      <c r="E333" s="25"/>
      <c r="F333" s="25"/>
      <c r="G333" s="25"/>
      <c r="H333" s="25"/>
      <c r="J333" s="25"/>
    </row>
    <row r="334" spans="3:10" s="6" customFormat="1" x14ac:dyDescent="0.2">
      <c r="C334" s="25"/>
      <c r="D334" s="25"/>
      <c r="E334" s="25"/>
      <c r="F334" s="25"/>
      <c r="G334" s="25"/>
      <c r="H334" s="25"/>
      <c r="J334" s="25"/>
    </row>
    <row r="335" spans="3:10" s="6" customFormat="1" x14ac:dyDescent="0.2">
      <c r="C335" s="25"/>
      <c r="D335" s="25"/>
      <c r="E335" s="25"/>
      <c r="F335" s="25"/>
      <c r="G335" s="25"/>
      <c r="H335" s="25"/>
      <c r="J335" s="25"/>
    </row>
    <row r="336" spans="3:10" s="6" customFormat="1" x14ac:dyDescent="0.2">
      <c r="C336" s="25"/>
      <c r="D336" s="25"/>
      <c r="E336" s="25"/>
      <c r="F336" s="25"/>
      <c r="G336" s="25"/>
      <c r="H336" s="25"/>
      <c r="J336" s="25"/>
    </row>
    <row r="337" spans="3:10" s="6" customFormat="1" x14ac:dyDescent="0.2">
      <c r="C337" s="25"/>
      <c r="D337" s="25"/>
      <c r="E337" s="25"/>
      <c r="F337" s="25"/>
      <c r="G337" s="25"/>
      <c r="H337" s="25"/>
      <c r="J337" s="25"/>
    </row>
    <row r="338" spans="3:10" s="6" customFormat="1" x14ac:dyDescent="0.2">
      <c r="C338" s="25"/>
      <c r="D338" s="25"/>
      <c r="E338" s="25"/>
      <c r="F338" s="25"/>
      <c r="G338" s="25"/>
      <c r="H338" s="25"/>
      <c r="J338" s="25"/>
    </row>
    <row r="339" spans="3:10" s="6" customFormat="1" x14ac:dyDescent="0.2">
      <c r="C339" s="25"/>
      <c r="D339" s="25"/>
      <c r="E339" s="25"/>
      <c r="F339" s="25"/>
      <c r="G339" s="25"/>
      <c r="H339" s="25"/>
      <c r="J339" s="25"/>
    </row>
    <row r="340" spans="3:10" s="6" customFormat="1" x14ac:dyDescent="0.2">
      <c r="C340" s="25"/>
      <c r="D340" s="25"/>
      <c r="E340" s="25"/>
      <c r="F340" s="25"/>
      <c r="G340" s="25"/>
      <c r="H340" s="25"/>
      <c r="J340" s="25"/>
    </row>
    <row r="341" spans="3:10" s="6" customFormat="1" x14ac:dyDescent="0.2">
      <c r="C341" s="25"/>
      <c r="D341" s="25"/>
      <c r="E341" s="25"/>
      <c r="F341" s="25"/>
      <c r="G341" s="25"/>
      <c r="H341" s="25"/>
      <c r="J341" s="25"/>
    </row>
    <row r="342" spans="3:10" s="6" customFormat="1" x14ac:dyDescent="0.2">
      <c r="C342" s="25"/>
      <c r="D342" s="25"/>
      <c r="E342" s="25"/>
      <c r="F342" s="25"/>
      <c r="G342" s="25"/>
      <c r="H342" s="25"/>
      <c r="J342" s="25"/>
    </row>
    <row r="343" spans="3:10" s="6" customFormat="1" x14ac:dyDescent="0.2">
      <c r="C343" s="25"/>
      <c r="D343" s="25"/>
      <c r="E343" s="25"/>
      <c r="F343" s="25"/>
      <c r="G343" s="25"/>
      <c r="H343" s="25"/>
      <c r="J343" s="25"/>
    </row>
    <row r="344" spans="3:10" s="6" customFormat="1" x14ac:dyDescent="0.2">
      <c r="C344" s="25"/>
      <c r="D344" s="25"/>
      <c r="E344" s="25"/>
      <c r="F344" s="25"/>
      <c r="G344" s="25"/>
      <c r="H344" s="25"/>
      <c r="J344" s="25"/>
    </row>
    <row r="345" spans="3:10" s="6" customFormat="1" x14ac:dyDescent="0.2">
      <c r="C345" s="25"/>
      <c r="D345" s="25"/>
      <c r="E345" s="25"/>
      <c r="F345" s="25"/>
      <c r="G345" s="25"/>
      <c r="H345" s="25"/>
      <c r="J345" s="25"/>
    </row>
    <row r="346" spans="3:10" s="6" customFormat="1" x14ac:dyDescent="0.2">
      <c r="C346" s="25"/>
      <c r="D346" s="25"/>
      <c r="E346" s="25"/>
      <c r="F346" s="25"/>
      <c r="G346" s="25"/>
      <c r="H346" s="25"/>
      <c r="J346" s="25"/>
    </row>
    <row r="347" spans="3:10" s="6" customFormat="1" x14ac:dyDescent="0.2">
      <c r="C347" s="25"/>
      <c r="D347" s="25"/>
      <c r="E347" s="25"/>
      <c r="F347" s="25"/>
      <c r="G347" s="25"/>
      <c r="H347" s="25"/>
      <c r="J347" s="25"/>
    </row>
    <row r="348" spans="3:10" s="6" customFormat="1" x14ac:dyDescent="0.2">
      <c r="C348" s="25"/>
      <c r="D348" s="25"/>
      <c r="E348" s="25"/>
      <c r="F348" s="25"/>
      <c r="G348" s="25"/>
      <c r="H348" s="25"/>
      <c r="J348" s="25"/>
    </row>
    <row r="349" spans="3:10" s="6" customFormat="1" x14ac:dyDescent="0.2">
      <c r="C349" s="25"/>
      <c r="D349" s="25"/>
      <c r="E349" s="25"/>
      <c r="F349" s="25"/>
      <c r="G349" s="25"/>
      <c r="H349" s="25"/>
      <c r="J349" s="25"/>
    </row>
    <row r="350" spans="3:10" s="6" customFormat="1" x14ac:dyDescent="0.2">
      <c r="C350" s="25"/>
      <c r="D350" s="25"/>
      <c r="E350" s="25"/>
      <c r="F350" s="25"/>
      <c r="G350" s="25"/>
      <c r="H350" s="25"/>
      <c r="J350" s="25"/>
    </row>
    <row r="351" spans="3:10" s="6" customFormat="1" x14ac:dyDescent="0.2">
      <c r="C351" s="25"/>
      <c r="D351" s="25"/>
      <c r="E351" s="25"/>
      <c r="F351" s="25"/>
      <c r="G351" s="25"/>
      <c r="H351" s="25"/>
      <c r="J351" s="25"/>
    </row>
    <row r="352" spans="3:10" s="6" customFormat="1" x14ac:dyDescent="0.2">
      <c r="C352" s="25"/>
      <c r="D352" s="25"/>
      <c r="E352" s="25"/>
      <c r="F352" s="25"/>
      <c r="G352" s="25"/>
      <c r="H352" s="25"/>
      <c r="J352" s="25"/>
    </row>
    <row r="353" spans="3:10" s="6" customFormat="1" x14ac:dyDescent="0.2">
      <c r="C353" s="25"/>
      <c r="D353" s="25"/>
      <c r="E353" s="25"/>
      <c r="F353" s="25"/>
      <c r="G353" s="25"/>
      <c r="H353" s="25"/>
      <c r="J353" s="25"/>
    </row>
    <row r="354" spans="3:10" s="6" customFormat="1" x14ac:dyDescent="0.2">
      <c r="C354" s="25"/>
      <c r="D354" s="25"/>
      <c r="E354" s="25"/>
      <c r="F354" s="25"/>
      <c r="G354" s="25"/>
      <c r="H354" s="25"/>
      <c r="J354" s="25"/>
    </row>
    <row r="355" spans="3:10" s="6" customFormat="1" x14ac:dyDescent="0.2">
      <c r="C355" s="25"/>
      <c r="D355" s="25"/>
      <c r="E355" s="25"/>
      <c r="F355" s="25"/>
      <c r="G355" s="25"/>
      <c r="H355" s="25"/>
      <c r="J355" s="25"/>
    </row>
    <row r="356" spans="3:10" s="6" customFormat="1" x14ac:dyDescent="0.2">
      <c r="C356" s="25"/>
      <c r="D356" s="25"/>
      <c r="E356" s="25"/>
      <c r="F356" s="25"/>
      <c r="G356" s="25"/>
      <c r="H356" s="25"/>
      <c r="J356" s="25"/>
    </row>
    <row r="357" spans="3:10" s="6" customFormat="1" x14ac:dyDescent="0.2">
      <c r="C357" s="25"/>
      <c r="D357" s="25"/>
      <c r="E357" s="25"/>
      <c r="F357" s="25"/>
      <c r="G357" s="25"/>
      <c r="H357" s="25"/>
      <c r="J357" s="25"/>
    </row>
    <row r="358" spans="3:10" s="6" customFormat="1" x14ac:dyDescent="0.2">
      <c r="C358" s="25"/>
      <c r="D358" s="25"/>
      <c r="E358" s="25"/>
      <c r="F358" s="25"/>
      <c r="G358" s="25"/>
      <c r="H358" s="25"/>
      <c r="J358" s="25"/>
    </row>
    <row r="359" spans="3:10" s="6" customFormat="1" x14ac:dyDescent="0.2">
      <c r="C359" s="25"/>
      <c r="D359" s="25"/>
      <c r="E359" s="25"/>
      <c r="F359" s="25"/>
      <c r="G359" s="25"/>
      <c r="H359" s="25"/>
      <c r="J359" s="25"/>
    </row>
    <row r="360" spans="3:10" s="6" customFormat="1" x14ac:dyDescent="0.2">
      <c r="C360" s="25"/>
      <c r="D360" s="25"/>
      <c r="E360" s="25"/>
      <c r="F360" s="25"/>
      <c r="G360" s="25"/>
      <c r="H360" s="25"/>
      <c r="J360" s="25"/>
    </row>
    <row r="361" spans="3:10" s="6" customFormat="1" x14ac:dyDescent="0.2">
      <c r="C361" s="25"/>
      <c r="D361" s="25"/>
      <c r="E361" s="25"/>
      <c r="F361" s="25"/>
      <c r="G361" s="25"/>
      <c r="H361" s="25"/>
      <c r="J361" s="25"/>
    </row>
    <row r="362" spans="3:10" s="6" customFormat="1" x14ac:dyDescent="0.2">
      <c r="C362" s="25"/>
      <c r="D362" s="25"/>
      <c r="E362" s="25"/>
      <c r="F362" s="25"/>
      <c r="G362" s="25"/>
      <c r="H362" s="25"/>
      <c r="J362" s="25"/>
    </row>
    <row r="363" spans="3:10" s="6" customFormat="1" x14ac:dyDescent="0.2">
      <c r="C363" s="25"/>
      <c r="D363" s="25"/>
      <c r="E363" s="25"/>
      <c r="F363" s="25"/>
      <c r="G363" s="25"/>
      <c r="H363" s="25"/>
      <c r="J363" s="25"/>
    </row>
    <row r="364" spans="3:10" s="6" customFormat="1" x14ac:dyDescent="0.2">
      <c r="C364" s="25"/>
      <c r="D364" s="25"/>
      <c r="E364" s="25"/>
      <c r="F364" s="25"/>
      <c r="G364" s="25"/>
      <c r="H364" s="25"/>
      <c r="J364" s="25"/>
    </row>
    <row r="365" spans="3:10" s="6" customFormat="1" x14ac:dyDescent="0.2">
      <c r="C365" s="25"/>
      <c r="D365" s="25"/>
      <c r="E365" s="25"/>
      <c r="F365" s="25"/>
      <c r="G365" s="25"/>
      <c r="H365" s="25"/>
      <c r="J365" s="25"/>
    </row>
    <row r="366" spans="3:10" s="6" customFormat="1" x14ac:dyDescent="0.2">
      <c r="C366" s="25"/>
      <c r="D366" s="25"/>
      <c r="E366" s="25"/>
      <c r="F366" s="25"/>
      <c r="G366" s="25"/>
      <c r="H366" s="25"/>
      <c r="J366" s="25"/>
    </row>
    <row r="367" spans="3:10" s="6" customFormat="1" x14ac:dyDescent="0.2">
      <c r="C367" s="25"/>
      <c r="D367" s="25"/>
      <c r="E367" s="25"/>
      <c r="F367" s="25"/>
      <c r="G367" s="25"/>
      <c r="H367" s="25"/>
      <c r="J367" s="25"/>
    </row>
    <row r="368" spans="3:10" s="6" customFormat="1" x14ac:dyDescent="0.2">
      <c r="C368" s="25"/>
      <c r="D368" s="25"/>
      <c r="E368" s="25"/>
      <c r="F368" s="25"/>
      <c r="G368" s="25"/>
      <c r="H368" s="25"/>
      <c r="J368" s="25"/>
    </row>
    <row r="369" spans="3:10" s="6" customFormat="1" x14ac:dyDescent="0.2">
      <c r="C369" s="25"/>
      <c r="D369" s="25"/>
      <c r="E369" s="25"/>
      <c r="F369" s="25"/>
      <c r="G369" s="25"/>
      <c r="H369" s="25"/>
      <c r="J369" s="25"/>
    </row>
    <row r="370" spans="3:10" s="6" customFormat="1" x14ac:dyDescent="0.2">
      <c r="C370" s="25"/>
      <c r="D370" s="25"/>
      <c r="E370" s="25"/>
      <c r="F370" s="25"/>
      <c r="G370" s="25"/>
      <c r="H370" s="25"/>
      <c r="J370" s="25"/>
    </row>
    <row r="371" spans="3:10" s="6" customFormat="1" x14ac:dyDescent="0.2">
      <c r="C371" s="25"/>
      <c r="D371" s="25"/>
      <c r="E371" s="25"/>
      <c r="F371" s="25"/>
      <c r="G371" s="25"/>
      <c r="H371" s="25"/>
      <c r="J371" s="25"/>
    </row>
    <row r="372" spans="3:10" s="6" customFormat="1" x14ac:dyDescent="0.2">
      <c r="C372" s="25"/>
      <c r="D372" s="25"/>
      <c r="E372" s="25"/>
      <c r="F372" s="25"/>
      <c r="G372" s="25"/>
      <c r="H372" s="25"/>
      <c r="J372" s="25"/>
    </row>
    <row r="373" spans="3:10" s="6" customFormat="1" x14ac:dyDescent="0.2">
      <c r="C373" s="25"/>
      <c r="D373" s="25"/>
      <c r="E373" s="25"/>
      <c r="F373" s="25"/>
      <c r="G373" s="25"/>
      <c r="H373" s="25"/>
      <c r="J373" s="25"/>
    </row>
    <row r="374" spans="3:10" s="6" customFormat="1" x14ac:dyDescent="0.2">
      <c r="C374" s="25"/>
      <c r="D374" s="25"/>
      <c r="E374" s="25"/>
      <c r="F374" s="25"/>
      <c r="G374" s="25"/>
      <c r="H374" s="25"/>
      <c r="J374" s="25"/>
    </row>
    <row r="375" spans="3:10" s="6" customFormat="1" x14ac:dyDescent="0.2">
      <c r="C375" s="25"/>
      <c r="D375" s="25"/>
      <c r="E375" s="25"/>
      <c r="F375" s="25"/>
      <c r="G375" s="25"/>
      <c r="H375" s="25"/>
      <c r="J375" s="25"/>
    </row>
    <row r="376" spans="3:10" s="6" customFormat="1" x14ac:dyDescent="0.2">
      <c r="C376" s="25"/>
      <c r="D376" s="25"/>
      <c r="E376" s="25"/>
      <c r="F376" s="25"/>
      <c r="G376" s="25"/>
      <c r="H376" s="25"/>
      <c r="J376" s="25"/>
    </row>
    <row r="377" spans="3:10" s="6" customFormat="1" x14ac:dyDescent="0.2">
      <c r="C377" s="25"/>
      <c r="D377" s="25"/>
      <c r="E377" s="25"/>
      <c r="F377" s="25"/>
      <c r="G377" s="25"/>
      <c r="H377" s="25"/>
      <c r="J377" s="25"/>
    </row>
    <row r="378" spans="3:10" s="6" customFormat="1" x14ac:dyDescent="0.2">
      <c r="C378" s="25"/>
      <c r="D378" s="25"/>
      <c r="E378" s="25"/>
      <c r="F378" s="25"/>
      <c r="G378" s="25"/>
      <c r="H378" s="25"/>
      <c r="J378" s="25"/>
    </row>
    <row r="379" spans="3:10" s="6" customFormat="1" x14ac:dyDescent="0.2">
      <c r="C379" s="25"/>
      <c r="D379" s="25"/>
      <c r="E379" s="25"/>
      <c r="F379" s="25"/>
      <c r="G379" s="25"/>
      <c r="H379" s="25"/>
      <c r="J379" s="25"/>
    </row>
    <row r="380" spans="3:10" s="6" customFormat="1" x14ac:dyDescent="0.2">
      <c r="C380" s="25"/>
      <c r="D380" s="25"/>
      <c r="E380" s="25"/>
      <c r="F380" s="25"/>
      <c r="G380" s="25"/>
      <c r="H380" s="25"/>
      <c r="J380" s="25"/>
    </row>
    <row r="381" spans="3:10" s="6" customFormat="1" x14ac:dyDescent="0.2">
      <c r="C381" s="25"/>
      <c r="D381" s="25"/>
      <c r="E381" s="25"/>
      <c r="F381" s="25"/>
      <c r="G381" s="25"/>
      <c r="H381" s="25"/>
      <c r="J381" s="25"/>
    </row>
    <row r="382" spans="3:10" s="6" customFormat="1" x14ac:dyDescent="0.2">
      <c r="C382" s="25"/>
      <c r="D382" s="25"/>
      <c r="E382" s="25"/>
      <c r="F382" s="25"/>
      <c r="G382" s="25"/>
      <c r="H382" s="25"/>
      <c r="J382" s="25"/>
    </row>
    <row r="383" spans="3:10" s="6" customFormat="1" x14ac:dyDescent="0.2">
      <c r="C383" s="25"/>
      <c r="D383" s="25"/>
      <c r="E383" s="25"/>
      <c r="F383" s="25"/>
      <c r="G383" s="25"/>
      <c r="H383" s="25"/>
      <c r="J383" s="25"/>
    </row>
    <row r="384" spans="3:10" s="6" customFormat="1" x14ac:dyDescent="0.2">
      <c r="C384" s="25"/>
      <c r="D384" s="25"/>
      <c r="E384" s="25"/>
      <c r="F384" s="25"/>
      <c r="G384" s="25"/>
      <c r="H384" s="25"/>
      <c r="J384" s="25"/>
    </row>
    <row r="385" spans="3:10" s="6" customFormat="1" x14ac:dyDescent="0.2">
      <c r="C385" s="25"/>
      <c r="D385" s="25"/>
      <c r="E385" s="25"/>
      <c r="F385" s="25"/>
      <c r="G385" s="25"/>
      <c r="H385" s="25"/>
      <c r="J385" s="25"/>
    </row>
    <row r="386" spans="3:10" s="6" customFormat="1" x14ac:dyDescent="0.2">
      <c r="C386" s="25"/>
      <c r="D386" s="25"/>
      <c r="E386" s="25"/>
      <c r="F386" s="25"/>
      <c r="G386" s="25"/>
      <c r="H386" s="25"/>
      <c r="J386" s="25"/>
    </row>
    <row r="387" spans="3:10" s="6" customFormat="1" x14ac:dyDescent="0.2">
      <c r="C387" s="25"/>
      <c r="D387" s="25"/>
      <c r="E387" s="25"/>
      <c r="F387" s="25"/>
      <c r="G387" s="25"/>
      <c r="H387" s="25"/>
      <c r="J387" s="25"/>
    </row>
    <row r="388" spans="3:10" s="6" customFormat="1" x14ac:dyDescent="0.2">
      <c r="C388" s="25"/>
      <c r="D388" s="25"/>
      <c r="E388" s="25"/>
      <c r="F388" s="25"/>
      <c r="G388" s="25"/>
      <c r="H388" s="25"/>
      <c r="J388" s="25"/>
    </row>
    <row r="389" spans="3:10" s="6" customFormat="1" x14ac:dyDescent="0.2">
      <c r="C389" s="25"/>
      <c r="D389" s="25"/>
      <c r="E389" s="25"/>
      <c r="F389" s="25"/>
      <c r="G389" s="25"/>
      <c r="H389" s="25"/>
      <c r="J389" s="25"/>
    </row>
    <row r="390" spans="3:10" s="6" customFormat="1" x14ac:dyDescent="0.2">
      <c r="C390" s="25"/>
      <c r="D390" s="25"/>
      <c r="E390" s="25"/>
      <c r="F390" s="25"/>
      <c r="G390" s="25"/>
      <c r="H390" s="25"/>
      <c r="J390" s="25"/>
    </row>
    <row r="391" spans="3:10" s="6" customFormat="1" x14ac:dyDescent="0.2">
      <c r="C391" s="25"/>
      <c r="D391" s="25"/>
      <c r="E391" s="25"/>
      <c r="F391" s="25"/>
      <c r="G391" s="25"/>
      <c r="H391" s="25"/>
      <c r="J391" s="25"/>
    </row>
    <row r="392" spans="3:10" s="6" customFormat="1" x14ac:dyDescent="0.2">
      <c r="C392" s="25"/>
      <c r="D392" s="25"/>
      <c r="E392" s="25"/>
      <c r="F392" s="25"/>
      <c r="G392" s="25"/>
      <c r="H392" s="25"/>
      <c r="J392" s="25"/>
    </row>
    <row r="393" spans="3:10" s="6" customFormat="1" x14ac:dyDescent="0.2">
      <c r="C393" s="25"/>
      <c r="D393" s="25"/>
      <c r="E393" s="25"/>
      <c r="F393" s="25"/>
      <c r="G393" s="25"/>
      <c r="H393" s="25"/>
      <c r="J393" s="25"/>
    </row>
    <row r="394" spans="3:10" s="6" customFormat="1" x14ac:dyDescent="0.2">
      <c r="C394" s="25"/>
      <c r="D394" s="25"/>
      <c r="E394" s="25"/>
      <c r="F394" s="25"/>
      <c r="G394" s="25"/>
      <c r="H394" s="25"/>
      <c r="J394" s="25"/>
    </row>
    <row r="395" spans="3:10" s="6" customFormat="1" x14ac:dyDescent="0.2">
      <c r="C395" s="25"/>
      <c r="D395" s="25"/>
      <c r="E395" s="25"/>
      <c r="F395" s="25"/>
      <c r="G395" s="25"/>
      <c r="H395" s="25"/>
      <c r="J395" s="25"/>
    </row>
    <row r="396" spans="3:10" s="6" customFormat="1" x14ac:dyDescent="0.2">
      <c r="C396" s="25"/>
      <c r="D396" s="25"/>
      <c r="E396" s="25"/>
      <c r="F396" s="25"/>
      <c r="G396" s="25"/>
      <c r="H396" s="25"/>
      <c r="J396" s="25"/>
    </row>
    <row r="397" spans="3:10" s="6" customFormat="1" x14ac:dyDescent="0.2">
      <c r="C397" s="25"/>
      <c r="D397" s="25"/>
      <c r="E397" s="25"/>
      <c r="F397" s="25"/>
      <c r="G397" s="25"/>
      <c r="H397" s="25"/>
      <c r="J397" s="25"/>
    </row>
    <row r="398" spans="3:10" s="6" customFormat="1" x14ac:dyDescent="0.2">
      <c r="C398" s="25"/>
      <c r="D398" s="25"/>
      <c r="E398" s="25"/>
      <c r="F398" s="25"/>
      <c r="G398" s="25"/>
      <c r="H398" s="25"/>
      <c r="J398" s="25"/>
    </row>
    <row r="399" spans="3:10" s="6" customFormat="1" x14ac:dyDescent="0.2">
      <c r="C399" s="25"/>
      <c r="D399" s="25"/>
      <c r="E399" s="25"/>
      <c r="F399" s="25"/>
      <c r="G399" s="25"/>
      <c r="H399" s="25"/>
      <c r="J399" s="25"/>
    </row>
    <row r="400" spans="3:10" s="6" customFormat="1" x14ac:dyDescent="0.2">
      <c r="C400" s="25"/>
      <c r="D400" s="25"/>
      <c r="E400" s="25"/>
      <c r="F400" s="25"/>
      <c r="G400" s="25"/>
      <c r="H400" s="25"/>
      <c r="J400" s="25"/>
    </row>
    <row r="401" spans="3:10" s="6" customFormat="1" x14ac:dyDescent="0.2">
      <c r="C401" s="25"/>
      <c r="D401" s="25"/>
      <c r="E401" s="25"/>
      <c r="F401" s="25"/>
      <c r="G401" s="25"/>
      <c r="H401" s="25"/>
      <c r="J401" s="25"/>
    </row>
    <row r="402" spans="3:10" s="6" customFormat="1" x14ac:dyDescent="0.2">
      <c r="C402" s="25"/>
      <c r="D402" s="25"/>
      <c r="E402" s="25"/>
      <c r="F402" s="25"/>
      <c r="G402" s="25"/>
      <c r="H402" s="25"/>
      <c r="J402" s="25"/>
    </row>
    <row r="403" spans="3:10" s="6" customFormat="1" x14ac:dyDescent="0.2">
      <c r="C403" s="25"/>
      <c r="D403" s="25"/>
      <c r="E403" s="25"/>
      <c r="F403" s="25"/>
      <c r="G403" s="25"/>
      <c r="H403" s="25"/>
      <c r="J403" s="25"/>
    </row>
    <row r="404" spans="3:10" s="6" customFormat="1" x14ac:dyDescent="0.2">
      <c r="C404" s="25"/>
      <c r="D404" s="25"/>
      <c r="E404" s="25"/>
      <c r="F404" s="25"/>
      <c r="G404" s="25"/>
      <c r="H404" s="25"/>
      <c r="J404" s="25"/>
    </row>
    <row r="405" spans="3:10" s="6" customFormat="1" x14ac:dyDescent="0.2">
      <c r="C405" s="25"/>
      <c r="D405" s="25"/>
      <c r="E405" s="25"/>
      <c r="F405" s="25"/>
      <c r="G405" s="25"/>
      <c r="H405" s="25"/>
      <c r="J405" s="25"/>
    </row>
    <row r="406" spans="3:10" s="6" customFormat="1" x14ac:dyDescent="0.2">
      <c r="C406" s="25"/>
      <c r="D406" s="25"/>
      <c r="E406" s="25"/>
      <c r="F406" s="25"/>
      <c r="G406" s="25"/>
      <c r="H406" s="25"/>
      <c r="J406" s="25"/>
    </row>
    <row r="407" spans="3:10" s="6" customFormat="1" x14ac:dyDescent="0.2">
      <c r="C407" s="25"/>
      <c r="D407" s="25"/>
      <c r="E407" s="25"/>
      <c r="F407" s="25"/>
      <c r="G407" s="25"/>
      <c r="H407" s="25"/>
      <c r="J407" s="25"/>
    </row>
    <row r="408" spans="3:10" s="6" customFormat="1" x14ac:dyDescent="0.2">
      <c r="C408" s="25"/>
      <c r="D408" s="25"/>
      <c r="E408" s="25"/>
      <c r="F408" s="25"/>
      <c r="G408" s="25"/>
      <c r="H408" s="25"/>
      <c r="J408" s="25"/>
    </row>
    <row r="409" spans="3:10" s="6" customFormat="1" x14ac:dyDescent="0.2">
      <c r="C409" s="25"/>
      <c r="D409" s="25"/>
      <c r="E409" s="25"/>
      <c r="F409" s="25"/>
      <c r="G409" s="25"/>
      <c r="H409" s="25"/>
      <c r="J409" s="25"/>
    </row>
    <row r="410" spans="3:10" s="6" customFormat="1" x14ac:dyDescent="0.2">
      <c r="C410" s="25"/>
      <c r="D410" s="25"/>
      <c r="E410" s="25"/>
      <c r="F410" s="25"/>
      <c r="G410" s="25"/>
      <c r="H410" s="25"/>
      <c r="J410" s="25"/>
    </row>
    <row r="411" spans="3:10" s="6" customFormat="1" x14ac:dyDescent="0.2">
      <c r="C411" s="25"/>
      <c r="D411" s="25"/>
      <c r="E411" s="25"/>
      <c r="F411" s="25"/>
      <c r="G411" s="25"/>
      <c r="H411" s="25"/>
      <c r="J411" s="25"/>
    </row>
    <row r="412" spans="3:10" s="6" customFormat="1" x14ac:dyDescent="0.2">
      <c r="C412" s="25"/>
      <c r="D412" s="25"/>
      <c r="E412" s="25"/>
      <c r="F412" s="25"/>
      <c r="G412" s="25"/>
      <c r="H412" s="25"/>
      <c r="J412" s="25"/>
    </row>
    <row r="413" spans="3:10" s="6" customFormat="1" x14ac:dyDescent="0.2">
      <c r="C413" s="25"/>
      <c r="D413" s="25"/>
      <c r="E413" s="25"/>
      <c r="F413" s="25"/>
      <c r="G413" s="25"/>
      <c r="H413" s="25"/>
      <c r="J413" s="25"/>
    </row>
    <row r="414" spans="3:10" s="6" customFormat="1" x14ac:dyDescent="0.2">
      <c r="C414" s="25"/>
      <c r="D414" s="25"/>
      <c r="E414" s="25"/>
      <c r="F414" s="25"/>
      <c r="G414" s="25"/>
      <c r="H414" s="25"/>
      <c r="J414" s="25"/>
    </row>
    <row r="415" spans="3:10" s="6" customFormat="1" x14ac:dyDescent="0.2">
      <c r="C415" s="25"/>
      <c r="D415" s="25"/>
      <c r="E415" s="25"/>
      <c r="F415" s="25"/>
      <c r="G415" s="25"/>
      <c r="H415" s="25"/>
      <c r="J415" s="25"/>
    </row>
    <row r="416" spans="3:10" s="6" customFormat="1" x14ac:dyDescent="0.2">
      <c r="C416" s="25"/>
      <c r="D416" s="25"/>
      <c r="E416" s="25"/>
      <c r="F416" s="25"/>
      <c r="G416" s="25"/>
      <c r="H416" s="25"/>
      <c r="J416" s="25"/>
    </row>
    <row r="417" spans="3:10" s="6" customFormat="1" x14ac:dyDescent="0.2">
      <c r="C417" s="25"/>
      <c r="D417" s="25"/>
      <c r="E417" s="25"/>
      <c r="F417" s="25"/>
      <c r="G417" s="25"/>
      <c r="H417" s="25"/>
      <c r="J417" s="25"/>
    </row>
    <row r="418" spans="3:10" s="6" customFormat="1" x14ac:dyDescent="0.2">
      <c r="C418" s="25"/>
      <c r="D418" s="25"/>
      <c r="E418" s="25"/>
      <c r="F418" s="25"/>
      <c r="G418" s="25"/>
      <c r="H418" s="25"/>
      <c r="J418" s="25"/>
    </row>
    <row r="419" spans="3:10" s="6" customFormat="1" x14ac:dyDescent="0.2">
      <c r="C419" s="25"/>
      <c r="D419" s="25"/>
      <c r="E419" s="25"/>
      <c r="F419" s="25"/>
      <c r="G419" s="25"/>
      <c r="H419" s="25"/>
      <c r="J419" s="25"/>
    </row>
    <row r="420" spans="3:10" s="6" customFormat="1" x14ac:dyDescent="0.2">
      <c r="C420" s="25"/>
      <c r="D420" s="25"/>
      <c r="E420" s="25"/>
      <c r="F420" s="25"/>
      <c r="G420" s="25"/>
      <c r="H420" s="25"/>
      <c r="J420" s="25"/>
    </row>
    <row r="421" spans="3:10" s="6" customFormat="1" x14ac:dyDescent="0.2">
      <c r="C421" s="25"/>
      <c r="D421" s="25"/>
      <c r="E421" s="25"/>
      <c r="F421" s="25"/>
      <c r="G421" s="25"/>
      <c r="H421" s="25"/>
      <c r="J421" s="25"/>
    </row>
    <row r="422" spans="3:10" s="6" customFormat="1" x14ac:dyDescent="0.2">
      <c r="C422" s="25"/>
      <c r="D422" s="25"/>
      <c r="E422" s="25"/>
      <c r="F422" s="25"/>
      <c r="G422" s="25"/>
      <c r="H422" s="25"/>
      <c r="J422" s="25"/>
    </row>
    <row r="423" spans="3:10" s="6" customFormat="1" x14ac:dyDescent="0.2">
      <c r="C423" s="25"/>
      <c r="D423" s="25"/>
      <c r="E423" s="25"/>
      <c r="F423" s="25"/>
      <c r="G423" s="25"/>
      <c r="H423" s="25"/>
      <c r="J423" s="25"/>
    </row>
    <row r="424" spans="3:10" s="6" customFormat="1" x14ac:dyDescent="0.2">
      <c r="C424" s="25"/>
      <c r="D424" s="25"/>
      <c r="E424" s="25"/>
      <c r="F424" s="25"/>
      <c r="G424" s="25"/>
      <c r="H424" s="25"/>
      <c r="J424" s="25"/>
    </row>
    <row r="425" spans="3:10" s="6" customFormat="1" x14ac:dyDescent="0.2">
      <c r="C425" s="25"/>
      <c r="D425" s="25"/>
      <c r="E425" s="25"/>
      <c r="F425" s="25"/>
      <c r="G425" s="25"/>
      <c r="H425" s="25"/>
      <c r="J425" s="25"/>
    </row>
    <row r="426" spans="3:10" s="6" customFormat="1" x14ac:dyDescent="0.2">
      <c r="C426" s="25"/>
      <c r="D426" s="25"/>
      <c r="E426" s="25"/>
      <c r="F426" s="25"/>
      <c r="G426" s="25"/>
      <c r="H426" s="25"/>
      <c r="J426" s="25"/>
    </row>
    <row r="427" spans="3:10" s="6" customFormat="1" x14ac:dyDescent="0.2">
      <c r="C427" s="25"/>
      <c r="D427" s="25"/>
      <c r="E427" s="25"/>
      <c r="F427" s="25"/>
      <c r="G427" s="25"/>
      <c r="H427" s="25"/>
      <c r="J427" s="25"/>
    </row>
    <row r="428" spans="3:10" s="6" customFormat="1" x14ac:dyDescent="0.2">
      <c r="C428" s="25"/>
      <c r="D428" s="25"/>
      <c r="E428" s="25"/>
      <c r="F428" s="25"/>
      <c r="G428" s="25"/>
      <c r="H428" s="25"/>
      <c r="J428" s="25"/>
    </row>
    <row r="429" spans="3:10" s="6" customFormat="1" x14ac:dyDescent="0.2">
      <c r="C429" s="25"/>
      <c r="D429" s="25"/>
      <c r="E429" s="25"/>
      <c r="F429" s="25"/>
      <c r="G429" s="25"/>
      <c r="H429" s="25"/>
      <c r="J429" s="25"/>
    </row>
    <row r="430" spans="3:10" s="6" customFormat="1" x14ac:dyDescent="0.2">
      <c r="C430" s="25"/>
      <c r="D430" s="25"/>
      <c r="E430" s="25"/>
      <c r="F430" s="25"/>
      <c r="G430" s="25"/>
      <c r="H430" s="25"/>
      <c r="J430" s="25"/>
    </row>
    <row r="431" spans="3:10" s="6" customFormat="1" x14ac:dyDescent="0.2">
      <c r="C431" s="25"/>
      <c r="D431" s="25"/>
      <c r="E431" s="25"/>
      <c r="F431" s="25"/>
      <c r="G431" s="25"/>
      <c r="H431" s="25"/>
      <c r="J431" s="25"/>
    </row>
    <row r="432" spans="3:10" s="6" customFormat="1" x14ac:dyDescent="0.2">
      <c r="C432" s="25"/>
      <c r="D432" s="25"/>
      <c r="E432" s="25"/>
      <c r="F432" s="25"/>
      <c r="G432" s="25"/>
      <c r="H432" s="25"/>
      <c r="J432" s="25"/>
    </row>
    <row r="433" spans="3:10" s="6" customFormat="1" x14ac:dyDescent="0.2">
      <c r="C433" s="25"/>
      <c r="D433" s="25"/>
      <c r="E433" s="25"/>
      <c r="F433" s="25"/>
      <c r="G433" s="25"/>
      <c r="H433" s="25"/>
      <c r="J433" s="25"/>
    </row>
    <row r="434" spans="3:10" s="6" customFormat="1" x14ac:dyDescent="0.2">
      <c r="C434" s="25"/>
      <c r="D434" s="25"/>
      <c r="E434" s="25"/>
      <c r="F434" s="25"/>
      <c r="G434" s="25"/>
      <c r="H434" s="25"/>
      <c r="J434" s="25"/>
    </row>
    <row r="435" spans="3:10" s="6" customFormat="1" x14ac:dyDescent="0.2">
      <c r="C435" s="25"/>
      <c r="D435" s="25"/>
      <c r="E435" s="25"/>
      <c r="F435" s="25"/>
      <c r="G435" s="25"/>
      <c r="H435" s="25"/>
      <c r="J435" s="25"/>
    </row>
    <row r="436" spans="3:10" s="6" customFormat="1" x14ac:dyDescent="0.2">
      <c r="C436" s="25"/>
      <c r="D436" s="25"/>
      <c r="E436" s="25"/>
      <c r="F436" s="25"/>
      <c r="G436" s="25"/>
      <c r="H436" s="25"/>
      <c r="J436" s="25"/>
    </row>
    <row r="437" spans="3:10" s="6" customFormat="1" x14ac:dyDescent="0.2">
      <c r="C437" s="25"/>
      <c r="D437" s="25"/>
      <c r="E437" s="25"/>
      <c r="F437" s="25"/>
      <c r="G437" s="25"/>
      <c r="H437" s="25"/>
      <c r="J437" s="25"/>
    </row>
    <row r="438" spans="3:10" s="6" customFormat="1" x14ac:dyDescent="0.2">
      <c r="C438" s="25"/>
      <c r="D438" s="25"/>
      <c r="E438" s="25"/>
      <c r="F438" s="25"/>
      <c r="G438" s="25"/>
      <c r="H438" s="25"/>
      <c r="J438" s="25"/>
    </row>
    <row r="439" spans="3:10" s="6" customFormat="1" x14ac:dyDescent="0.2">
      <c r="C439" s="25"/>
      <c r="D439" s="25"/>
      <c r="E439" s="25"/>
      <c r="F439" s="25"/>
      <c r="G439" s="25"/>
      <c r="H439" s="25"/>
      <c r="J439" s="25"/>
    </row>
    <row r="440" spans="3:10" s="6" customFormat="1" x14ac:dyDescent="0.2">
      <c r="C440" s="25"/>
      <c r="D440" s="25"/>
      <c r="E440" s="25"/>
      <c r="F440" s="25"/>
      <c r="G440" s="25"/>
      <c r="H440" s="25"/>
      <c r="J440" s="25"/>
    </row>
    <row r="441" spans="3:10" s="6" customFormat="1" x14ac:dyDescent="0.2">
      <c r="C441" s="25"/>
      <c r="D441" s="25"/>
      <c r="E441" s="25"/>
      <c r="F441" s="25"/>
      <c r="G441" s="25"/>
      <c r="H441" s="25"/>
      <c r="J441" s="25"/>
    </row>
    <row r="442" spans="3:10" s="6" customFormat="1" x14ac:dyDescent="0.2">
      <c r="C442" s="25"/>
      <c r="D442" s="25"/>
      <c r="E442" s="25"/>
      <c r="F442" s="25"/>
      <c r="G442" s="25"/>
      <c r="H442" s="25"/>
      <c r="J442" s="25"/>
    </row>
    <row r="443" spans="3:10" s="6" customFormat="1" x14ac:dyDescent="0.2">
      <c r="C443" s="25"/>
      <c r="D443" s="25"/>
      <c r="E443" s="25"/>
      <c r="F443" s="25"/>
      <c r="G443" s="25"/>
      <c r="H443" s="25"/>
      <c r="J443" s="25"/>
    </row>
    <row r="444" spans="3:10" s="6" customFormat="1" x14ac:dyDescent="0.2">
      <c r="C444" s="25"/>
      <c r="D444" s="25"/>
      <c r="E444" s="25"/>
      <c r="F444" s="25"/>
      <c r="G444" s="25"/>
      <c r="H444" s="25"/>
      <c r="J444" s="25"/>
    </row>
    <row r="445" spans="3:10" s="6" customFormat="1" x14ac:dyDescent="0.2">
      <c r="C445" s="25"/>
      <c r="D445" s="25"/>
      <c r="E445" s="25"/>
      <c r="F445" s="25"/>
      <c r="G445" s="25"/>
      <c r="H445" s="25"/>
      <c r="J445" s="25"/>
    </row>
    <row r="446" spans="3:10" s="6" customFormat="1" x14ac:dyDescent="0.2">
      <c r="C446" s="25"/>
      <c r="D446" s="25"/>
      <c r="E446" s="25"/>
      <c r="F446" s="25"/>
      <c r="G446" s="25"/>
      <c r="H446" s="25"/>
      <c r="J446" s="25"/>
    </row>
    <row r="447" spans="3:10" s="6" customFormat="1" x14ac:dyDescent="0.2">
      <c r="C447" s="25"/>
      <c r="D447" s="25"/>
      <c r="E447" s="25"/>
      <c r="F447" s="25"/>
      <c r="G447" s="25"/>
      <c r="H447" s="25"/>
      <c r="J447" s="25"/>
    </row>
    <row r="448" spans="3:10" s="6" customFormat="1" x14ac:dyDescent="0.2">
      <c r="C448" s="25"/>
      <c r="D448" s="25"/>
      <c r="E448" s="25"/>
      <c r="F448" s="25"/>
      <c r="G448" s="25"/>
      <c r="H448" s="25"/>
      <c r="J448" s="25"/>
    </row>
    <row r="449" spans="3:10" s="6" customFormat="1" x14ac:dyDescent="0.2">
      <c r="C449" s="25"/>
      <c r="D449" s="25"/>
      <c r="E449" s="25"/>
      <c r="F449" s="25"/>
      <c r="G449" s="25"/>
      <c r="H449" s="25"/>
      <c r="J449" s="25"/>
    </row>
    <row r="450" spans="3:10" s="6" customFormat="1" x14ac:dyDescent="0.2">
      <c r="C450" s="25"/>
      <c r="D450" s="25"/>
      <c r="E450" s="25"/>
      <c r="F450" s="25"/>
      <c r="G450" s="25"/>
      <c r="H450" s="25"/>
      <c r="J450" s="25"/>
    </row>
    <row r="451" spans="3:10" s="6" customFormat="1" x14ac:dyDescent="0.2">
      <c r="C451" s="25"/>
      <c r="D451" s="25"/>
      <c r="E451" s="25"/>
      <c r="F451" s="25"/>
      <c r="G451" s="25"/>
      <c r="H451" s="25"/>
      <c r="J451" s="25"/>
    </row>
    <row r="452" spans="3:10" s="6" customFormat="1" x14ac:dyDescent="0.2">
      <c r="C452" s="25"/>
      <c r="D452" s="25"/>
      <c r="E452" s="25"/>
      <c r="F452" s="25"/>
      <c r="G452" s="25"/>
      <c r="H452" s="25"/>
      <c r="J452" s="25"/>
    </row>
    <row r="453" spans="3:10" s="6" customFormat="1" x14ac:dyDescent="0.2">
      <c r="C453" s="25"/>
      <c r="D453" s="25"/>
      <c r="E453" s="25"/>
      <c r="F453" s="25"/>
      <c r="G453" s="25"/>
      <c r="H453" s="25"/>
      <c r="J453" s="25"/>
    </row>
    <row r="454" spans="3:10" s="6" customFormat="1" x14ac:dyDescent="0.2">
      <c r="C454" s="25"/>
      <c r="D454" s="25"/>
      <c r="E454" s="25"/>
      <c r="F454" s="25"/>
      <c r="G454" s="25"/>
      <c r="H454" s="25"/>
      <c r="J454" s="25"/>
    </row>
    <row r="455" spans="3:10" s="6" customFormat="1" x14ac:dyDescent="0.2">
      <c r="C455" s="25"/>
      <c r="D455" s="25"/>
      <c r="E455" s="25"/>
      <c r="F455" s="25"/>
      <c r="G455" s="25"/>
      <c r="H455" s="25"/>
      <c r="J455" s="25"/>
    </row>
    <row r="456" spans="3:10" s="6" customFormat="1" x14ac:dyDescent="0.2">
      <c r="C456" s="25"/>
      <c r="D456" s="25"/>
      <c r="E456" s="25"/>
      <c r="F456" s="25"/>
      <c r="G456" s="25"/>
      <c r="H456" s="25"/>
      <c r="J456" s="25"/>
    </row>
    <row r="457" spans="3:10" s="6" customFormat="1" x14ac:dyDescent="0.2">
      <c r="C457" s="25"/>
      <c r="D457" s="25"/>
      <c r="E457" s="25"/>
      <c r="F457" s="25"/>
      <c r="G457" s="25"/>
      <c r="H457" s="25"/>
      <c r="J457" s="25"/>
    </row>
    <row r="458" spans="3:10" s="6" customFormat="1" x14ac:dyDescent="0.2">
      <c r="C458" s="25"/>
      <c r="D458" s="25"/>
      <c r="E458" s="25"/>
      <c r="F458" s="25"/>
      <c r="G458" s="25"/>
      <c r="H458" s="25"/>
      <c r="J458" s="25"/>
    </row>
    <row r="459" spans="3:10" s="6" customFormat="1" x14ac:dyDescent="0.2">
      <c r="C459" s="25"/>
      <c r="D459" s="25"/>
      <c r="E459" s="25"/>
      <c r="F459" s="25"/>
      <c r="G459" s="25"/>
      <c r="H459" s="25"/>
      <c r="J459" s="25"/>
    </row>
    <row r="460" spans="3:10" s="6" customFormat="1" x14ac:dyDescent="0.2">
      <c r="C460" s="25"/>
      <c r="D460" s="25"/>
      <c r="E460" s="25"/>
      <c r="F460" s="25"/>
      <c r="G460" s="25"/>
      <c r="H460" s="25"/>
      <c r="J460" s="25"/>
    </row>
    <row r="461" spans="3:10" s="6" customFormat="1" x14ac:dyDescent="0.2">
      <c r="C461" s="25"/>
      <c r="D461" s="25"/>
      <c r="E461" s="25"/>
      <c r="F461" s="25"/>
      <c r="G461" s="25"/>
      <c r="H461" s="25"/>
      <c r="J461" s="25"/>
    </row>
    <row r="462" spans="3:10" s="6" customFormat="1" x14ac:dyDescent="0.2">
      <c r="C462" s="25"/>
      <c r="D462" s="25"/>
      <c r="E462" s="25"/>
      <c r="F462" s="25"/>
      <c r="G462" s="25"/>
      <c r="H462" s="25"/>
      <c r="J462" s="25"/>
    </row>
    <row r="463" spans="3:10" s="6" customFormat="1" x14ac:dyDescent="0.2">
      <c r="C463" s="25"/>
      <c r="D463" s="25"/>
      <c r="E463" s="25"/>
      <c r="F463" s="25"/>
      <c r="G463" s="25"/>
      <c r="H463" s="25"/>
      <c r="J463" s="25"/>
    </row>
    <row r="464" spans="3:10" s="6" customFormat="1" x14ac:dyDescent="0.2">
      <c r="C464" s="25"/>
      <c r="D464" s="25"/>
      <c r="E464" s="25"/>
      <c r="F464" s="25"/>
      <c r="G464" s="25"/>
      <c r="H464" s="25"/>
      <c r="J464" s="25"/>
    </row>
    <row r="465" spans="3:10" s="6" customFormat="1" x14ac:dyDescent="0.2">
      <c r="C465" s="25"/>
      <c r="D465" s="25"/>
      <c r="E465" s="25"/>
      <c r="F465" s="25"/>
      <c r="G465" s="25"/>
      <c r="H465" s="25"/>
      <c r="J465" s="25"/>
    </row>
    <row r="466" spans="3:10" s="6" customFormat="1" x14ac:dyDescent="0.2">
      <c r="C466" s="25"/>
      <c r="D466" s="25"/>
      <c r="E466" s="25"/>
      <c r="F466" s="25"/>
      <c r="G466" s="25"/>
      <c r="H466" s="25"/>
      <c r="J466" s="25"/>
    </row>
    <row r="467" spans="3:10" s="6" customFormat="1" x14ac:dyDescent="0.2">
      <c r="C467" s="25"/>
      <c r="D467" s="25"/>
      <c r="E467" s="25"/>
      <c r="F467" s="25"/>
      <c r="G467" s="25"/>
      <c r="H467" s="25"/>
      <c r="J467" s="25"/>
    </row>
    <row r="468" spans="3:10" s="6" customFormat="1" x14ac:dyDescent="0.2">
      <c r="C468" s="25"/>
      <c r="D468" s="25"/>
      <c r="E468" s="25"/>
      <c r="F468" s="25"/>
      <c r="G468" s="25"/>
      <c r="H468" s="25"/>
      <c r="J468" s="25"/>
    </row>
    <row r="469" spans="3:10" s="6" customFormat="1" x14ac:dyDescent="0.2">
      <c r="C469" s="25"/>
      <c r="D469" s="25"/>
      <c r="E469" s="25"/>
      <c r="F469" s="25"/>
      <c r="G469" s="25"/>
      <c r="H469" s="25"/>
      <c r="J469" s="25"/>
    </row>
    <row r="470" spans="3:10" s="6" customFormat="1" x14ac:dyDescent="0.2">
      <c r="C470" s="25"/>
      <c r="D470" s="25"/>
      <c r="E470" s="25"/>
      <c r="F470" s="25"/>
      <c r="G470" s="25"/>
      <c r="H470" s="25"/>
      <c r="J470" s="25"/>
    </row>
    <row r="471" spans="3:10" s="6" customFormat="1" x14ac:dyDescent="0.2">
      <c r="C471" s="25"/>
      <c r="D471" s="25"/>
      <c r="E471" s="25"/>
      <c r="F471" s="25"/>
      <c r="G471" s="25"/>
      <c r="H471" s="25"/>
      <c r="J471" s="25"/>
    </row>
    <row r="472" spans="3:10" s="6" customFormat="1" x14ac:dyDescent="0.2">
      <c r="C472" s="25"/>
      <c r="D472" s="25"/>
      <c r="E472" s="25"/>
      <c r="F472" s="25"/>
      <c r="G472" s="25"/>
      <c r="H472" s="25"/>
      <c r="J472" s="25"/>
    </row>
    <row r="473" spans="3:10" s="6" customFormat="1" x14ac:dyDescent="0.2">
      <c r="C473" s="25"/>
      <c r="D473" s="25"/>
      <c r="E473" s="25"/>
      <c r="F473" s="25"/>
      <c r="G473" s="25"/>
      <c r="H473" s="25"/>
      <c r="J473" s="25"/>
    </row>
    <row r="474" spans="3:10" s="6" customFormat="1" x14ac:dyDescent="0.2">
      <c r="C474" s="25"/>
      <c r="D474" s="25"/>
      <c r="E474" s="25"/>
      <c r="F474" s="25"/>
      <c r="G474" s="25"/>
      <c r="H474" s="25"/>
      <c r="J474" s="25"/>
    </row>
    <row r="475" spans="3:10" s="6" customFormat="1" x14ac:dyDescent="0.2">
      <c r="C475" s="25"/>
      <c r="D475" s="25"/>
      <c r="E475" s="25"/>
      <c r="F475" s="25"/>
      <c r="G475" s="25"/>
      <c r="H475" s="25"/>
      <c r="J475" s="25"/>
    </row>
    <row r="476" spans="3:10" s="6" customFormat="1" x14ac:dyDescent="0.2">
      <c r="C476" s="25"/>
      <c r="D476" s="25"/>
      <c r="E476" s="25"/>
      <c r="F476" s="25"/>
      <c r="G476" s="25"/>
      <c r="H476" s="25"/>
      <c r="J476" s="25"/>
    </row>
    <row r="477" spans="3:10" s="6" customFormat="1" x14ac:dyDescent="0.2">
      <c r="C477" s="25"/>
      <c r="D477" s="25"/>
      <c r="E477" s="25"/>
      <c r="F477" s="25"/>
      <c r="G477" s="25"/>
      <c r="H477" s="25"/>
      <c r="J477" s="25"/>
    </row>
    <row r="478" spans="3:10" s="6" customFormat="1" x14ac:dyDescent="0.2">
      <c r="C478" s="25"/>
      <c r="D478" s="25"/>
      <c r="E478" s="25"/>
      <c r="F478" s="25"/>
      <c r="G478" s="25"/>
      <c r="H478" s="25"/>
      <c r="J478" s="25"/>
    </row>
    <row r="479" spans="3:10" s="6" customFormat="1" x14ac:dyDescent="0.2">
      <c r="C479" s="25"/>
      <c r="D479" s="25"/>
      <c r="E479" s="25"/>
      <c r="F479" s="25"/>
      <c r="G479" s="25"/>
      <c r="H479" s="25"/>
      <c r="J479" s="25"/>
    </row>
    <row r="480" spans="3:10" s="6" customFormat="1" x14ac:dyDescent="0.2">
      <c r="C480" s="25"/>
      <c r="D480" s="25"/>
      <c r="E480" s="25"/>
      <c r="F480" s="25"/>
      <c r="G480" s="25"/>
      <c r="H480" s="25"/>
      <c r="J480" s="25"/>
    </row>
    <row r="481" spans="3:10" s="6" customFormat="1" x14ac:dyDescent="0.2">
      <c r="C481" s="25"/>
      <c r="D481" s="25"/>
      <c r="E481" s="25"/>
      <c r="F481" s="25"/>
      <c r="G481" s="25"/>
      <c r="H481" s="25"/>
      <c r="J481" s="25"/>
    </row>
    <row r="482" spans="3:10" s="6" customFormat="1" x14ac:dyDescent="0.2">
      <c r="C482" s="25"/>
      <c r="D482" s="25"/>
      <c r="E482" s="25"/>
      <c r="F482" s="25"/>
      <c r="G482" s="25"/>
      <c r="H482" s="25"/>
      <c r="J482" s="25"/>
    </row>
    <row r="483" spans="3:10" s="6" customFormat="1" x14ac:dyDescent="0.2">
      <c r="C483" s="25"/>
      <c r="D483" s="25"/>
      <c r="E483" s="25"/>
      <c r="F483" s="25"/>
      <c r="G483" s="25"/>
      <c r="H483" s="25"/>
      <c r="J483" s="25"/>
    </row>
  </sheetData>
  <mergeCells count="6">
    <mergeCell ref="A2:I2"/>
    <mergeCell ref="C5:D5"/>
    <mergeCell ref="E5:F5"/>
    <mergeCell ref="G5:H5"/>
    <mergeCell ref="C6:D6"/>
    <mergeCell ref="E6:F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NORTE</vt:lpstr>
      <vt:lpstr>GANTT</vt:lpstr>
      <vt:lpstr>SUR</vt:lpstr>
      <vt:lpstr>CLARO</vt:lpstr>
      <vt:lpstr>Hoja1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Christian Gonzalez</cp:lastModifiedBy>
  <cp:revision/>
  <cp:lastPrinted>2024-05-27T20:56:27Z</cp:lastPrinted>
  <dcterms:created xsi:type="dcterms:W3CDTF">2022-03-04T22:00:56Z</dcterms:created>
  <dcterms:modified xsi:type="dcterms:W3CDTF">2024-06-28T14:55:31Z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