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esktop\"/>
    </mc:Choice>
  </mc:AlternateContent>
  <xr:revisionPtr revIDLastSave="0" documentId="13_ncr:1_{6B85DC91-AD9D-4D26-BB6D-3B9B087C33AB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Hoja11" sheetId="22" state="hidden" r:id="rId1"/>
    <sheet name="NORTE" sheetId="29" r:id="rId2"/>
    <sheet name="SUR" sheetId="32" r:id="rId3"/>
    <sheet name="CLARO" sheetId="26" r:id="rId4"/>
    <sheet name="Empleados" sheetId="27" state="hidden" r:id="rId5"/>
    <sheet name="GANTT" sheetId="24" state="hidden" r:id="rId6"/>
    <sheet name="Dotación" sheetId="23" state="hidden" r:id="rId7"/>
    <sheet name="Hoja13" sheetId="21" state="hidden" r:id="rId8"/>
    <sheet name="Hoja10" sheetId="18" state="hidden" r:id="rId9"/>
    <sheet name="Hoja9" sheetId="17" state="hidden" r:id="rId10"/>
    <sheet name="Hoja7" sheetId="16" state="hidden" r:id="rId11"/>
    <sheet name="Hoja8" sheetId="15" state="hidden" r:id="rId12"/>
    <sheet name="Hoja4" sheetId="13" state="hidden" r:id="rId13"/>
    <sheet name="Hoja6" sheetId="12" state="hidden" r:id="rId14"/>
    <sheet name="Hoja5" sheetId="10" state="hidden" r:id="rId15"/>
    <sheet name="Hoja3" sheetId="8" state="hidden" r:id="rId16"/>
    <sheet name="Hoja1" sheetId="7" state="hidden" r:id="rId17"/>
    <sheet name="Hoja2" sheetId="5" state="hidden" r:id="rId18"/>
  </sheets>
  <definedNames>
    <definedName name="_xlnm._FilterDatabase" localSheetId="3" hidden="1">CLARO!$A$9:$P$9</definedName>
    <definedName name="_xlnm._FilterDatabase" localSheetId="6" hidden="1">Dotación!$A$1:$B$243</definedName>
    <definedName name="_xlnm._FilterDatabase" localSheetId="4" hidden="1">Empleados!$A$1:$B$405</definedName>
    <definedName name="_xlnm._FilterDatabase" localSheetId="0" hidden="1">Hoja11!$A$1:$E$42</definedName>
    <definedName name="_xlnm._FilterDatabase" localSheetId="1" hidden="1">NORTE!$A$9:$N$60</definedName>
    <definedName name="_xlnm._FilterDatabase" localSheetId="2" hidden="1">SUR!$A$9:$P$81</definedName>
  </definedNames>
  <calcPr calcId="181029"/>
  <pivotCaches>
    <pivotCache cacheId="2" r:id="rId1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T30" i="29" l="1"/>
  <c r="CS30" i="29"/>
  <c r="CR30" i="29"/>
  <c r="CQ30" i="29"/>
  <c r="CP30" i="29"/>
  <c r="CO30" i="29"/>
  <c r="CT29" i="29"/>
  <c r="CS29" i="29"/>
  <c r="CR29" i="29"/>
  <c r="CQ29" i="29"/>
  <c r="CP29" i="29"/>
  <c r="CO29" i="29"/>
  <c r="F14" i="7" l="1"/>
  <c r="G14" i="7" s="1"/>
  <c r="E14" i="7"/>
  <c r="G7" i="7"/>
  <c r="G8" i="7"/>
  <c r="G9" i="7"/>
  <c r="G10" i="7"/>
  <c r="G11" i="7"/>
  <c r="G12" i="7"/>
  <c r="G13" i="7"/>
  <c r="G5" i="7"/>
  <c r="I24" i="5" l="1"/>
  <c r="C24" i="5"/>
  <c r="AG20" i="5"/>
  <c r="AG19" i="5"/>
  <c r="AG18" i="5"/>
  <c r="AG11" i="5"/>
  <c r="AG12" i="5"/>
  <c r="AG13" i="5"/>
  <c r="AG14" i="5"/>
  <c r="AG15" i="5"/>
  <c r="AG16" i="5"/>
  <c r="AG17" i="5"/>
  <c r="AG10" i="5"/>
  <c r="Q24" i="5"/>
  <c r="P24" i="5"/>
  <c r="W24" i="5"/>
  <c r="X24" i="5"/>
  <c r="Y24" i="5"/>
  <c r="D24" i="5"/>
  <c r="E24" i="5"/>
  <c r="F24" i="5"/>
  <c r="G24" i="5"/>
  <c r="H24" i="5"/>
  <c r="J24" i="5"/>
  <c r="K24" i="5"/>
  <c r="L24" i="5"/>
  <c r="M24" i="5"/>
  <c r="N24" i="5"/>
  <c r="O24" i="5"/>
  <c r="R24" i="5"/>
  <c r="S24" i="5"/>
  <c r="T24" i="5"/>
  <c r="U24" i="5"/>
  <c r="V24" i="5"/>
  <c r="Z2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</author>
  </authors>
  <commentList>
    <comment ref="I16" authorId="0" shapeId="0" xr:uid="{58BA0BCA-AEAC-4A32-9FA4-301ED35C52AB}">
      <text>
        <r>
          <rPr>
            <b/>
            <sz val="9"/>
            <color indexed="81"/>
            <rFont val="Tahoma"/>
            <family val="2"/>
          </rPr>
          <t>MV</t>
        </r>
      </text>
    </comment>
    <comment ref="H26" authorId="0" shapeId="0" xr:uid="{06A26609-571D-4281-BF65-32536BB35E01}">
      <text>
        <r>
          <rPr>
            <b/>
            <sz val="9"/>
            <color indexed="81"/>
            <rFont val="Tahoma"/>
            <family val="2"/>
          </rPr>
          <t>MV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9" authorId="0" shapeId="0" xr:uid="{0ACDB241-AEC4-48E5-95B0-3E81D3098C68}">
      <text>
        <r>
          <rPr>
            <b/>
            <sz val="9"/>
            <color indexed="81"/>
            <rFont val="Tahoma"/>
            <family val="2"/>
          </rPr>
          <t xml:space="preserve">MV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50" authorId="0" shapeId="0" xr:uid="{60B1B5CC-396D-44BC-82EE-0683F9C5CE1C}">
      <text>
        <r>
          <rPr>
            <b/>
            <sz val="9"/>
            <color indexed="81"/>
            <rFont val="Tahoma"/>
            <family val="2"/>
          </rPr>
          <t>MV</t>
        </r>
      </text>
    </comment>
    <comment ref="H51" authorId="0" shapeId="0" xr:uid="{37A5E0AB-945F-4841-A2D2-96DA47D1F7C8}">
      <text>
        <r>
          <rPr>
            <b/>
            <sz val="9"/>
            <color indexed="81"/>
            <rFont val="Tahoma"/>
            <family val="2"/>
          </rPr>
          <t>MV</t>
        </r>
      </text>
    </comment>
    <comment ref="G68" authorId="0" shapeId="0" xr:uid="{AF81CE6E-9F78-4528-838B-0390705B478C}">
      <text>
        <r>
          <rPr>
            <b/>
            <sz val="9"/>
            <color indexed="81"/>
            <rFont val="Tahoma"/>
            <family val="2"/>
          </rPr>
          <t>MV</t>
        </r>
      </text>
    </comment>
  </commentList>
</comments>
</file>

<file path=xl/sharedStrings.xml><?xml version="1.0" encoding="utf-8"?>
<sst xmlns="http://schemas.openxmlformats.org/spreadsheetml/2006/main" count="4876" uniqueCount="1472">
  <si>
    <t>Zona</t>
  </si>
  <si>
    <t>Nombre Tecnico</t>
  </si>
  <si>
    <t>Rut</t>
  </si>
  <si>
    <t>Empresa</t>
  </si>
  <si>
    <t>Comuna</t>
  </si>
  <si>
    <t>Celular</t>
  </si>
  <si>
    <t>Tecnologia</t>
  </si>
  <si>
    <t>Patente</t>
  </si>
  <si>
    <t>Estadia</t>
  </si>
  <si>
    <t>Viatico</t>
  </si>
  <si>
    <t>Norte</t>
  </si>
  <si>
    <t>Jorge Berrios Ormeño</t>
  </si>
  <si>
    <t>15023130-2</t>
  </si>
  <si>
    <t>XR3</t>
  </si>
  <si>
    <t>Antofagasta Norte</t>
  </si>
  <si>
    <t>D</t>
  </si>
  <si>
    <t>L</t>
  </si>
  <si>
    <t>HFC</t>
  </si>
  <si>
    <t>25930355-9</t>
  </si>
  <si>
    <t>A</t>
  </si>
  <si>
    <t>Jeremy Alcaino Diaz</t>
  </si>
  <si>
    <t>16705622-9</t>
  </si>
  <si>
    <t>Gabriel Vargas</t>
  </si>
  <si>
    <t>20501550-7</t>
  </si>
  <si>
    <t>19103204-7</t>
  </si>
  <si>
    <t>Sebastian Silva Cepeda</t>
  </si>
  <si>
    <t>20259674-6</t>
  </si>
  <si>
    <t>Antofagasta Sur</t>
  </si>
  <si>
    <t>Claudio Rodríguez Aguilera</t>
  </si>
  <si>
    <t>10359087-6</t>
  </si>
  <si>
    <t>Makarena Naveas</t>
  </si>
  <si>
    <t>18373575-6</t>
  </si>
  <si>
    <t>Christhian Jacinto Silva</t>
  </si>
  <si>
    <t>23825997-5</t>
  </si>
  <si>
    <t>26325800-2</t>
  </si>
  <si>
    <t>22506979-4</t>
  </si>
  <si>
    <t>18875751-0</t>
  </si>
  <si>
    <t>Fernando Carrasco Diaz</t>
  </si>
  <si>
    <t>15439777-9</t>
  </si>
  <si>
    <t>Arica</t>
  </si>
  <si>
    <t>Marco Saavedra Perez</t>
  </si>
  <si>
    <t>13222301-7</t>
  </si>
  <si>
    <t xml:space="preserve">Rody Zacarias Zacarias </t>
  </si>
  <si>
    <t>16772350-0</t>
  </si>
  <si>
    <t>Calama</t>
  </si>
  <si>
    <t>Mallerlyn Salas Rozas</t>
  </si>
  <si>
    <t>18826790-4</t>
  </si>
  <si>
    <t>C</t>
  </si>
  <si>
    <t xml:space="preserve">Pablo Ibacache </t>
  </si>
  <si>
    <t>17045494-4</t>
  </si>
  <si>
    <t>18363997-8</t>
  </si>
  <si>
    <t xml:space="preserve">Ruben Flores Moya </t>
  </si>
  <si>
    <t>19204632-7</t>
  </si>
  <si>
    <t>24090436-5</t>
  </si>
  <si>
    <t>Fabian Badal Bravo</t>
  </si>
  <si>
    <t>17250902-9</t>
  </si>
  <si>
    <t>Caldera</t>
  </si>
  <si>
    <t>FTTH</t>
  </si>
  <si>
    <t>Keevin Meneses Jimenez</t>
  </si>
  <si>
    <t>26757802-8</t>
  </si>
  <si>
    <t>Christian Correa Perez</t>
  </si>
  <si>
    <t>26757882-6</t>
  </si>
  <si>
    <t xml:space="preserve">Jonathan Ojeda Ojeda </t>
  </si>
  <si>
    <t>16278637-7</t>
  </si>
  <si>
    <t>Copiapo</t>
  </si>
  <si>
    <t>16479190-4</t>
  </si>
  <si>
    <t>Mario Zepeda Zarricueta</t>
  </si>
  <si>
    <t>18757687-3</t>
  </si>
  <si>
    <t>Coquimbo</t>
  </si>
  <si>
    <t>27439162-6</t>
  </si>
  <si>
    <t>Illapel</t>
  </si>
  <si>
    <t>11940439-8</t>
  </si>
  <si>
    <t xml:space="preserve">Isaac Gatica Fontecilla </t>
  </si>
  <si>
    <t>20139184-9</t>
  </si>
  <si>
    <t>Iquique</t>
  </si>
  <si>
    <t>19976458-6</t>
  </si>
  <si>
    <t>Jorge Cerda Ramos</t>
  </si>
  <si>
    <t>09423621-5</t>
  </si>
  <si>
    <t>Victor Villca Condori</t>
  </si>
  <si>
    <t>24512997-1</t>
  </si>
  <si>
    <t>David Martinez Aburto</t>
  </si>
  <si>
    <t>18371441-4</t>
  </si>
  <si>
    <t>Carlos Guzman Calderon</t>
  </si>
  <si>
    <t>13414632-k</t>
  </si>
  <si>
    <t>13214868-6</t>
  </si>
  <si>
    <t>Javier Castillo Rojas</t>
  </si>
  <si>
    <t>15035415-3</t>
  </si>
  <si>
    <t>La Serena</t>
  </si>
  <si>
    <t>12569196-K</t>
  </si>
  <si>
    <t>Sandy Rivero Aguanes</t>
  </si>
  <si>
    <t>25933684-8</t>
  </si>
  <si>
    <t>Christopher Rojas Gonzalez</t>
  </si>
  <si>
    <t>17906606-8</t>
  </si>
  <si>
    <t>Eleazar Ramirez Marino</t>
  </si>
  <si>
    <t>17735748-0</t>
  </si>
  <si>
    <t>Los Vilos</t>
  </si>
  <si>
    <t>Maicol Alvarez Pizarro</t>
  </si>
  <si>
    <t>20797361-0</t>
  </si>
  <si>
    <t>Yonathan Gaviño Fernandez</t>
  </si>
  <si>
    <t>19398470-3</t>
  </si>
  <si>
    <t>Johan Rojas Peña</t>
  </si>
  <si>
    <t>17430649-4</t>
  </si>
  <si>
    <t>Richard Quilodran</t>
  </si>
  <si>
    <t>15222456-7</t>
  </si>
  <si>
    <t>19122211-3</t>
  </si>
  <si>
    <t>Junior Valencia Orobio</t>
  </si>
  <si>
    <t>23762933-7</t>
  </si>
  <si>
    <t>Carlos Castillo Vazconez</t>
  </si>
  <si>
    <t>14756683-2</t>
  </si>
  <si>
    <t>Franco Cerna Cerna</t>
  </si>
  <si>
    <t>12942885-6</t>
  </si>
  <si>
    <t>Richard Lopez Nuñez</t>
  </si>
  <si>
    <t>24731081-9</t>
  </si>
  <si>
    <t>Oscar Flores Largo</t>
  </si>
  <si>
    <t>15490616-9</t>
  </si>
  <si>
    <t>Jorge Araya Jaime</t>
  </si>
  <si>
    <t>15574490-1</t>
  </si>
  <si>
    <t>Patricio Andrade Pizarro</t>
  </si>
  <si>
    <t>16109425-0</t>
  </si>
  <si>
    <t xml:space="preserve">Marcelo Rojas Rivera </t>
  </si>
  <si>
    <t>17761168-9</t>
  </si>
  <si>
    <t>Cesar Donoso</t>
  </si>
  <si>
    <t>16351812-0</t>
  </si>
  <si>
    <t>Marcelo Castro  Valdes</t>
  </si>
  <si>
    <t>18373670-1</t>
  </si>
  <si>
    <t xml:space="preserve">Nicolas Toro Tobar </t>
  </si>
  <si>
    <t>20251204-6</t>
  </si>
  <si>
    <t>Luis Villegas Nuñez</t>
  </si>
  <si>
    <t>19727375-5</t>
  </si>
  <si>
    <t>Leonardo Bellot</t>
  </si>
  <si>
    <t>26211574-7</t>
  </si>
  <si>
    <t>9423621-5</t>
  </si>
  <si>
    <t>Fernando Parra Astudillo</t>
  </si>
  <si>
    <t>17021879-5</t>
  </si>
  <si>
    <t>ORIGEN</t>
  </si>
  <si>
    <t>APOYO</t>
  </si>
  <si>
    <t xml:space="preserve">Francisco Esteban </t>
  </si>
  <si>
    <t>19434794-4</t>
  </si>
  <si>
    <t>Carlos Moya Diaz</t>
  </si>
  <si>
    <t>19979190-7</t>
  </si>
  <si>
    <t>Jorge Fuentes Trigo</t>
  </si>
  <si>
    <t>15735908-8</t>
  </si>
  <si>
    <t>Yerome Araya Galvez</t>
  </si>
  <si>
    <t>18314107-4</t>
  </si>
  <si>
    <t>Rut Tecnico</t>
  </si>
  <si>
    <t>EPS</t>
  </si>
  <si>
    <t>Nombre</t>
  </si>
  <si>
    <t>Plaza</t>
  </si>
  <si>
    <t>Antigüedad Estado</t>
  </si>
  <si>
    <t>Plan</t>
  </si>
  <si>
    <t>Obs</t>
  </si>
  <si>
    <t xml:space="preserve">0016705622-9 </t>
  </si>
  <si>
    <t>Jeremy alcaino</t>
  </si>
  <si>
    <t>Antofagasta</t>
  </si>
  <si>
    <t>Ultimatum</t>
  </si>
  <si>
    <t>Salida</t>
  </si>
  <si>
    <t>Licencia reiterada</t>
  </si>
  <si>
    <t xml:space="preserve">0026364989-3 </t>
  </si>
  <si>
    <t>Andreson Jimenez</t>
  </si>
  <si>
    <t xml:space="preserve">0015490616-9 </t>
  </si>
  <si>
    <t>Oscar Flores</t>
  </si>
  <si>
    <t xml:space="preserve">Operativo </t>
  </si>
  <si>
    <t>0016513089-8</t>
  </si>
  <si>
    <t>Edaurdo Saldias</t>
  </si>
  <si>
    <t xml:space="preserve">Calidad </t>
  </si>
  <si>
    <t>0026211574-7</t>
  </si>
  <si>
    <t>CAlama</t>
  </si>
  <si>
    <t>0012942885-6</t>
  </si>
  <si>
    <t>Franco cerna</t>
  </si>
  <si>
    <t>Uttimatum</t>
  </si>
  <si>
    <t xml:space="preserve">Calidad - Productividad </t>
  </si>
  <si>
    <t>0017021879-5</t>
  </si>
  <si>
    <t>Fernando Parra</t>
  </si>
  <si>
    <t>Licencia 15 Dias</t>
  </si>
  <si>
    <t>0017430649-4</t>
  </si>
  <si>
    <t>Johan Rojas</t>
  </si>
  <si>
    <t>Desvinculados</t>
  </si>
  <si>
    <t xml:space="preserve">0016349392-6 </t>
  </si>
  <si>
    <t>Jhony Lopez</t>
  </si>
  <si>
    <t>iquique</t>
  </si>
  <si>
    <t>Salida 31 Octubre</t>
  </si>
  <si>
    <t xml:space="preserve">0019204632-7 </t>
  </si>
  <si>
    <t>Ruben Flores</t>
  </si>
  <si>
    <t>Uitimatum</t>
  </si>
  <si>
    <t xml:space="preserve">Productividad </t>
  </si>
  <si>
    <t xml:space="preserve">0025933684-8 </t>
  </si>
  <si>
    <t>Sandy Rivero</t>
  </si>
  <si>
    <t>La serena</t>
  </si>
  <si>
    <t>0019122211-3</t>
  </si>
  <si>
    <t>Bastian Cheuquepan</t>
  </si>
  <si>
    <t>Penco</t>
  </si>
  <si>
    <t xml:space="preserve">0013430166-K </t>
  </si>
  <si>
    <t>Roberto Contreras</t>
  </si>
  <si>
    <t>San pedro</t>
  </si>
  <si>
    <t>Ultimatum |</t>
  </si>
  <si>
    <t>26364989-3</t>
  </si>
  <si>
    <t>Anderson Jimenez Martinez</t>
  </si>
  <si>
    <t>19121473-0</t>
  </si>
  <si>
    <t>Cristian Rupailaf</t>
  </si>
  <si>
    <t>19397849-5</t>
  </si>
  <si>
    <t>Felipe Moya Diaz</t>
  </si>
  <si>
    <t>20106737-5</t>
  </si>
  <si>
    <t>Enrique Vivanco</t>
  </si>
  <si>
    <t>19197429-2</t>
  </si>
  <si>
    <t>Alvaro Venegas Valdebenito</t>
  </si>
  <si>
    <t>Bucket</t>
  </si>
  <si>
    <t>Incentivo</t>
  </si>
  <si>
    <t>Norte Arica</t>
  </si>
  <si>
    <t>Normal</t>
  </si>
  <si>
    <t>Norte Iquique</t>
  </si>
  <si>
    <t>Alto Hospicio</t>
  </si>
  <si>
    <t>Norte Antofagasta Norte</t>
  </si>
  <si>
    <t>Norte Antofagasta Sur</t>
  </si>
  <si>
    <t>Norte Copiapo</t>
  </si>
  <si>
    <t>Norte Vallenar</t>
  </si>
  <si>
    <t>Vallenar</t>
  </si>
  <si>
    <t>Norte Coquimbo-La Serena</t>
  </si>
  <si>
    <t>Téc HHEE</t>
  </si>
  <si>
    <t>Real XR3</t>
  </si>
  <si>
    <t>% adherencia</t>
  </si>
  <si>
    <t>Norte Calama</t>
  </si>
  <si>
    <t>Sur</t>
  </si>
  <si>
    <t>15229614-2</t>
  </si>
  <si>
    <t>Angol</t>
  </si>
  <si>
    <t>17460808-3</t>
  </si>
  <si>
    <t>19001254-9</t>
  </si>
  <si>
    <t>17991246-5</t>
  </si>
  <si>
    <t>Gonzalo Torres</t>
  </si>
  <si>
    <t>Arauco</t>
  </si>
  <si>
    <t>14308030-7</t>
  </si>
  <si>
    <t>14065190-7</t>
  </si>
  <si>
    <t>Jean Pacheco Guerrero</t>
  </si>
  <si>
    <t>18722578-7</t>
  </si>
  <si>
    <t>Chimbarongo</t>
  </si>
  <si>
    <t>Concepcion</t>
  </si>
  <si>
    <t>Alexis Alejandro Parada Caceres</t>
  </si>
  <si>
    <t>18572405-0</t>
  </si>
  <si>
    <t>Constitución</t>
  </si>
  <si>
    <t>Curanilahue</t>
  </si>
  <si>
    <t>16707464-2</t>
  </si>
  <si>
    <t>Nelson Oliva</t>
  </si>
  <si>
    <t>11778511-4</t>
  </si>
  <si>
    <t>César Medina</t>
  </si>
  <si>
    <t>18188163-1</t>
  </si>
  <si>
    <t>Curico</t>
  </si>
  <si>
    <t>16858287-0</t>
  </si>
  <si>
    <t>Patricio Lagos</t>
  </si>
  <si>
    <t>8352622-K</t>
  </si>
  <si>
    <t>Iván Valenzuela</t>
  </si>
  <si>
    <t>14285571-2</t>
  </si>
  <si>
    <t>Sebastian Parra Angel</t>
  </si>
  <si>
    <t>16849582-K</t>
  </si>
  <si>
    <t>Lautaro</t>
  </si>
  <si>
    <t>17584938-6</t>
  </si>
  <si>
    <t>Lebu</t>
  </si>
  <si>
    <t>Loncoche</t>
  </si>
  <si>
    <t>11699938-2</t>
  </si>
  <si>
    <t>19904123-1</t>
  </si>
  <si>
    <t>16601326-7</t>
  </si>
  <si>
    <t>16761852-9</t>
  </si>
  <si>
    <t>Camilo Guzman Cerna</t>
  </si>
  <si>
    <t>Mariquina</t>
  </si>
  <si>
    <t>Daniel Alejandro Catalán Soto</t>
  </si>
  <si>
    <t>18296221-K</t>
  </si>
  <si>
    <t>Mulchen</t>
  </si>
  <si>
    <t>Ricardo Antiñanco Alcapan</t>
  </si>
  <si>
    <t>17323958-0</t>
  </si>
  <si>
    <t>Panguipulli</t>
  </si>
  <si>
    <t>18454699-k</t>
  </si>
  <si>
    <t>Pucon</t>
  </si>
  <si>
    <t>Rengo</t>
  </si>
  <si>
    <t>19680459-5</t>
  </si>
  <si>
    <t>Requinoa</t>
  </si>
  <si>
    <t>Marcelo Muñoz</t>
  </si>
  <si>
    <t>10979499-6</t>
  </si>
  <si>
    <t>San Fernando</t>
  </si>
  <si>
    <t>San Vicente</t>
  </si>
  <si>
    <t>Jose Peralta</t>
  </si>
  <si>
    <t>17342152-4</t>
  </si>
  <si>
    <t>Santa Cruz</t>
  </si>
  <si>
    <t>Felipe Molinari González</t>
  </si>
  <si>
    <t>19046554-3</t>
  </si>
  <si>
    <t>Talca</t>
  </si>
  <si>
    <t>17677588-2</t>
  </si>
  <si>
    <t>18177074-0</t>
  </si>
  <si>
    <t>17040420-3</t>
  </si>
  <si>
    <t>19330350-1</t>
  </si>
  <si>
    <t>14510103-4</t>
  </si>
  <si>
    <t>Rodrigo Astudillo Rojas</t>
  </si>
  <si>
    <t>13276087-K</t>
  </si>
  <si>
    <t>19043687-K</t>
  </si>
  <si>
    <t>17243171-2</t>
  </si>
  <si>
    <t>Temuco</t>
  </si>
  <si>
    <t>Félix Gabriel Canales González</t>
  </si>
  <si>
    <t>17918968-2</t>
  </si>
  <si>
    <t>Tome</t>
  </si>
  <si>
    <t>13177293-9</t>
  </si>
  <si>
    <t>19224711-K</t>
  </si>
  <si>
    <t>Victoria</t>
  </si>
  <si>
    <t>17990963-4</t>
  </si>
  <si>
    <t>15682128-4</t>
  </si>
  <si>
    <t>20412311-K</t>
  </si>
  <si>
    <t>Villarrica</t>
  </si>
  <si>
    <t>TURNO XR3 SEMANA 03 AL 09 OCTUBRE</t>
  </si>
  <si>
    <t>T</t>
  </si>
  <si>
    <t>CESAR DONOSO</t>
  </si>
  <si>
    <t>VICTOR VERGARA</t>
  </si>
  <si>
    <t>MARCELO CASTRO</t>
  </si>
  <si>
    <t>TECNICO 4</t>
  </si>
  <si>
    <t>TECNICO 5</t>
  </si>
  <si>
    <t>TECNICO 6</t>
  </si>
  <si>
    <t>TECNICO 7</t>
  </si>
  <si>
    <t>Georgina Mendez Bugueño</t>
  </si>
  <si>
    <t>Patricio Pizarro Toledo</t>
  </si>
  <si>
    <t>Alex Fernandez</t>
  </si>
  <si>
    <t>23950700-k</t>
  </si>
  <si>
    <t>16383376-K</t>
  </si>
  <si>
    <t>27911286-5</t>
  </si>
  <si>
    <t>LM</t>
  </si>
  <si>
    <t>Alpha</t>
  </si>
  <si>
    <t>RH1</t>
  </si>
  <si>
    <t>Acces</t>
  </si>
  <si>
    <t>Betha</t>
  </si>
  <si>
    <t>Oracle</t>
  </si>
  <si>
    <t>RH2</t>
  </si>
  <si>
    <t>Delta</t>
  </si>
  <si>
    <t>Lu-Vi 09:30 a 18:00</t>
  </si>
  <si>
    <t>Lu- Vi10:00 a 18:30</t>
  </si>
  <si>
    <t>Sa 10:00 a 17:30</t>
  </si>
  <si>
    <t>Vi 10:00 a 19:00</t>
  </si>
  <si>
    <t>Lu-Vi 10:30 a 19:00</t>
  </si>
  <si>
    <t>Lu-Ju 09:30 a 19:30</t>
  </si>
  <si>
    <t>Lu-Vi 12:30 a 21:00</t>
  </si>
  <si>
    <t>VAC</t>
  </si>
  <si>
    <t xml:space="preserve">Licencia Medica </t>
  </si>
  <si>
    <t>Vacaciones</t>
  </si>
  <si>
    <t>DV</t>
  </si>
  <si>
    <t>EE</t>
  </si>
  <si>
    <t>Libre</t>
  </si>
  <si>
    <t>Dia de Viaje</t>
  </si>
  <si>
    <t>Espera de Equipamiento</t>
  </si>
  <si>
    <t>10821959-9</t>
  </si>
  <si>
    <t>15501817-8</t>
  </si>
  <si>
    <t>Alejandro Andres Ureta González</t>
  </si>
  <si>
    <t>21250623-0</t>
  </si>
  <si>
    <t>Graneros/Rancagua</t>
  </si>
  <si>
    <t>Aldrin Miguel Bravo Bravo</t>
  </si>
  <si>
    <t>26318702-4</t>
  </si>
  <si>
    <t>Rancagua</t>
  </si>
  <si>
    <t>Victor Jesus Adam Bravo</t>
  </si>
  <si>
    <t>26318707-5</t>
  </si>
  <si>
    <t>Jesús Roberto Guzmán Martínez</t>
  </si>
  <si>
    <t>26280234-5</t>
  </si>
  <si>
    <t>Rafael Esteban Álvarez Bernales</t>
  </si>
  <si>
    <t>15994396-8</t>
  </si>
  <si>
    <t>Machali</t>
  </si>
  <si>
    <t>Luis Antonio Malave Diaz</t>
  </si>
  <si>
    <t>26577911-5</t>
  </si>
  <si>
    <t>Jonathan Anthony Manríquez Romero</t>
  </si>
  <si>
    <t>16879377-4</t>
  </si>
  <si>
    <t>Salvatore Cavallo Moreno</t>
  </si>
  <si>
    <t>27210822-6</t>
  </si>
  <si>
    <t>Jonathan Wladimir Ylich Rojas Villarroel</t>
  </si>
  <si>
    <t>16391062-4</t>
  </si>
  <si>
    <t>Abranyer Daniel Alvarado</t>
  </si>
  <si>
    <t>26049296-9</t>
  </si>
  <si>
    <t>Jorge Andrés Francisco Riquelme</t>
  </si>
  <si>
    <t>9869029-8</t>
  </si>
  <si>
    <t>Isaac Aaron Iturriaga Navarro</t>
  </si>
  <si>
    <t>19007555-9</t>
  </si>
  <si>
    <t>Jesus Antonio Araya Espronceda</t>
  </si>
  <si>
    <t>17441922-1</t>
  </si>
  <si>
    <t>Manuel Antonio Navarro Silva</t>
  </si>
  <si>
    <t>16335976-6</t>
  </si>
  <si>
    <t>Manuel Antonio Montecinos Luna</t>
  </si>
  <si>
    <t>16335899-9</t>
  </si>
  <si>
    <t>Cristofer Ignacio Araya Quezada</t>
  </si>
  <si>
    <t>19611072-0</t>
  </si>
  <si>
    <t>Luis Antonio Lopez Reinoso</t>
  </si>
  <si>
    <t>16573687-7</t>
  </si>
  <si>
    <t>Alexandex Liendo</t>
  </si>
  <si>
    <t>27358504-4</t>
  </si>
  <si>
    <t>Angelo Pieronimo Salinas Valladares</t>
  </si>
  <si>
    <t>17183645-k</t>
  </si>
  <si>
    <t>Daniel Andrés Sánchez Faúndez</t>
  </si>
  <si>
    <t>13505522-0</t>
  </si>
  <si>
    <t>Diego Cesar Navas Castillo</t>
  </si>
  <si>
    <t>17931177-1</t>
  </si>
  <si>
    <t>Emmanuel de Jesús Garcia Coria</t>
  </si>
  <si>
    <t>17730624-k</t>
  </si>
  <si>
    <t>Jorge Adolfo Palomo Acosta</t>
  </si>
  <si>
    <t>18087412-7</t>
  </si>
  <si>
    <t>Nicolás Javier Verdugo Campos</t>
  </si>
  <si>
    <t>18475461-4</t>
  </si>
  <si>
    <t>Patricio Alejandro Jara Ramos</t>
  </si>
  <si>
    <t>15835521-3</t>
  </si>
  <si>
    <t>Camilo Ignacio Castillo Campos</t>
  </si>
  <si>
    <t>16537924-1</t>
  </si>
  <si>
    <t>Linares</t>
  </si>
  <si>
    <t>Ricardo Jesús Figueroa Espinoza</t>
  </si>
  <si>
    <t>15181613-4</t>
  </si>
  <si>
    <t>Manuel Antonio Vásquez Carrasco</t>
  </si>
  <si>
    <t>13723209-K</t>
  </si>
  <si>
    <t>Constitucion</t>
  </si>
  <si>
    <t>Brian Alexis Rojas Morales</t>
  </si>
  <si>
    <t>20277881-k</t>
  </si>
  <si>
    <t>Los Angeles</t>
  </si>
  <si>
    <t>Kevin Brayan Silva Aranda</t>
  </si>
  <si>
    <t>19212124-8</t>
  </si>
  <si>
    <t>Daniel Gallis</t>
  </si>
  <si>
    <t>16752312-9</t>
  </si>
  <si>
    <t>Bastian Alejandro Fuentes Venegas</t>
  </si>
  <si>
    <t>19417680-5</t>
  </si>
  <si>
    <t>Chillan</t>
  </si>
  <si>
    <t>Jose Miguel Parra Valdebenito</t>
  </si>
  <si>
    <t>13695788-0</t>
  </si>
  <si>
    <t>Daniel Solorza</t>
  </si>
  <si>
    <t>14210558-6</t>
  </si>
  <si>
    <t>Paulo silva</t>
  </si>
  <si>
    <t>13306785-k</t>
  </si>
  <si>
    <t>Jorge Aguayo</t>
  </si>
  <si>
    <t>15224057-0</t>
  </si>
  <si>
    <t>Rodrigo Omar Ramos Molina</t>
  </si>
  <si>
    <t>Luis Osvaldo Lillo Maldonado</t>
  </si>
  <si>
    <t>Alvaro Gabriel Venegas Valdebenito</t>
  </si>
  <si>
    <t>19197429-8</t>
  </si>
  <si>
    <t>Luis Aguilar Aldunate</t>
  </si>
  <si>
    <t>17019251-6</t>
  </si>
  <si>
    <t>XR4</t>
  </si>
  <si>
    <t>18975108-7</t>
  </si>
  <si>
    <t>20503913-9</t>
  </si>
  <si>
    <t>13897206-2</t>
  </si>
  <si>
    <t>16745372-4</t>
  </si>
  <si>
    <t>15741191-8</t>
  </si>
  <si>
    <t>12305320-6</t>
  </si>
  <si>
    <t>16327731-K</t>
  </si>
  <si>
    <t>PRTX94</t>
  </si>
  <si>
    <t>26679765-6</t>
  </si>
  <si>
    <t>Supervisor</t>
  </si>
  <si>
    <t>RUT</t>
  </si>
  <si>
    <t>Nombres</t>
  </si>
  <si>
    <t>Javier Dario Castillo Rojas</t>
  </si>
  <si>
    <t>Eleazar Andres Ramirez Marino</t>
  </si>
  <si>
    <t>15020950-1</t>
  </si>
  <si>
    <t>Gonzalo Andres Aguilar Vargas</t>
  </si>
  <si>
    <t>Sotirio German Jancinas Gonzalez</t>
  </si>
  <si>
    <t>18386600-1</t>
  </si>
  <si>
    <t>José Luis Bizama Rodríguez</t>
  </si>
  <si>
    <t>17394706-2</t>
  </si>
  <si>
    <t>Neftali Claudio Jara Cartes</t>
  </si>
  <si>
    <t>18330105-5</t>
  </si>
  <si>
    <t>Alvaro Eduardo Paredes Navarrete</t>
  </si>
  <si>
    <t>Richard Eduardo Quilodran Riquelme</t>
  </si>
  <si>
    <t>Cristian Adolfo Rupailaf Guzmán</t>
  </si>
  <si>
    <t>Claudio Elias Rodríguez Aguilera</t>
  </si>
  <si>
    <t>13430166-K</t>
  </si>
  <si>
    <t>Roberto Alejandro Contreras Kotzing</t>
  </si>
  <si>
    <t>Jonathan Lisandro Espinoza Sanhueza</t>
  </si>
  <si>
    <t>Juan Luis Llanquileo Mendoza</t>
  </si>
  <si>
    <t>13414632-K</t>
  </si>
  <si>
    <t>Carlos Luis Guzman Calderon</t>
  </si>
  <si>
    <t>Jorge Nelson Berrios Ormeño</t>
  </si>
  <si>
    <t>Michael Angelo Rodriguez Escobar</t>
  </si>
  <si>
    <t>Pablo Jesús Ibacache Fuenzalida</t>
  </si>
  <si>
    <t>Bastian Alexis Cheuquepan Ruiz</t>
  </si>
  <si>
    <t>Cesar David Saez Herrera</t>
  </si>
  <si>
    <t>26870153-2</t>
  </si>
  <si>
    <t>Jose Luis Peralta Escalona</t>
  </si>
  <si>
    <t>Claudio Andrés Erices Catrileo</t>
  </si>
  <si>
    <t>Matías Edgardo Arias Silva</t>
  </si>
  <si>
    <t>Carlos Esteban Jesus Navarrete Quintana</t>
  </si>
  <si>
    <t>Rodrigo Rolando Potter Gallegos</t>
  </si>
  <si>
    <t>Gabriel Antonio Vargas Gamboa</t>
  </si>
  <si>
    <t>Ricardo Gabriel Antiñanco Alcapan</t>
  </si>
  <si>
    <t>Maicol Antonio Alvarez Pizarro</t>
  </si>
  <si>
    <t>17007047-K</t>
  </si>
  <si>
    <t>Camilo Andres Guzman Cerna</t>
  </si>
  <si>
    <t>Mario Ygnacio Zepeda Zarricueta</t>
  </si>
  <si>
    <t>Fernando Moisés Carrasco Diaz</t>
  </si>
  <si>
    <t>Nicolás Enrique Fuentes López</t>
  </si>
  <si>
    <t>21257736-7</t>
  </si>
  <si>
    <t>Víctor Fernando Dumas Fajardo</t>
  </si>
  <si>
    <t>18896261-0</t>
  </si>
  <si>
    <t>Jose Eduardo Henriquez Soto</t>
  </si>
  <si>
    <t>Nelson Eduardo Oliva Mella</t>
  </si>
  <si>
    <t>Anibal Luis Poblete Galindo</t>
  </si>
  <si>
    <t>Luis Felipe Quilaleo Muñoz</t>
  </si>
  <si>
    <t>18314596-7</t>
  </si>
  <si>
    <t>Kunin Avellino Villegas Villarroel</t>
  </si>
  <si>
    <t>Jorge Manuel Cerda Ramos</t>
  </si>
  <si>
    <t>Christian Rafael Correa Perez</t>
  </si>
  <si>
    <t>Jean Patricio Pacheco Guerrero</t>
  </si>
  <si>
    <t>Pablo Sebastian Vergara Vergara</t>
  </si>
  <si>
    <t>Rodrigo Ismael Milla Escobar</t>
  </si>
  <si>
    <t>Dan Israel Catalán Ordenes</t>
  </si>
  <si>
    <t>Cesar Andres Figueroa Pacheco</t>
  </si>
  <si>
    <t>Makarena Alejandra Naveas Zepeda</t>
  </si>
  <si>
    <t>15520488-5</t>
  </si>
  <si>
    <t>Gonzalo Antonio Torres Perez</t>
  </si>
  <si>
    <t>20302731-1</t>
  </si>
  <si>
    <t>Ramsay Steven Mac-donald Escobar</t>
  </si>
  <si>
    <t>Jose Enrique Medrano Gonzalez</t>
  </si>
  <si>
    <t>16767463-1</t>
  </si>
  <si>
    <t>Gonzalo Andrés Pazzaro Rojas</t>
  </si>
  <si>
    <t>Isaac Abraham Gatica Fontecilla</t>
  </si>
  <si>
    <t>19215189-9</t>
  </si>
  <si>
    <t>Marcela Soledad Carvajal Casanga</t>
  </si>
  <si>
    <t>9874963-2</t>
  </si>
  <si>
    <t>Cristian Antonio Araya Hernández</t>
  </si>
  <si>
    <t>Rubén Alejandro Flores Moya</t>
  </si>
  <si>
    <t>Marco Antonio Saavedra Perez</t>
  </si>
  <si>
    <t>16513089-8</t>
  </si>
  <si>
    <t>Eduardo Emilio Saldias Leal</t>
  </si>
  <si>
    <t>Keevin Ivan Meneses Jimenez</t>
  </si>
  <si>
    <t>Pablo Gonzalo Rifo Pichún</t>
  </si>
  <si>
    <t>Rody Alberto Zacarias Barahona</t>
  </si>
  <si>
    <t>12131058-9</t>
  </si>
  <si>
    <t>Ricardo Arturo Villalobos Pozo</t>
  </si>
  <si>
    <t>14147510-K</t>
  </si>
  <si>
    <t>Cesar Enrique Marin Saavedra</t>
  </si>
  <si>
    <t>Juan Alberto Albornoz  Stuardo</t>
  </si>
  <si>
    <t>11476782-4</t>
  </si>
  <si>
    <t>Ruben Antonio Briones Santa maria</t>
  </si>
  <si>
    <t>Gregori Americo Aliaga Ramirez</t>
  </si>
  <si>
    <t>Kevin Sebastian Aliaga Ramirez</t>
  </si>
  <si>
    <t>Rodrigo Marcelo Astudillo Rojas</t>
  </si>
  <si>
    <t>Victor Eduardo Carcamo Quintana</t>
  </si>
  <si>
    <t>Ricardo Humberto Gonzalez Gonzalez</t>
  </si>
  <si>
    <t>Alexis Alejandro Parada Cáceres</t>
  </si>
  <si>
    <t>Leonardo Alberto Tapia San martin</t>
  </si>
  <si>
    <t>14575325-2</t>
  </si>
  <si>
    <t>Aramis Antonio Espinoza Hermosilla</t>
  </si>
  <si>
    <t>Felipe Ignacio Molinari Gonzalez</t>
  </si>
  <si>
    <t>Francisco Esteban Aranda Hernández</t>
  </si>
  <si>
    <t>Jose Antonio Garrido Cifuentes</t>
  </si>
  <si>
    <t>8352622-k</t>
  </si>
  <si>
    <t>Patricio Octavio Lagos Avendaño</t>
  </si>
  <si>
    <t>Cesar Felipe Medina Diaz</t>
  </si>
  <si>
    <t>Marcelo Rodrigo Muñoz Mardones</t>
  </si>
  <si>
    <t>Iván Edmundo Valenzuela Leyton</t>
  </si>
  <si>
    <t>19375917-3</t>
  </si>
  <si>
    <t>Matías Ignacio Fernandez Herrera</t>
  </si>
  <si>
    <t>Marco Aurelio Guiñez Grandon</t>
  </si>
  <si>
    <t>11787692-6</t>
  </si>
  <si>
    <t>Carlos Iván Reyes Albornoz</t>
  </si>
  <si>
    <t>VICTOR JESUS  ADAM BRAVO</t>
  </si>
  <si>
    <t>15102720-2</t>
  </si>
  <si>
    <t>Victor Hugo Allendes Ganga</t>
  </si>
  <si>
    <t>NICOLAS JAVIER CAMPOS VERDUGO</t>
  </si>
  <si>
    <t>RICARDO JESUS FIGUEROA ESPINOZA</t>
  </si>
  <si>
    <t>ISAAC AARON ITURRIAGA NAVARRO</t>
  </si>
  <si>
    <t>JORGE ADOLFO PALOMO ACOSTA</t>
  </si>
  <si>
    <t>ANGELO PIERONIMO SALINAS VALLADARES</t>
  </si>
  <si>
    <t>11994547-K</t>
  </si>
  <si>
    <t>LUIS ALEJANDRO SOTO DIAZ</t>
  </si>
  <si>
    <t>DANIEL ANDRES SANCHEZ FAUNDEZ</t>
  </si>
  <si>
    <t>14356394-4</t>
  </si>
  <si>
    <t>HECTOR CLAUDIO CLAVIJO CARO</t>
  </si>
  <si>
    <t>Curi Stevee Amaguaña Cañamar</t>
  </si>
  <si>
    <t>Cristhian Ninfrey Jacinto Silva</t>
  </si>
  <si>
    <t>15869000-4</t>
  </si>
  <si>
    <t>Luis Aner Sanhueza Poblete</t>
  </si>
  <si>
    <t>Enrique Vivanco Alvarez</t>
  </si>
  <si>
    <t>RAFAEL ESTEBAN ALVAREZ BERNALES</t>
  </si>
  <si>
    <t>JESUS ANTONIO ARAYA ESPRONCEDA</t>
  </si>
  <si>
    <t>17730624-K</t>
  </si>
  <si>
    <t>EMMANUEL DE JESUS GARCIA CORIA</t>
  </si>
  <si>
    <t>LUIS ANTONIO MALAVE DIAZ</t>
  </si>
  <si>
    <t>MANUEL NAVARRO SILVA</t>
  </si>
  <si>
    <t>DIEGO CESAR NAVAS CASTILLO</t>
  </si>
  <si>
    <t>17122009-2</t>
  </si>
  <si>
    <t>Joan Eduardo Diaz Delgado</t>
  </si>
  <si>
    <t>18733597-3</t>
  </si>
  <si>
    <t>Carlos Isaac Faura Muñoz</t>
  </si>
  <si>
    <t>Manuel Montecinos Luna</t>
  </si>
  <si>
    <t>13723209-k</t>
  </si>
  <si>
    <t>Jonathan Manriquez Romero</t>
  </si>
  <si>
    <t>19812125-8</t>
  </si>
  <si>
    <t>Diego Lucas Rivera Balboa</t>
  </si>
  <si>
    <t>Sandy javier Rivero Aguanes</t>
  </si>
  <si>
    <t>27457601-4</t>
  </si>
  <si>
    <t>JUAN DIEGO GIRALDO BALBIN</t>
  </si>
  <si>
    <t>ALEJANDRO ANDRES URETA GONZÁLEZ</t>
  </si>
  <si>
    <t>Jesus Guzman Martinez</t>
  </si>
  <si>
    <t>26340804-7</t>
  </si>
  <si>
    <t>Ernesto Yaguaratti Brea</t>
  </si>
  <si>
    <t>13718004-9</t>
  </si>
  <si>
    <t>Marcelo Alejandro Moyano Escobar</t>
  </si>
  <si>
    <t>Jonathan David Ojeda Araya</t>
  </si>
  <si>
    <t>15775075-5</t>
  </si>
  <si>
    <t>Aníbal José Moreno Machuca</t>
  </si>
  <si>
    <t>20136163-K</t>
  </si>
  <si>
    <t>Felipe Alonso Burgos Urra</t>
  </si>
  <si>
    <t>20595939-4</t>
  </si>
  <si>
    <t>Aaron alexis Nonquepan Trejo</t>
  </si>
  <si>
    <t>Sebastian Andres Silva Cepeda</t>
  </si>
  <si>
    <t>13868846-1</t>
  </si>
  <si>
    <t>Eduardo Antonio Vega Mondaca</t>
  </si>
  <si>
    <t>21062638-7</t>
  </si>
  <si>
    <t>Felipe Antonio Villanueva Catalán</t>
  </si>
  <si>
    <t>SALVATORE CAVALLO MORENO</t>
  </si>
  <si>
    <t>18307085-1</t>
  </si>
  <si>
    <t>Gonzalo Roa Valderrama</t>
  </si>
  <si>
    <t>Gabriel Díaz Corzo</t>
  </si>
  <si>
    <t>Jeremy Alexander Alcaino Arnao</t>
  </si>
  <si>
    <t>17138124-K</t>
  </si>
  <si>
    <t>Abel Cariz Meza</t>
  </si>
  <si>
    <t>8599166-3</t>
  </si>
  <si>
    <t>Arturo hernan Albornoz Almendares</t>
  </si>
  <si>
    <t>Ysmael Alcalá Pantoja</t>
  </si>
  <si>
    <t>Samuel Elias Aburto Quezada</t>
  </si>
  <si>
    <t>19001219-0</t>
  </si>
  <si>
    <t>Rodrigo Andres Campos Iturra</t>
  </si>
  <si>
    <t>Gustavo Góngora Robles</t>
  </si>
  <si>
    <t>18042812-7</t>
  </si>
  <si>
    <t>José Manuel Aránguiz Vidal</t>
  </si>
  <si>
    <t>17054724-1</t>
  </si>
  <si>
    <t>Fernando Mauricio Carrasco Caballero</t>
  </si>
  <si>
    <t>19710494-5</t>
  </si>
  <si>
    <t>Nelson Gabriel Gajardo Irribarra</t>
  </si>
  <si>
    <t>20029499-8</t>
  </si>
  <si>
    <t>JOAQUÍN IGNACIO BUSTAMANTE FUENTEALBA</t>
  </si>
  <si>
    <t>14327398-9</t>
  </si>
  <si>
    <t>Nelson Enrique Sepúlveda Salas</t>
  </si>
  <si>
    <t>17954231-5</t>
  </si>
  <si>
    <t>Cristian Manuel Aguayo Molines</t>
  </si>
  <si>
    <t>Jesús Fernando Rivas Erazo</t>
  </si>
  <si>
    <t>Victor Alvaro Villca Condori</t>
  </si>
  <si>
    <t>Alejandro malaquias Sierra Orellana</t>
  </si>
  <si>
    <t>17937978-3</t>
  </si>
  <si>
    <t>David Marin Ruiz</t>
  </si>
  <si>
    <t>20254988-8</t>
  </si>
  <si>
    <t>José Ignacio Morales Huenchuñir</t>
  </si>
  <si>
    <t>Pablo andres Núñez Cuevas</t>
  </si>
  <si>
    <t>21816286-k</t>
  </si>
  <si>
    <t>Aroon alexander Espinosa Diaz</t>
  </si>
  <si>
    <t>20117893-2</t>
  </si>
  <si>
    <t>Ricardo Esteban Navarrete Sepulveda</t>
  </si>
  <si>
    <t>Jose Miguel Parra valdebenito</t>
  </si>
  <si>
    <t>20348397-k</t>
  </si>
  <si>
    <t>Marcelo David Pinto Guerra</t>
  </si>
  <si>
    <t>23197168-8</t>
  </si>
  <si>
    <t>Luis alfonso Oliveros Portales</t>
  </si>
  <si>
    <t>25075694-1</t>
  </si>
  <si>
    <t>Enmanuel Ricardo Rubén Rolón Almiron</t>
  </si>
  <si>
    <t>25918407-K</t>
  </si>
  <si>
    <t>Marvin Manuel Leones Fernández</t>
  </si>
  <si>
    <t>19926413-3</t>
  </si>
  <si>
    <t>Cristian Alejandro Pichicona Pilcol</t>
  </si>
  <si>
    <t>Ulices antonio Donoso Aguirre</t>
  </si>
  <si>
    <t>Ricardo Otto Inostroza</t>
  </si>
  <si>
    <t>Jean Franco Andres Pacheco Villagra</t>
  </si>
  <si>
    <t>18398027-0</t>
  </si>
  <si>
    <t>Isaac Andrade Alcayaga</t>
  </si>
  <si>
    <t>17440740-1</t>
  </si>
  <si>
    <t>Cristian cesar Guzmán Salamanca</t>
  </si>
  <si>
    <t>19444057-k</t>
  </si>
  <si>
    <t>Sebastian Kevin Ortiz Veas</t>
  </si>
  <si>
    <t>15609670-9</t>
  </si>
  <si>
    <t>Cristian Andres Antilao Bugueño</t>
  </si>
  <si>
    <t>10464990-4</t>
  </si>
  <si>
    <t>Nibaldo Enrique Cortes Vega</t>
  </si>
  <si>
    <t>14572347-7</t>
  </si>
  <si>
    <t>Cristian Freddy Dreckman Navas</t>
  </si>
  <si>
    <t>14116721-9</t>
  </si>
  <si>
    <t>Juan pablo Flores Flores</t>
  </si>
  <si>
    <t>25843872-8</t>
  </si>
  <si>
    <t>Berlainer Hernán García Arando</t>
  </si>
  <si>
    <t>25752422-1</t>
  </si>
  <si>
    <t>Johan Manuel Hernández Gutiérrez</t>
  </si>
  <si>
    <t>13064910-6</t>
  </si>
  <si>
    <t>DANIEL BENITO VALENZUELA CARCAMO</t>
  </si>
  <si>
    <t>13975829-3</t>
  </si>
  <si>
    <t>Jonathan andres Venegas Carvajal</t>
  </si>
  <si>
    <t>Elver Jonathan Alejos Olguín</t>
  </si>
  <si>
    <t>27383218-1</t>
  </si>
  <si>
    <t>Derbin Joel Espinoza Media</t>
  </si>
  <si>
    <t>15243798-6</t>
  </si>
  <si>
    <t>Manuel Alejandro Leiva Gutiérrez</t>
  </si>
  <si>
    <t>16324957-K</t>
  </si>
  <si>
    <t>Miguel Angel Araya Jopia</t>
  </si>
  <si>
    <t>16794746-8</t>
  </si>
  <si>
    <t>Miguel Eduardo Cona Sepulveda</t>
  </si>
  <si>
    <t>Michael Adolfo Ortiz Villagra</t>
  </si>
  <si>
    <t>26087562-0</t>
  </si>
  <si>
    <t>Argenis Ali Urdaneta Gutierrez</t>
  </si>
  <si>
    <t>20224149-2</t>
  </si>
  <si>
    <t>Maximiliano Tomás Leuquen Toledo</t>
  </si>
  <si>
    <t>19446877-6</t>
  </si>
  <si>
    <t>Ignacio Alberto Aliaga Rojas</t>
  </si>
  <si>
    <t>Iván Claudio Alcayaga Parada</t>
  </si>
  <si>
    <t>11435543-7</t>
  </si>
  <si>
    <t>Leopoldo Richard Cepeda Nuñez</t>
  </si>
  <si>
    <t>12274150-8</t>
  </si>
  <si>
    <t>Leopoldo Mauricio Roque Vargas</t>
  </si>
  <si>
    <t>Juan Carlos Ramírez Ramírez</t>
  </si>
  <si>
    <t>19951313-3</t>
  </si>
  <si>
    <t>Eduardo Andrés Tapia Peralta</t>
  </si>
  <si>
    <t>Alexander Liendo Liendo</t>
  </si>
  <si>
    <t>19969876-1</t>
  </si>
  <si>
    <t>juan eduardo Ortiz Diaz</t>
  </si>
  <si>
    <t>Patricio Armando Sierralta Donoso</t>
  </si>
  <si>
    <t>18977091-k</t>
  </si>
  <si>
    <t>Ivan adolfo Orellana Hernandez</t>
  </si>
  <si>
    <t>Luis Isaias Carrillo Muñoz</t>
  </si>
  <si>
    <t>16552388-1</t>
  </si>
  <si>
    <t>Sebastián Santiago Cortes Boggioni</t>
  </si>
  <si>
    <t>Jordan Andres Portilla Rivera</t>
  </si>
  <si>
    <t>17867671-7</t>
  </si>
  <si>
    <t>Edward alexis Vera Gonzalez</t>
  </si>
  <si>
    <t>Gerardo Ramón Cortez Barraza</t>
  </si>
  <si>
    <t>12574807-4</t>
  </si>
  <si>
    <t>Marco Antonio Villalobos Marambio</t>
  </si>
  <si>
    <t>19792339-3</t>
  </si>
  <si>
    <t>Pedro Nicolás Valdebenito Araya</t>
  </si>
  <si>
    <t>19104567-k</t>
  </si>
  <si>
    <t>Nataly paola Brito Zepeda</t>
  </si>
  <si>
    <t>15133447-4</t>
  </si>
  <si>
    <t>Camilo Esteban Henríquez Torres</t>
  </si>
  <si>
    <t>18211317-4</t>
  </si>
  <si>
    <t>Juan Sebastian Olmos Perez</t>
  </si>
  <si>
    <t>Jorge Andrés Francisco Riquelme Serrano</t>
  </si>
  <si>
    <t>21341436-4</t>
  </si>
  <si>
    <t>Michael Jordan Zapata Ancamilla</t>
  </si>
  <si>
    <t>Abranyer Daniel Alvarado Rivas</t>
  </si>
  <si>
    <t>19952625-1</t>
  </si>
  <si>
    <t>Jean Nicolás Núñez Gajardo</t>
  </si>
  <si>
    <t>21150603-2</t>
  </si>
  <si>
    <t>Williams Alexander Rodríguez Iribarren</t>
  </si>
  <si>
    <t>Daniel Eliecer Gallis Rivera</t>
  </si>
  <si>
    <t>Diego Israel Arroyo Lerma</t>
  </si>
  <si>
    <t>18482225-3</t>
  </si>
  <si>
    <t>Brayan Andrés Hernández Valenzuela</t>
  </si>
  <si>
    <t>Danny Rodrigo Pulgarin Riascos</t>
  </si>
  <si>
    <t>13174473-0</t>
  </si>
  <si>
    <t>Luis Antonio Verazai Ardiles</t>
  </si>
  <si>
    <t>Jorge Ismael Aguayo Aguayo</t>
  </si>
  <si>
    <t>15192631-2</t>
  </si>
  <si>
    <t>Luis Francisco Cortés Aravena</t>
  </si>
  <si>
    <t>28239743-9</t>
  </si>
  <si>
    <t>Nelson Estefano Monje Piluy</t>
  </si>
  <si>
    <t>13306785-K</t>
  </si>
  <si>
    <t>Paulo Silva Fernández</t>
  </si>
  <si>
    <t>Daniel Solorza Acuña</t>
  </si>
  <si>
    <t>26440796-6</t>
  </si>
  <si>
    <t>José Felix Carmona Martinez</t>
  </si>
  <si>
    <t>18235343-4</t>
  </si>
  <si>
    <t>Claudio Alejandro Guzman Diaz</t>
  </si>
  <si>
    <t>19214989-4</t>
  </si>
  <si>
    <t>Kimberly Tamara Ortega San Martin</t>
  </si>
  <si>
    <t>José Luis Railan Lagos</t>
  </si>
  <si>
    <t>18524438-5</t>
  </si>
  <si>
    <t>Michael Johemir Venegas Cifuentes</t>
  </si>
  <si>
    <t>17484797-5</t>
  </si>
  <si>
    <t>Francisco Eduardo González Miranda</t>
  </si>
  <si>
    <t>8846029-4</t>
  </si>
  <si>
    <t>JORGE ENRIQUE GUERRERO CARRASCO</t>
  </si>
  <si>
    <t>19379917-5</t>
  </si>
  <si>
    <t>Marcelo Antonio Rebolledo Morales</t>
  </si>
  <si>
    <t>17036119-9</t>
  </si>
  <si>
    <t>Aurelio Cristopher Omar Rifo Rifo</t>
  </si>
  <si>
    <t>19174003-3</t>
  </si>
  <si>
    <t>Bryan Steven Gaona Gamboa</t>
  </si>
  <si>
    <t>Ismael Ignacio Santis Rodriguez</t>
  </si>
  <si>
    <t>18905503-K</t>
  </si>
  <si>
    <t>Pedro Antonio Castañeda Donoso</t>
  </si>
  <si>
    <t>Alamiro Fernando Pérez Aravena</t>
  </si>
  <si>
    <t>19795290-3</t>
  </si>
  <si>
    <t>Ignacio Hernán Quilaleo Muñoz</t>
  </si>
  <si>
    <t>20399740-K</t>
  </si>
  <si>
    <t>Yeremy Juan Carlos Ramirez Villalobos</t>
  </si>
  <si>
    <t>19384248-8</t>
  </si>
  <si>
    <t>Marcelo Alejandro Rojas Gómez</t>
  </si>
  <si>
    <t>Luis Alejandro Aguilar Andulce</t>
  </si>
  <si>
    <t>Miguel Angel Gonzalez Campusano</t>
  </si>
  <si>
    <t>19392106-k</t>
  </si>
  <si>
    <t>Ruben Maximiliano Quiroz Arriagada</t>
  </si>
  <si>
    <t>25987043-7</t>
  </si>
  <si>
    <t>Yeison Quothors Aguilar Sulbaran</t>
  </si>
  <si>
    <t>18709430-5</t>
  </si>
  <si>
    <t>Miguel andres Contreras Cortes</t>
  </si>
  <si>
    <t>RKZJ62</t>
  </si>
  <si>
    <t>VTR</t>
  </si>
  <si>
    <t>GANTT</t>
  </si>
  <si>
    <t>ZONA</t>
  </si>
  <si>
    <t>COMUNA</t>
  </si>
  <si>
    <t>Q</t>
  </si>
  <si>
    <t>CUMPLIMIENTO</t>
  </si>
  <si>
    <t>NORTE</t>
  </si>
  <si>
    <t>Antofagasta </t>
  </si>
  <si>
    <t>OK</t>
  </si>
  <si>
    <t>Coquimbo-La Serena </t>
  </si>
  <si>
    <t>Iquique </t>
  </si>
  <si>
    <t>Arica </t>
  </si>
  <si>
    <t>Calama </t>
  </si>
  <si>
    <t>Copiapo </t>
  </si>
  <si>
    <t>Illapel </t>
  </si>
  <si>
    <t>Caldera </t>
  </si>
  <si>
    <t>Los Vilos </t>
  </si>
  <si>
    <t>SUR</t>
  </si>
  <si>
    <t>Angol </t>
  </si>
  <si>
    <t>Arauco </t>
  </si>
  <si>
    <t>Chimbarongo </t>
  </si>
  <si>
    <t>Collipulli </t>
  </si>
  <si>
    <t>Concepción </t>
  </si>
  <si>
    <t>Constitución </t>
  </si>
  <si>
    <t>Curanilahue </t>
  </si>
  <si>
    <t>Curicó </t>
  </si>
  <si>
    <t>Lebu </t>
  </si>
  <si>
    <t>Loncoche </t>
  </si>
  <si>
    <t>Mariquina </t>
  </si>
  <si>
    <t>Mulchen </t>
  </si>
  <si>
    <t>Panguipulli </t>
  </si>
  <si>
    <t>Rancagua </t>
  </si>
  <si>
    <t>Requinoa </t>
  </si>
  <si>
    <t>San Fernando </t>
  </si>
  <si>
    <t>Santa Cruz </t>
  </si>
  <si>
    <t>Talca </t>
  </si>
  <si>
    <t>Temuco </t>
  </si>
  <si>
    <t>Tome </t>
  </si>
  <si>
    <t>Victoria-Lautaro </t>
  </si>
  <si>
    <t>Villarrica-Pucon </t>
  </si>
  <si>
    <t>PLANIFICACION VTR ZS</t>
  </si>
  <si>
    <t>Victor Allendes</t>
  </si>
  <si>
    <t>RKZJ40</t>
  </si>
  <si>
    <t>RHFT42</t>
  </si>
  <si>
    <t>Dan Catalan</t>
  </si>
  <si>
    <t>RKZK79</t>
  </si>
  <si>
    <t>Pedro Valdebenito</t>
  </si>
  <si>
    <t>RKZL-91</t>
  </si>
  <si>
    <t>Pedro Castañeda</t>
  </si>
  <si>
    <t>RLCD-99</t>
  </si>
  <si>
    <t>Nelson Sepulveda</t>
  </si>
  <si>
    <t>SKGB94</t>
  </si>
  <si>
    <t>Hector Clavijo</t>
  </si>
  <si>
    <t>DUAL</t>
  </si>
  <si>
    <t>PSBX54</t>
  </si>
  <si>
    <t>Leopoldo Cepeda</t>
  </si>
  <si>
    <t>99631 0312</t>
  </si>
  <si>
    <t>RHFT41</t>
  </si>
  <si>
    <t>Gabriel Diaz</t>
  </si>
  <si>
    <t>Leopoldo Roque</t>
  </si>
  <si>
    <t>PSPD65</t>
  </si>
  <si>
    <t>Aramis Espinoza</t>
  </si>
  <si>
    <t>RKZJ37</t>
  </si>
  <si>
    <t>RBFH39</t>
  </si>
  <si>
    <t>RKZL70</t>
  </si>
  <si>
    <t>SXXF11</t>
  </si>
  <si>
    <t>16849582-k</t>
  </si>
  <si>
    <t>RHCC10</t>
  </si>
  <si>
    <t>RKZL69</t>
  </si>
  <si>
    <t>RKZL40</t>
  </si>
  <si>
    <t>Francisco Gonzalez Miranda</t>
  </si>
  <si>
    <t>Felipe Elgueta</t>
  </si>
  <si>
    <t>RLCB25</t>
  </si>
  <si>
    <t>RKZJ55</t>
  </si>
  <si>
    <t>Víctor Cárcamo Quintana</t>
  </si>
  <si>
    <t>RHFT35</t>
  </si>
  <si>
    <t>Aaron Alexis Nonquepan Trejo</t>
  </si>
  <si>
    <t>Gonzalo Roa</t>
  </si>
  <si>
    <t>Alvaro Paredes</t>
  </si>
  <si>
    <t>RBFZ17</t>
  </si>
  <si>
    <t>Pablo Vergara Vergara</t>
  </si>
  <si>
    <t>RKZL98</t>
  </si>
  <si>
    <t>Luis Sanhueza</t>
  </si>
  <si>
    <t>RKZJ39</t>
  </si>
  <si>
    <t>Rodrigo Campos</t>
  </si>
  <si>
    <t>RBFZ19</t>
  </si>
  <si>
    <t>cesar Figueroa</t>
  </si>
  <si>
    <t>RKZJ34</t>
  </si>
  <si>
    <t>SLKP63</t>
  </si>
  <si>
    <t>Felipe Burgos</t>
  </si>
  <si>
    <t>20136163-k</t>
  </si>
  <si>
    <t>Collipulli</t>
  </si>
  <si>
    <t>RBFH87</t>
  </si>
  <si>
    <t>Felipe Villanueva</t>
  </si>
  <si>
    <t>RKZJ60</t>
  </si>
  <si>
    <t>Michael Rodriguez</t>
  </si>
  <si>
    <t>SLKT62</t>
  </si>
  <si>
    <t>Marco Guiñez</t>
  </si>
  <si>
    <t>PRTZ48</t>
  </si>
  <si>
    <t>Daniel Alejandro Catalan</t>
  </si>
  <si>
    <t>RKZK61</t>
  </si>
  <si>
    <t>Michael Venegas</t>
  </si>
  <si>
    <t>RHWP17</t>
  </si>
  <si>
    <t>Aurelio Rifo</t>
  </si>
  <si>
    <t>SYBB78</t>
  </si>
  <si>
    <t>Carlos navarrete</t>
  </si>
  <si>
    <t>Gonzalo Pazzaro</t>
  </si>
  <si>
    <t>RBFH33</t>
  </si>
  <si>
    <t>Ramsay Mac Donals</t>
  </si>
  <si>
    <t>RXVR30</t>
  </si>
  <si>
    <t>RBFG13</t>
  </si>
  <si>
    <t>RBFH43</t>
  </si>
  <si>
    <t>Cristian Pichicona</t>
  </si>
  <si>
    <t>RBFH56</t>
  </si>
  <si>
    <t>Cristian Guzman</t>
  </si>
  <si>
    <t>RBFH31</t>
  </si>
  <si>
    <t>Juan Albornoz</t>
  </si>
  <si>
    <t>18454699-K</t>
  </si>
  <si>
    <t>RBFZ21</t>
  </si>
  <si>
    <t>Maximiliano Leuquen</t>
  </si>
  <si>
    <t>RBFG14</t>
  </si>
  <si>
    <t>Manuel Leiva</t>
  </si>
  <si>
    <t>RBFH29</t>
  </si>
  <si>
    <t>RKZJ47</t>
  </si>
  <si>
    <t>Anibal Poblete</t>
  </si>
  <si>
    <t>RKZJ44</t>
  </si>
  <si>
    <t>RKZJ25</t>
  </si>
  <si>
    <t>Nicolas Fuentes Lopes</t>
  </si>
  <si>
    <t>RBDT18</t>
  </si>
  <si>
    <t>Luis Quilaleo</t>
  </si>
  <si>
    <t>RBFG10</t>
  </si>
  <si>
    <t>Jose Medrano</t>
  </si>
  <si>
    <t>RKZJ61</t>
  </si>
  <si>
    <t>Cesar Marin</t>
  </si>
  <si>
    <t>RBDT87</t>
  </si>
  <si>
    <t>Marvin Leones</t>
  </si>
  <si>
    <t>RKZK41</t>
  </si>
  <si>
    <t>Argenis Urdaneta</t>
  </si>
  <si>
    <t>RBDT28</t>
  </si>
  <si>
    <t>Anibal Moreno</t>
  </si>
  <si>
    <t>RKZJ57</t>
  </si>
  <si>
    <t>Camilo Henriquez</t>
  </si>
  <si>
    <t>RBDT26</t>
  </si>
  <si>
    <t>Juan Olmos</t>
  </si>
  <si>
    <t>RBDT95</t>
  </si>
  <si>
    <t>Michael Zapata</t>
  </si>
  <si>
    <t>RBDT52</t>
  </si>
  <si>
    <t>Cesar Candia</t>
  </si>
  <si>
    <t>16444384-1</t>
  </si>
  <si>
    <t>RBFH66</t>
  </si>
  <si>
    <t>RKZJ56</t>
  </si>
  <si>
    <t>PRTX87</t>
  </si>
  <si>
    <t>RHFT44</t>
  </si>
  <si>
    <t>RLCB-29</t>
  </si>
  <si>
    <t>RBFH-75</t>
  </si>
  <si>
    <t>SKGB90</t>
  </si>
  <si>
    <t>SLKT17</t>
  </si>
  <si>
    <t>RKZJ52</t>
  </si>
  <si>
    <t>SKGB91</t>
  </si>
  <si>
    <t>SKGC46</t>
  </si>
  <si>
    <t>SKGB87</t>
  </si>
  <si>
    <t>SKDR37</t>
  </si>
  <si>
    <t>SKGB88</t>
  </si>
  <si>
    <t>SKDP52</t>
  </si>
  <si>
    <t>SKGB98</t>
  </si>
  <si>
    <t>SKGB89</t>
  </si>
  <si>
    <t>RKZL99</t>
  </si>
  <si>
    <t>PRTY53</t>
  </si>
  <si>
    <t>PRTY22</t>
  </si>
  <si>
    <t>SLKT21</t>
  </si>
  <si>
    <t>jose Carmona</t>
  </si>
  <si>
    <t>PRTY55</t>
  </si>
  <si>
    <t>SLKL58</t>
  </si>
  <si>
    <t>SLKT72</t>
  </si>
  <si>
    <t>PSCY82</t>
  </si>
  <si>
    <t>PRTT12</t>
  </si>
  <si>
    <t>RKZJ42</t>
  </si>
  <si>
    <t>Carlos Salazar</t>
  </si>
  <si>
    <t>18307321-4</t>
  </si>
  <si>
    <t>PRTY60</t>
  </si>
  <si>
    <t>Pablo Riffo Pichun</t>
  </si>
  <si>
    <t>RBFH63</t>
  </si>
  <si>
    <t>Pitrufquen</t>
  </si>
  <si>
    <t>Marcelo Rojas</t>
  </si>
  <si>
    <t>SKDP53</t>
  </si>
  <si>
    <t>SLKV42</t>
  </si>
  <si>
    <t>Ricardo Navarrte</t>
  </si>
  <si>
    <t>Diangelo Chaug Garay</t>
  </si>
  <si>
    <t>17414241-6</t>
  </si>
  <si>
    <t>RKZK43</t>
  </si>
  <si>
    <t>Marcelo Rebolledo Morales</t>
  </si>
  <si>
    <t>SKDR36</t>
  </si>
  <si>
    <t>Diego Rivera</t>
  </si>
  <si>
    <t>Jose Morales Huenchuñir</t>
  </si>
  <si>
    <t>Luis Aguilar Andulce</t>
  </si>
  <si>
    <t>Gonzalo Aguilar</t>
  </si>
  <si>
    <t>RHFT38</t>
  </si>
  <si>
    <t>RKZK47</t>
  </si>
  <si>
    <t>PSCW26</t>
  </si>
  <si>
    <t>Gustavo Nina Cayo</t>
  </si>
  <si>
    <t>18182830-7</t>
  </si>
  <si>
    <t>ALPHA</t>
  </si>
  <si>
    <t>ORACLE</t>
  </si>
  <si>
    <t>8094005-K</t>
  </si>
  <si>
    <t>7441245-9</t>
  </si>
  <si>
    <t>8092033-4</t>
  </si>
  <si>
    <t>7025699-1</t>
  </si>
  <si>
    <t>8213784-K</t>
  </si>
  <si>
    <t>26959642-2</t>
  </si>
  <si>
    <t>9549661-K</t>
  </si>
  <si>
    <t>10026048-4</t>
  </si>
  <si>
    <t>10065512-8</t>
  </si>
  <si>
    <t>10264446-8</t>
  </si>
  <si>
    <t>10079271-0</t>
  </si>
  <si>
    <t>10423498-4</t>
  </si>
  <si>
    <t>10529192-2</t>
  </si>
  <si>
    <t>26462682-K</t>
  </si>
  <si>
    <t>27357819-6</t>
  </si>
  <si>
    <t>10606370-2</t>
  </si>
  <si>
    <t>10498627-7</t>
  </si>
  <si>
    <t>12152476-7</t>
  </si>
  <si>
    <t>11511435-2</t>
  </si>
  <si>
    <t>11622746-0</t>
  </si>
  <si>
    <t>11823108-2</t>
  </si>
  <si>
    <t>11725334-1</t>
  </si>
  <si>
    <t>12298604-7</t>
  </si>
  <si>
    <t>12317598-0</t>
  </si>
  <si>
    <t>12667323-K</t>
  </si>
  <si>
    <t>12674430-7</t>
  </si>
  <si>
    <t>25530456-9</t>
  </si>
  <si>
    <t>14272929-6</t>
  </si>
  <si>
    <t>12650854-9</t>
  </si>
  <si>
    <t>27086473-2</t>
  </si>
  <si>
    <t>12916387-9</t>
  </si>
  <si>
    <t>12376508-7</t>
  </si>
  <si>
    <t>10092210-K</t>
  </si>
  <si>
    <t>12908845-1</t>
  </si>
  <si>
    <t>12922089-9</t>
  </si>
  <si>
    <t>13335007-1</t>
  </si>
  <si>
    <t>13017347-0</t>
  </si>
  <si>
    <t>25635345-8</t>
  </si>
  <si>
    <t>12943415-5</t>
  </si>
  <si>
    <t>15096463-6</t>
  </si>
  <si>
    <t>13342915-8</t>
  </si>
  <si>
    <t>26076033-5</t>
  </si>
  <si>
    <t>13329901-7</t>
  </si>
  <si>
    <t>14615383-6</t>
  </si>
  <si>
    <t>26766433-1</t>
  </si>
  <si>
    <t>13870891-8</t>
  </si>
  <si>
    <t>27061475-2</t>
  </si>
  <si>
    <t>14063360-7</t>
  </si>
  <si>
    <t>14029060-2</t>
  </si>
  <si>
    <t>14059179-3</t>
  </si>
  <si>
    <t>26441473-3</t>
  </si>
  <si>
    <t>14060185-3</t>
  </si>
  <si>
    <t>16089197-1</t>
  </si>
  <si>
    <t>13973466-1</t>
  </si>
  <si>
    <t>13988935-5</t>
  </si>
  <si>
    <t>15188835-6</t>
  </si>
  <si>
    <t>26043988-K</t>
  </si>
  <si>
    <t>15189172-1</t>
  </si>
  <si>
    <t>15023853-6</t>
  </si>
  <si>
    <t>33531321-6</t>
  </si>
  <si>
    <t>26346169-K</t>
  </si>
  <si>
    <t>15628589-7</t>
  </si>
  <si>
    <t>15518147-8</t>
  </si>
  <si>
    <t>15673717-8</t>
  </si>
  <si>
    <t>15572937-6</t>
  </si>
  <si>
    <t>15228262-1</t>
  </si>
  <si>
    <t>16497706-4</t>
  </si>
  <si>
    <t>20101984-2</t>
  </si>
  <si>
    <t>15812263-4</t>
  </si>
  <si>
    <t>26682402-5</t>
  </si>
  <si>
    <t>16014393-2</t>
  </si>
  <si>
    <t>16235094-3</t>
  </si>
  <si>
    <t>16051462-0</t>
  </si>
  <si>
    <t>16007407-8</t>
  </si>
  <si>
    <t>16183964-7</t>
  </si>
  <si>
    <t>21751999-3</t>
  </si>
  <si>
    <t>16107453-5</t>
  </si>
  <si>
    <t>16327312-8</t>
  </si>
  <si>
    <t>33517336-8</t>
  </si>
  <si>
    <t>16307315-3</t>
  </si>
  <si>
    <t>27830787-5</t>
  </si>
  <si>
    <t>16141071-3</t>
  </si>
  <si>
    <t>16337075-1</t>
  </si>
  <si>
    <t>16513410-9</t>
  </si>
  <si>
    <t>26663124-3</t>
  </si>
  <si>
    <t>16493888-3</t>
  </si>
  <si>
    <t>25837340-5</t>
  </si>
  <si>
    <t>16848317-1</t>
  </si>
  <si>
    <t>26409261-2</t>
  </si>
  <si>
    <t>16770953-2</t>
  </si>
  <si>
    <t>16606088-5</t>
  </si>
  <si>
    <t>16784374-3</t>
  </si>
  <si>
    <t>16849254-5</t>
  </si>
  <si>
    <t>16801610-7</t>
  </si>
  <si>
    <t>27924261-0</t>
  </si>
  <si>
    <t>17212564-6</t>
  </si>
  <si>
    <t>17136922-3</t>
  </si>
  <si>
    <t>17186012-1</t>
  </si>
  <si>
    <t>17460630-7</t>
  </si>
  <si>
    <t>17331599-6</t>
  </si>
  <si>
    <t>17437817-7</t>
  </si>
  <si>
    <t>17684838-3</t>
  </si>
  <si>
    <t>17735205-5</t>
  </si>
  <si>
    <t>15215027-K</t>
  </si>
  <si>
    <t>17851992-1</t>
  </si>
  <si>
    <t>25410968-1</t>
  </si>
  <si>
    <t>17885281-7</t>
  </si>
  <si>
    <t>26663157-K</t>
  </si>
  <si>
    <t>18053973-5</t>
  </si>
  <si>
    <t>18254886-3</t>
  </si>
  <si>
    <t>18400134-9</t>
  </si>
  <si>
    <t>18066748-2</t>
  </si>
  <si>
    <t>18293674-K</t>
  </si>
  <si>
    <t>18305513-5</t>
  </si>
  <si>
    <t>18234904-6</t>
  </si>
  <si>
    <t>18352823-8</t>
  </si>
  <si>
    <t>18363288-4</t>
  </si>
  <si>
    <t>18398337-7</t>
  </si>
  <si>
    <t>20684798-0</t>
  </si>
  <si>
    <t>18418537-7</t>
  </si>
  <si>
    <t>18546005-3</t>
  </si>
  <si>
    <t>18502247-1</t>
  </si>
  <si>
    <t>18657307-2</t>
  </si>
  <si>
    <t>18752469-5</t>
  </si>
  <si>
    <t>19040356-4</t>
  </si>
  <si>
    <t>19147297-7</t>
  </si>
  <si>
    <t>19173360-6</t>
  </si>
  <si>
    <t>26943910-6</t>
  </si>
  <si>
    <t>19122689-5</t>
  </si>
  <si>
    <t>19351984-9</t>
  </si>
  <si>
    <t>19257786-1</t>
  </si>
  <si>
    <t>26597156-3</t>
  </si>
  <si>
    <t>19491730-9</t>
  </si>
  <si>
    <t>25452125-6</t>
  </si>
  <si>
    <t>19594249-8</t>
  </si>
  <si>
    <t>27793596-1</t>
  </si>
  <si>
    <t>19715833-6</t>
  </si>
  <si>
    <t>19593279-4</t>
  </si>
  <si>
    <t>19850614-1</t>
  </si>
  <si>
    <t>27903682-4</t>
  </si>
  <si>
    <t>19845173-8</t>
  </si>
  <si>
    <t>19995200-5</t>
  </si>
  <si>
    <t>19908955-2</t>
  </si>
  <si>
    <t>19909403-3</t>
  </si>
  <si>
    <t>15886225-5</t>
  </si>
  <si>
    <t>20022686-0</t>
  </si>
  <si>
    <t>20036752-9</t>
  </si>
  <si>
    <t>20247535-3</t>
  </si>
  <si>
    <t>20127123-1</t>
  </si>
  <si>
    <t>16175379-3</t>
  </si>
  <si>
    <t>20405329-4</t>
  </si>
  <si>
    <t>20501657-0</t>
  </si>
  <si>
    <t>20439908-5</t>
  </si>
  <si>
    <t>20686510-5</t>
  </si>
  <si>
    <t>20829292-7</t>
  </si>
  <si>
    <t>21162558-9</t>
  </si>
  <si>
    <t>21394941-1</t>
  </si>
  <si>
    <t>20410759-9</t>
  </si>
  <si>
    <t>21845857-2</t>
  </si>
  <si>
    <t>11434264-5</t>
  </si>
  <si>
    <t>26899650-8</t>
  </si>
  <si>
    <t>16004137-4</t>
  </si>
  <si>
    <t>15043286-3</t>
  </si>
  <si>
    <t>17413612-2</t>
  </si>
  <si>
    <t>17821662-7</t>
  </si>
  <si>
    <t>17822202-3</t>
  </si>
  <si>
    <t>27956472-3</t>
  </si>
  <si>
    <t>18178940-9</t>
  </si>
  <si>
    <t>18825779-8</t>
  </si>
  <si>
    <t>19125486-4</t>
  </si>
  <si>
    <t>20392622-7</t>
  </si>
  <si>
    <t>17183645-K</t>
  </si>
  <si>
    <t>23950700-K</t>
  </si>
  <si>
    <t>18263024-1</t>
  </si>
  <si>
    <t>18977091-K</t>
  </si>
  <si>
    <t>19432951-2</t>
  </si>
  <si>
    <t>19444057-K</t>
  </si>
  <si>
    <t>20277881-K</t>
  </si>
  <si>
    <t>20348397-K</t>
  </si>
  <si>
    <t>19104567-K</t>
  </si>
  <si>
    <t>20483065-7</t>
  </si>
  <si>
    <t>21816286-K</t>
  </si>
  <si>
    <t>Veronica Yolanda Zapata Hernandez</t>
  </si>
  <si>
    <t>Hernan Guillermo Aguilera Padilla</t>
  </si>
  <si>
    <t>Silvia Del Carmen Alarcon Nicovani</t>
  </si>
  <si>
    <t>Irian Antonio Cabezas Poblete</t>
  </si>
  <si>
    <t>Elizabeth Roxane Aguirre Altamirano</t>
  </si>
  <si>
    <t>Mariela Grisel Clavo De requena</t>
  </si>
  <si>
    <t>Juana Dominga Gonzalez Zambra</t>
  </si>
  <si>
    <t>Francisco Omar Contreras Carrillo</t>
  </si>
  <si>
    <t>Pablo Humberto Matta Bozo</t>
  </si>
  <si>
    <t>Claudio Eslayne Vega Torrico</t>
  </si>
  <si>
    <t>Juan Carlos Campos Araneda</t>
  </si>
  <si>
    <t>Juan Carlos Ortiz Carvajal</t>
  </si>
  <si>
    <t>José Idilio Machuca Sáez</t>
  </si>
  <si>
    <t>Emigdio José Castillo Aponte</t>
  </si>
  <si>
    <t>Elizabeth Muñoz Correales</t>
  </si>
  <si>
    <t>Bella Estrella Aguilera Laveyne</t>
  </si>
  <si>
    <t>Julio Segundo Morales Zagal</t>
  </si>
  <si>
    <t>Cecilia Esmeralda Vicuña Oyarce</t>
  </si>
  <si>
    <t>Manuel Fernando Cortes Pasten</t>
  </si>
  <si>
    <t>Edith Cristina Ordenes Córdova</t>
  </si>
  <si>
    <t>Cristian Andres Cortés Barrera</t>
  </si>
  <si>
    <t>Juanita Lastenia Rojas Salazar</t>
  </si>
  <si>
    <t>Patricio Antonio Ibarra Leal</t>
  </si>
  <si>
    <t>Ignacio Andrés Canales Salgado</t>
  </si>
  <si>
    <t>Carlos Alberto Baeza Guajardo</t>
  </si>
  <si>
    <t>Silvia Gabriela Ulloa Moraga</t>
  </si>
  <si>
    <t>Alexis Alexander Valera Oliveros</t>
  </si>
  <si>
    <t>Enrique Jacob Arriagada Burboa</t>
  </si>
  <si>
    <t>Christian Raul Gonzalez Badilla</t>
  </si>
  <si>
    <t>Ursula Yelisbeth Sulbaran Villarial</t>
  </si>
  <si>
    <t>Carolina Andrea Becerra Diaz</t>
  </si>
  <si>
    <t>Edith De Las Mercedez Barra Quijada</t>
  </si>
  <si>
    <t>Francisco Leonardo Angulo Farías</t>
  </si>
  <si>
    <t>Michel Antonio López Acosta</t>
  </si>
  <si>
    <t>César Alexis Riquelme Aguayo</t>
  </si>
  <si>
    <t>Alvaro Maximiliano Lazo Salinas</t>
  </si>
  <si>
    <t>Mónica Evelyn Vega Pasten</t>
  </si>
  <si>
    <t>Ana Ceron Potosi</t>
  </si>
  <si>
    <t>Yenny Alejandra Conejeros Zepeda</t>
  </si>
  <si>
    <t>Maricela Milissa Bravo Guerrero</t>
  </si>
  <si>
    <t>Jovina Carmen Espinoza Perez</t>
  </si>
  <si>
    <t>Yohan Jose Perez Colls</t>
  </si>
  <si>
    <t>Clarína Del Pilar Cortés Castillo</t>
  </si>
  <si>
    <t>Roberto Andres Segovia Zarricueta</t>
  </si>
  <si>
    <t>Miletzy Concepcion Melendez De aguirre</t>
  </si>
  <si>
    <t>Arian Francisco Guerra Gahona</t>
  </si>
  <si>
    <t>Nardy Paz Camargo</t>
  </si>
  <si>
    <t>Elias Maximiliano Campos Vasquez</t>
  </si>
  <si>
    <t>Clarisa Johanna Puente Bustos</t>
  </si>
  <si>
    <t>María Claudia Luengo Torres</t>
  </si>
  <si>
    <t>Morelia Reyes Jeres</t>
  </si>
  <si>
    <t>Nelson Antonio Bustos Bizama</t>
  </si>
  <si>
    <t>Juan Pablo Amaya Soza</t>
  </si>
  <si>
    <t>Alain Christopher Cerda Antiquera</t>
  </si>
  <si>
    <t>Karla Olivia Gálvez Domínguez</t>
  </si>
  <si>
    <t>Margarita Valeska Soto Peña</t>
  </si>
  <si>
    <t>Joel Elias Odreman Odreman</t>
  </si>
  <si>
    <t>Francisco José Jofré Moraga</t>
  </si>
  <si>
    <t>Douglas David Zambra Ayala</t>
  </si>
  <si>
    <t>Claudia Lorena Zambrano Erazo</t>
  </si>
  <si>
    <t>Deibby Daniel Figuera Pinto</t>
  </si>
  <si>
    <t>Gabriel Alejandro Contreras Astete</t>
  </si>
  <si>
    <t>Rodrigo Andres Olave Navarrete</t>
  </si>
  <si>
    <t>Ana Dominga Ramos Mondaca</t>
  </si>
  <si>
    <t>Elida Liset Rojas Rojas</t>
  </si>
  <si>
    <t>Katherine Alejandra Sandoval Diaz</t>
  </si>
  <si>
    <t>Sandra Maribel Vargas Vargas</t>
  </si>
  <si>
    <t>Bernardo Benjamin Alexis Mondaca Orellana</t>
  </si>
  <si>
    <t>Maylin Adela Aguilera Carrizo</t>
  </si>
  <si>
    <t>Lauris Soto López</t>
  </si>
  <si>
    <t>Luis Hernan Diaz Ahumada</t>
  </si>
  <si>
    <t>Veronica Andrea Quezada Villalobos</t>
  </si>
  <si>
    <t>Gregory Andres Rojas Salvo</t>
  </si>
  <si>
    <t>Felipe Esteban Elgueta Barrios</t>
  </si>
  <si>
    <t>Vanessa Claudia Suazo Meléndez</t>
  </si>
  <si>
    <t>Sofia Lucia Caceres Barros</t>
  </si>
  <si>
    <t>Nicole Jeannette Maldonado Nilson</t>
  </si>
  <si>
    <t>Nelson Alexander Flores Gómez</t>
  </si>
  <si>
    <t>Mayelin Diaz Monet</t>
  </si>
  <si>
    <t>Cristian Alejandro Aravena Escobar</t>
  </si>
  <si>
    <t>Israel Enrique Linares Cabrera</t>
  </si>
  <si>
    <t>Lilian Natalie Perez Contreras</t>
  </si>
  <si>
    <t>Maria Georgina Muñoz Perez</t>
  </si>
  <si>
    <t>Romina Alia Fuentes Galloso</t>
  </si>
  <si>
    <t>Luis Enrique Ortiz Vargas</t>
  </si>
  <si>
    <t>Jacqueline Del Carmen Castro Rubio</t>
  </si>
  <si>
    <t>Eleana Perez Peña</t>
  </si>
  <si>
    <t>Gisella Nataly Bolvaran Vega</t>
  </si>
  <si>
    <t>Maire Karina Hernández Chirinos</t>
  </si>
  <si>
    <t>Ivannia Vanessa Ledesma Osorio</t>
  </si>
  <si>
    <t>Claudia Andrea Villagrán Mardones</t>
  </si>
  <si>
    <t>Madelyn Jacqueline Lagos Lagos</t>
  </si>
  <si>
    <t>Fanny Alejandra Araya Contreras</t>
  </si>
  <si>
    <t>Romina Sofía Alarcón Millán</t>
  </si>
  <si>
    <t>Odalys Andreina Zambrano Perdomo</t>
  </si>
  <si>
    <t>Cintia Victoria Segovia Nuñez</t>
  </si>
  <si>
    <t>Karen Alejandra Villalobos Trujillo</t>
  </si>
  <si>
    <t>Hector Enrique Poblete Alarcón</t>
  </si>
  <si>
    <t>Juan Luis Lagos González</t>
  </si>
  <si>
    <t>Mariela Faviola Zepeda Cortes</t>
  </si>
  <si>
    <t>Maribel Alejandra Albayay Flores</t>
  </si>
  <si>
    <t>Gonsalo Andres Gajardo Mora</t>
  </si>
  <si>
    <t>German Alfredo Leiva Palma</t>
  </si>
  <si>
    <t>Iris Magdalena Leon Orellana</t>
  </si>
  <si>
    <t>Mario Alexis General Diaz</t>
  </si>
  <si>
    <t>Lowens Pierre Pierre</t>
  </si>
  <si>
    <t>Valeria Elizabeth Morales Pallero</t>
  </si>
  <si>
    <t>Edinson Alfonso Ibarra Charry</t>
  </si>
  <si>
    <t>Nicole Stephania Domínguez Labrín</t>
  </si>
  <si>
    <t>Pablo Patricio Barrera Valero</t>
  </si>
  <si>
    <t>Alberto Gerardo Martinez Olivares</t>
  </si>
  <si>
    <t>Stephany Alexandra Yañez Vargas</t>
  </si>
  <si>
    <t>Francisca Ivonne Catalán Arellano</t>
  </si>
  <si>
    <t>Maria Belen Herrera Aguirre</t>
  </si>
  <si>
    <t>Alvaro Andres Guerrero Astete</t>
  </si>
  <si>
    <t>Maria José Espinoza Araya</t>
  </si>
  <si>
    <t>Moisés Abraham Flores Aguayo</t>
  </si>
  <si>
    <t>Ricardo Nicolás Colman Vilches</t>
  </si>
  <si>
    <t>David Daniel Estévez Labraña</t>
  </si>
  <si>
    <t>Carolina Andrea Soto Delgado</t>
  </si>
  <si>
    <t>Javiera Constanza Fetis Carrasco</t>
  </si>
  <si>
    <t>Iven Marylia Segovia Merello</t>
  </si>
  <si>
    <t>Nataly Belen Ortega Lopez</t>
  </si>
  <si>
    <t>Daniela Cristina Gatica Peralta</t>
  </si>
  <si>
    <t>Victor Hugo Tapia Molina</t>
  </si>
  <si>
    <t>Camila Javiera Rodriguez Almeida</t>
  </si>
  <si>
    <t>Daniela Stephanie Salgado Hermosilla</t>
  </si>
  <si>
    <t>Yormary De Los Angeles Gonzalez Medina</t>
  </si>
  <si>
    <t>Francisca Tahiana Vergara Merino</t>
  </si>
  <si>
    <t>Paulina Janet Solar Lopez</t>
  </si>
  <si>
    <t>Hansel Andrés Tolmo Jiménez</t>
  </si>
  <si>
    <t>Alejandro José Castillo Leone</t>
  </si>
  <si>
    <t>Valentina Josefa Caballero Macaya</t>
  </si>
  <si>
    <t>Sandy Francois Francois</t>
  </si>
  <si>
    <t>Belén Alondra Ortiz González</t>
  </si>
  <si>
    <t>Natasha Isabel Arismendi Martinez</t>
  </si>
  <si>
    <t>Diego Nicolas Valdebenito Burgos</t>
  </si>
  <si>
    <t>Maximiliano Andres Caceres Molina</t>
  </si>
  <si>
    <t>Angie Andrea Rubio Donoso</t>
  </si>
  <si>
    <t>Adriana Cecilia Guedez Sánchez</t>
  </si>
  <si>
    <t>Karla Alejandra Lobos Meza</t>
  </si>
  <si>
    <t>Javiera Fernanda Martinez Figueroa</t>
  </si>
  <si>
    <t>Constanza Belen Stephanie Ruiz Toloza</t>
  </si>
  <si>
    <t>Stephania Scarlette Fierro Badilla</t>
  </si>
  <si>
    <t>Carolina Edith Blanco Garcia</t>
  </si>
  <si>
    <t>Sebastian Bernardo Yeison Suazo Diaz</t>
  </si>
  <si>
    <t>Darinka Pamela Yajaira Ocayo Lafferte</t>
  </si>
  <si>
    <t>Maximiliano Antonio Andrade Castillo</t>
  </si>
  <si>
    <t>Kurt Alexander Dreckman Godoy</t>
  </si>
  <si>
    <t>Danitza Andrea Sanchez Parra</t>
  </si>
  <si>
    <t>Matias Reno Benjamin Cisternas Zapata</t>
  </si>
  <si>
    <t>Krishna Yuyunis Alejandra Rojas Vargas</t>
  </si>
  <si>
    <t>Katalina Belen Monserrat Fernandez Riffo</t>
  </si>
  <si>
    <t>Trinidad Elizabeth Cofre Inostroza</t>
  </si>
  <si>
    <t>Ignacio Andrés Muñoz Herrera</t>
  </si>
  <si>
    <t>Dixia Alejandra Muñoz Sanchez</t>
  </si>
  <si>
    <t>Isidora Ureta Guggisberg</t>
  </si>
  <si>
    <t>Mirna Fernanda Ordenes Araya</t>
  </si>
  <si>
    <t>Andrea Loreto Contreras Muñoz</t>
  </si>
  <si>
    <t>Erick Rafael Sotomayor Briceño</t>
  </si>
  <si>
    <t>Alejandro Alfredo Oyalbis Paredes</t>
  </si>
  <si>
    <t>Junior Irlay Valencia Orobio</t>
  </si>
  <si>
    <t>Jose Miguel Fernandez Hernandez</t>
  </si>
  <si>
    <t>Lorenzo Alexander Elgueta Tapia</t>
  </si>
  <si>
    <t>Carlos Andres Salazar Aguilera</t>
  </si>
  <si>
    <t>Diangelo Vicente Chaug Garay</t>
  </si>
  <si>
    <t>Esteban Alfredo Valenzuela Villarroel</t>
  </si>
  <si>
    <t>Paulo Ignacio Fernández Pacheco</t>
  </si>
  <si>
    <t>Gonzalo Antonio Adasme Albornoz</t>
  </si>
  <si>
    <t>Anthony Jesus Lopez Gonzalez</t>
  </si>
  <si>
    <t>Gustavo Alejandro Nina Cayo</t>
  </si>
  <si>
    <t>Aquiles Alfonso Diaz Villalobos</t>
  </si>
  <si>
    <t>Frank Reinaldo Velasquez Berrios</t>
  </si>
  <si>
    <t>Matias Alfonso Zepeda Jorquera</t>
  </si>
  <si>
    <t>Sebastian Ignacio González González</t>
  </si>
  <si>
    <t>Pedro Nicolas Valdebenito Araya</t>
  </si>
  <si>
    <t>Jorge Andres Francisco Riquelme Serrano</t>
  </si>
  <si>
    <t>Alejandro Malaquias Sierra Orellana</t>
  </si>
  <si>
    <t>Juan Carlos Ramirez Ramirez</t>
  </si>
  <si>
    <t>Luis Alejandro Soto Diaz</t>
  </si>
  <si>
    <t>Daniel Benito Valenzuela Carcamo</t>
  </si>
  <si>
    <t>Héctor Alexis Clavijo Caro</t>
  </si>
  <si>
    <t>Pablo Andres Núñez Cuevas</t>
  </si>
  <si>
    <t>Juan Pablo Flores Flores</t>
  </si>
  <si>
    <t>Daniel Esteban Solorza Acuña</t>
  </si>
  <si>
    <t>Jonathan Andres Venegas Carvajal</t>
  </si>
  <si>
    <t>Gustavo Daniel Gongora Robles</t>
  </si>
  <si>
    <t>Sandy Javier Rivero Aguanes</t>
  </si>
  <si>
    <t>Sebastián Santiago Boggioni Cortes</t>
  </si>
  <si>
    <t>Gonzalo Antonio Roa Valderrama</t>
  </si>
  <si>
    <t>Fabián Andrés Badal Bravo</t>
  </si>
  <si>
    <t>Abel Antonio Cariz Meza</t>
  </si>
  <si>
    <t>Gabriel David Díaz Corzo</t>
  </si>
  <si>
    <t>Cristian Cesar Guzmán Salamanca</t>
  </si>
  <si>
    <t>Emmanuel De Jesús Garcia Coria</t>
  </si>
  <si>
    <t>Argenis Ali Urdaneta Urdaneta</t>
  </si>
  <si>
    <t>Edward Alexis Vera Gonzalez</t>
  </si>
  <si>
    <t>David Orlando Marin Ruiz</t>
  </si>
  <si>
    <t>Derbin Joel Espinoza Medina</t>
  </si>
  <si>
    <t>Ricardo Andrés Otto Inostroza</t>
  </si>
  <si>
    <t>Luis Antonio Fernández Contreras</t>
  </si>
  <si>
    <t>Ysmael D Jesus Alcala Pantoja</t>
  </si>
  <si>
    <t>Juan Albero Albornoz Stuardo</t>
  </si>
  <si>
    <t>Nicolás Javier Campos Verdugo</t>
  </si>
  <si>
    <t>Miguel Andres Contreras Cortes</t>
  </si>
  <si>
    <t>Ulices Antonio Donoso Aguirre</t>
  </si>
  <si>
    <t>Ivan Adolfo Orellana Hernandez</t>
  </si>
  <si>
    <t>Mallerlyn Yarela Salas Rozas</t>
  </si>
  <si>
    <t>Eduardo Andres Dávila Tolmo</t>
  </si>
  <si>
    <t>Enrique Alexander Vivanco Alvarez</t>
  </si>
  <si>
    <t>Joaquin Ignacio Bustamante Fuentealba</t>
  </si>
  <si>
    <t>Cesar Marcelo Antonio Candia Castro</t>
  </si>
  <si>
    <t>Arturo Hernán Albornoz Almendares</t>
  </si>
  <si>
    <t>Jorge  Enrique Guerrero Carrasco</t>
  </si>
  <si>
    <t>Nataly Paola Brito Zepeda</t>
  </si>
  <si>
    <t>Juan Eduardo Ortiz Diaz</t>
  </si>
  <si>
    <t>Luis Alfonso Oliveros Portales</t>
  </si>
  <si>
    <t>Piero Stefano Rodriguez Alvarez</t>
  </si>
  <si>
    <t>Enmanuel Ricarr Rubén Rolón Almiron</t>
  </si>
  <si>
    <t>Aroon Alexander Espinosa Diaz</t>
  </si>
  <si>
    <t xml:space="preserve">Patricio Sierralta Donoso </t>
  </si>
  <si>
    <t>DELTA</t>
  </si>
  <si>
    <t>Gerardo Cortes Barraza</t>
  </si>
  <si>
    <t>Ysmael Alcala Pantoja</t>
  </si>
  <si>
    <t>Ulises Donoso Aguirre</t>
  </si>
  <si>
    <t>Jesus Rivas Erazo</t>
  </si>
  <si>
    <t>Sebastian Ortiz Veas</t>
  </si>
  <si>
    <t>Curi Amaguaña Cañamar</t>
  </si>
  <si>
    <t>Ivan Orellana Hernandez</t>
  </si>
  <si>
    <t>Marcelo Pinto Guerra</t>
  </si>
  <si>
    <t>Ricardo Otto  Inostroza</t>
  </si>
  <si>
    <t xml:space="preserve">Jean Franco Pacheco </t>
  </si>
  <si>
    <t>Ismael Santis Rodriguez</t>
  </si>
  <si>
    <t>Elver Alejos Olguin</t>
  </si>
  <si>
    <t xml:space="preserve">Alamiro Perez Aravena </t>
  </si>
  <si>
    <t>Samuel Aburto Quezada</t>
  </si>
  <si>
    <t>Diego Arroyo Lerma</t>
  </si>
  <si>
    <t>Sotirio Jancina Gonzalez</t>
  </si>
  <si>
    <t>Pablo Nuñez Cuevas</t>
  </si>
  <si>
    <t>Eduardo Davila tolmo</t>
  </si>
  <si>
    <t>Juan Ramirez Ramirez</t>
  </si>
  <si>
    <t>Luis Carrillo Muñoz</t>
  </si>
  <si>
    <t>Miguel Gonzalez Campussano</t>
  </si>
  <si>
    <t xml:space="preserve">Ivan Alcayaga Parada </t>
  </si>
  <si>
    <t>Lorenzo Elgueta Tapia</t>
  </si>
  <si>
    <t>Gustavo Gongora Rojas</t>
  </si>
  <si>
    <t>PRTW37</t>
  </si>
  <si>
    <t xml:space="preserve">Antofagasta </t>
  </si>
  <si>
    <t xml:space="preserve"> </t>
  </si>
  <si>
    <t>Cesar saez</t>
  </si>
  <si>
    <t>San Pedro</t>
  </si>
  <si>
    <t>Coronel</t>
  </si>
  <si>
    <t>hualqui</t>
  </si>
  <si>
    <t>Etiquetas de fila</t>
  </si>
  <si>
    <t>Total general</t>
  </si>
  <si>
    <t>TURNO XR3 SEMANA 17 AL 23 JUNIO</t>
  </si>
  <si>
    <t>SXXF10</t>
  </si>
  <si>
    <t>HFC /VHFC</t>
  </si>
  <si>
    <t>HFC / FTTH</t>
  </si>
  <si>
    <t>HFC / VHFC</t>
  </si>
  <si>
    <t>56 9 8304 0522</t>
  </si>
  <si>
    <t>56 9 6205 4654</t>
  </si>
  <si>
    <t>56 9 8939 2642</t>
  </si>
  <si>
    <t>56 9 6278 5215</t>
  </si>
  <si>
    <t>56 9 8924 1041</t>
  </si>
  <si>
    <t>56 9 8892 7298</t>
  </si>
  <si>
    <t>56 9 8301 8279</t>
  </si>
  <si>
    <t>Francisco Aranda</t>
  </si>
  <si>
    <t>Alejandro Oyalbis</t>
  </si>
  <si>
    <t>RKZJ36</t>
  </si>
  <si>
    <t>SKGC10</t>
  </si>
  <si>
    <t>Gonzalo Adsme Albornoz</t>
  </si>
  <si>
    <t>17036119'9</t>
  </si>
  <si>
    <t>SLKV85</t>
  </si>
  <si>
    <t>Juan Luis Llanquileo</t>
  </si>
  <si>
    <t>Michael Ortiz</t>
  </si>
  <si>
    <t>16327731-k</t>
  </si>
  <si>
    <t>SLKS21</t>
  </si>
  <si>
    <t>RBDT24</t>
  </si>
  <si>
    <t>Tems</t>
  </si>
  <si>
    <t>SLKP34</t>
  </si>
  <si>
    <t>SLKT15</t>
  </si>
  <si>
    <t>Rody Zacarias Zacarias</t>
  </si>
  <si>
    <t>ARIC/CALA</t>
  </si>
  <si>
    <t>SI</t>
  </si>
  <si>
    <t>Pablo Ibacache Fuenzalida</t>
  </si>
  <si>
    <t>CONC/CALA</t>
  </si>
  <si>
    <t>Alejandro Sierra Orellana</t>
  </si>
  <si>
    <t>Jose Railan</t>
  </si>
  <si>
    <t>IQUI/CALA</t>
  </si>
  <si>
    <t>IQUI/ANTO</t>
  </si>
  <si>
    <t>Victor Vilca Condori</t>
  </si>
  <si>
    <t>Danny Pulgarin R</t>
  </si>
  <si>
    <t>Frank Velasquez B</t>
  </si>
  <si>
    <t>Enrique Alexander Vivanco</t>
  </si>
  <si>
    <t xml:space="preserve">Jaime Panire Cortes </t>
  </si>
  <si>
    <t>20525569-9</t>
  </si>
  <si>
    <t>Nicolas Ramirez Maureira</t>
  </si>
  <si>
    <t>19735383-K</t>
  </si>
  <si>
    <t>CONC/CALD</t>
  </si>
  <si>
    <t>Bastian Cheuquepan Diaz</t>
  </si>
  <si>
    <t>Juan Jermany Pacheco</t>
  </si>
  <si>
    <t>11507265-K</t>
  </si>
  <si>
    <t>Cuenta de Rut</t>
  </si>
  <si>
    <t>VICT/LSER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</si>
</sst>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rgb="FF00000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Times New Roman"/>
      <family val="1"/>
    </font>
    <font>
      <sz val="9"/>
      <color rgb="FF000000"/>
      <name val="Calibri"/>
      <family val="2"/>
    </font>
    <font>
      <b/>
      <sz val="9"/>
      <color rgb="FFFFFFFF"/>
      <name val="Calibri"/>
      <family val="2"/>
    </font>
    <font>
      <b/>
      <sz val="9"/>
      <color rgb="FF000000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name val="Calibri"/>
      <family val="2"/>
      <scheme val="minor"/>
    </font>
    <font>
      <sz val="12"/>
      <color theme="1"/>
      <name val="Helvetica"/>
      <family val="2"/>
    </font>
    <font>
      <sz val="11"/>
      <color theme="1"/>
      <name val="Helvetica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0"/>
      <name val="Calibri"/>
      <family val="2"/>
    </font>
    <font>
      <sz val="11"/>
      <color rgb="FFFF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2C363A"/>
      <name val="Calibri"/>
      <family val="2"/>
      <scheme val="minor"/>
    </font>
    <font>
      <sz val="11"/>
      <color rgb="FF17365D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1A1816"/>
      <name val="Calibri"/>
      <family val="2"/>
      <scheme val="minor"/>
    </font>
    <font>
      <b/>
      <sz val="11"/>
      <color rgb="FF000000"/>
      <name val="Calibri"/>
      <family val="2"/>
    </font>
    <font>
      <sz val="9"/>
      <color theme="1"/>
      <name val="Calibri"/>
      <family val="2"/>
    </font>
    <font>
      <sz val="9"/>
      <color rgb="FF1A1816"/>
      <name val="Calibri"/>
      <family val="2"/>
    </font>
    <font>
      <sz val="9"/>
      <name val="Calibri"/>
      <family val="2"/>
    </font>
    <font>
      <b/>
      <sz val="9"/>
      <color theme="1"/>
      <name val="Calibri"/>
      <family val="2"/>
    </font>
    <font>
      <b/>
      <sz val="9"/>
      <color rgb="FFFF0000"/>
      <name val="Calibri"/>
      <family val="2"/>
    </font>
    <font>
      <sz val="9"/>
      <color rgb="FFFF0000"/>
      <name val="Calibri"/>
      <family val="2"/>
    </font>
    <font>
      <sz val="9"/>
      <color theme="1"/>
      <name val="Aptos Narrow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9"/>
      <color indexed="81"/>
      <name val="Tahoma"/>
      <family val="2"/>
    </font>
    <font>
      <sz val="9"/>
      <color rgb="FF1F1F1F"/>
      <name val="Google Sans"/>
    </font>
    <font>
      <sz val="10"/>
      <color theme="1"/>
      <name val="Calibri"/>
      <family val="2"/>
    </font>
    <font>
      <sz val="9"/>
      <color rgb="FF000000"/>
      <name val="Calibri Light"/>
      <family val="2"/>
    </font>
    <font>
      <sz val="9"/>
      <color rgb="FFFF0000"/>
      <name val="Calibri Light"/>
      <family val="2"/>
    </font>
    <font>
      <sz val="9"/>
      <name val="Calibri Light"/>
      <family val="2"/>
    </font>
    <font>
      <b/>
      <sz val="9"/>
      <color theme="1"/>
      <name val="Calibri Light"/>
      <family val="2"/>
    </font>
    <font>
      <sz val="9"/>
      <color theme="1"/>
      <name val="Calibri Light"/>
      <family val="2"/>
    </font>
    <font>
      <b/>
      <sz val="9"/>
      <color rgb="FF000000"/>
      <name val="Calibri Light"/>
      <family val="2"/>
    </font>
    <font>
      <b/>
      <sz val="9"/>
      <color theme="0"/>
      <name val="Calibri Light"/>
      <family val="2"/>
    </font>
    <font>
      <b/>
      <sz val="9"/>
      <name val="Calibri Light"/>
      <family val="2"/>
    </font>
    <font>
      <sz val="10"/>
      <color theme="0"/>
      <name val="Calibri (Cuerpo)"/>
    </font>
    <font>
      <b/>
      <sz val="8"/>
      <color theme="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FFFF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BFBFB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5">
    <xf numFmtId="0" fontId="0" fillId="0" borderId="0"/>
    <xf numFmtId="0" fontId="24" fillId="0" borderId="0"/>
    <xf numFmtId="0" fontId="24" fillId="0" borderId="0"/>
    <xf numFmtId="0" fontId="35" fillId="0" borderId="0"/>
    <xf numFmtId="0" fontId="38" fillId="0" borderId="0"/>
  </cellStyleXfs>
  <cellXfs count="2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0" xfId="0" applyFont="1" applyFill="1"/>
    <xf numFmtId="0" fontId="1" fillId="0" borderId="1" xfId="0" applyFont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1" fillId="0" borderId="1" xfId="0" applyFont="1" applyBorder="1"/>
    <xf numFmtId="0" fontId="6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" fontId="5" fillId="3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14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vertical="center"/>
    </xf>
    <xf numFmtId="0" fontId="3" fillId="4" borderId="0" xfId="0" applyFont="1" applyFill="1"/>
    <xf numFmtId="0" fontId="8" fillId="3" borderId="1" xfId="0" applyFont="1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/>
    </xf>
    <xf numFmtId="0" fontId="9" fillId="4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/>
    </xf>
    <xf numFmtId="14" fontId="10" fillId="4" borderId="1" xfId="0" applyNumberFormat="1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0" fillId="4" borderId="1" xfId="0" applyFont="1" applyFill="1" applyBorder="1" applyAlignment="1">
      <alignment horizontal="center"/>
    </xf>
    <xf numFmtId="14" fontId="9" fillId="4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4" borderId="1" xfId="0" applyFont="1" applyFill="1" applyBorder="1" applyAlignment="1">
      <alignment horizontal="center" vertical="top"/>
    </xf>
    <xf numFmtId="0" fontId="10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top"/>
    </xf>
    <xf numFmtId="0" fontId="9" fillId="0" borderId="1" xfId="0" applyFont="1" applyBorder="1"/>
    <xf numFmtId="0" fontId="13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13" fillId="0" borderId="1" xfId="0" applyFont="1" applyBorder="1"/>
    <xf numFmtId="0" fontId="15" fillId="0" borderId="1" xfId="0" applyFont="1" applyBorder="1"/>
    <xf numFmtId="9" fontId="13" fillId="0" borderId="1" xfId="0" applyNumberFormat="1" applyFont="1" applyBorder="1" applyAlignment="1">
      <alignment horizontal="center"/>
    </xf>
    <xf numFmtId="0" fontId="13" fillId="10" borderId="1" xfId="0" applyFont="1" applyFill="1" applyBorder="1" applyAlignment="1">
      <alignment horizontal="center"/>
    </xf>
    <xf numFmtId="0" fontId="13" fillId="5" borderId="1" xfId="0" applyFont="1" applyFill="1" applyBorder="1"/>
    <xf numFmtId="0" fontId="13" fillId="5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9" fontId="16" fillId="9" borderId="1" xfId="0" applyNumberFormat="1" applyFont="1" applyFill="1" applyBorder="1" applyAlignment="1">
      <alignment horizontal="center"/>
    </xf>
    <xf numFmtId="0" fontId="8" fillId="4" borderId="0" xfId="0" applyFont="1" applyFill="1"/>
    <xf numFmtId="0" fontId="0" fillId="4" borderId="0" xfId="0" applyFill="1"/>
    <xf numFmtId="0" fontId="18" fillId="7" borderId="2" xfId="0" applyFont="1" applyFill="1" applyBorder="1" applyAlignment="1">
      <alignment vertical="center" wrapText="1"/>
    </xf>
    <xf numFmtId="0" fontId="18" fillId="7" borderId="3" xfId="0" applyFont="1" applyFill="1" applyBorder="1" applyAlignment="1">
      <alignment vertical="center" wrapText="1"/>
    </xf>
    <xf numFmtId="0" fontId="18" fillId="7" borderId="3" xfId="0" applyFont="1" applyFill="1" applyBorder="1" applyAlignment="1">
      <alignment horizontal="center" vertical="center" wrapText="1"/>
    </xf>
    <xf numFmtId="0" fontId="19" fillId="11" borderId="3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vertical="center" wrapText="1"/>
    </xf>
    <xf numFmtId="0" fontId="18" fillId="0" borderId="5" xfId="0" applyFont="1" applyBorder="1" applyAlignment="1">
      <alignment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12" borderId="5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wrapText="1"/>
    </xf>
    <xf numFmtId="0" fontId="17" fillId="0" borderId="7" xfId="0" applyFont="1" applyBorder="1" applyAlignment="1">
      <alignment wrapText="1"/>
    </xf>
    <xf numFmtId="0" fontId="18" fillId="0" borderId="7" xfId="0" applyFont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/>
    </xf>
    <xf numFmtId="0" fontId="22" fillId="0" borderId="1" xfId="0" applyFont="1" applyBorder="1"/>
    <xf numFmtId="0" fontId="23" fillId="10" borderId="1" xfId="0" applyFont="1" applyFill="1" applyBorder="1"/>
    <xf numFmtId="0" fontId="22" fillId="0" borderId="1" xfId="0" applyFont="1" applyBorder="1" applyAlignment="1">
      <alignment horizontal="center"/>
    </xf>
    <xf numFmtId="0" fontId="22" fillId="6" borderId="1" xfId="0" applyFont="1" applyFill="1" applyBorder="1"/>
    <xf numFmtId="0" fontId="21" fillId="6" borderId="1" xfId="0" applyFont="1" applyFill="1" applyBorder="1"/>
    <xf numFmtId="0" fontId="25" fillId="2" borderId="8" xfId="0" applyFont="1" applyFill="1" applyBorder="1"/>
    <xf numFmtId="0" fontId="25" fillId="2" borderId="9" xfId="0" applyFont="1" applyFill="1" applyBorder="1"/>
    <xf numFmtId="0" fontId="26" fillId="0" borderId="10" xfId="0" applyFont="1" applyBorder="1"/>
    <xf numFmtId="0" fontId="26" fillId="0" borderId="11" xfId="0" applyFont="1" applyBorder="1"/>
    <xf numFmtId="0" fontId="26" fillId="4" borderId="10" xfId="0" applyFont="1" applyFill="1" applyBorder="1"/>
    <xf numFmtId="0" fontId="26" fillId="4" borderId="11" xfId="0" applyFont="1" applyFill="1" applyBorder="1"/>
    <xf numFmtId="0" fontId="0" fillId="0" borderId="13" xfId="0" applyBorder="1"/>
    <xf numFmtId="0" fontId="0" fillId="0" borderId="2" xfId="0" applyBorder="1"/>
    <xf numFmtId="0" fontId="27" fillId="2" borderId="2" xfId="0" applyFont="1" applyFill="1" applyBorder="1" applyAlignment="1">
      <alignment horizontal="center"/>
    </xf>
    <xf numFmtId="0" fontId="28" fillId="9" borderId="14" xfId="0" applyFont="1" applyFill="1" applyBorder="1" applyAlignment="1">
      <alignment horizontal="center"/>
    </xf>
    <xf numFmtId="0" fontId="27" fillId="14" borderId="12" xfId="0" applyFont="1" applyFill="1" applyBorder="1" applyAlignment="1">
      <alignment horizontal="center"/>
    </xf>
    <xf numFmtId="0" fontId="29" fillId="0" borderId="2" xfId="0" applyFont="1" applyBorder="1" applyAlignment="1">
      <alignment horizontal="center"/>
    </xf>
    <xf numFmtId="0" fontId="27" fillId="0" borderId="2" xfId="0" applyFont="1" applyBorder="1" applyAlignment="1">
      <alignment horizontal="left"/>
    </xf>
    <xf numFmtId="0" fontId="27" fillId="0" borderId="5" xfId="0" applyFont="1" applyBorder="1" applyAlignment="1">
      <alignment horizontal="left"/>
    </xf>
    <xf numFmtId="0" fontId="27" fillId="4" borderId="2" xfId="0" applyFont="1" applyFill="1" applyBorder="1" applyAlignment="1">
      <alignment horizontal="center"/>
    </xf>
    <xf numFmtId="0" fontId="0" fillId="4" borderId="5" xfId="0" applyFill="1" applyBorder="1"/>
    <xf numFmtId="0" fontId="30" fillId="15" borderId="15" xfId="2" applyFont="1" applyFill="1" applyBorder="1" applyAlignment="1">
      <alignment horizontal="center"/>
    </xf>
    <xf numFmtId="0" fontId="30" fillId="15" borderId="15" xfId="2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wrapText="1"/>
    </xf>
    <xf numFmtId="0" fontId="9" fillId="16" borderId="1" xfId="0" applyFont="1" applyFill="1" applyBorder="1" applyAlignment="1">
      <alignment horizontal="center" wrapText="1"/>
    </xf>
    <xf numFmtId="0" fontId="9" fillId="16" borderId="1" xfId="0" applyFont="1" applyFill="1" applyBorder="1" applyAlignment="1">
      <alignment wrapText="1"/>
    </xf>
    <xf numFmtId="0" fontId="9" fillId="0" borderId="15" xfId="0" applyFont="1" applyBorder="1" applyAlignment="1">
      <alignment horizontal="center" wrapText="1"/>
    </xf>
    <xf numFmtId="0" fontId="9" fillId="0" borderId="15" xfId="0" applyFont="1" applyBorder="1" applyAlignment="1">
      <alignment wrapText="1"/>
    </xf>
    <xf numFmtId="0" fontId="8" fillId="17" borderId="16" xfId="0" applyFont="1" applyFill="1" applyBorder="1" applyAlignment="1">
      <alignment horizontal="center" vertical="center"/>
    </xf>
    <xf numFmtId="0" fontId="28" fillId="18" borderId="16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16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4" fillId="0" borderId="18" xfId="0" applyFont="1" applyBorder="1" applyAlignment="1">
      <alignment horizontal="left" vertical="center"/>
    </xf>
    <xf numFmtId="0" fontId="0" fillId="0" borderId="19" xfId="0" applyBorder="1" applyAlignment="1">
      <alignment horizontal="center" vertical="center" wrapText="1"/>
    </xf>
    <xf numFmtId="0" fontId="24" fillId="0" borderId="16" xfId="0" applyFont="1" applyBorder="1" applyAlignment="1">
      <alignment horizontal="center" vertical="center" wrapText="1"/>
    </xf>
    <xf numFmtId="0" fontId="24" fillId="0" borderId="16" xfId="0" applyFont="1" applyBorder="1" applyAlignment="1">
      <alignment horizontal="left" vertical="center"/>
    </xf>
    <xf numFmtId="0" fontId="24" fillId="0" borderId="16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9" borderId="0" xfId="0" applyFill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32" fillId="0" borderId="16" xfId="0" applyFont="1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 wrapText="1"/>
    </xf>
    <xf numFmtId="14" fontId="0" fillId="19" borderId="0" xfId="0" applyNumberFormat="1" applyFill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8" xfId="0" applyBorder="1" applyAlignment="1">
      <alignment vertical="center" wrapText="1"/>
    </xf>
    <xf numFmtId="0" fontId="34" fillId="0" borderId="16" xfId="0" applyFont="1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16" xfId="0" applyBorder="1"/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wrapText="1"/>
    </xf>
    <xf numFmtId="0" fontId="0" fillId="0" borderId="18" xfId="0" applyBorder="1" applyAlignment="1">
      <alignment horizontal="center"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Border="1"/>
    <xf numFmtId="0" fontId="33" fillId="0" borderId="16" xfId="0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/>
    </xf>
    <xf numFmtId="0" fontId="33" fillId="0" borderId="16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24" fillId="0" borderId="17" xfId="0" applyFont="1" applyBorder="1" applyAlignment="1">
      <alignment horizontal="left" vertical="center"/>
    </xf>
    <xf numFmtId="0" fontId="28" fillId="20" borderId="1" xfId="0" applyFont="1" applyFill="1" applyBorder="1" applyAlignment="1">
      <alignment horizontal="center"/>
    </xf>
    <xf numFmtId="0" fontId="28" fillId="21" borderId="1" xfId="0" applyFont="1" applyFill="1" applyBorder="1" applyAlignment="1">
      <alignment horizontal="center"/>
    </xf>
    <xf numFmtId="0" fontId="28" fillId="20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24" fillId="0" borderId="1" xfId="3" applyFont="1" applyBorder="1"/>
    <xf numFmtId="0" fontId="24" fillId="0" borderId="1" xfId="3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37" fillId="0" borderId="1" xfId="0" applyFont="1" applyBorder="1" applyAlignment="1">
      <alignment horizontal="center"/>
    </xf>
    <xf numFmtId="0" fontId="31" fillId="0" borderId="0" xfId="0" applyFont="1"/>
    <xf numFmtId="0" fontId="28" fillId="17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14" fontId="1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39" fillId="4" borderId="1" xfId="0" applyFont="1" applyFill="1" applyBorder="1"/>
    <xf numFmtId="0" fontId="39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4" borderId="1" xfId="0" applyFont="1" applyFill="1" applyBorder="1"/>
    <xf numFmtId="0" fontId="6" fillId="4" borderId="1" xfId="0" applyFont="1" applyFill="1" applyBorder="1"/>
    <xf numFmtId="0" fontId="39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6" fillId="4" borderId="1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18" fillId="0" borderId="0" xfId="1" applyFont="1" applyAlignment="1">
      <alignment horizontal="center" vertical="center"/>
    </xf>
    <xf numFmtId="0" fontId="18" fillId="0" borderId="0" xfId="1" applyFont="1" applyAlignment="1">
      <alignment horizontal="left"/>
    </xf>
    <xf numFmtId="0" fontId="43" fillId="0" borderId="0" xfId="1" applyFont="1" applyAlignment="1">
      <alignment horizontal="center" vertical="center"/>
    </xf>
    <xf numFmtId="0" fontId="43" fillId="0" borderId="0" xfId="1" applyFont="1"/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30" fillId="0" borderId="0" xfId="1" applyFont="1" applyAlignment="1">
      <alignment horizontal="left"/>
    </xf>
    <xf numFmtId="0" fontId="30" fillId="15" borderId="1" xfId="1" applyFont="1" applyFill="1" applyBorder="1" applyAlignment="1">
      <alignment horizontal="center" vertical="center"/>
    </xf>
    <xf numFmtId="0" fontId="30" fillId="15" borderId="1" xfId="1" applyFont="1" applyFill="1" applyBorder="1" applyAlignment="1">
      <alignment horizontal="left"/>
    </xf>
    <xf numFmtId="0" fontId="43" fillId="0" borderId="0" xfId="1" applyFont="1" applyAlignment="1">
      <alignment horizontal="left"/>
    </xf>
    <xf numFmtId="16" fontId="30" fillId="3" borderId="1" xfId="0" applyNumberFormat="1" applyFont="1" applyFill="1" applyBorder="1" applyAlignment="1">
      <alignment horizontal="center" vertical="center"/>
    </xf>
    <xf numFmtId="0" fontId="41" fillId="0" borderId="1" xfId="0" applyFont="1" applyBorder="1" applyAlignment="1">
      <alignment horizontal="center" wrapText="1"/>
    </xf>
    <xf numFmtId="0" fontId="41" fillId="0" borderId="1" xfId="0" applyFont="1" applyBorder="1" applyAlignment="1">
      <alignment wrapText="1"/>
    </xf>
    <xf numFmtId="0" fontId="43" fillId="0" borderId="1" xfId="1" applyFont="1" applyBorder="1" applyAlignment="1">
      <alignment horizontal="center" vertical="center"/>
    </xf>
    <xf numFmtId="0" fontId="42" fillId="16" borderId="1" xfId="0" applyFont="1" applyFill="1" applyBorder="1" applyAlignment="1">
      <alignment wrapText="1"/>
    </xf>
    <xf numFmtId="0" fontId="42" fillId="16" borderId="1" xfId="0" applyFont="1" applyFill="1" applyBorder="1" applyAlignment="1">
      <alignment horizontal="center" wrapText="1"/>
    </xf>
    <xf numFmtId="0" fontId="41" fillId="16" borderId="1" xfId="0" applyFont="1" applyFill="1" applyBorder="1" applyAlignment="1">
      <alignment horizontal="center" wrapText="1"/>
    </xf>
    <xf numFmtId="0" fontId="42" fillId="0" borderId="1" xfId="0" applyFont="1" applyBorder="1" applyAlignment="1">
      <alignment horizontal="center" wrapText="1"/>
    </xf>
    <xf numFmtId="0" fontId="45" fillId="0" borderId="1" xfId="0" applyFont="1" applyBorder="1" applyAlignment="1">
      <alignment horizontal="center" wrapText="1"/>
    </xf>
    <xf numFmtId="0" fontId="41" fillId="22" borderId="1" xfId="0" applyFont="1" applyFill="1" applyBorder="1" applyAlignment="1">
      <alignment horizontal="center" wrapText="1"/>
    </xf>
    <xf numFmtId="0" fontId="46" fillId="0" borderId="1" xfId="0" applyFont="1" applyBorder="1" applyAlignment="1">
      <alignment horizontal="center" wrapText="1"/>
    </xf>
    <xf numFmtId="0" fontId="41" fillId="23" borderId="1" xfId="0" applyFont="1" applyFill="1" applyBorder="1" applyAlignment="1">
      <alignment horizontal="center" wrapText="1"/>
    </xf>
    <xf numFmtId="0" fontId="41" fillId="25" borderId="1" xfId="0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28" fillId="20" borderId="1" xfId="0" applyFont="1" applyFill="1" applyBorder="1" applyAlignment="1">
      <alignment horizontal="center"/>
    </xf>
    <xf numFmtId="0" fontId="28" fillId="21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47" fillId="0" borderId="1" xfId="0" applyFont="1" applyBorder="1" applyAlignment="1">
      <alignment wrapText="1"/>
    </xf>
    <xf numFmtId="0" fontId="47" fillId="0" borderId="1" xfId="0" applyFont="1" applyBorder="1" applyAlignment="1">
      <alignment horizontal="center" wrapText="1"/>
    </xf>
    <xf numFmtId="0" fontId="48" fillId="0" borderId="1" xfId="0" applyFont="1" applyBorder="1" applyAlignment="1">
      <alignment horizontal="center" wrapText="1"/>
    </xf>
    <xf numFmtId="0" fontId="49" fillId="22" borderId="1" xfId="0" applyFont="1" applyFill="1" applyBorder="1" applyAlignment="1">
      <alignment horizontal="center" wrapText="1"/>
    </xf>
    <xf numFmtId="0" fontId="49" fillId="0" borderId="1" xfId="0" applyFont="1" applyBorder="1" applyAlignment="1">
      <alignment horizontal="center" wrapText="1"/>
    </xf>
    <xf numFmtId="0" fontId="49" fillId="0" borderId="1" xfId="0" applyFont="1" applyBorder="1" applyAlignment="1">
      <alignment wrapText="1"/>
    </xf>
    <xf numFmtId="0" fontId="48" fillId="0" borderId="1" xfId="0" applyFont="1" applyBorder="1" applyAlignment="1">
      <alignment wrapText="1"/>
    </xf>
    <xf numFmtId="0" fontId="52" fillId="0" borderId="1" xfId="0" applyFont="1" applyBorder="1" applyAlignment="1">
      <alignment horizontal="center" wrapText="1"/>
    </xf>
    <xf numFmtId="0" fontId="48" fillId="22" borderId="1" xfId="0" applyFont="1" applyFill="1" applyBorder="1" applyAlignment="1">
      <alignment horizontal="center" wrapText="1"/>
    </xf>
    <xf numFmtId="0" fontId="48" fillId="16" borderId="1" xfId="0" applyFont="1" applyFill="1" applyBorder="1" applyAlignment="1">
      <alignment wrapText="1"/>
    </xf>
    <xf numFmtId="0" fontId="49" fillId="24" borderId="1" xfId="0" applyFont="1" applyFill="1" applyBorder="1" applyAlignment="1">
      <alignment horizontal="center" wrapText="1"/>
    </xf>
    <xf numFmtId="0" fontId="48" fillId="16" borderId="1" xfId="0" applyFont="1" applyFill="1" applyBorder="1" applyAlignment="1">
      <alignment horizontal="center" wrapText="1"/>
    </xf>
    <xf numFmtId="0" fontId="21" fillId="0" borderId="1" xfId="0" applyFont="1" applyBorder="1" applyAlignment="1">
      <alignment horizontal="center" wrapText="1"/>
    </xf>
    <xf numFmtId="16" fontId="30" fillId="3" borderId="1" xfId="0" applyNumberFormat="1" applyFont="1" applyFill="1" applyBorder="1" applyAlignment="1">
      <alignment horizontal="center"/>
    </xf>
    <xf numFmtId="0" fontId="53" fillId="0" borderId="0" xfId="2" applyFont="1" applyAlignment="1">
      <alignment horizontal="center"/>
    </xf>
    <xf numFmtId="0" fontId="53" fillId="0" borderId="0" xfId="2" applyFont="1" applyAlignment="1"/>
    <xf numFmtId="0" fontId="53" fillId="0" borderId="0" xfId="2" applyFont="1" applyAlignment="1">
      <alignment horizontal="center" vertical="center"/>
    </xf>
    <xf numFmtId="0" fontId="54" fillId="0" borderId="0" xfId="2" applyFont="1" applyAlignment="1">
      <alignment horizontal="center"/>
    </xf>
    <xf numFmtId="0" fontId="55" fillId="0" borderId="0" xfId="2" applyFont="1" applyAlignment="1">
      <alignment horizontal="center"/>
    </xf>
    <xf numFmtId="0" fontId="55" fillId="0" borderId="0" xfId="2" applyFont="1" applyAlignment="1">
      <alignment horizontal="center" vertical="center"/>
    </xf>
    <xf numFmtId="0" fontId="55" fillId="0" borderId="0" xfId="2" applyFont="1"/>
    <xf numFmtId="0" fontId="11" fillId="0" borderId="0" xfId="0" applyFont="1" applyAlignment="1">
      <alignment horizontal="center" vertical="center"/>
    </xf>
    <xf numFmtId="0" fontId="56" fillId="0" borderId="0" xfId="0" applyFont="1" applyAlignment="1">
      <alignment horizontal="center" wrapText="1"/>
    </xf>
    <xf numFmtId="0" fontId="56" fillId="0" borderId="0" xfId="0" applyFont="1" applyAlignment="1">
      <alignment vertical="center" wrapText="1"/>
    </xf>
    <xf numFmtId="0" fontId="56" fillId="0" borderId="0" xfId="0" applyFont="1" applyAlignment="1">
      <alignment horizontal="center" vertical="center" wrapText="1"/>
    </xf>
    <xf numFmtId="0" fontId="57" fillId="0" borderId="0" xfId="0" applyFont="1" applyAlignment="1">
      <alignment horizontal="center" vertical="center" wrapText="1"/>
    </xf>
    <xf numFmtId="0" fontId="56" fillId="0" borderId="0" xfId="0" applyFont="1" applyAlignment="1">
      <alignment vertical="center"/>
    </xf>
    <xf numFmtId="0" fontId="53" fillId="4" borderId="0" xfId="2" applyFont="1" applyFill="1" applyAlignment="1">
      <alignment horizontal="center"/>
    </xf>
    <xf numFmtId="0" fontId="58" fillId="4" borderId="0" xfId="2" applyFont="1" applyFill="1" applyAlignment="1"/>
    <xf numFmtId="0" fontId="58" fillId="4" borderId="0" xfId="2" applyFont="1" applyFill="1" applyAlignment="1">
      <alignment horizontal="center" vertical="center"/>
    </xf>
    <xf numFmtId="0" fontId="54" fillId="4" borderId="0" xfId="2" applyFont="1" applyFill="1" applyAlignment="1">
      <alignment horizontal="center"/>
    </xf>
    <xf numFmtId="0" fontId="55" fillId="4" borderId="0" xfId="2" applyFont="1" applyFill="1" applyAlignment="1">
      <alignment horizontal="center"/>
    </xf>
    <xf numFmtId="0" fontId="55" fillId="4" borderId="0" xfId="2" applyFont="1" applyFill="1" applyAlignment="1">
      <alignment horizontal="center" vertical="center"/>
    </xf>
    <xf numFmtId="0" fontId="55" fillId="4" borderId="0" xfId="2" applyFont="1" applyFill="1"/>
    <xf numFmtId="0" fontId="59" fillId="15" borderId="1" xfId="2" applyFont="1" applyFill="1" applyBorder="1" applyAlignment="1">
      <alignment horizontal="center"/>
    </xf>
    <xf numFmtId="0" fontId="59" fillId="15" borderId="1" xfId="2" applyFont="1" applyFill="1" applyBorder="1" applyAlignment="1"/>
    <xf numFmtId="0" fontId="59" fillId="15" borderId="1" xfId="1" applyFont="1" applyFill="1" applyBorder="1" applyAlignment="1">
      <alignment horizontal="center"/>
    </xf>
    <xf numFmtId="0" fontId="60" fillId="0" borderId="0" xfId="2" applyFont="1"/>
    <xf numFmtId="0" fontId="55" fillId="0" borderId="1" xfId="2" applyFont="1" applyBorder="1" applyAlignment="1">
      <alignment horizontal="center"/>
    </xf>
    <xf numFmtId="0" fontId="49" fillId="16" borderId="1" xfId="0" applyFont="1" applyFill="1" applyBorder="1" applyAlignment="1">
      <alignment wrapText="1"/>
    </xf>
    <xf numFmtId="0" fontId="49" fillId="16" borderId="1" xfId="0" applyFont="1" applyFill="1" applyBorder="1" applyAlignment="1">
      <alignment horizontal="center" wrapText="1"/>
    </xf>
    <xf numFmtId="0" fontId="55" fillId="0" borderId="0" xfId="2" applyFont="1" applyAlignment="1"/>
    <xf numFmtId="0" fontId="41" fillId="4" borderId="1" xfId="0" applyFont="1" applyFill="1" applyBorder="1" applyAlignment="1">
      <alignment horizontal="center" wrapText="1"/>
    </xf>
    <xf numFmtId="0" fontId="51" fillId="4" borderId="1" xfId="0" applyFont="1" applyFill="1" applyBorder="1" applyAlignment="1">
      <alignment horizontal="center" wrapText="1"/>
    </xf>
    <xf numFmtId="0" fontId="49" fillId="13" borderId="1" xfId="0" applyFont="1" applyFill="1" applyBorder="1" applyAlignment="1">
      <alignment horizontal="center" wrapText="1"/>
    </xf>
    <xf numFmtId="0" fontId="51" fillId="16" borderId="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4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6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38" fillId="0" borderId="0" xfId="0" applyFont="1"/>
    <xf numFmtId="0" fontId="7" fillId="4" borderId="1" xfId="0" applyFont="1" applyFill="1" applyBorder="1" applyAlignment="1">
      <alignment horizontal="center"/>
    </xf>
    <xf numFmtId="16" fontId="5" fillId="3" borderId="1" xfId="0" applyNumberFormat="1" applyFont="1" applyFill="1" applyBorder="1" applyAlignment="1">
      <alignment horizontal="center" vertical="center"/>
    </xf>
    <xf numFmtId="0" fontId="62" fillId="15" borderId="1" xfId="1" applyFont="1" applyFill="1" applyBorder="1" applyAlignment="1">
      <alignment horizontal="center" vertical="center"/>
    </xf>
  </cellXfs>
  <cellStyles count="5">
    <cellStyle name="Normal" xfId="0" builtinId="0"/>
    <cellStyle name="Normal 2" xfId="2" xr:uid="{783FAD69-8E7F-2642-89FE-1E69A8B48B87}"/>
    <cellStyle name="Normal 2 2" xfId="3" xr:uid="{8323812D-2A9E-4F63-BE09-8BEC12880E47}"/>
    <cellStyle name="Normal 2 3" xfId="4" xr:uid="{0BF7596E-A324-41C9-A3A0-F6D6F5695AF4}"/>
    <cellStyle name="Normal 3 2" xfId="1" xr:uid="{CB22340A-A546-BE46-B872-09BA46E242DA}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2</xdr:row>
      <xdr:rowOff>76200</xdr:rowOff>
    </xdr:from>
    <xdr:to>
      <xdr:col>13</xdr:col>
      <xdr:colOff>284072</xdr:colOff>
      <xdr:row>7</xdr:row>
      <xdr:rowOff>33868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F1F88D5-FC45-4873-8471-1654FE5D2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571500"/>
          <a:ext cx="9366265" cy="8805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395394</xdr:colOff>
      <xdr:row>2</xdr:row>
      <xdr:rowOff>97367</xdr:rowOff>
    </xdr:from>
    <xdr:to>
      <xdr:col>16</xdr:col>
      <xdr:colOff>434779</xdr:colOff>
      <xdr:row>6</xdr:row>
      <xdr:rowOff>139701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739B697-1FE7-4692-A981-BDF4E28EB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7854" y="638387"/>
          <a:ext cx="9366265" cy="8805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2357967</xdr:colOff>
      <xdr:row>2</xdr:row>
      <xdr:rowOff>185420</xdr:rowOff>
    </xdr:from>
    <xdr:to>
      <xdr:col>13</xdr:col>
      <xdr:colOff>581338</xdr:colOff>
      <xdr:row>7</xdr:row>
      <xdr:rowOff>69851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3CEA795-691A-4071-B7CD-98B924407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51387" y="566420"/>
          <a:ext cx="8939843" cy="82634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12700</xdr:rowOff>
    </xdr:from>
    <xdr:to>
      <xdr:col>12</xdr:col>
      <xdr:colOff>272290</xdr:colOff>
      <xdr:row>11</xdr:row>
      <xdr:rowOff>183213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8E87675-7D8F-9F4E-B185-FD97E0A42A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1752600"/>
          <a:ext cx="9276590" cy="55151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arlos/Downloads/TURNO%20W25%20XR3%20NORT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R3085" refreshedDate="45457.493360416665" createdVersion="8" refreshedVersion="8" minRefreshableVersion="3" recordCount="51" xr:uid="{81FAF907-D911-4282-B19E-BA893658370B}">
  <cacheSource type="worksheet">
    <worksheetSource ref="A9:N60" sheet="NORTE" r:id="rId2"/>
  </cacheSource>
  <cacheFields count="14">
    <cacheField name="Zona" numFmtId="0">
      <sharedItems/>
    </cacheField>
    <cacheField name="Nombre Tecnico" numFmtId="0">
      <sharedItems/>
    </cacheField>
    <cacheField name="Rut" numFmtId="0">
      <sharedItems/>
    </cacheField>
    <cacheField name="Empresa" numFmtId="0">
      <sharedItems/>
    </cacheField>
    <cacheField name="Comuna" numFmtId="0">
      <sharedItems count="11">
        <s v="Antofagasta Norte"/>
        <s v="Antofagasta Sur"/>
        <s v="Arica"/>
        <s v="Calama"/>
        <s v="Caldera"/>
        <s v="Copiapo"/>
        <s v="Coquimbo"/>
        <s v="Illapel"/>
        <s v="Iquique"/>
        <s v="La Serena"/>
        <s v="Los Vilos"/>
      </sharedItems>
    </cacheField>
    <cacheField name="Celular" numFmtId="0">
      <sharedItems containsSemiMixedTypes="0" containsString="0" containsNumber="1" containsInteger="1" minValue="912377859" maxValue="999793146"/>
    </cacheField>
    <cacheField name="17-jun" numFmtId="0">
      <sharedItems/>
    </cacheField>
    <cacheField name="18-jun" numFmtId="0">
      <sharedItems/>
    </cacheField>
    <cacheField name="19-jun" numFmtId="0">
      <sharedItems/>
    </cacheField>
    <cacheField name="20-jun" numFmtId="0">
      <sharedItems/>
    </cacheField>
    <cacheField name="21-jun" numFmtId="0">
      <sharedItems/>
    </cacheField>
    <cacheField name="22-jun" numFmtId="0">
      <sharedItems/>
    </cacheField>
    <cacheField name="16-jun" numFmtId="0">
      <sharedItems/>
    </cacheField>
    <cacheField name="Tecnologi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s v="Norte"/>
    <s v="Gabriel Vargas"/>
    <s v="20501550-7"/>
    <s v="XR3"/>
    <x v="0"/>
    <n v="983695851"/>
    <s v="DELTA"/>
    <s v="DELTA"/>
    <s v="DELTA"/>
    <s v="L"/>
    <s v="DELTA"/>
    <s v="RH1"/>
    <s v="L"/>
    <s v="HFC"/>
  </r>
  <r>
    <s v="Norte"/>
    <s v="Jorge Berrios Ormeño"/>
    <s v="15023130-2"/>
    <s v="XR3"/>
    <x v="0"/>
    <n v="934482852"/>
    <s v="ALPHA"/>
    <s v="ALPHA"/>
    <s v="ALPHA"/>
    <s v="L"/>
    <s v="ALPHA"/>
    <s v="RH1"/>
    <s v="L"/>
    <s v="HFC"/>
  </r>
  <r>
    <s v="Norte"/>
    <s v="Patricio Sierralta Donoso "/>
    <s v="19103204-7"/>
    <s v="XR3"/>
    <x v="0"/>
    <n v="963425770"/>
    <s v="ALPHA"/>
    <s v="ALPHA"/>
    <s v="ALPHA"/>
    <s v="L"/>
    <s v="ALPHA"/>
    <s v="RH1"/>
    <s v="L"/>
    <s v="HFC"/>
  </r>
  <r>
    <s v="Norte"/>
    <s v="Gerardo Cortes Barraza"/>
    <s v="15501817-8"/>
    <s v="XR3"/>
    <x v="0"/>
    <n v="954256660"/>
    <s v="DELTA"/>
    <s v="DELTA"/>
    <s v="DELTA"/>
    <s v="L"/>
    <s v="DELTA"/>
    <s v="RH1"/>
    <s v="L"/>
    <s v="HFC"/>
  </r>
  <r>
    <s v="Norte"/>
    <s v="Ysmael Alcala Pantoja"/>
    <s v="26325800-2"/>
    <s v="XR3"/>
    <x v="0"/>
    <n v="933813136"/>
    <s v="ALPHA"/>
    <s v="ALPHA"/>
    <s v="ALPHA"/>
    <s v="L"/>
    <s v="ALPHA"/>
    <s v="RH1"/>
    <s v="L"/>
    <s v="HFC"/>
  </r>
  <r>
    <s v="Norte"/>
    <s v="Christhian Jacinto Silva"/>
    <s v="23825997-5"/>
    <s v="XR3"/>
    <x v="0"/>
    <n v="963856793"/>
    <s v="DELTA"/>
    <s v="DELTA"/>
    <s v="DELTA"/>
    <s v="L"/>
    <s v="DELTA"/>
    <s v="RH1"/>
    <s v="L"/>
    <s v="HFC"/>
  </r>
  <r>
    <s v="Norte"/>
    <s v="Makarena Naveas"/>
    <s v="18373575-6"/>
    <s v="XR3"/>
    <x v="1"/>
    <n v="984897305"/>
    <s v="ALPHA"/>
    <s v="ALPHA"/>
    <s v="ALPHA"/>
    <s v="L"/>
    <s v="ALPHA"/>
    <s v="RH1"/>
    <s v="L"/>
    <s v="HFC"/>
  </r>
  <r>
    <s v="Norte"/>
    <s v="Ulises Donoso Aguirre"/>
    <s v="18875751-0"/>
    <s v="XR3"/>
    <x v="1"/>
    <n v="978363507"/>
    <s v="ALPHA"/>
    <s v="ALPHA"/>
    <s v="ALPHA"/>
    <s v="L"/>
    <s v="ALPHA"/>
    <s v="RH1"/>
    <s v="L"/>
    <s v="HFC"/>
  </r>
  <r>
    <s v="Norte"/>
    <s v="Jesus Rivas Erazo"/>
    <s v="25930355-9"/>
    <s v="XR3"/>
    <x v="1"/>
    <n v="964826509"/>
    <s v="ALPHA"/>
    <s v="ALPHA"/>
    <s v="ALPHA"/>
    <s v="L"/>
    <s v="ALPHA"/>
    <s v="RH1"/>
    <s v="L"/>
    <s v="HFC"/>
  </r>
  <r>
    <s v="Norte"/>
    <s v="Sebastian Ortiz Veas"/>
    <s v="19444057-K"/>
    <s v="XR3"/>
    <x v="1"/>
    <n v="945543219"/>
    <s v="ALPHA"/>
    <s v="ALPHA"/>
    <s v="ALPHA"/>
    <s v="L"/>
    <s v="ALPHA"/>
    <s v="RH1"/>
    <s v="L"/>
    <s v="HFC"/>
  </r>
  <r>
    <s v="Norte"/>
    <s v="Curi Amaguaña Cañamar"/>
    <s v="22506979-4"/>
    <s v="XR3"/>
    <x v="1"/>
    <n v="941575556"/>
    <s v="DELTA"/>
    <s v="DELTA"/>
    <s v="DELTA"/>
    <s v="L"/>
    <s v="DELTA"/>
    <s v="RH1"/>
    <s v="L"/>
    <s v="HFC"/>
  </r>
  <r>
    <s v="Norte"/>
    <s v="Fernando Carrasco Diaz"/>
    <s v="15439777-9"/>
    <s v="XR3"/>
    <x v="2"/>
    <n v="933565886"/>
    <s v="ALPHA"/>
    <s v="ALPHA"/>
    <s v="ALPHA"/>
    <s v="L"/>
    <s v="ALPHA"/>
    <s v="RH1"/>
    <s v="L"/>
    <s v="HFC"/>
  </r>
  <r>
    <s v="Norte"/>
    <s v="Marco Saavedra Perez"/>
    <s v="13222301-7"/>
    <s v="XR3"/>
    <x v="2"/>
    <n v="963714957"/>
    <s v="ALPHA"/>
    <s v="ALPHA"/>
    <s v="ALPHA"/>
    <s v="L"/>
    <s v="ALPHA"/>
    <s v="RH1"/>
    <s v="L"/>
    <s v="HFC"/>
  </r>
  <r>
    <s v="Norte"/>
    <s v="Ivan Orellana Hernandez"/>
    <s v="18977091-k"/>
    <s v="XR3"/>
    <x v="2"/>
    <n v="963453978"/>
    <s v="L"/>
    <s v="ORACLE"/>
    <s v="ORACLE"/>
    <s v="L"/>
    <s v="ORACLE"/>
    <s v="RH1"/>
    <s v="L"/>
    <s v="HFC"/>
  </r>
  <r>
    <s v="Norte"/>
    <s v="Rody Zacarias Zacarias"/>
    <s v="16772350-0"/>
    <s v="XR3"/>
    <x v="3"/>
    <n v="963887831"/>
    <s v="ALPHA"/>
    <s v="ALPHA"/>
    <s v="ALPHA"/>
    <s v="L"/>
    <s v="ALPHA"/>
    <s v="RH1"/>
    <s v="L"/>
    <s v="HFC"/>
  </r>
  <r>
    <s v="Norte"/>
    <s v="Mallerlyn Salas Rozas"/>
    <s v="18826790-4"/>
    <s v="XR3"/>
    <x v="3"/>
    <n v="921796868"/>
    <s v="ALPHA"/>
    <s v="ALPHA"/>
    <s v="ALPHA"/>
    <s v="L"/>
    <s v="ALPHA"/>
    <s v="RH1"/>
    <s v="L"/>
    <s v="HFC"/>
  </r>
  <r>
    <s v="Norte"/>
    <s v="Marcelo Pinto Guerra"/>
    <s v="20348397-K"/>
    <s v="XR3"/>
    <x v="3"/>
    <n v="963855750"/>
    <s v="ALPHA"/>
    <s v="ALPHA"/>
    <s v="ALPHA"/>
    <s v="L"/>
    <s v="ALPHA"/>
    <s v="RH1"/>
    <s v="L"/>
    <s v="HFC"/>
  </r>
  <r>
    <s v="Norte"/>
    <s v="Pablo Ibacache Fuenzalida"/>
    <s v="17045494-4"/>
    <s v="XR3"/>
    <x v="3"/>
    <n v="945749856"/>
    <s v="ALPHA"/>
    <s v="ALPHA"/>
    <s v="ALPHA"/>
    <s v="L"/>
    <s v="ALPHA"/>
    <s v="RH1"/>
    <s v="L"/>
    <s v="HFC"/>
  </r>
  <r>
    <s v="Norte"/>
    <s v="Alejandro Sierra Orellana"/>
    <s v="12305320-6"/>
    <s v="XR3"/>
    <x v="3"/>
    <n v="945532748"/>
    <s v="ALPHA"/>
    <s v="ALPHA"/>
    <s v="ALPHA"/>
    <s v="L"/>
    <s v="ALPHA"/>
    <s v="RH1"/>
    <s v="L"/>
    <s v="HFC"/>
  </r>
  <r>
    <s v="Norte"/>
    <s v="Jose Railan"/>
    <s v="15741191-8"/>
    <s v="XR3"/>
    <x v="3"/>
    <n v="954897930"/>
    <s v="ALPHA"/>
    <s v="ALPHA"/>
    <s v="ALPHA"/>
    <s v="L"/>
    <s v="ALPHA"/>
    <s v="RH1"/>
    <s v="L"/>
    <s v="HFC"/>
  </r>
  <r>
    <s v="Norte"/>
    <s v="Ricardo Otto  Inostroza"/>
    <s v="18363997-8"/>
    <s v="XR3"/>
    <x v="3"/>
    <n v="976782787"/>
    <s v="DELTA"/>
    <s v="DELTA"/>
    <s v="DELTA"/>
    <s v="L"/>
    <s v="DELTA"/>
    <s v="RH1"/>
    <s v="L"/>
    <s v="HFC"/>
  </r>
  <r>
    <s v="Norte"/>
    <s v="Victor Vilca Condori"/>
    <s v="24512997-1"/>
    <s v="XR3"/>
    <x v="3"/>
    <n v="992558610"/>
    <s v="ALPHA"/>
    <s v="ALPHA"/>
    <s v="ALPHA"/>
    <s v="L"/>
    <s v="ALPHA"/>
    <s v="RH1"/>
    <s v="L"/>
    <s v="HFC"/>
  </r>
  <r>
    <s v="Norte"/>
    <s v="Ismael Santis Rodriguez"/>
    <s v="18975108-7"/>
    <s v="XR3"/>
    <x v="3"/>
    <n v="935040506"/>
    <s v="ALPHA"/>
    <s v="ALPHA"/>
    <s v="ALPHA"/>
    <s v="L"/>
    <s v="ALPHA"/>
    <s v="RH1"/>
    <s v="L"/>
    <s v="HFC"/>
  </r>
  <r>
    <s v="Norte"/>
    <s v="Ruben Flores Moya "/>
    <s v="19204632-7"/>
    <s v="XR3"/>
    <x v="3"/>
    <n v="963855750"/>
    <s v="DELTA"/>
    <s v="DELTA"/>
    <s v="DELTA"/>
    <s v="L"/>
    <s v="DELTA"/>
    <s v="RH1"/>
    <s v="L"/>
    <s v="HFC"/>
  </r>
  <r>
    <s v="Norte"/>
    <s v="Keevin Meneses Jimenez"/>
    <s v="26757802-8"/>
    <s v="XR3"/>
    <x v="4"/>
    <n v="972505461"/>
    <s v="ALPHA"/>
    <s v="ALPHA"/>
    <s v="ALPHA"/>
    <s v="L"/>
    <s v="ALPHA"/>
    <s v="RH1"/>
    <s v="L"/>
    <s v="FTTH"/>
  </r>
  <r>
    <s v="Norte"/>
    <s v="Fabian Badal Bravo"/>
    <s v="17250902-9"/>
    <s v="XR3"/>
    <x v="4"/>
    <n v="992548817"/>
    <s v="DELTA"/>
    <s v="DELTA"/>
    <s v="DELTA"/>
    <s v="L"/>
    <s v="DELTA"/>
    <s v="RH1"/>
    <s v="L"/>
    <s v="FTTH"/>
  </r>
  <r>
    <s v="Norte"/>
    <s v="Christian Correa Perez"/>
    <s v="26757882-6"/>
    <s v="XR3"/>
    <x v="4"/>
    <n v="962839327"/>
    <s v="ALPHA"/>
    <s v="ALPHA"/>
    <s v="ALPHA"/>
    <s v="L"/>
    <s v="ALPHA"/>
    <s v="RH1"/>
    <s v="L"/>
    <s v="FTTH"/>
  </r>
  <r>
    <s v="Norte"/>
    <s v="Diego Arroyo Lerma"/>
    <s v="27911286-5"/>
    <s v="XR3"/>
    <x v="5"/>
    <n v="941353900"/>
    <s v="DELTA"/>
    <s v="DELTA"/>
    <s v="DELTA"/>
    <s v="L"/>
    <s v="DELTA"/>
    <s v="RH1"/>
    <s v="L"/>
    <s v="HFC"/>
  </r>
  <r>
    <s v="Norte"/>
    <s v="Junior Valencia Orobio"/>
    <s v="23762933-7"/>
    <s v="XR3"/>
    <x v="5"/>
    <n v="963607947"/>
    <s v="ALPHA"/>
    <s v="ALPHA"/>
    <s v="ALPHA"/>
    <s v="L"/>
    <s v="ALPHA"/>
    <s v="RH1"/>
    <s v="L"/>
    <s v="HFC"/>
  </r>
  <r>
    <s v="Norte"/>
    <s v="Danny Pulgarin R"/>
    <s v="23950700-K"/>
    <s v="XR3"/>
    <x v="5"/>
    <n v="963607948"/>
    <s v="ALPHA"/>
    <s v="ALPHA"/>
    <s v="ALPHA"/>
    <s v="L"/>
    <s v="ALPHA"/>
    <s v="RH1"/>
    <s v="L"/>
    <s v="HFC"/>
  </r>
  <r>
    <s v="Norte"/>
    <s v="Ivan Alcayaga Parada "/>
    <s v="16479190-4"/>
    <s v="XR3"/>
    <x v="6"/>
    <n v="963578649"/>
    <s v="ALPHA"/>
    <s v="ALPHA"/>
    <s v="ALPHA"/>
    <s v="L"/>
    <s v="ALPHA"/>
    <s v="RH1"/>
    <s v="L"/>
    <s v="HFC"/>
  </r>
  <r>
    <s v="Norte"/>
    <s v="Pablo Nuñez Cuevas"/>
    <s v="13897206-2"/>
    <s v="XR3"/>
    <x v="6"/>
    <n v="963700288"/>
    <s v="DELTA"/>
    <s v="DELTA"/>
    <s v="DELTA"/>
    <s v="L"/>
    <s v="DELTA"/>
    <s v="RH1"/>
    <s v="L"/>
    <s v="HFC"/>
  </r>
  <r>
    <s v="Norte"/>
    <s v="Eduardo Davila tolmo"/>
    <s v="19432951-2"/>
    <s v="XR3"/>
    <x v="6"/>
    <n v="999793146"/>
    <s v="DELTA"/>
    <s v="DELTA"/>
    <s v="DELTA"/>
    <s v="L"/>
    <s v="DELTA"/>
    <s v="RH1"/>
    <s v="L"/>
    <s v="HFC"/>
  </r>
  <r>
    <s v="Norte"/>
    <s v="Mario Zepeda Zarricueta"/>
    <s v="18757687-3"/>
    <s v="XR3"/>
    <x v="6"/>
    <n v="953791527"/>
    <s v="ALPHA"/>
    <s v="ALPHA"/>
    <s v="ALPHA"/>
    <s v="L"/>
    <s v="ALPHA"/>
    <s v="RH1"/>
    <s v="L"/>
    <s v="HFC"/>
  </r>
  <r>
    <s v="Norte"/>
    <s v="Frank Velasquez B"/>
    <s v="18825779-8"/>
    <s v="XR3"/>
    <x v="6"/>
    <n v="953791528"/>
    <s v="ALPHA"/>
    <s v="ALPHA"/>
    <s v="ALPHA"/>
    <s v="L"/>
    <s v="ALPHA"/>
    <s v="RH2"/>
    <s v="L"/>
    <s v="HFC"/>
  </r>
  <r>
    <s v="Norte"/>
    <s v="Enrique Alexander Vivanco"/>
    <s v="20106737-5"/>
    <s v="XR3"/>
    <x v="6"/>
    <n v="953791529"/>
    <s v="ALPHA"/>
    <s v="ALPHA"/>
    <s v="ALPHA"/>
    <s v="L"/>
    <s v="ALPHA"/>
    <s v="RH3"/>
    <s v="L"/>
    <s v="FTTH"/>
  </r>
  <r>
    <s v="Norte"/>
    <s v="Juan Ramirez Ramirez"/>
    <s v="11940439-8"/>
    <s v="XR3"/>
    <x v="7"/>
    <n v="957912658"/>
    <s v="ALPHA"/>
    <s v="ALPHA"/>
    <s v="ALPHA"/>
    <s v="L"/>
    <s v="ALPHA"/>
    <s v="RH1"/>
    <s v="L"/>
    <s v="FTTH"/>
  </r>
  <r>
    <s v="Norte"/>
    <s v="Maicol Alvarez Pizarro"/>
    <s v="20797361-0"/>
    <s v="XR3"/>
    <x v="7"/>
    <n v="941557339"/>
    <s v="ALPHA"/>
    <s v="ALPHA"/>
    <s v="ALPHA"/>
    <s v="L"/>
    <s v="ALPHA"/>
    <s v="RH1"/>
    <s v="L"/>
    <s v="FTTH"/>
  </r>
  <r>
    <s v="Norte"/>
    <s v="Luis Carrillo Muñoz"/>
    <s v="16383376-K"/>
    <s v="XR3"/>
    <x v="7"/>
    <n v="922366917"/>
    <s v="DELTA"/>
    <s v="DELTA"/>
    <s v="DELTA"/>
    <s v="L"/>
    <s v="DELTA"/>
    <s v="RH1"/>
    <s v="L"/>
    <s v="FTTH"/>
  </r>
  <r>
    <s v="Norte"/>
    <s v="Jean Franco Pacheco "/>
    <s v="19976458-6"/>
    <s v="XR3"/>
    <x v="8"/>
    <n v="963433268"/>
    <s v="DELTA"/>
    <s v="DELTA"/>
    <s v="DELTA"/>
    <s v="L"/>
    <s v="DELTA"/>
    <s v="L"/>
    <s v="L"/>
    <s v="HFC"/>
  </r>
  <r>
    <s v="Norte"/>
    <s v="Isaac Gatica Fontecilla "/>
    <s v="20139184-9"/>
    <s v="XR3"/>
    <x v="8"/>
    <n v="930037160"/>
    <s v="ALPHA"/>
    <s v="ALPHA"/>
    <s v="ALPHA"/>
    <s v="L"/>
    <s v="L"/>
    <s v="RH1"/>
    <s v="L"/>
    <s v="HFC"/>
  </r>
  <r>
    <s v="Norte"/>
    <s v="Elver Alejos Olguin"/>
    <s v="24090436-5"/>
    <s v="XR3"/>
    <x v="8"/>
    <n v="984761460"/>
    <s v="DELTA"/>
    <s v="DELTA"/>
    <s v="L"/>
    <s v="L"/>
    <s v="DELTA"/>
    <s v="RH1"/>
    <s v="L"/>
    <s v="HFC"/>
  </r>
  <r>
    <s v="Norte"/>
    <s v="Alamiro Perez Aravena "/>
    <s v="10821959-9"/>
    <s v="XR3"/>
    <x v="8"/>
    <n v="941242537"/>
    <s v="ALPHA"/>
    <s v="ALPHA"/>
    <s v="ALPHA"/>
    <s v="L"/>
    <s v="ALPHA"/>
    <s v="RH1"/>
    <s v="L"/>
    <s v="HFC"/>
  </r>
  <r>
    <s v="Norte"/>
    <s v="Carlos Guzman Calderon"/>
    <s v="13414632-k"/>
    <s v="XR3"/>
    <x v="8"/>
    <n v="963403468"/>
    <s v="ALPHA"/>
    <s v="ALPHA"/>
    <s v="ALPHA"/>
    <s v="L"/>
    <s v="ALPHA"/>
    <s v="RH1"/>
    <s v="L"/>
    <s v="HFC"/>
  </r>
  <r>
    <s v="Norte"/>
    <s v="Samuel Aburto Quezada"/>
    <s v="13214868-6"/>
    <s v="XR3"/>
    <x v="8"/>
    <n v="997545299"/>
    <s v="L"/>
    <s v="L"/>
    <s v="ALPHA"/>
    <s v="L"/>
    <s v="ALPHA"/>
    <s v="RH1"/>
    <s v="L"/>
    <s v="HFC"/>
  </r>
  <r>
    <s v="Norte"/>
    <s v="Sotirio Jancina Gonzalez"/>
    <s v="12569196-K"/>
    <s v="XR3"/>
    <x v="9"/>
    <n v="963459541"/>
    <s v="ALPHA"/>
    <s v="ALPHA"/>
    <s v="ALPHA"/>
    <s v="L"/>
    <s v="ALPHA"/>
    <s v="RH1"/>
    <s v="L"/>
    <s v="HFC"/>
  </r>
  <r>
    <s v="Norte"/>
    <s v="Miguel Gonzalez Campussano"/>
    <s v="16745372-4"/>
    <s v="XR3"/>
    <x v="9"/>
    <n v="912377859"/>
    <s v="DELTA"/>
    <s v="DELTA"/>
    <s v="DELTA"/>
    <s v="L"/>
    <s v="DELTA"/>
    <s v="RH1"/>
    <s v="L"/>
    <s v="HFC"/>
  </r>
  <r>
    <s v="Norte"/>
    <s v="Javier Castillo Rojas"/>
    <s v="15035415-3"/>
    <s v="XR3"/>
    <x v="9"/>
    <n v="963459541"/>
    <s v="ALPHA"/>
    <s v="ALPHA"/>
    <s v="ALPHA"/>
    <s v="L"/>
    <s v="ALPHA"/>
    <s v="RH1"/>
    <s v="L"/>
    <s v="FTTH"/>
  </r>
  <r>
    <s v="Norte"/>
    <s v="Lorenzo Elgueta Tapia"/>
    <s v="15043286-3"/>
    <s v="XR3"/>
    <x v="9"/>
    <n v="979878708"/>
    <s v="ALPHA"/>
    <s v="ALPHA"/>
    <s v="ALPHA"/>
    <s v="L"/>
    <s v="ALPHA"/>
    <s v="RH1"/>
    <s v="L"/>
    <s v="HFC"/>
  </r>
  <r>
    <s v="Norte"/>
    <s v="Eleazar Ramirez Marino"/>
    <s v="17735748-0"/>
    <s v="XR3"/>
    <x v="10"/>
    <n v="946181915"/>
    <s v="ALPHA"/>
    <s v="ALPHA"/>
    <s v="ALPHA"/>
    <s v="L"/>
    <s v="ALPHA"/>
    <s v="RH1"/>
    <s v="L"/>
    <s v="FTTH"/>
  </r>
  <r>
    <s v="Norte"/>
    <s v="Gustavo Gongora Rojas"/>
    <s v="27439162-6"/>
    <s v="XR3"/>
    <x v="10"/>
    <n v="937439872"/>
    <s v="DELTA"/>
    <s v="DELTA"/>
    <s v="DELTA"/>
    <s v="L"/>
    <s v="DELTA"/>
    <s v="RH1"/>
    <s v="L"/>
    <s v="FTT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321EA6-C8DF-4BE5-A450-6E8847B8E433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U9:V21" firstHeaderRow="1" firstDataRow="1" firstDataCol="1"/>
  <pivotFields count="14">
    <pivotField showAll="0"/>
    <pivotField showAll="0"/>
    <pivotField dataField="1"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uenta de Ru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E89FF-4FF4-3244-A1D6-5EA1F5FE9DC5}">
  <sheetPr filterMode="1"/>
  <dimension ref="A1:E42"/>
  <sheetViews>
    <sheetView workbookViewId="0">
      <selection activeCell="I10" sqref="I10"/>
    </sheetView>
  </sheetViews>
  <sheetFormatPr baseColWidth="10" defaultRowHeight="14.4"/>
  <cols>
    <col min="1" max="1" width="4.6640625" bestFit="1" customWidth="1"/>
    <col min="2" max="2" width="16.44140625" bestFit="1" customWidth="1"/>
    <col min="3" max="3" width="9.109375" bestFit="1" customWidth="1"/>
    <col min="5" max="5" width="13.109375" bestFit="1" customWidth="1"/>
  </cols>
  <sheetData>
    <row r="1" spans="1:5">
      <c r="A1" s="92" t="s">
        <v>0</v>
      </c>
      <c r="B1" s="92" t="s">
        <v>1</v>
      </c>
      <c r="C1" s="93" t="s">
        <v>2</v>
      </c>
      <c r="D1" s="92" t="s">
        <v>3</v>
      </c>
      <c r="E1" s="92" t="s">
        <v>4</v>
      </c>
    </row>
    <row r="2" spans="1:5" ht="24.6">
      <c r="A2" s="94" t="s">
        <v>221</v>
      </c>
      <c r="B2" s="95" t="s">
        <v>343</v>
      </c>
      <c r="C2" s="94" t="s">
        <v>344</v>
      </c>
      <c r="D2" s="94" t="s">
        <v>13</v>
      </c>
      <c r="E2" s="94" t="s">
        <v>345</v>
      </c>
    </row>
    <row r="3" spans="1:5" ht="24.6">
      <c r="A3" s="94" t="s">
        <v>221</v>
      </c>
      <c r="B3" s="95" t="s">
        <v>346</v>
      </c>
      <c r="C3" s="94" t="s">
        <v>347</v>
      </c>
      <c r="D3" s="94" t="s">
        <v>13</v>
      </c>
      <c r="E3" s="94" t="s">
        <v>348</v>
      </c>
    </row>
    <row r="4" spans="1:5" ht="24.6">
      <c r="A4" s="94" t="s">
        <v>221</v>
      </c>
      <c r="B4" s="95" t="s">
        <v>349</v>
      </c>
      <c r="C4" s="94" t="s">
        <v>350</v>
      </c>
      <c r="D4" s="94" t="s">
        <v>13</v>
      </c>
      <c r="E4" s="94" t="s">
        <v>348</v>
      </c>
    </row>
    <row r="5" spans="1:5" ht="24.6">
      <c r="A5" s="94" t="s">
        <v>221</v>
      </c>
      <c r="B5" s="95" t="s">
        <v>351</v>
      </c>
      <c r="C5" s="94" t="s">
        <v>352</v>
      </c>
      <c r="D5" s="94" t="s">
        <v>13</v>
      </c>
      <c r="E5" s="94" t="s">
        <v>348</v>
      </c>
    </row>
    <row r="6" spans="1:5" ht="24.6">
      <c r="A6" s="94" t="s">
        <v>221</v>
      </c>
      <c r="B6" s="95" t="s">
        <v>353</v>
      </c>
      <c r="C6" s="94" t="s">
        <v>354</v>
      </c>
      <c r="D6" s="94" t="s">
        <v>13</v>
      </c>
      <c r="E6" s="94" t="s">
        <v>355</v>
      </c>
    </row>
    <row r="7" spans="1:5" ht="24.6">
      <c r="A7" s="94" t="s">
        <v>221</v>
      </c>
      <c r="B7" s="95" t="s">
        <v>356</v>
      </c>
      <c r="C7" s="94" t="s">
        <v>357</v>
      </c>
      <c r="D7" s="94" t="s">
        <v>13</v>
      </c>
      <c r="E7" s="94" t="s">
        <v>348</v>
      </c>
    </row>
    <row r="8" spans="1:5" ht="24.6">
      <c r="A8" s="94" t="s">
        <v>221</v>
      </c>
      <c r="B8" s="95" t="s">
        <v>358</v>
      </c>
      <c r="C8" s="94" t="s">
        <v>359</v>
      </c>
      <c r="D8" s="94" t="s">
        <v>13</v>
      </c>
      <c r="E8" s="94" t="s">
        <v>348</v>
      </c>
    </row>
    <row r="9" spans="1:5" ht="24.6">
      <c r="A9" s="94" t="s">
        <v>221</v>
      </c>
      <c r="B9" s="95" t="s">
        <v>360</v>
      </c>
      <c r="C9" s="94" t="s">
        <v>361</v>
      </c>
      <c r="D9" s="94" t="s">
        <v>13</v>
      </c>
      <c r="E9" s="94" t="s">
        <v>348</v>
      </c>
    </row>
    <row r="10" spans="1:5" ht="24.6">
      <c r="A10" s="94" t="s">
        <v>221</v>
      </c>
      <c r="B10" s="95" t="s">
        <v>362</v>
      </c>
      <c r="C10" s="94" t="s">
        <v>363</v>
      </c>
      <c r="D10" s="94" t="s">
        <v>13</v>
      </c>
      <c r="E10" s="94" t="s">
        <v>275</v>
      </c>
    </row>
    <row r="11" spans="1:5" ht="24.6">
      <c r="A11" s="94" t="s">
        <v>221</v>
      </c>
      <c r="B11" s="95" t="s">
        <v>364</v>
      </c>
      <c r="C11" s="96" t="s">
        <v>365</v>
      </c>
      <c r="D11" s="94" t="s">
        <v>13</v>
      </c>
      <c r="E11" s="94" t="s">
        <v>348</v>
      </c>
    </row>
    <row r="12" spans="1:5" ht="24.6">
      <c r="A12" s="94" t="s">
        <v>221</v>
      </c>
      <c r="B12" s="95" t="s">
        <v>366</v>
      </c>
      <c r="C12" s="96" t="s">
        <v>367</v>
      </c>
      <c r="D12" s="94" t="s">
        <v>13</v>
      </c>
      <c r="E12" s="94" t="s">
        <v>348</v>
      </c>
    </row>
    <row r="13" spans="1:5" ht="24.6">
      <c r="A13" s="94" t="s">
        <v>221</v>
      </c>
      <c r="B13" s="95" t="s">
        <v>368</v>
      </c>
      <c r="C13" s="94" t="s">
        <v>369</v>
      </c>
      <c r="D13" s="94" t="s">
        <v>13</v>
      </c>
      <c r="E13" s="94" t="s">
        <v>244</v>
      </c>
    </row>
    <row r="14" spans="1:5" ht="24.6">
      <c r="A14" s="94" t="s">
        <v>221</v>
      </c>
      <c r="B14" s="95" t="s">
        <v>370</v>
      </c>
      <c r="C14" s="94" t="s">
        <v>371</v>
      </c>
      <c r="D14" s="94" t="s">
        <v>13</v>
      </c>
      <c r="E14" s="94" t="s">
        <v>244</v>
      </c>
    </row>
    <row r="15" spans="1:5" ht="24.6">
      <c r="A15" s="94" t="s">
        <v>221</v>
      </c>
      <c r="B15" s="95" t="s">
        <v>372</v>
      </c>
      <c r="C15" s="94" t="s">
        <v>373</v>
      </c>
      <c r="D15" s="94" t="s">
        <v>13</v>
      </c>
      <c r="E15" s="94" t="s">
        <v>244</v>
      </c>
    </row>
    <row r="16" spans="1:5" ht="24.6">
      <c r="A16" s="94" t="s">
        <v>221</v>
      </c>
      <c r="B16" s="95" t="s">
        <v>374</v>
      </c>
      <c r="C16" s="94" t="s">
        <v>375</v>
      </c>
      <c r="D16" s="94" t="s">
        <v>13</v>
      </c>
      <c r="E16" s="94" t="s">
        <v>244</v>
      </c>
    </row>
    <row r="17" spans="1:5" ht="24.6">
      <c r="A17" s="94" t="s">
        <v>221</v>
      </c>
      <c r="B17" s="95" t="s">
        <v>376</v>
      </c>
      <c r="C17" s="94" t="s">
        <v>377</v>
      </c>
      <c r="D17" s="94" t="s">
        <v>13</v>
      </c>
      <c r="E17" s="94" t="s">
        <v>244</v>
      </c>
    </row>
    <row r="18" spans="1:5" ht="24.6">
      <c r="A18" s="94" t="s">
        <v>221</v>
      </c>
      <c r="B18" s="95" t="s">
        <v>378</v>
      </c>
      <c r="C18" s="94" t="s">
        <v>379</v>
      </c>
      <c r="D18" s="94" t="s">
        <v>13</v>
      </c>
      <c r="E18" s="94" t="s">
        <v>244</v>
      </c>
    </row>
    <row r="19" spans="1:5">
      <c r="A19" s="94" t="s">
        <v>221</v>
      </c>
      <c r="B19" s="95" t="s">
        <v>380</v>
      </c>
      <c r="C19" s="94" t="s">
        <v>381</v>
      </c>
      <c r="D19" s="94" t="s">
        <v>13</v>
      </c>
      <c r="E19" s="94" t="s">
        <v>244</v>
      </c>
    </row>
    <row r="20" spans="1:5" ht="24.6">
      <c r="A20" s="94" t="s">
        <v>221</v>
      </c>
      <c r="B20" s="95" t="s">
        <v>382</v>
      </c>
      <c r="C20" s="94" t="s">
        <v>383</v>
      </c>
      <c r="D20" s="94" t="s">
        <v>13</v>
      </c>
      <c r="E20" s="94" t="s">
        <v>282</v>
      </c>
    </row>
    <row r="21" spans="1:5" ht="24.6">
      <c r="A21" s="94" t="s">
        <v>221</v>
      </c>
      <c r="B21" s="95" t="s">
        <v>384</v>
      </c>
      <c r="C21" s="94" t="s">
        <v>385</v>
      </c>
      <c r="D21" s="94" t="s">
        <v>13</v>
      </c>
      <c r="E21" s="94" t="s">
        <v>282</v>
      </c>
    </row>
    <row r="22" spans="1:5" ht="24.6">
      <c r="A22" s="94" t="s">
        <v>221</v>
      </c>
      <c r="B22" s="95" t="s">
        <v>386</v>
      </c>
      <c r="C22" s="94" t="s">
        <v>387</v>
      </c>
      <c r="D22" s="94" t="s">
        <v>13</v>
      </c>
      <c r="E22" s="94" t="s">
        <v>282</v>
      </c>
    </row>
    <row r="23" spans="1:5" ht="24.6">
      <c r="A23" s="94" t="s">
        <v>221</v>
      </c>
      <c r="B23" s="95" t="s">
        <v>388</v>
      </c>
      <c r="C23" s="94" t="s">
        <v>389</v>
      </c>
      <c r="D23" s="94" t="s">
        <v>13</v>
      </c>
      <c r="E23" s="94" t="s">
        <v>282</v>
      </c>
    </row>
    <row r="24" spans="1:5" ht="24.6">
      <c r="A24" s="94" t="s">
        <v>221</v>
      </c>
      <c r="B24" s="95" t="s">
        <v>390</v>
      </c>
      <c r="C24" s="94" t="s">
        <v>391</v>
      </c>
      <c r="D24" s="94" t="s">
        <v>13</v>
      </c>
      <c r="E24" s="94" t="s">
        <v>282</v>
      </c>
    </row>
    <row r="25" spans="1:5" ht="24.6">
      <c r="A25" s="94" t="s">
        <v>221</v>
      </c>
      <c r="B25" s="97" t="s">
        <v>392</v>
      </c>
      <c r="C25" s="94" t="s">
        <v>393</v>
      </c>
      <c r="D25" s="94" t="s">
        <v>13</v>
      </c>
      <c r="E25" s="94" t="s">
        <v>282</v>
      </c>
    </row>
    <row r="26" spans="1:5" ht="24.6">
      <c r="A26" s="94" t="s">
        <v>221</v>
      </c>
      <c r="B26" s="95" t="s">
        <v>394</v>
      </c>
      <c r="C26" s="94" t="s">
        <v>395</v>
      </c>
      <c r="D26" s="94" t="s">
        <v>13</v>
      </c>
      <c r="E26" s="94" t="s">
        <v>282</v>
      </c>
    </row>
    <row r="27" spans="1:5" ht="24.6">
      <c r="A27" s="94" t="s">
        <v>221</v>
      </c>
      <c r="B27" s="95" t="s">
        <v>396</v>
      </c>
      <c r="C27" s="94" t="s">
        <v>397</v>
      </c>
      <c r="D27" s="94" t="s">
        <v>13</v>
      </c>
      <c r="E27" s="94" t="s">
        <v>398</v>
      </c>
    </row>
    <row r="28" spans="1:5" ht="24.6">
      <c r="A28" s="94" t="s">
        <v>221</v>
      </c>
      <c r="B28" s="95" t="s">
        <v>399</v>
      </c>
      <c r="C28" s="94" t="s">
        <v>400</v>
      </c>
      <c r="D28" s="94" t="s">
        <v>13</v>
      </c>
      <c r="E28" s="94" t="s">
        <v>398</v>
      </c>
    </row>
    <row r="29" spans="1:5" ht="24.6">
      <c r="A29" s="94" t="s">
        <v>221</v>
      </c>
      <c r="B29" s="95" t="s">
        <v>401</v>
      </c>
      <c r="C29" s="94" t="s">
        <v>402</v>
      </c>
      <c r="D29" s="94" t="s">
        <v>13</v>
      </c>
      <c r="E29" s="94" t="s">
        <v>403</v>
      </c>
    </row>
    <row r="30" spans="1:5" ht="24.6">
      <c r="A30" s="94" t="s">
        <v>221</v>
      </c>
      <c r="B30" s="95" t="s">
        <v>404</v>
      </c>
      <c r="C30" s="94" t="s">
        <v>405</v>
      </c>
      <c r="D30" s="94" t="s">
        <v>13</v>
      </c>
      <c r="E30" s="94" t="s">
        <v>406</v>
      </c>
    </row>
    <row r="31" spans="1:5" ht="24.6">
      <c r="A31" s="94" t="s">
        <v>221</v>
      </c>
      <c r="B31" s="95" t="s">
        <v>407</v>
      </c>
      <c r="C31" s="94" t="s">
        <v>408</v>
      </c>
      <c r="D31" s="94" t="s">
        <v>13</v>
      </c>
      <c r="E31" s="94" t="s">
        <v>406</v>
      </c>
    </row>
    <row r="32" spans="1:5">
      <c r="A32" s="98" t="s">
        <v>221</v>
      </c>
      <c r="B32" s="99" t="s">
        <v>409</v>
      </c>
      <c r="C32" s="98" t="s">
        <v>410</v>
      </c>
      <c r="D32" s="98" t="s">
        <v>13</v>
      </c>
      <c r="E32" s="98" t="s">
        <v>406</v>
      </c>
    </row>
    <row r="33" spans="1:5" ht="24.6">
      <c r="A33" s="94" t="s">
        <v>221</v>
      </c>
      <c r="B33" s="95" t="s">
        <v>411</v>
      </c>
      <c r="C33" s="94" t="s">
        <v>412</v>
      </c>
      <c r="D33" s="94" t="s">
        <v>13</v>
      </c>
      <c r="E33" s="94" t="s">
        <v>413</v>
      </c>
    </row>
    <row r="34" spans="1:5" ht="24.6">
      <c r="A34" s="94" t="s">
        <v>221</v>
      </c>
      <c r="B34" s="95" t="s">
        <v>414</v>
      </c>
      <c r="C34" s="94" t="s">
        <v>415</v>
      </c>
      <c r="D34" s="94" t="s">
        <v>13</v>
      </c>
      <c r="E34" s="94" t="s">
        <v>413</v>
      </c>
    </row>
    <row r="35" spans="1:5">
      <c r="A35" s="94" t="s">
        <v>221</v>
      </c>
      <c r="B35" s="95" t="s">
        <v>416</v>
      </c>
      <c r="C35" s="94" t="s">
        <v>417</v>
      </c>
      <c r="D35" s="94" t="s">
        <v>13</v>
      </c>
      <c r="E35" s="94" t="s">
        <v>234</v>
      </c>
    </row>
    <row r="36" spans="1:5">
      <c r="A36" s="94" t="s">
        <v>221</v>
      </c>
      <c r="B36" s="95" t="s">
        <v>418</v>
      </c>
      <c r="C36" s="94" t="s">
        <v>419</v>
      </c>
      <c r="D36" s="94" t="s">
        <v>13</v>
      </c>
      <c r="E36" s="94" t="s">
        <v>234</v>
      </c>
    </row>
    <row r="37" spans="1:5">
      <c r="A37" s="94" t="s">
        <v>221</v>
      </c>
      <c r="B37" s="95" t="s">
        <v>420</v>
      </c>
      <c r="C37" s="94" t="s">
        <v>421</v>
      </c>
      <c r="D37" s="94" t="s">
        <v>13</v>
      </c>
      <c r="E37" s="94" t="s">
        <v>234</v>
      </c>
    </row>
    <row r="38" spans="1:5">
      <c r="A38" s="94" t="s">
        <v>221</v>
      </c>
      <c r="B38" s="95" t="s">
        <v>102</v>
      </c>
      <c r="C38" s="94" t="s">
        <v>103</v>
      </c>
      <c r="D38" s="94" t="s">
        <v>13</v>
      </c>
      <c r="E38" s="94" t="s">
        <v>234</v>
      </c>
    </row>
    <row r="39" spans="1:5" ht="24.6">
      <c r="A39" s="98" t="s">
        <v>221</v>
      </c>
      <c r="B39" s="99" t="s">
        <v>422</v>
      </c>
      <c r="C39" s="98" t="s">
        <v>259</v>
      </c>
      <c r="D39" s="98" t="s">
        <v>13</v>
      </c>
      <c r="E39" s="98" t="s">
        <v>234</v>
      </c>
    </row>
    <row r="40" spans="1:5" ht="24.6">
      <c r="A40" s="94" t="s">
        <v>221</v>
      </c>
      <c r="B40" s="95" t="s">
        <v>423</v>
      </c>
      <c r="C40" s="94" t="s">
        <v>253</v>
      </c>
      <c r="D40" s="94" t="s">
        <v>13</v>
      </c>
      <c r="E40" s="94" t="s">
        <v>292</v>
      </c>
    </row>
    <row r="41" spans="1:5" ht="24.6">
      <c r="A41" s="94" t="s">
        <v>221</v>
      </c>
      <c r="B41" s="95" t="s">
        <v>424</v>
      </c>
      <c r="C41" s="94" t="s">
        <v>425</v>
      </c>
      <c r="D41" s="94" t="s">
        <v>13</v>
      </c>
      <c r="E41" s="94" t="s">
        <v>292</v>
      </c>
    </row>
    <row r="42" spans="1:5" ht="24.6">
      <c r="A42" s="94" t="s">
        <v>10</v>
      </c>
      <c r="B42" s="95" t="s">
        <v>426</v>
      </c>
      <c r="C42" s="94" t="s">
        <v>427</v>
      </c>
      <c r="D42" s="94" t="s">
        <v>428</v>
      </c>
      <c r="E42" s="94" t="s">
        <v>153</v>
      </c>
    </row>
  </sheetData>
  <autoFilter ref="A1:E42" xr:uid="{448E89FF-4FF4-3244-A1D6-5EA1F5FE9DC5}">
    <filterColumn colId="1">
      <filters>
        <filter val="Jesús Roberto Guzmán Martínez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3DC17-C82C-404C-B403-ADFBE6948402}">
  <dimension ref="A1"/>
  <sheetViews>
    <sheetView workbookViewId="0"/>
  </sheetViews>
  <sheetFormatPr baseColWidth="10" defaultColWidth="11.44140625" defaultRowHeight="14.4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5A60D-DDE7-9449-BA2D-7DB0A6B835B0}">
  <dimension ref="A1"/>
  <sheetViews>
    <sheetView workbookViewId="0"/>
  </sheetViews>
  <sheetFormatPr baseColWidth="10" defaultColWidth="11.44140625" defaultRowHeight="14.4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2DA84-8B88-1B41-8932-EA0190188DA3}">
  <dimension ref="C3:F12"/>
  <sheetViews>
    <sheetView workbookViewId="0">
      <selection activeCell="C27" sqref="C27"/>
    </sheetView>
  </sheetViews>
  <sheetFormatPr baseColWidth="10" defaultColWidth="11.44140625" defaultRowHeight="14.4"/>
  <cols>
    <col min="3" max="3" width="16.44140625" bestFit="1" customWidth="1"/>
  </cols>
  <sheetData>
    <row r="3" spans="3:6">
      <c r="C3" s="29" t="s">
        <v>1</v>
      </c>
      <c r="D3" s="29" t="s">
        <v>2</v>
      </c>
      <c r="E3" s="29" t="s">
        <v>134</v>
      </c>
      <c r="F3" s="29" t="s">
        <v>135</v>
      </c>
    </row>
    <row r="4" spans="3:6">
      <c r="C4" s="36" t="s">
        <v>76</v>
      </c>
      <c r="D4" s="34" t="s">
        <v>77</v>
      </c>
      <c r="E4" s="32" t="s">
        <v>74</v>
      </c>
      <c r="F4" s="39" t="s">
        <v>44</v>
      </c>
    </row>
    <row r="5" spans="3:6">
      <c r="C5" s="36" t="s">
        <v>78</v>
      </c>
      <c r="D5" s="32" t="s">
        <v>79</v>
      </c>
      <c r="E5" s="32" t="s">
        <v>74</v>
      </c>
      <c r="F5" s="39" t="s">
        <v>44</v>
      </c>
    </row>
    <row r="6" spans="3:6">
      <c r="C6" s="36" t="s">
        <v>136</v>
      </c>
      <c r="D6" s="32" t="s">
        <v>137</v>
      </c>
      <c r="E6" s="32" t="s">
        <v>74</v>
      </c>
      <c r="F6" s="39" t="s">
        <v>44</v>
      </c>
    </row>
    <row r="7" spans="3:6">
      <c r="C7" s="36" t="s">
        <v>138</v>
      </c>
      <c r="D7" s="32" t="s">
        <v>139</v>
      </c>
      <c r="E7" s="32" t="s">
        <v>74</v>
      </c>
      <c r="F7" s="39" t="s">
        <v>44</v>
      </c>
    </row>
    <row r="8" spans="3:6">
      <c r="C8" s="31" t="s">
        <v>140</v>
      </c>
      <c r="D8" s="34" t="s">
        <v>141</v>
      </c>
      <c r="E8" s="34" t="s">
        <v>39</v>
      </c>
      <c r="F8" s="39" t="s">
        <v>44</v>
      </c>
    </row>
    <row r="9" spans="3:6">
      <c r="C9" s="31" t="s">
        <v>42</v>
      </c>
      <c r="D9" s="34" t="s">
        <v>43</v>
      </c>
      <c r="E9" s="34" t="s">
        <v>39</v>
      </c>
      <c r="F9" s="39" t="s">
        <v>44</v>
      </c>
    </row>
    <row r="10" spans="3:6">
      <c r="C10" s="31" t="s">
        <v>72</v>
      </c>
      <c r="D10" s="38" t="s">
        <v>73</v>
      </c>
      <c r="E10" s="34" t="s">
        <v>39</v>
      </c>
      <c r="F10" s="39" t="s">
        <v>44</v>
      </c>
    </row>
    <row r="11" spans="3:6">
      <c r="C11" s="36" t="s">
        <v>51</v>
      </c>
      <c r="D11" s="32" t="s">
        <v>52</v>
      </c>
      <c r="E11" s="32" t="s">
        <v>74</v>
      </c>
      <c r="F11" s="39" t="s">
        <v>44</v>
      </c>
    </row>
    <row r="12" spans="3:6">
      <c r="C12" s="36" t="s">
        <v>142</v>
      </c>
      <c r="D12" s="32" t="s">
        <v>143</v>
      </c>
      <c r="E12" s="32" t="s">
        <v>74</v>
      </c>
      <c r="F12" s="39" t="s">
        <v>44</v>
      </c>
    </row>
  </sheetData>
  <conditionalFormatting sqref="D10">
    <cfRule type="duplicateValues" dxfId="2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2A2A1-52E7-194D-9B9E-7651497923AC}">
  <dimension ref="B3:I16"/>
  <sheetViews>
    <sheetView workbookViewId="0">
      <selection activeCell="B25" sqref="B25"/>
    </sheetView>
  </sheetViews>
  <sheetFormatPr baseColWidth="10" defaultColWidth="11.44140625" defaultRowHeight="14.4"/>
  <cols>
    <col min="2" max="2" width="19.44140625" bestFit="1" customWidth="1"/>
    <col min="4" max="4" width="20.6640625" bestFit="1" customWidth="1"/>
    <col min="6" max="6" width="18.109375" bestFit="1" customWidth="1"/>
    <col min="8" max="8" width="20.44140625" bestFit="1" customWidth="1"/>
    <col min="9" max="9" width="21" customWidth="1"/>
  </cols>
  <sheetData>
    <row r="3" spans="2:9" ht="15.6">
      <c r="B3" s="72" t="s">
        <v>144</v>
      </c>
      <c r="C3" s="72" t="s">
        <v>145</v>
      </c>
      <c r="D3" s="72" t="s">
        <v>146</v>
      </c>
      <c r="E3" s="72" t="s">
        <v>147</v>
      </c>
      <c r="F3" s="72" t="s">
        <v>148</v>
      </c>
      <c r="G3" s="72"/>
      <c r="H3" s="72" t="s">
        <v>149</v>
      </c>
      <c r="I3" s="72" t="s">
        <v>150</v>
      </c>
    </row>
    <row r="4" spans="2:9" ht="15.6">
      <c r="B4" s="71" t="s">
        <v>151</v>
      </c>
      <c r="C4" s="73" t="s">
        <v>13</v>
      </c>
      <c r="D4" s="71" t="s">
        <v>152</v>
      </c>
      <c r="E4" s="71" t="s">
        <v>153</v>
      </c>
      <c r="F4" s="71"/>
      <c r="G4" s="71" t="s">
        <v>154</v>
      </c>
      <c r="H4" s="74" t="s">
        <v>155</v>
      </c>
      <c r="I4" s="74" t="s">
        <v>156</v>
      </c>
    </row>
    <row r="5" spans="2:9" ht="15.6">
      <c r="B5" s="71" t="s">
        <v>157</v>
      </c>
      <c r="C5" s="73" t="s">
        <v>13</v>
      </c>
      <c r="D5" s="71" t="s">
        <v>158</v>
      </c>
      <c r="E5" s="71" t="s">
        <v>153</v>
      </c>
      <c r="F5" s="71"/>
      <c r="G5" s="71" t="s">
        <v>154</v>
      </c>
      <c r="H5" s="74" t="s">
        <v>155</v>
      </c>
      <c r="I5" s="74" t="s">
        <v>156</v>
      </c>
    </row>
    <row r="6" spans="2:9" ht="15.6">
      <c r="B6" s="71" t="s">
        <v>159</v>
      </c>
      <c r="C6" s="73" t="s">
        <v>13</v>
      </c>
      <c r="D6" s="71" t="s">
        <v>160</v>
      </c>
      <c r="E6" s="71" t="s">
        <v>44</v>
      </c>
      <c r="F6" s="71"/>
      <c r="G6" s="71" t="s">
        <v>154</v>
      </c>
      <c r="H6" s="74" t="s">
        <v>155</v>
      </c>
      <c r="I6" s="74" t="s">
        <v>161</v>
      </c>
    </row>
    <row r="7" spans="2:9" ht="15.6">
      <c r="B7" s="71" t="s">
        <v>162</v>
      </c>
      <c r="C7" s="73" t="s">
        <v>13</v>
      </c>
      <c r="D7" s="71" t="s">
        <v>163</v>
      </c>
      <c r="E7" s="71" t="s">
        <v>44</v>
      </c>
      <c r="F7" s="71"/>
      <c r="G7" s="71" t="s">
        <v>154</v>
      </c>
      <c r="H7" s="74" t="s">
        <v>164</v>
      </c>
      <c r="I7" s="74" t="s">
        <v>161</v>
      </c>
    </row>
    <row r="8" spans="2:9" ht="15.6">
      <c r="B8" s="71" t="s">
        <v>165</v>
      </c>
      <c r="C8" s="73" t="s">
        <v>13</v>
      </c>
      <c r="D8" s="71" t="s">
        <v>129</v>
      </c>
      <c r="E8" s="71" t="s">
        <v>166</v>
      </c>
      <c r="F8" s="71"/>
      <c r="G8" s="71" t="s">
        <v>154</v>
      </c>
      <c r="H8" s="74" t="s">
        <v>155</v>
      </c>
      <c r="I8" s="74" t="s">
        <v>156</v>
      </c>
    </row>
    <row r="9" spans="2:9" ht="15.6">
      <c r="B9" s="71" t="s">
        <v>167</v>
      </c>
      <c r="C9" s="73" t="s">
        <v>13</v>
      </c>
      <c r="D9" s="71" t="s">
        <v>168</v>
      </c>
      <c r="E9" s="71" t="s">
        <v>68</v>
      </c>
      <c r="F9" s="71"/>
      <c r="G9" s="71" t="s">
        <v>169</v>
      </c>
      <c r="H9" s="74" t="s">
        <v>170</v>
      </c>
      <c r="I9" s="74" t="s">
        <v>161</v>
      </c>
    </row>
    <row r="10" spans="2:9" ht="15.6">
      <c r="B10" s="71" t="s">
        <v>171</v>
      </c>
      <c r="C10" s="73" t="s">
        <v>13</v>
      </c>
      <c r="D10" s="71" t="s">
        <v>172</v>
      </c>
      <c r="E10" s="71" t="s">
        <v>68</v>
      </c>
      <c r="F10" s="71"/>
      <c r="G10" s="71" t="s">
        <v>154</v>
      </c>
      <c r="H10" s="74" t="s">
        <v>164</v>
      </c>
      <c r="I10" s="74" t="s">
        <v>173</v>
      </c>
    </row>
    <row r="11" spans="2:9" ht="15.6">
      <c r="B11" s="71" t="s">
        <v>174</v>
      </c>
      <c r="C11" s="73" t="s">
        <v>13</v>
      </c>
      <c r="D11" s="71" t="s">
        <v>175</v>
      </c>
      <c r="E11" s="71" t="s">
        <v>68</v>
      </c>
      <c r="F11" s="71"/>
      <c r="G11" s="71" t="s">
        <v>154</v>
      </c>
      <c r="H11" s="74" t="s">
        <v>155</v>
      </c>
      <c r="I11" s="74" t="s">
        <v>176</v>
      </c>
    </row>
    <row r="12" spans="2:9" ht="15.6">
      <c r="B12" s="71" t="s">
        <v>177</v>
      </c>
      <c r="C12" s="73" t="s">
        <v>13</v>
      </c>
      <c r="D12" s="71" t="s">
        <v>178</v>
      </c>
      <c r="E12" s="71" t="s">
        <v>179</v>
      </c>
      <c r="F12" s="71"/>
      <c r="G12" s="71" t="s">
        <v>154</v>
      </c>
      <c r="H12" s="74" t="s">
        <v>180</v>
      </c>
      <c r="I12" s="74" t="s">
        <v>161</v>
      </c>
    </row>
    <row r="13" spans="2:9" ht="15.6">
      <c r="B13" s="71" t="s">
        <v>181</v>
      </c>
      <c r="C13" s="73" t="s">
        <v>13</v>
      </c>
      <c r="D13" s="71" t="s">
        <v>182</v>
      </c>
      <c r="E13" s="71" t="s">
        <v>179</v>
      </c>
      <c r="F13" s="71"/>
      <c r="G13" s="71" t="s">
        <v>183</v>
      </c>
      <c r="H13" s="74" t="s">
        <v>184</v>
      </c>
      <c r="I13" s="74" t="s">
        <v>161</v>
      </c>
    </row>
    <row r="14" spans="2:9" ht="15.6">
      <c r="B14" s="71" t="s">
        <v>185</v>
      </c>
      <c r="C14" s="73" t="s">
        <v>13</v>
      </c>
      <c r="D14" s="71" t="s">
        <v>186</v>
      </c>
      <c r="E14" s="71" t="s">
        <v>187</v>
      </c>
      <c r="F14" s="71"/>
      <c r="G14" s="71" t="s">
        <v>183</v>
      </c>
      <c r="H14" s="74" t="s">
        <v>184</v>
      </c>
      <c r="I14" s="74" t="s">
        <v>161</v>
      </c>
    </row>
    <row r="15" spans="2:9" ht="15.6">
      <c r="B15" s="71" t="s">
        <v>188</v>
      </c>
      <c r="C15" s="73" t="s">
        <v>13</v>
      </c>
      <c r="D15" s="71" t="s">
        <v>189</v>
      </c>
      <c r="E15" s="71" t="s">
        <v>190</v>
      </c>
      <c r="F15" s="71"/>
      <c r="G15" s="71" t="s">
        <v>154</v>
      </c>
      <c r="H15" s="74" t="s">
        <v>164</v>
      </c>
      <c r="I15" s="74" t="s">
        <v>161</v>
      </c>
    </row>
    <row r="16" spans="2:9" ht="15.6">
      <c r="B16" s="71" t="s">
        <v>191</v>
      </c>
      <c r="C16" s="73" t="s">
        <v>13</v>
      </c>
      <c r="D16" s="71" t="s">
        <v>192</v>
      </c>
      <c r="E16" s="71" t="s">
        <v>193</v>
      </c>
      <c r="F16" s="71"/>
      <c r="G16" s="71" t="s">
        <v>194</v>
      </c>
      <c r="H16" s="75" t="s">
        <v>164</v>
      </c>
      <c r="I16" s="74" t="s">
        <v>161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5073F-6F2D-574F-93A7-2CD407521E53}">
  <dimension ref="A1:E51"/>
  <sheetViews>
    <sheetView topLeftCell="A16" workbookViewId="0">
      <selection activeCell="A47" sqref="A47"/>
    </sheetView>
  </sheetViews>
  <sheetFormatPr baseColWidth="10" defaultColWidth="11.44140625" defaultRowHeight="14.4"/>
  <sheetData>
    <row r="1" spans="1:5">
      <c r="A1" s="29" t="s">
        <v>2</v>
      </c>
      <c r="B1" s="29" t="s">
        <v>1</v>
      </c>
      <c r="C1" s="29" t="s">
        <v>3</v>
      </c>
      <c r="D1" s="29" t="s">
        <v>4</v>
      </c>
      <c r="E1" s="29" t="s">
        <v>5</v>
      </c>
    </row>
    <row r="2" spans="1:5">
      <c r="A2" s="32" t="s">
        <v>23</v>
      </c>
      <c r="B2" s="37" t="s">
        <v>22</v>
      </c>
      <c r="C2" s="32" t="s">
        <v>13</v>
      </c>
      <c r="D2" s="30" t="s">
        <v>14</v>
      </c>
      <c r="E2" s="32">
        <v>983695851</v>
      </c>
    </row>
    <row r="3" spans="1:5">
      <c r="A3" s="32" t="s">
        <v>33</v>
      </c>
      <c r="B3" s="37" t="s">
        <v>32</v>
      </c>
      <c r="C3" s="32" t="s">
        <v>13</v>
      </c>
      <c r="D3" s="30" t="s">
        <v>14</v>
      </c>
      <c r="E3" s="32">
        <v>963856793</v>
      </c>
    </row>
    <row r="4" spans="1:5">
      <c r="A4" s="32" t="s">
        <v>99</v>
      </c>
      <c r="B4" s="36" t="s">
        <v>98</v>
      </c>
      <c r="C4" s="32" t="s">
        <v>13</v>
      </c>
      <c r="D4" s="30" t="s">
        <v>14</v>
      </c>
      <c r="E4" s="32">
        <v>963860465</v>
      </c>
    </row>
    <row r="5" spans="1:5">
      <c r="A5" s="32" t="s">
        <v>29</v>
      </c>
      <c r="B5" s="37" t="s">
        <v>28</v>
      </c>
      <c r="C5" s="34" t="s">
        <v>13</v>
      </c>
      <c r="D5" s="30" t="s">
        <v>14</v>
      </c>
      <c r="E5" s="32">
        <v>943873971</v>
      </c>
    </row>
    <row r="6" spans="1:5">
      <c r="A6" s="46" t="s">
        <v>21</v>
      </c>
      <c r="B6" s="36" t="s">
        <v>20</v>
      </c>
      <c r="C6" s="32" t="s">
        <v>13</v>
      </c>
      <c r="D6" s="30" t="s">
        <v>14</v>
      </c>
      <c r="E6" s="32">
        <v>992558608</v>
      </c>
    </row>
    <row r="7" spans="1:5">
      <c r="A7" s="32" t="s">
        <v>49</v>
      </c>
      <c r="B7" s="48" t="s">
        <v>48</v>
      </c>
      <c r="C7" s="32" t="s">
        <v>13</v>
      </c>
      <c r="D7" s="30" t="s">
        <v>27</v>
      </c>
      <c r="E7" s="32">
        <v>945749856</v>
      </c>
    </row>
    <row r="8" spans="1:5">
      <c r="A8" s="32" t="s">
        <v>103</v>
      </c>
      <c r="B8" s="42" t="s">
        <v>102</v>
      </c>
      <c r="C8" s="32" t="s">
        <v>13</v>
      </c>
      <c r="D8" s="30" t="s">
        <v>27</v>
      </c>
      <c r="E8" s="32">
        <v>921737511</v>
      </c>
    </row>
    <row r="9" spans="1:5">
      <c r="A9" s="32" t="s">
        <v>12</v>
      </c>
      <c r="B9" s="37" t="s">
        <v>11</v>
      </c>
      <c r="C9" s="32" t="s">
        <v>13</v>
      </c>
      <c r="D9" s="30" t="s">
        <v>27</v>
      </c>
      <c r="E9" s="32">
        <v>934482852</v>
      </c>
    </row>
    <row r="10" spans="1:5">
      <c r="A10" s="32" t="s">
        <v>26</v>
      </c>
      <c r="B10" s="37" t="s">
        <v>25</v>
      </c>
      <c r="C10" s="32" t="s">
        <v>13</v>
      </c>
      <c r="D10" s="30" t="s">
        <v>27</v>
      </c>
      <c r="E10" s="32">
        <v>963424978</v>
      </c>
    </row>
    <row r="11" spans="1:5">
      <c r="A11" s="32" t="s">
        <v>195</v>
      </c>
      <c r="B11" s="37" t="s">
        <v>196</v>
      </c>
      <c r="C11" s="32" t="s">
        <v>13</v>
      </c>
      <c r="D11" s="30" t="s">
        <v>27</v>
      </c>
      <c r="E11" s="32">
        <v>943873971</v>
      </c>
    </row>
    <row r="12" spans="1:5">
      <c r="A12" s="32" t="s">
        <v>197</v>
      </c>
      <c r="B12" s="45" t="s">
        <v>198</v>
      </c>
      <c r="C12" s="32" t="s">
        <v>13</v>
      </c>
      <c r="D12" s="30" t="s">
        <v>27</v>
      </c>
      <c r="E12" s="32">
        <v>967255544</v>
      </c>
    </row>
    <row r="13" spans="1:5">
      <c r="A13" s="41" t="s">
        <v>38</v>
      </c>
      <c r="B13" s="31" t="s">
        <v>37</v>
      </c>
      <c r="C13" s="34" t="s">
        <v>13</v>
      </c>
      <c r="D13" s="39" t="s">
        <v>39</v>
      </c>
      <c r="E13" s="40">
        <v>933565886</v>
      </c>
    </row>
    <row r="14" spans="1:5">
      <c r="A14" s="41" t="s">
        <v>41</v>
      </c>
      <c r="B14" s="31" t="s">
        <v>40</v>
      </c>
      <c r="C14" s="34" t="s">
        <v>13</v>
      </c>
      <c r="D14" s="39" t="s">
        <v>39</v>
      </c>
      <c r="E14" s="40">
        <v>963714957</v>
      </c>
    </row>
    <row r="15" spans="1:5">
      <c r="A15" s="34" t="s">
        <v>141</v>
      </c>
      <c r="B15" s="31" t="s">
        <v>140</v>
      </c>
      <c r="C15" s="34" t="s">
        <v>13</v>
      </c>
      <c r="D15" s="39" t="s">
        <v>39</v>
      </c>
      <c r="E15" s="32">
        <v>933131684</v>
      </c>
    </row>
    <row r="16" spans="1:5">
      <c r="A16" s="34" t="s">
        <v>43</v>
      </c>
      <c r="B16" s="31" t="s">
        <v>42</v>
      </c>
      <c r="C16" s="34" t="s">
        <v>13</v>
      </c>
      <c r="D16" s="39" t="s">
        <v>44</v>
      </c>
      <c r="E16" s="32">
        <v>963887831</v>
      </c>
    </row>
    <row r="17" spans="1:5">
      <c r="A17" s="38" t="s">
        <v>73</v>
      </c>
      <c r="B17" s="31" t="s">
        <v>72</v>
      </c>
      <c r="C17" s="34" t="s">
        <v>13</v>
      </c>
      <c r="D17" s="39" t="s">
        <v>44</v>
      </c>
      <c r="E17" s="40">
        <v>982587760</v>
      </c>
    </row>
    <row r="18" spans="1:5">
      <c r="A18" s="32" t="s">
        <v>31</v>
      </c>
      <c r="B18" s="37" t="s">
        <v>30</v>
      </c>
      <c r="C18" s="32" t="s">
        <v>13</v>
      </c>
      <c r="D18" s="33" t="s">
        <v>44</v>
      </c>
      <c r="E18" s="32">
        <v>984897305</v>
      </c>
    </row>
    <row r="19" spans="1:5">
      <c r="A19" s="32" t="s">
        <v>126</v>
      </c>
      <c r="B19" s="36" t="s">
        <v>125</v>
      </c>
      <c r="C19" s="32" t="s">
        <v>13</v>
      </c>
      <c r="D19" s="33" t="s">
        <v>44</v>
      </c>
      <c r="E19" s="32">
        <v>940238598</v>
      </c>
    </row>
    <row r="20" spans="1:5">
      <c r="A20" s="32" t="s">
        <v>128</v>
      </c>
      <c r="B20" s="36" t="s">
        <v>127</v>
      </c>
      <c r="C20" s="32" t="s">
        <v>13</v>
      </c>
      <c r="D20" s="30" t="s">
        <v>44</v>
      </c>
      <c r="E20" s="32">
        <v>962916061</v>
      </c>
    </row>
    <row r="21" spans="1:5">
      <c r="A21" s="32" t="s">
        <v>52</v>
      </c>
      <c r="B21" s="36" t="s">
        <v>51</v>
      </c>
      <c r="C21" s="32" t="s">
        <v>13</v>
      </c>
      <c r="D21" s="39" t="s">
        <v>44</v>
      </c>
      <c r="E21" s="32">
        <v>963855750</v>
      </c>
    </row>
    <row r="22" spans="1:5">
      <c r="A22" s="32" t="s">
        <v>101</v>
      </c>
      <c r="B22" s="36" t="s">
        <v>100</v>
      </c>
      <c r="C22" s="32" t="s">
        <v>13</v>
      </c>
      <c r="D22" s="39" t="s">
        <v>44</v>
      </c>
      <c r="E22" s="32">
        <v>992943403</v>
      </c>
    </row>
    <row r="23" spans="1:5">
      <c r="A23" s="32" t="s">
        <v>61</v>
      </c>
      <c r="B23" s="42" t="s">
        <v>60</v>
      </c>
      <c r="C23" s="32" t="s">
        <v>13</v>
      </c>
      <c r="D23" s="32" t="s">
        <v>56</v>
      </c>
      <c r="E23" s="32">
        <v>962839327</v>
      </c>
    </row>
    <row r="24" spans="1:5">
      <c r="A24" s="32" t="s">
        <v>59</v>
      </c>
      <c r="B24" s="42" t="s">
        <v>58</v>
      </c>
      <c r="C24" s="32" t="s">
        <v>13</v>
      </c>
      <c r="D24" s="38" t="s">
        <v>56</v>
      </c>
      <c r="E24" s="40">
        <v>972505461</v>
      </c>
    </row>
    <row r="25" spans="1:5">
      <c r="A25" s="32" t="s">
        <v>55</v>
      </c>
      <c r="B25" s="42" t="s">
        <v>54</v>
      </c>
      <c r="C25" s="32" t="s">
        <v>13</v>
      </c>
      <c r="D25" s="39" t="s">
        <v>56</v>
      </c>
      <c r="E25" s="32">
        <v>992548817</v>
      </c>
    </row>
    <row r="26" spans="1:5">
      <c r="A26" s="32" t="s">
        <v>106</v>
      </c>
      <c r="B26" s="42" t="s">
        <v>105</v>
      </c>
      <c r="C26" s="32" t="s">
        <v>13</v>
      </c>
      <c r="D26" s="38" t="s">
        <v>64</v>
      </c>
      <c r="E26" s="32">
        <v>977743244</v>
      </c>
    </row>
    <row r="27" spans="1:5">
      <c r="A27" s="32" t="s">
        <v>63</v>
      </c>
      <c r="B27" s="42" t="s">
        <v>62</v>
      </c>
      <c r="C27" s="32" t="s">
        <v>13</v>
      </c>
      <c r="D27" s="38" t="s">
        <v>64</v>
      </c>
      <c r="E27" s="32">
        <v>945620303</v>
      </c>
    </row>
    <row r="28" spans="1:5">
      <c r="A28" s="32" t="s">
        <v>108</v>
      </c>
      <c r="B28" s="42" t="s">
        <v>107</v>
      </c>
      <c r="C28" s="32" t="s">
        <v>13</v>
      </c>
      <c r="D28" s="38" t="s">
        <v>64</v>
      </c>
      <c r="E28" s="32">
        <v>98654732</v>
      </c>
    </row>
    <row r="29" spans="1:5">
      <c r="A29" s="44" t="s">
        <v>67</v>
      </c>
      <c r="B29" s="31" t="s">
        <v>66</v>
      </c>
      <c r="C29" s="32" t="s">
        <v>13</v>
      </c>
      <c r="D29" s="41" t="s">
        <v>68</v>
      </c>
      <c r="E29" s="40">
        <v>953791527</v>
      </c>
    </row>
    <row r="30" spans="1:5">
      <c r="A30" s="32" t="s">
        <v>112</v>
      </c>
      <c r="B30" s="36" t="s">
        <v>111</v>
      </c>
      <c r="C30" s="32" t="s">
        <v>13</v>
      </c>
      <c r="D30" s="30" t="s">
        <v>68</v>
      </c>
      <c r="E30" s="32">
        <v>957461124</v>
      </c>
    </row>
    <row r="31" spans="1:5">
      <c r="A31" s="32" t="s">
        <v>90</v>
      </c>
      <c r="B31" s="36" t="s">
        <v>89</v>
      </c>
      <c r="C31" s="32" t="s">
        <v>13</v>
      </c>
      <c r="D31" s="33" t="s">
        <v>68</v>
      </c>
      <c r="E31" s="32">
        <v>958098645</v>
      </c>
    </row>
    <row r="32" spans="1:5">
      <c r="A32" s="32" t="s">
        <v>110</v>
      </c>
      <c r="B32" s="36" t="s">
        <v>109</v>
      </c>
      <c r="C32" s="32" t="s">
        <v>13</v>
      </c>
      <c r="D32" s="33" t="s">
        <v>68</v>
      </c>
      <c r="E32" s="32">
        <v>957912499</v>
      </c>
    </row>
    <row r="33" spans="1:5">
      <c r="A33" s="32" t="s">
        <v>133</v>
      </c>
      <c r="B33" s="36" t="s">
        <v>132</v>
      </c>
      <c r="C33" s="32" t="s">
        <v>13</v>
      </c>
      <c r="D33" s="33" t="s">
        <v>68</v>
      </c>
      <c r="E33" s="32">
        <v>963578649</v>
      </c>
    </row>
    <row r="34" spans="1:5">
      <c r="A34" s="32" t="s">
        <v>118</v>
      </c>
      <c r="B34" s="36" t="s">
        <v>117</v>
      </c>
      <c r="C34" s="32" t="s">
        <v>13</v>
      </c>
      <c r="D34" s="32" t="s">
        <v>70</v>
      </c>
      <c r="E34" s="32">
        <v>968379308</v>
      </c>
    </row>
    <row r="35" spans="1:5">
      <c r="A35" s="44" t="s">
        <v>116</v>
      </c>
      <c r="B35" s="36" t="s">
        <v>115</v>
      </c>
      <c r="C35" s="32" t="s">
        <v>13</v>
      </c>
      <c r="D35" s="38" t="s">
        <v>70</v>
      </c>
      <c r="E35" s="40">
        <v>991384810</v>
      </c>
    </row>
    <row r="36" spans="1:5">
      <c r="A36" s="32" t="s">
        <v>120</v>
      </c>
      <c r="B36" s="36" t="s">
        <v>119</v>
      </c>
      <c r="C36" s="32" t="s">
        <v>13</v>
      </c>
      <c r="D36" s="33" t="s">
        <v>70</v>
      </c>
      <c r="E36" s="32">
        <v>935837527</v>
      </c>
    </row>
    <row r="37" spans="1:5">
      <c r="A37" s="32" t="s">
        <v>122</v>
      </c>
      <c r="B37" s="36" t="s">
        <v>121</v>
      </c>
      <c r="C37" s="32" t="s">
        <v>13</v>
      </c>
      <c r="D37" s="30" t="s">
        <v>74</v>
      </c>
      <c r="E37" s="32">
        <v>957209474</v>
      </c>
    </row>
    <row r="38" spans="1:5">
      <c r="A38" s="32" t="s">
        <v>130</v>
      </c>
      <c r="B38" s="36" t="s">
        <v>129</v>
      </c>
      <c r="C38" s="32" t="s">
        <v>13</v>
      </c>
      <c r="D38" s="30" t="s">
        <v>74</v>
      </c>
      <c r="E38" s="32">
        <v>972026558</v>
      </c>
    </row>
    <row r="39" spans="1:5">
      <c r="A39" s="32" t="s">
        <v>124</v>
      </c>
      <c r="B39" s="37" t="s">
        <v>123</v>
      </c>
      <c r="C39" s="34" t="s">
        <v>13</v>
      </c>
      <c r="D39" s="30" t="s">
        <v>74</v>
      </c>
      <c r="E39" s="32">
        <v>953985665</v>
      </c>
    </row>
    <row r="40" spans="1:5">
      <c r="A40" s="32" t="s">
        <v>77</v>
      </c>
      <c r="B40" s="36" t="s">
        <v>76</v>
      </c>
      <c r="C40" s="32" t="s">
        <v>13</v>
      </c>
      <c r="D40" s="30" t="s">
        <v>74</v>
      </c>
      <c r="E40" s="32">
        <v>944234605</v>
      </c>
    </row>
    <row r="41" spans="1:5">
      <c r="A41" s="32" t="s">
        <v>143</v>
      </c>
      <c r="B41" s="36" t="s">
        <v>142</v>
      </c>
      <c r="C41" s="32" t="s">
        <v>13</v>
      </c>
      <c r="D41" s="39" t="s">
        <v>74</v>
      </c>
      <c r="E41" s="32">
        <v>963867372</v>
      </c>
    </row>
    <row r="42" spans="1:5">
      <c r="A42" s="32" t="s">
        <v>81</v>
      </c>
      <c r="B42" s="36" t="s">
        <v>80</v>
      </c>
      <c r="C42" s="32" t="s">
        <v>13</v>
      </c>
      <c r="D42" s="39" t="s">
        <v>74</v>
      </c>
      <c r="E42" s="32">
        <v>968603465</v>
      </c>
    </row>
    <row r="43" spans="1:5">
      <c r="A43" s="32" t="s">
        <v>199</v>
      </c>
      <c r="B43" s="31" t="s">
        <v>200</v>
      </c>
      <c r="C43" s="32" t="s">
        <v>13</v>
      </c>
      <c r="D43" s="33" t="s">
        <v>74</v>
      </c>
      <c r="E43" s="47">
        <v>963484951</v>
      </c>
    </row>
    <row r="44" spans="1:5">
      <c r="A44" s="32" t="s">
        <v>83</v>
      </c>
      <c r="B44" s="36" t="s">
        <v>82</v>
      </c>
      <c r="C44" s="32" t="s">
        <v>13</v>
      </c>
      <c r="D44" s="33" t="s">
        <v>74</v>
      </c>
      <c r="E44" s="32">
        <v>963403468</v>
      </c>
    </row>
    <row r="45" spans="1:5">
      <c r="A45" s="32" t="s">
        <v>92</v>
      </c>
      <c r="B45" s="36" t="s">
        <v>91</v>
      </c>
      <c r="C45" s="32" t="s">
        <v>13</v>
      </c>
      <c r="D45" s="30" t="s">
        <v>87</v>
      </c>
      <c r="E45" s="32">
        <v>979853625</v>
      </c>
    </row>
    <row r="46" spans="1:5">
      <c r="A46" s="32" t="s">
        <v>201</v>
      </c>
      <c r="B46" s="45" t="s">
        <v>202</v>
      </c>
      <c r="C46" s="32" t="s">
        <v>13</v>
      </c>
      <c r="D46" s="30" t="s">
        <v>87</v>
      </c>
      <c r="E46" s="32">
        <v>958400806</v>
      </c>
    </row>
    <row r="47" spans="1:5">
      <c r="A47" s="70" t="s">
        <v>203</v>
      </c>
      <c r="B47" s="45" t="s">
        <v>204</v>
      </c>
      <c r="C47" s="32" t="s">
        <v>13</v>
      </c>
      <c r="D47" s="30" t="s">
        <v>87</v>
      </c>
      <c r="E47" s="32">
        <v>962927113</v>
      </c>
    </row>
    <row r="48" spans="1:5">
      <c r="A48" s="32" t="s">
        <v>114</v>
      </c>
      <c r="B48" s="36" t="s">
        <v>113</v>
      </c>
      <c r="C48" s="32" t="s">
        <v>13</v>
      </c>
      <c r="D48" s="33" t="s">
        <v>87</v>
      </c>
      <c r="E48" s="32">
        <v>941558734</v>
      </c>
    </row>
    <row r="49" spans="1:5">
      <c r="A49" s="32" t="s">
        <v>86</v>
      </c>
      <c r="B49" s="36" t="s">
        <v>85</v>
      </c>
      <c r="C49" s="32" t="s">
        <v>13</v>
      </c>
      <c r="D49" s="30" t="s">
        <v>87</v>
      </c>
      <c r="E49" s="32">
        <v>963459541</v>
      </c>
    </row>
    <row r="50" spans="1:5">
      <c r="A50" s="44" t="s">
        <v>97</v>
      </c>
      <c r="B50" s="42" t="s">
        <v>96</v>
      </c>
      <c r="C50" s="32" t="s">
        <v>13</v>
      </c>
      <c r="D50" s="38" t="s">
        <v>95</v>
      </c>
      <c r="E50" s="40">
        <v>941557339</v>
      </c>
    </row>
    <row r="51" spans="1:5">
      <c r="A51" s="32" t="s">
        <v>94</v>
      </c>
      <c r="B51" s="42" t="s">
        <v>93</v>
      </c>
      <c r="C51" s="32" t="s">
        <v>13</v>
      </c>
      <c r="D51" s="30" t="s">
        <v>95</v>
      </c>
      <c r="E51" s="32">
        <v>946181915</v>
      </c>
    </row>
  </sheetData>
  <conditionalFormatting sqref="A7">
    <cfRule type="duplicateValues" dxfId="1" priority="2"/>
  </conditionalFormatting>
  <conditionalFormatting sqref="A12">
    <cfRule type="duplicateValues" dxfId="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BAB71-0A1C-A64A-B0A1-50E707254165}">
  <dimension ref="B2:E13"/>
  <sheetViews>
    <sheetView workbookViewId="0">
      <selection activeCell="G22" sqref="G22"/>
    </sheetView>
  </sheetViews>
  <sheetFormatPr baseColWidth="10" defaultColWidth="11.44140625" defaultRowHeight="14.4"/>
  <sheetData>
    <row r="2" spans="2:5" ht="15" thickBot="1"/>
    <row r="3" spans="2:5" ht="15" thickBot="1">
      <c r="B3" s="59" t="s">
        <v>205</v>
      </c>
      <c r="C3" s="60" t="s">
        <v>4</v>
      </c>
      <c r="D3" s="61" t="s">
        <v>13</v>
      </c>
      <c r="E3" s="62" t="s">
        <v>206</v>
      </c>
    </row>
    <row r="4" spans="2:5" ht="15" thickBot="1">
      <c r="B4" s="63" t="s">
        <v>207</v>
      </c>
      <c r="C4" s="64" t="s">
        <v>39</v>
      </c>
      <c r="D4" s="65">
        <v>3</v>
      </c>
      <c r="E4" s="66" t="s">
        <v>208</v>
      </c>
    </row>
    <row r="5" spans="2:5" ht="15" thickBot="1">
      <c r="B5" s="63" t="s">
        <v>209</v>
      </c>
      <c r="C5" s="64" t="s">
        <v>210</v>
      </c>
      <c r="D5" s="65"/>
      <c r="E5" s="65"/>
    </row>
    <row r="6" spans="2:5" ht="15" thickBot="1">
      <c r="B6" s="63" t="s">
        <v>209</v>
      </c>
      <c r="C6" s="64" t="s">
        <v>74</v>
      </c>
      <c r="D6" s="65">
        <v>1</v>
      </c>
      <c r="E6" s="66" t="s">
        <v>208</v>
      </c>
    </row>
    <row r="7" spans="2:5" ht="36.6" thickBot="1">
      <c r="B7" s="63" t="s">
        <v>211</v>
      </c>
      <c r="C7" s="64" t="s">
        <v>14</v>
      </c>
      <c r="D7" s="65">
        <v>4</v>
      </c>
      <c r="E7" s="66" t="s">
        <v>208</v>
      </c>
    </row>
    <row r="8" spans="2:5" ht="36.6" thickBot="1">
      <c r="B8" s="63" t="s">
        <v>212</v>
      </c>
      <c r="C8" s="64" t="s">
        <v>27</v>
      </c>
      <c r="D8" s="65">
        <v>4</v>
      </c>
      <c r="E8" s="65"/>
    </row>
    <row r="9" spans="2:5" ht="15" thickBot="1">
      <c r="B9" s="63" t="s">
        <v>213</v>
      </c>
      <c r="C9" s="64" t="s">
        <v>64</v>
      </c>
      <c r="D9" s="65">
        <v>3</v>
      </c>
      <c r="E9" s="66" t="s">
        <v>208</v>
      </c>
    </row>
    <row r="10" spans="2:5" ht="15" thickBot="1">
      <c r="B10" s="63" t="s">
        <v>214</v>
      </c>
      <c r="C10" s="64" t="s">
        <v>215</v>
      </c>
      <c r="D10" s="65"/>
      <c r="E10" s="65"/>
    </row>
    <row r="11" spans="2:5" ht="36.6" thickBot="1">
      <c r="B11" s="63" t="s">
        <v>216</v>
      </c>
      <c r="C11" s="64" t="s">
        <v>68</v>
      </c>
      <c r="D11" s="65">
        <v>2</v>
      </c>
      <c r="E11" s="66" t="s">
        <v>208</v>
      </c>
    </row>
    <row r="12" spans="2:5" ht="36.6" thickBot="1">
      <c r="B12" s="63" t="s">
        <v>216</v>
      </c>
      <c r="C12" s="64" t="s">
        <v>87</v>
      </c>
      <c r="D12" s="65">
        <v>2</v>
      </c>
      <c r="E12" s="66" t="s">
        <v>208</v>
      </c>
    </row>
    <row r="13" spans="2:5" ht="15" thickBot="1">
      <c r="B13" s="67"/>
      <c r="C13" s="68"/>
      <c r="D13" s="69">
        <v>19</v>
      </c>
      <c r="E13" s="6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57CB0-C5B8-CE4E-ACA0-A671B312DCF6}">
  <dimension ref="A1"/>
  <sheetViews>
    <sheetView workbookViewId="0"/>
  </sheetViews>
  <sheetFormatPr baseColWidth="10" defaultColWidth="11.44140625" defaultRowHeight="14.4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BC9A-550C-A940-AA6D-F7621579D2AD}">
  <dimension ref="A1:BE292"/>
  <sheetViews>
    <sheetView workbookViewId="0">
      <selection activeCell="D27" sqref="D27:D28"/>
    </sheetView>
  </sheetViews>
  <sheetFormatPr baseColWidth="10" defaultColWidth="11.44140625" defaultRowHeight="14.4"/>
  <cols>
    <col min="1" max="1" width="10.77734375" style="58"/>
    <col min="2" max="2" width="18.33203125" bestFit="1" customWidth="1"/>
    <col min="3" max="3" width="12.33203125" bestFit="1" customWidth="1"/>
    <col min="7" max="7" width="19.44140625" customWidth="1"/>
    <col min="8" max="57" width="10.77734375" style="57"/>
  </cols>
  <sheetData>
    <row r="1" spans="2:57" s="57" customFormat="1"/>
    <row r="2" spans="2:57" s="57" customFormat="1"/>
    <row r="3" spans="2:57" s="57" customFormat="1"/>
    <row r="4" spans="2:57">
      <c r="B4" s="53" t="s">
        <v>205</v>
      </c>
      <c r="C4" s="53" t="s">
        <v>4</v>
      </c>
      <c r="D4" s="54" t="s">
        <v>217</v>
      </c>
      <c r="E4" s="54" t="s">
        <v>13</v>
      </c>
      <c r="F4" s="54" t="s">
        <v>218</v>
      </c>
      <c r="G4" s="54" t="s">
        <v>219</v>
      </c>
    </row>
    <row r="5" spans="2:57">
      <c r="B5" s="50" t="s">
        <v>207</v>
      </c>
      <c r="C5" s="49" t="s">
        <v>39</v>
      </c>
      <c r="D5" s="46">
        <v>6</v>
      </c>
      <c r="E5" s="52">
        <v>2</v>
      </c>
      <c r="F5" s="52">
        <v>1</v>
      </c>
      <c r="G5" s="51">
        <f>F5/E5</f>
        <v>0.5</v>
      </c>
    </row>
    <row r="6" spans="2:57">
      <c r="B6" s="50" t="s">
        <v>209</v>
      </c>
      <c r="C6" s="49" t="s">
        <v>210</v>
      </c>
      <c r="D6" s="46">
        <v>3</v>
      </c>
      <c r="E6" s="52"/>
      <c r="F6" s="52"/>
      <c r="G6" s="51"/>
    </row>
    <row r="7" spans="2:57">
      <c r="B7" s="50" t="s">
        <v>209</v>
      </c>
      <c r="C7" s="49" t="s">
        <v>74</v>
      </c>
      <c r="D7" s="46">
        <v>5</v>
      </c>
      <c r="E7" s="52">
        <v>2</v>
      </c>
      <c r="F7" s="52">
        <v>6</v>
      </c>
      <c r="G7" s="51">
        <f t="shared" ref="G7:G14" si="0">F7/E7</f>
        <v>3</v>
      </c>
    </row>
    <row r="8" spans="2:57">
      <c r="B8" s="50" t="s">
        <v>211</v>
      </c>
      <c r="C8" s="49" t="s">
        <v>14</v>
      </c>
      <c r="D8" s="46">
        <v>30</v>
      </c>
      <c r="E8" s="52">
        <v>5</v>
      </c>
      <c r="F8" s="52">
        <v>1</v>
      </c>
      <c r="G8" s="51">
        <f t="shared" si="0"/>
        <v>0.2</v>
      </c>
    </row>
    <row r="9" spans="2:57">
      <c r="B9" s="50" t="s">
        <v>212</v>
      </c>
      <c r="C9" s="49" t="s">
        <v>27</v>
      </c>
      <c r="D9" s="46">
        <v>20</v>
      </c>
      <c r="E9" s="52">
        <v>4</v>
      </c>
      <c r="F9" s="52"/>
      <c r="G9" s="51">
        <f t="shared" si="0"/>
        <v>0</v>
      </c>
    </row>
    <row r="10" spans="2:57">
      <c r="B10" s="50" t="s">
        <v>220</v>
      </c>
      <c r="C10" s="49" t="s">
        <v>44</v>
      </c>
      <c r="D10" s="46">
        <v>9</v>
      </c>
      <c r="E10" s="52">
        <v>6</v>
      </c>
      <c r="F10" s="52">
        <v>9</v>
      </c>
      <c r="G10" s="51">
        <f t="shared" si="0"/>
        <v>1.5</v>
      </c>
    </row>
    <row r="11" spans="2:57">
      <c r="B11" s="50" t="s">
        <v>213</v>
      </c>
      <c r="C11" s="49" t="s">
        <v>64</v>
      </c>
      <c r="D11" s="46">
        <v>13</v>
      </c>
      <c r="E11" s="52">
        <v>3</v>
      </c>
      <c r="F11" s="52">
        <v>1</v>
      </c>
      <c r="G11" s="51">
        <f t="shared" si="0"/>
        <v>0.33333333333333331</v>
      </c>
    </row>
    <row r="12" spans="2:57">
      <c r="B12" s="50" t="s">
        <v>216</v>
      </c>
      <c r="C12" s="49" t="s">
        <v>68</v>
      </c>
      <c r="D12" s="46">
        <v>10</v>
      </c>
      <c r="E12" s="52">
        <v>3</v>
      </c>
      <c r="F12" s="52">
        <v>1</v>
      </c>
      <c r="G12" s="51">
        <f t="shared" si="0"/>
        <v>0.33333333333333331</v>
      </c>
    </row>
    <row r="13" spans="2:57">
      <c r="B13" s="50" t="s">
        <v>216</v>
      </c>
      <c r="C13" s="49" t="s">
        <v>87</v>
      </c>
      <c r="D13" s="46">
        <v>18</v>
      </c>
      <c r="E13" s="52">
        <v>4</v>
      </c>
      <c r="F13" s="52">
        <v>1</v>
      </c>
      <c r="G13" s="51">
        <f t="shared" si="0"/>
        <v>0.25</v>
      </c>
    </row>
    <row r="14" spans="2:57">
      <c r="E14" s="55">
        <f>SUM(E5:E13)</f>
        <v>29</v>
      </c>
      <c r="F14" s="55">
        <f>SUM(F5:F13)</f>
        <v>20</v>
      </c>
      <c r="G14" s="56">
        <f t="shared" si="0"/>
        <v>0.68965517241379315</v>
      </c>
    </row>
    <row r="15" spans="2:57" s="58" customFormat="1"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</row>
    <row r="16" spans="2:57" s="58" customFormat="1"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</row>
    <row r="17" spans="8:57" s="58" customFormat="1"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</row>
    <row r="18" spans="8:57" s="58" customFormat="1"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</row>
    <row r="19" spans="8:57" s="58" customFormat="1"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</row>
    <row r="20" spans="8:57" s="58" customFormat="1"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</row>
    <row r="21" spans="8:57" s="58" customFormat="1"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</row>
    <row r="22" spans="8:57" s="58" customFormat="1"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</row>
    <row r="23" spans="8:57" s="58" customFormat="1"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</row>
    <row r="24" spans="8:57" s="58" customFormat="1"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</row>
    <row r="25" spans="8:57" s="58" customFormat="1"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</row>
    <row r="26" spans="8:57" s="58" customFormat="1"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</row>
    <row r="27" spans="8:57" s="58" customFormat="1"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</row>
    <row r="28" spans="8:57" s="58" customFormat="1"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</row>
    <row r="29" spans="8:57" s="58" customFormat="1"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</row>
    <row r="30" spans="8:57" s="58" customFormat="1"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</row>
    <row r="31" spans="8:57" s="58" customFormat="1"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</row>
    <row r="32" spans="8:57" s="58" customFormat="1"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</row>
    <row r="33" spans="8:57" s="58" customFormat="1"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</row>
    <row r="34" spans="8:57" s="58" customFormat="1"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</row>
    <row r="35" spans="8:57" s="58" customFormat="1"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</row>
    <row r="36" spans="8:57" s="58" customFormat="1"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</row>
    <row r="37" spans="8:57" s="58" customFormat="1"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</row>
    <row r="38" spans="8:57" s="58" customFormat="1"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</row>
    <row r="39" spans="8:57" s="58" customFormat="1"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</row>
    <row r="40" spans="8:57" s="58" customFormat="1"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</row>
    <row r="41" spans="8:57" s="58" customFormat="1"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</row>
    <row r="42" spans="8:57" s="58" customFormat="1"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</row>
    <row r="43" spans="8:57" s="58" customFormat="1"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</row>
    <row r="44" spans="8:57" s="58" customFormat="1"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</row>
    <row r="45" spans="8:57" s="58" customFormat="1"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</row>
    <row r="46" spans="8:57" s="58" customFormat="1"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</row>
    <row r="47" spans="8:57" s="58" customFormat="1"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</row>
    <row r="48" spans="8:57" s="58" customFormat="1"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</row>
    <row r="49" spans="8:57" s="58" customFormat="1"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</row>
    <row r="50" spans="8:57" s="58" customFormat="1"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</row>
    <row r="51" spans="8:57" s="58" customFormat="1"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</row>
    <row r="52" spans="8:57" s="58" customFormat="1"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</row>
    <row r="53" spans="8:57" s="58" customFormat="1"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</row>
    <row r="54" spans="8:57" s="58" customFormat="1"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</row>
    <row r="55" spans="8:57" s="58" customFormat="1"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</row>
    <row r="56" spans="8:57" s="58" customFormat="1"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</row>
    <row r="57" spans="8:57" s="58" customFormat="1"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</row>
    <row r="58" spans="8:57" s="58" customFormat="1"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</row>
    <row r="59" spans="8:57" s="58" customFormat="1"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</row>
    <row r="60" spans="8:57" s="58" customFormat="1"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</row>
    <row r="61" spans="8:57" s="58" customFormat="1"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</row>
    <row r="62" spans="8:57" s="58" customFormat="1"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</row>
    <row r="63" spans="8:57" s="58" customFormat="1"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</row>
    <row r="64" spans="8:57" s="58" customFormat="1"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</row>
    <row r="65" spans="8:57" s="58" customFormat="1"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</row>
    <row r="66" spans="8:57" s="58" customFormat="1"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</row>
    <row r="67" spans="8:57" s="58" customFormat="1"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</row>
    <row r="68" spans="8:57" s="58" customFormat="1"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</row>
    <row r="69" spans="8:57" s="58" customFormat="1"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</row>
    <row r="70" spans="8:57" s="58" customFormat="1"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</row>
    <row r="71" spans="8:57" s="58" customFormat="1"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</row>
    <row r="72" spans="8:57" s="58" customFormat="1"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</row>
    <row r="73" spans="8:57" s="58" customFormat="1"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</row>
    <row r="74" spans="8:57" s="58" customFormat="1"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</row>
    <row r="75" spans="8:57" s="58" customFormat="1"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</row>
    <row r="76" spans="8:57" s="58" customFormat="1"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</row>
    <row r="77" spans="8:57" s="58" customFormat="1"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</row>
    <row r="78" spans="8:57" s="58" customFormat="1"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</row>
    <row r="79" spans="8:57" s="58" customFormat="1"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</row>
    <row r="80" spans="8:57" s="58" customFormat="1"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</row>
    <row r="81" spans="8:57" s="58" customFormat="1"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</row>
    <row r="82" spans="8:57" s="58" customFormat="1"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</row>
    <row r="83" spans="8:57" s="58" customFormat="1"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</row>
    <row r="84" spans="8:57" s="58" customFormat="1"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</row>
    <row r="85" spans="8:57" s="58" customFormat="1"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</row>
    <row r="86" spans="8:57" s="58" customFormat="1"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</row>
    <row r="87" spans="8:57" s="58" customFormat="1"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</row>
    <row r="88" spans="8:57" s="58" customFormat="1"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</row>
    <row r="89" spans="8:57" s="58" customFormat="1"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</row>
    <row r="90" spans="8:57" s="58" customFormat="1"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</row>
    <row r="91" spans="8:57" s="58" customFormat="1"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</row>
    <row r="92" spans="8:57" s="58" customFormat="1"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</row>
    <row r="93" spans="8:57" s="58" customFormat="1"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</row>
    <row r="94" spans="8:57" s="58" customFormat="1"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</row>
    <row r="95" spans="8:57" s="58" customFormat="1"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</row>
    <row r="96" spans="8:57" s="58" customFormat="1"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</row>
    <row r="97" spans="8:57" s="58" customFormat="1"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</row>
    <row r="98" spans="8:57" s="58" customFormat="1"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</row>
    <row r="99" spans="8:57" s="58" customFormat="1"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</row>
    <row r="100" spans="8:57" s="58" customFormat="1"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</row>
    <row r="101" spans="8:57" s="58" customFormat="1"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</row>
    <row r="102" spans="8:57" s="58" customFormat="1"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</row>
    <row r="103" spans="8:57" s="58" customFormat="1"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</row>
    <row r="104" spans="8:57" s="58" customFormat="1"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</row>
    <row r="105" spans="8:57" s="58" customFormat="1"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</row>
    <row r="106" spans="8:57" s="58" customFormat="1"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</row>
    <row r="107" spans="8:57" s="58" customFormat="1"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</row>
    <row r="108" spans="8:57" s="58" customFormat="1"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</row>
    <row r="109" spans="8:57" s="58" customFormat="1"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</row>
    <row r="110" spans="8:57" s="58" customFormat="1"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</row>
    <row r="111" spans="8:57" s="58" customFormat="1"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</row>
    <row r="112" spans="8:57" s="58" customFormat="1"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</row>
    <row r="113" spans="8:57" s="58" customFormat="1"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</row>
    <row r="114" spans="8:57" s="58" customFormat="1"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</row>
    <row r="115" spans="8:57" s="58" customFormat="1"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</row>
    <row r="116" spans="8:57" s="58" customFormat="1"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</row>
    <row r="117" spans="8:57" s="58" customFormat="1"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</row>
    <row r="118" spans="8:57" s="58" customFormat="1"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</row>
    <row r="119" spans="8:57" s="58" customFormat="1"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</row>
    <row r="120" spans="8:57" s="58" customFormat="1"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</row>
    <row r="121" spans="8:57" s="58" customFormat="1"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</row>
    <row r="122" spans="8:57" s="58" customFormat="1"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</row>
    <row r="123" spans="8:57" s="58" customFormat="1"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</row>
    <row r="124" spans="8:57" s="58" customFormat="1"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</row>
    <row r="125" spans="8:57" s="58" customFormat="1"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</row>
    <row r="126" spans="8:57" s="58" customFormat="1"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</row>
    <row r="127" spans="8:57" s="58" customFormat="1"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</row>
    <row r="128" spans="8:57" s="58" customFormat="1"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</row>
    <row r="129" spans="8:57" s="58" customFormat="1"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</row>
    <row r="130" spans="8:57" s="58" customFormat="1"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</row>
    <row r="131" spans="8:57" s="58" customFormat="1"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</row>
    <row r="132" spans="8:57" s="58" customFormat="1"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</row>
    <row r="133" spans="8:57" s="58" customFormat="1"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</row>
    <row r="134" spans="8:57" s="58" customFormat="1"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</row>
    <row r="135" spans="8:57" s="58" customFormat="1"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</row>
    <row r="136" spans="8:57" s="58" customFormat="1"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</row>
    <row r="137" spans="8:57" s="58" customFormat="1"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</row>
    <row r="138" spans="8:57" s="58" customFormat="1"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</row>
    <row r="139" spans="8:57" s="58" customFormat="1"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</row>
    <row r="140" spans="8:57" s="58" customFormat="1"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</row>
    <row r="141" spans="8:57" s="58" customFormat="1"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</row>
    <row r="142" spans="8:57" s="58" customFormat="1"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57"/>
    </row>
    <row r="143" spans="8:57" s="58" customFormat="1"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</row>
    <row r="144" spans="8:57" s="58" customFormat="1"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</row>
    <row r="145" spans="8:57" s="58" customFormat="1"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</row>
    <row r="146" spans="8:57" s="58" customFormat="1"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</row>
    <row r="147" spans="8:57" s="58" customFormat="1"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</row>
    <row r="148" spans="8:57" s="58" customFormat="1"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</row>
    <row r="149" spans="8:57" s="58" customFormat="1"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</row>
    <row r="150" spans="8:57" s="58" customFormat="1"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</row>
    <row r="151" spans="8:57" s="58" customFormat="1"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  <c r="BA151" s="57"/>
      <c r="BB151" s="57"/>
      <c r="BC151" s="57"/>
      <c r="BD151" s="57"/>
      <c r="BE151" s="57"/>
    </row>
    <row r="152" spans="8:57" s="58" customFormat="1"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  <c r="BA152" s="57"/>
      <c r="BB152" s="57"/>
      <c r="BC152" s="57"/>
      <c r="BD152" s="57"/>
      <c r="BE152" s="57"/>
    </row>
    <row r="153" spans="8:57" s="58" customFormat="1"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  <c r="BE153" s="57"/>
    </row>
    <row r="154" spans="8:57" s="58" customFormat="1"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  <c r="BE154" s="57"/>
    </row>
    <row r="155" spans="8:57" s="58" customFormat="1"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  <c r="BD155" s="57"/>
      <c r="BE155" s="57"/>
    </row>
    <row r="156" spans="8:57" s="58" customFormat="1"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57"/>
    </row>
    <row r="157" spans="8:57" s="58" customFormat="1"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  <c r="BE157" s="57"/>
    </row>
    <row r="158" spans="8:57" s="58" customFormat="1"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</row>
    <row r="159" spans="8:57" s="58" customFormat="1"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57"/>
      <c r="BE159" s="57"/>
    </row>
    <row r="160" spans="8:57" s="58" customFormat="1"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</row>
    <row r="161" spans="8:57" s="58" customFormat="1"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</row>
    <row r="162" spans="8:57" s="58" customFormat="1"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57"/>
    </row>
    <row r="163" spans="8:57" s="58" customFormat="1"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  <c r="BE163" s="57"/>
    </row>
    <row r="164" spans="8:57" s="58" customFormat="1"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  <c r="BD164" s="57"/>
      <c r="BE164" s="57"/>
    </row>
    <row r="165" spans="8:57" s="58" customFormat="1"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  <c r="BD165" s="57"/>
      <c r="BE165" s="57"/>
    </row>
    <row r="166" spans="8:57" s="58" customFormat="1"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57"/>
    </row>
    <row r="167" spans="8:57" s="58" customFormat="1"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57"/>
    </row>
    <row r="168" spans="8:57" s="58" customFormat="1"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  <c r="BE168" s="57"/>
    </row>
    <row r="169" spans="8:57" s="58" customFormat="1"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  <c r="BD169" s="57"/>
      <c r="BE169" s="57"/>
    </row>
    <row r="170" spans="8:57" s="58" customFormat="1"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  <c r="BE170" s="57"/>
    </row>
    <row r="171" spans="8:57" s="58" customFormat="1"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  <c r="BD171" s="57"/>
      <c r="BE171" s="57"/>
    </row>
    <row r="172" spans="8:57" s="58" customFormat="1"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57"/>
    </row>
    <row r="173" spans="8:57" s="58" customFormat="1"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  <c r="BE173" s="57"/>
    </row>
    <row r="174" spans="8:57" s="58" customFormat="1"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  <c r="BD174" s="57"/>
      <c r="BE174" s="57"/>
    </row>
    <row r="175" spans="8:57" s="58" customFormat="1"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</row>
    <row r="176" spans="8:57" s="58" customFormat="1"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57"/>
    </row>
    <row r="177" spans="8:57" s="58" customFormat="1"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  <c r="BE177" s="57"/>
    </row>
    <row r="178" spans="8:57" s="58" customFormat="1"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  <c r="BD178" s="57"/>
      <c r="BE178" s="57"/>
    </row>
    <row r="179" spans="8:57" s="58" customFormat="1"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  <c r="BD179" s="57"/>
      <c r="BE179" s="57"/>
    </row>
    <row r="180" spans="8:57" s="58" customFormat="1"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  <c r="BD180" s="57"/>
      <c r="BE180" s="57"/>
    </row>
    <row r="181" spans="8:57" s="58" customFormat="1"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  <c r="BD181" s="57"/>
      <c r="BE181" s="57"/>
    </row>
    <row r="182" spans="8:57" s="58" customFormat="1"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57"/>
    </row>
    <row r="183" spans="8:57" s="58" customFormat="1"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</row>
    <row r="184" spans="8:57" s="58" customFormat="1"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</row>
    <row r="185" spans="8:57" s="58" customFormat="1"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57"/>
    </row>
    <row r="186" spans="8:57" s="58" customFormat="1"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</row>
    <row r="187" spans="8:57" s="58" customFormat="1"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/>
      <c r="BD187" s="57"/>
      <c r="BE187" s="57"/>
    </row>
    <row r="188" spans="8:57" s="58" customFormat="1"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57"/>
    </row>
    <row r="189" spans="8:57" s="58" customFormat="1"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</row>
    <row r="190" spans="8:57" s="58" customFormat="1"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  <c r="BA190" s="57"/>
      <c r="BB190" s="57"/>
      <c r="BC190" s="57"/>
      <c r="BD190" s="57"/>
      <c r="BE190" s="57"/>
    </row>
    <row r="191" spans="8:57" s="58" customFormat="1"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  <c r="BE191" s="57"/>
    </row>
    <row r="192" spans="8:57" s="58" customFormat="1"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  <c r="BA192" s="57"/>
      <c r="BB192" s="57"/>
      <c r="BC192" s="57"/>
      <c r="BD192" s="57"/>
      <c r="BE192" s="57"/>
    </row>
    <row r="193" spans="8:57" s="58" customFormat="1"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</row>
    <row r="194" spans="8:57" s="58" customFormat="1"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  <c r="BE194" s="57"/>
    </row>
    <row r="195" spans="8:57" s="58" customFormat="1"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57"/>
    </row>
    <row r="196" spans="8:57" s="58" customFormat="1"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</row>
    <row r="197" spans="8:57" s="58" customFormat="1"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</row>
    <row r="198" spans="8:57" s="58" customFormat="1"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  <c r="BE198" s="57"/>
    </row>
    <row r="199" spans="8:57" s="58" customFormat="1"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</row>
    <row r="200" spans="8:57" s="58" customFormat="1"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</row>
    <row r="201" spans="8:57" s="58" customFormat="1"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</row>
    <row r="202" spans="8:57" s="58" customFormat="1"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  <c r="BE202" s="57"/>
    </row>
    <row r="203" spans="8:57" s="58" customFormat="1"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</row>
    <row r="204" spans="8:57" s="58" customFormat="1"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  <c r="BE204" s="57"/>
    </row>
    <row r="205" spans="8:57" s="58" customFormat="1"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/>
    </row>
    <row r="206" spans="8:57" s="58" customFormat="1"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</row>
    <row r="207" spans="8:57" s="58" customFormat="1"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</row>
    <row r="208" spans="8:57" s="58" customFormat="1"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</row>
    <row r="209" spans="8:57" s="58" customFormat="1"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</row>
    <row r="210" spans="8:57" s="58" customFormat="1"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</row>
    <row r="211" spans="8:57" s="58" customFormat="1"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57"/>
    </row>
    <row r="212" spans="8:57" s="58" customFormat="1"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  <c r="BA212" s="57"/>
      <c r="BB212" s="57"/>
      <c r="BC212" s="57"/>
      <c r="BD212" s="57"/>
      <c r="BE212" s="57"/>
    </row>
    <row r="213" spans="8:57" s="58" customFormat="1"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</row>
    <row r="214" spans="8:57" s="58" customFormat="1"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57"/>
    </row>
    <row r="215" spans="8:57" s="58" customFormat="1"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</row>
    <row r="216" spans="8:57" s="58" customFormat="1"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57"/>
    </row>
    <row r="217" spans="8:57" s="58" customFormat="1"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57"/>
    </row>
    <row r="218" spans="8:57" s="58" customFormat="1"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</row>
    <row r="219" spans="8:57" s="58" customFormat="1"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</row>
    <row r="220" spans="8:57" s="58" customFormat="1"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</row>
    <row r="221" spans="8:57" s="58" customFormat="1"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57"/>
    </row>
    <row r="222" spans="8:57" s="58" customFormat="1"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</row>
    <row r="223" spans="8:57" s="58" customFormat="1"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</row>
    <row r="224" spans="8:57" s="58" customFormat="1"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  <c r="BE224" s="57"/>
    </row>
    <row r="225" spans="8:57" s="58" customFormat="1"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  <c r="BE225" s="57"/>
    </row>
    <row r="226" spans="8:57" s="58" customFormat="1"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  <c r="BE226" s="57"/>
    </row>
    <row r="227" spans="8:57" s="58" customFormat="1"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  <c r="BE227" s="57"/>
    </row>
    <row r="228" spans="8:57" s="58" customFormat="1"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  <c r="BE228" s="57"/>
    </row>
    <row r="229" spans="8:57" s="58" customFormat="1"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  <c r="BE229" s="57"/>
    </row>
    <row r="230" spans="8:57" s="58" customFormat="1"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</row>
    <row r="231" spans="8:57" s="58" customFormat="1"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  <c r="BE231" s="57"/>
    </row>
    <row r="232" spans="8:57" s="58" customFormat="1"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</row>
    <row r="233" spans="8:57" s="58" customFormat="1"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7"/>
      <c r="BB233" s="57"/>
      <c r="BC233" s="57"/>
      <c r="BD233" s="57"/>
      <c r="BE233" s="57"/>
    </row>
    <row r="234" spans="8:57" s="58" customFormat="1"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  <c r="BE234" s="57"/>
    </row>
    <row r="235" spans="8:57" s="58" customFormat="1"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  <c r="BE235" s="57"/>
    </row>
    <row r="236" spans="8:57" s="58" customFormat="1"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  <c r="AQ236" s="57"/>
      <c r="AR236" s="57"/>
      <c r="AS236" s="57"/>
      <c r="AT236" s="57"/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  <c r="BE236" s="57"/>
    </row>
    <row r="237" spans="8:57" s="58" customFormat="1"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  <c r="BE237" s="57"/>
    </row>
    <row r="238" spans="8:57" s="58" customFormat="1"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</row>
    <row r="239" spans="8:57" s="58" customFormat="1"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  <c r="AR239" s="57"/>
      <c r="AS239" s="57"/>
      <c r="AT239" s="57"/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  <c r="BE239" s="57"/>
    </row>
    <row r="240" spans="8:57" s="58" customFormat="1"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/>
      <c r="AY240" s="57"/>
      <c r="AZ240" s="57"/>
      <c r="BA240" s="57"/>
      <c r="BB240" s="57"/>
      <c r="BC240" s="57"/>
      <c r="BD240" s="57"/>
      <c r="BE240" s="57"/>
    </row>
    <row r="241" spans="8:57" s="58" customFormat="1"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/>
    </row>
    <row r="242" spans="8:57" s="58" customFormat="1"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57"/>
    </row>
    <row r="243" spans="8:57" s="58" customFormat="1"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7"/>
      <c r="BB243" s="57"/>
      <c r="BC243" s="57"/>
      <c r="BD243" s="57"/>
      <c r="BE243" s="57"/>
    </row>
    <row r="244" spans="8:57" s="58" customFormat="1"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57"/>
      <c r="AX244" s="57"/>
      <c r="AY244" s="57"/>
      <c r="AZ244" s="57"/>
      <c r="BA244" s="57"/>
      <c r="BB244" s="57"/>
      <c r="BC244" s="57"/>
      <c r="BD244" s="57"/>
      <c r="BE244" s="57"/>
    </row>
    <row r="245" spans="8:57" s="58" customFormat="1"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57"/>
      <c r="AR245" s="57"/>
      <c r="AS245" s="57"/>
      <c r="AT245" s="57"/>
      <c r="AU245" s="57"/>
      <c r="AV245" s="57"/>
      <c r="AW245" s="57"/>
      <c r="AX245" s="57"/>
      <c r="AY245" s="57"/>
      <c r="AZ245" s="57"/>
      <c r="BA245" s="57"/>
      <c r="BB245" s="57"/>
      <c r="BC245" s="57"/>
      <c r="BD245" s="57"/>
      <c r="BE245" s="57"/>
    </row>
    <row r="246" spans="8:57" s="58" customFormat="1"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7"/>
      <c r="AO246" s="57"/>
      <c r="AP246" s="57"/>
      <c r="AQ246" s="57"/>
      <c r="AR246" s="57"/>
      <c r="AS246" s="57"/>
      <c r="AT246" s="57"/>
      <c r="AU246" s="57"/>
      <c r="AV246" s="57"/>
      <c r="AW246" s="57"/>
      <c r="AX246" s="57"/>
      <c r="AY246" s="57"/>
      <c r="AZ246" s="57"/>
      <c r="BA246" s="57"/>
      <c r="BB246" s="57"/>
      <c r="BC246" s="57"/>
      <c r="BD246" s="57"/>
      <c r="BE246" s="57"/>
    </row>
    <row r="247" spans="8:57" s="58" customFormat="1"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  <c r="AO247" s="57"/>
      <c r="AP247" s="57"/>
      <c r="AQ247" s="57"/>
      <c r="AR247" s="57"/>
      <c r="AS247" s="57"/>
      <c r="AT247" s="57"/>
      <c r="AU247" s="57"/>
      <c r="AV247" s="57"/>
      <c r="AW247" s="57"/>
      <c r="AX247" s="57"/>
      <c r="AY247" s="57"/>
      <c r="AZ247" s="57"/>
      <c r="BA247" s="57"/>
      <c r="BB247" s="57"/>
      <c r="BC247" s="57"/>
      <c r="BD247" s="57"/>
      <c r="BE247" s="57"/>
    </row>
    <row r="248" spans="8:57" s="58" customFormat="1"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57"/>
      <c r="AQ248" s="57"/>
      <c r="AR248" s="57"/>
      <c r="AS248" s="57"/>
      <c r="AT248" s="57"/>
      <c r="AU248" s="57"/>
      <c r="AV248" s="57"/>
      <c r="AW248" s="57"/>
      <c r="AX248" s="57"/>
      <c r="AY248" s="57"/>
      <c r="AZ248" s="57"/>
      <c r="BA248" s="57"/>
      <c r="BB248" s="57"/>
      <c r="BC248" s="57"/>
      <c r="BD248" s="57"/>
      <c r="BE248" s="57"/>
    </row>
    <row r="249" spans="8:57" s="58" customFormat="1"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/>
      <c r="AQ249" s="57"/>
      <c r="AR249" s="57"/>
      <c r="AS249" s="57"/>
      <c r="AT249" s="57"/>
      <c r="AU249" s="57"/>
      <c r="AV249" s="57"/>
      <c r="AW249" s="57"/>
      <c r="AX249" s="57"/>
      <c r="AY249" s="57"/>
      <c r="AZ249" s="57"/>
      <c r="BA249" s="57"/>
      <c r="BB249" s="57"/>
      <c r="BC249" s="57"/>
      <c r="BD249" s="57"/>
      <c r="BE249" s="57"/>
    </row>
    <row r="250" spans="8:57" s="58" customFormat="1"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  <c r="AQ250" s="57"/>
      <c r="AR250" s="57"/>
      <c r="AS250" s="57"/>
      <c r="AT250" s="57"/>
      <c r="AU250" s="57"/>
      <c r="AV250" s="57"/>
      <c r="AW250" s="57"/>
      <c r="AX250" s="57"/>
      <c r="AY250" s="57"/>
      <c r="AZ250" s="57"/>
      <c r="BA250" s="57"/>
      <c r="BB250" s="57"/>
      <c r="BC250" s="57"/>
      <c r="BD250" s="57"/>
      <c r="BE250" s="57"/>
    </row>
    <row r="251" spans="8:57" s="58" customFormat="1"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  <c r="AR251" s="57"/>
      <c r="AS251" s="57"/>
      <c r="AT251" s="57"/>
      <c r="AU251" s="57"/>
      <c r="AV251" s="57"/>
      <c r="AW251" s="57"/>
      <c r="AX251" s="57"/>
      <c r="AY251" s="57"/>
      <c r="AZ251" s="57"/>
      <c r="BA251" s="57"/>
      <c r="BB251" s="57"/>
      <c r="BC251" s="57"/>
      <c r="BD251" s="57"/>
      <c r="BE251" s="57"/>
    </row>
    <row r="252" spans="8:57" s="58" customFormat="1"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7"/>
      <c r="AK252" s="57"/>
      <c r="AL252" s="57"/>
      <c r="AM252" s="57"/>
      <c r="AN252" s="57"/>
      <c r="AO252" s="57"/>
      <c r="AP252" s="57"/>
      <c r="AQ252" s="57"/>
      <c r="AR252" s="57"/>
      <c r="AS252" s="57"/>
      <c r="AT252" s="57"/>
      <c r="AU252" s="57"/>
      <c r="AV252" s="57"/>
      <c r="AW252" s="57"/>
      <c r="AX252" s="57"/>
      <c r="AY252" s="57"/>
      <c r="AZ252" s="57"/>
      <c r="BA252" s="57"/>
      <c r="BB252" s="57"/>
      <c r="BC252" s="57"/>
      <c r="BD252" s="57"/>
      <c r="BE252" s="57"/>
    </row>
    <row r="253" spans="8:57" s="58" customFormat="1"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  <c r="AF253" s="57"/>
      <c r="AG253" s="57"/>
      <c r="AH253" s="57"/>
      <c r="AI253" s="57"/>
      <c r="AJ253" s="57"/>
      <c r="AK253" s="57"/>
      <c r="AL253" s="57"/>
      <c r="AM253" s="57"/>
      <c r="AN253" s="57"/>
      <c r="AO253" s="57"/>
      <c r="AP253" s="57"/>
      <c r="AQ253" s="57"/>
      <c r="AR253" s="57"/>
      <c r="AS253" s="57"/>
      <c r="AT253" s="57"/>
      <c r="AU253" s="57"/>
      <c r="AV253" s="57"/>
      <c r="AW253" s="57"/>
      <c r="AX253" s="57"/>
      <c r="AY253" s="57"/>
      <c r="AZ253" s="57"/>
      <c r="BA253" s="57"/>
      <c r="BB253" s="57"/>
      <c r="BC253" s="57"/>
      <c r="BD253" s="57"/>
      <c r="BE253" s="57"/>
    </row>
    <row r="254" spans="8:57" s="58" customFormat="1"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  <c r="AG254" s="57"/>
      <c r="AH254" s="57"/>
      <c r="AI254" s="57"/>
      <c r="AJ254" s="57"/>
      <c r="AK254" s="57"/>
      <c r="AL254" s="57"/>
      <c r="AM254" s="57"/>
      <c r="AN254" s="57"/>
      <c r="AO254" s="57"/>
      <c r="AP254" s="57"/>
      <c r="AQ254" s="57"/>
      <c r="AR254" s="57"/>
      <c r="AS254" s="57"/>
      <c r="AT254" s="57"/>
      <c r="AU254" s="57"/>
      <c r="AV254" s="57"/>
      <c r="AW254" s="57"/>
      <c r="AX254" s="57"/>
      <c r="AY254" s="57"/>
      <c r="AZ254" s="57"/>
      <c r="BA254" s="57"/>
      <c r="BB254" s="57"/>
      <c r="BC254" s="57"/>
      <c r="BD254" s="57"/>
      <c r="BE254" s="57"/>
    </row>
    <row r="255" spans="8:57" s="58" customFormat="1"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  <c r="AG255" s="57"/>
      <c r="AH255" s="57"/>
      <c r="AI255" s="57"/>
      <c r="AJ255" s="57"/>
      <c r="AK255" s="57"/>
      <c r="AL255" s="57"/>
      <c r="AM255" s="57"/>
      <c r="AN255" s="57"/>
      <c r="AO255" s="57"/>
      <c r="AP255" s="57"/>
      <c r="AQ255" s="57"/>
      <c r="AR255" s="57"/>
      <c r="AS255" s="57"/>
      <c r="AT255" s="57"/>
      <c r="AU255" s="57"/>
      <c r="AV255" s="57"/>
      <c r="AW255" s="57"/>
      <c r="AX255" s="57"/>
      <c r="AY255" s="57"/>
      <c r="AZ255" s="57"/>
      <c r="BA255" s="57"/>
      <c r="BB255" s="57"/>
      <c r="BC255" s="57"/>
      <c r="BD255" s="57"/>
      <c r="BE255" s="57"/>
    </row>
    <row r="256" spans="8:57" s="58" customFormat="1"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  <c r="AG256" s="57"/>
      <c r="AH256" s="57"/>
      <c r="AI256" s="57"/>
      <c r="AJ256" s="57"/>
      <c r="AK256" s="57"/>
      <c r="AL256" s="57"/>
      <c r="AM256" s="57"/>
      <c r="AN256" s="57"/>
      <c r="AO256" s="57"/>
      <c r="AP256" s="57"/>
      <c r="AQ256" s="57"/>
      <c r="AR256" s="57"/>
      <c r="AS256" s="57"/>
      <c r="AT256" s="57"/>
      <c r="AU256" s="57"/>
      <c r="AV256" s="57"/>
      <c r="AW256" s="57"/>
      <c r="AX256" s="57"/>
      <c r="AY256" s="57"/>
      <c r="AZ256" s="57"/>
      <c r="BA256" s="57"/>
      <c r="BB256" s="57"/>
      <c r="BC256" s="57"/>
      <c r="BD256" s="57"/>
      <c r="BE256" s="57"/>
    </row>
    <row r="257" spans="8:57" s="58" customFormat="1"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  <c r="AG257" s="57"/>
      <c r="AH257" s="57"/>
      <c r="AI257" s="57"/>
      <c r="AJ257" s="57"/>
      <c r="AK257" s="57"/>
      <c r="AL257" s="57"/>
      <c r="AM257" s="57"/>
      <c r="AN257" s="57"/>
      <c r="AO257" s="57"/>
      <c r="AP257" s="57"/>
      <c r="AQ257" s="57"/>
      <c r="AR257" s="57"/>
      <c r="AS257" s="57"/>
      <c r="AT257" s="57"/>
      <c r="AU257" s="57"/>
      <c r="AV257" s="57"/>
      <c r="AW257" s="57"/>
      <c r="AX257" s="57"/>
      <c r="AY257" s="57"/>
      <c r="AZ257" s="57"/>
      <c r="BA257" s="57"/>
      <c r="BB257" s="57"/>
      <c r="BC257" s="57"/>
      <c r="BD257" s="57"/>
      <c r="BE257" s="57"/>
    </row>
    <row r="258" spans="8:57" s="58" customFormat="1"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  <c r="AG258" s="57"/>
      <c r="AH258" s="57"/>
      <c r="AI258" s="57"/>
      <c r="AJ258" s="57"/>
      <c r="AK258" s="57"/>
      <c r="AL258" s="57"/>
      <c r="AM258" s="57"/>
      <c r="AN258" s="57"/>
      <c r="AO258" s="57"/>
      <c r="AP258" s="57"/>
      <c r="AQ258" s="57"/>
      <c r="AR258" s="57"/>
      <c r="AS258" s="57"/>
      <c r="AT258" s="57"/>
      <c r="AU258" s="57"/>
      <c r="AV258" s="57"/>
      <c r="AW258" s="57"/>
      <c r="AX258" s="57"/>
      <c r="AY258" s="57"/>
      <c r="AZ258" s="57"/>
      <c r="BA258" s="57"/>
      <c r="BB258" s="57"/>
      <c r="BC258" s="57"/>
      <c r="BD258" s="57"/>
      <c r="BE258" s="57"/>
    </row>
    <row r="259" spans="8:57" s="58" customFormat="1"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  <c r="AG259" s="57"/>
      <c r="AH259" s="57"/>
      <c r="AI259" s="57"/>
      <c r="AJ259" s="57"/>
      <c r="AK259" s="57"/>
      <c r="AL259" s="57"/>
      <c r="AM259" s="57"/>
      <c r="AN259" s="57"/>
      <c r="AO259" s="57"/>
      <c r="AP259" s="57"/>
      <c r="AQ259" s="57"/>
      <c r="AR259" s="57"/>
      <c r="AS259" s="57"/>
      <c r="AT259" s="57"/>
      <c r="AU259" s="57"/>
      <c r="AV259" s="57"/>
      <c r="AW259" s="57"/>
      <c r="AX259" s="57"/>
      <c r="AY259" s="57"/>
      <c r="AZ259" s="57"/>
      <c r="BA259" s="57"/>
      <c r="BB259" s="57"/>
      <c r="BC259" s="57"/>
      <c r="BD259" s="57"/>
      <c r="BE259" s="57"/>
    </row>
    <row r="260" spans="8:57" s="58" customFormat="1"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7"/>
      <c r="AH260" s="57"/>
      <c r="AI260" s="57"/>
      <c r="AJ260" s="57"/>
      <c r="AK260" s="57"/>
      <c r="AL260" s="57"/>
      <c r="AM260" s="57"/>
      <c r="AN260" s="57"/>
      <c r="AO260" s="57"/>
      <c r="AP260" s="57"/>
      <c r="AQ260" s="57"/>
      <c r="AR260" s="57"/>
      <c r="AS260" s="57"/>
      <c r="AT260" s="57"/>
      <c r="AU260" s="57"/>
      <c r="AV260" s="57"/>
      <c r="AW260" s="57"/>
      <c r="AX260" s="57"/>
      <c r="AY260" s="57"/>
      <c r="AZ260" s="57"/>
      <c r="BA260" s="57"/>
      <c r="BB260" s="57"/>
      <c r="BC260" s="57"/>
      <c r="BD260" s="57"/>
      <c r="BE260" s="57"/>
    </row>
    <row r="261" spans="8:57" s="58" customFormat="1"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  <c r="AG261" s="57"/>
      <c r="AH261" s="57"/>
      <c r="AI261" s="57"/>
      <c r="AJ261" s="57"/>
      <c r="AK261" s="57"/>
      <c r="AL261" s="57"/>
      <c r="AM261" s="57"/>
      <c r="AN261" s="57"/>
      <c r="AO261" s="57"/>
      <c r="AP261" s="57"/>
      <c r="AQ261" s="57"/>
      <c r="AR261" s="57"/>
      <c r="AS261" s="57"/>
      <c r="AT261" s="57"/>
      <c r="AU261" s="57"/>
      <c r="AV261" s="57"/>
      <c r="AW261" s="57"/>
      <c r="AX261" s="57"/>
      <c r="AY261" s="57"/>
      <c r="AZ261" s="57"/>
      <c r="BA261" s="57"/>
      <c r="BB261" s="57"/>
      <c r="BC261" s="57"/>
      <c r="BD261" s="57"/>
      <c r="BE261" s="57"/>
    </row>
    <row r="262" spans="8:57" s="58" customFormat="1"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57"/>
      <c r="AG262" s="57"/>
      <c r="AH262" s="57"/>
      <c r="AI262" s="57"/>
      <c r="AJ262" s="57"/>
      <c r="AK262" s="57"/>
      <c r="AL262" s="57"/>
      <c r="AM262" s="57"/>
      <c r="AN262" s="57"/>
      <c r="AO262" s="57"/>
      <c r="AP262" s="57"/>
      <c r="AQ262" s="57"/>
      <c r="AR262" s="57"/>
      <c r="AS262" s="57"/>
      <c r="AT262" s="57"/>
      <c r="AU262" s="57"/>
      <c r="AV262" s="57"/>
      <c r="AW262" s="57"/>
      <c r="AX262" s="57"/>
      <c r="AY262" s="57"/>
      <c r="AZ262" s="57"/>
      <c r="BA262" s="57"/>
      <c r="BB262" s="57"/>
      <c r="BC262" s="57"/>
      <c r="BD262" s="57"/>
      <c r="BE262" s="57"/>
    </row>
    <row r="263" spans="8:57" s="58" customFormat="1"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  <c r="AG263" s="57"/>
      <c r="AH263" s="57"/>
      <c r="AI263" s="57"/>
      <c r="AJ263" s="57"/>
      <c r="AK263" s="57"/>
      <c r="AL263" s="57"/>
      <c r="AM263" s="57"/>
      <c r="AN263" s="57"/>
      <c r="AO263" s="57"/>
      <c r="AP263" s="57"/>
      <c r="AQ263" s="57"/>
      <c r="AR263" s="57"/>
      <c r="AS263" s="57"/>
      <c r="AT263" s="57"/>
      <c r="AU263" s="57"/>
      <c r="AV263" s="57"/>
      <c r="AW263" s="57"/>
      <c r="AX263" s="57"/>
      <c r="AY263" s="57"/>
      <c r="AZ263" s="57"/>
      <c r="BA263" s="57"/>
      <c r="BB263" s="57"/>
      <c r="BC263" s="57"/>
      <c r="BD263" s="57"/>
      <c r="BE263" s="57"/>
    </row>
    <row r="264" spans="8:57" s="58" customFormat="1"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57"/>
      <c r="AG264" s="57"/>
      <c r="AH264" s="57"/>
      <c r="AI264" s="57"/>
      <c r="AJ264" s="57"/>
      <c r="AK264" s="57"/>
      <c r="AL264" s="57"/>
      <c r="AM264" s="57"/>
      <c r="AN264" s="57"/>
      <c r="AO264" s="57"/>
      <c r="AP264" s="57"/>
      <c r="AQ264" s="57"/>
      <c r="AR264" s="57"/>
      <c r="AS264" s="57"/>
      <c r="AT264" s="57"/>
      <c r="AU264" s="57"/>
      <c r="AV264" s="57"/>
      <c r="AW264" s="57"/>
      <c r="AX264" s="57"/>
      <c r="AY264" s="57"/>
      <c r="AZ264" s="57"/>
      <c r="BA264" s="57"/>
      <c r="BB264" s="57"/>
      <c r="BC264" s="57"/>
      <c r="BD264" s="57"/>
      <c r="BE264" s="57"/>
    </row>
    <row r="265" spans="8:57" s="58" customFormat="1"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  <c r="AH265" s="57"/>
      <c r="AI265" s="57"/>
      <c r="AJ265" s="57"/>
      <c r="AK265" s="57"/>
      <c r="AL265" s="57"/>
      <c r="AM265" s="57"/>
      <c r="AN265" s="57"/>
      <c r="AO265" s="57"/>
      <c r="AP265" s="57"/>
      <c r="AQ265" s="57"/>
      <c r="AR265" s="57"/>
      <c r="AS265" s="57"/>
      <c r="AT265" s="57"/>
      <c r="AU265" s="57"/>
      <c r="AV265" s="57"/>
      <c r="AW265" s="57"/>
      <c r="AX265" s="57"/>
      <c r="AY265" s="57"/>
      <c r="AZ265" s="57"/>
      <c r="BA265" s="57"/>
      <c r="BB265" s="57"/>
      <c r="BC265" s="57"/>
      <c r="BD265" s="57"/>
      <c r="BE265" s="57"/>
    </row>
    <row r="266" spans="8:57" s="58" customFormat="1"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  <c r="AH266" s="57"/>
      <c r="AI266" s="57"/>
      <c r="AJ266" s="57"/>
      <c r="AK266" s="57"/>
      <c r="AL266" s="57"/>
      <c r="AM266" s="57"/>
      <c r="AN266" s="57"/>
      <c r="AO266" s="57"/>
      <c r="AP266" s="57"/>
      <c r="AQ266" s="57"/>
      <c r="AR266" s="57"/>
      <c r="AS266" s="57"/>
      <c r="AT266" s="57"/>
      <c r="AU266" s="57"/>
      <c r="AV266" s="57"/>
      <c r="AW266" s="57"/>
      <c r="AX266" s="57"/>
      <c r="AY266" s="57"/>
      <c r="AZ266" s="57"/>
      <c r="BA266" s="57"/>
      <c r="BB266" s="57"/>
      <c r="BC266" s="57"/>
      <c r="BD266" s="57"/>
      <c r="BE266" s="57"/>
    </row>
    <row r="267" spans="8:57" s="58" customFormat="1"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  <c r="AG267" s="57"/>
      <c r="AH267" s="57"/>
      <c r="AI267" s="57"/>
      <c r="AJ267" s="57"/>
      <c r="AK267" s="57"/>
      <c r="AL267" s="57"/>
      <c r="AM267" s="57"/>
      <c r="AN267" s="57"/>
      <c r="AO267" s="57"/>
      <c r="AP267" s="57"/>
      <c r="AQ267" s="57"/>
      <c r="AR267" s="57"/>
      <c r="AS267" s="57"/>
      <c r="AT267" s="57"/>
      <c r="AU267" s="57"/>
      <c r="AV267" s="57"/>
      <c r="AW267" s="57"/>
      <c r="AX267" s="57"/>
      <c r="AY267" s="57"/>
      <c r="AZ267" s="57"/>
      <c r="BA267" s="57"/>
      <c r="BB267" s="57"/>
      <c r="BC267" s="57"/>
      <c r="BD267" s="57"/>
      <c r="BE267" s="57"/>
    </row>
    <row r="268" spans="8:57" s="58" customFormat="1"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  <c r="AG268" s="57"/>
      <c r="AH268" s="57"/>
      <c r="AI268" s="57"/>
      <c r="AJ268" s="57"/>
      <c r="AK268" s="57"/>
      <c r="AL268" s="57"/>
      <c r="AM268" s="57"/>
      <c r="AN268" s="57"/>
      <c r="AO268" s="57"/>
      <c r="AP268" s="57"/>
      <c r="AQ268" s="57"/>
      <c r="AR268" s="57"/>
      <c r="AS268" s="57"/>
      <c r="AT268" s="57"/>
      <c r="AU268" s="57"/>
      <c r="AV268" s="57"/>
      <c r="AW268" s="57"/>
      <c r="AX268" s="57"/>
      <c r="AY268" s="57"/>
      <c r="AZ268" s="57"/>
      <c r="BA268" s="57"/>
      <c r="BB268" s="57"/>
      <c r="BC268" s="57"/>
      <c r="BD268" s="57"/>
      <c r="BE268" s="57"/>
    </row>
    <row r="269" spans="8:57" s="58" customFormat="1"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  <c r="AG269" s="57"/>
      <c r="AH269" s="57"/>
      <c r="AI269" s="57"/>
      <c r="AJ269" s="57"/>
      <c r="AK269" s="57"/>
      <c r="AL269" s="57"/>
      <c r="AM269" s="57"/>
      <c r="AN269" s="57"/>
      <c r="AO269" s="57"/>
      <c r="AP269" s="57"/>
      <c r="AQ269" s="57"/>
      <c r="AR269" s="57"/>
      <c r="AS269" s="57"/>
      <c r="AT269" s="57"/>
      <c r="AU269" s="57"/>
      <c r="AV269" s="57"/>
      <c r="AW269" s="57"/>
      <c r="AX269" s="57"/>
      <c r="AY269" s="57"/>
      <c r="AZ269" s="57"/>
      <c r="BA269" s="57"/>
      <c r="BB269" s="57"/>
      <c r="BC269" s="57"/>
      <c r="BD269" s="57"/>
      <c r="BE269" s="57"/>
    </row>
    <row r="270" spans="8:57" s="58" customFormat="1"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  <c r="AG270" s="57"/>
      <c r="AH270" s="57"/>
      <c r="AI270" s="57"/>
      <c r="AJ270" s="57"/>
      <c r="AK270" s="57"/>
      <c r="AL270" s="57"/>
      <c r="AM270" s="57"/>
      <c r="AN270" s="57"/>
      <c r="AO270" s="57"/>
      <c r="AP270" s="57"/>
      <c r="AQ270" s="57"/>
      <c r="AR270" s="57"/>
      <c r="AS270" s="57"/>
      <c r="AT270" s="57"/>
      <c r="AU270" s="57"/>
      <c r="AV270" s="57"/>
      <c r="AW270" s="57"/>
      <c r="AX270" s="57"/>
      <c r="AY270" s="57"/>
      <c r="AZ270" s="57"/>
      <c r="BA270" s="57"/>
      <c r="BB270" s="57"/>
      <c r="BC270" s="57"/>
      <c r="BD270" s="57"/>
      <c r="BE270" s="57"/>
    </row>
    <row r="271" spans="8:57" s="58" customFormat="1"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57"/>
      <c r="AG271" s="57"/>
      <c r="AH271" s="57"/>
      <c r="AI271" s="57"/>
      <c r="AJ271" s="57"/>
      <c r="AK271" s="57"/>
      <c r="AL271" s="57"/>
      <c r="AM271" s="57"/>
      <c r="AN271" s="57"/>
      <c r="AO271" s="57"/>
      <c r="AP271" s="57"/>
      <c r="AQ271" s="57"/>
      <c r="AR271" s="57"/>
      <c r="AS271" s="57"/>
      <c r="AT271" s="57"/>
      <c r="AU271" s="57"/>
      <c r="AV271" s="57"/>
      <c r="AW271" s="57"/>
      <c r="AX271" s="57"/>
      <c r="AY271" s="57"/>
      <c r="AZ271" s="57"/>
      <c r="BA271" s="57"/>
      <c r="BB271" s="57"/>
      <c r="BC271" s="57"/>
      <c r="BD271" s="57"/>
      <c r="BE271" s="57"/>
    </row>
    <row r="272" spans="8:57" s="58" customFormat="1"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/>
      <c r="AE272" s="57"/>
      <c r="AF272" s="57"/>
      <c r="AG272" s="57"/>
      <c r="AH272" s="57"/>
      <c r="AI272" s="57"/>
      <c r="AJ272" s="57"/>
      <c r="AK272" s="57"/>
      <c r="AL272" s="57"/>
      <c r="AM272" s="57"/>
      <c r="AN272" s="57"/>
      <c r="AO272" s="57"/>
      <c r="AP272" s="57"/>
      <c r="AQ272" s="57"/>
      <c r="AR272" s="57"/>
      <c r="AS272" s="57"/>
      <c r="AT272" s="57"/>
      <c r="AU272" s="57"/>
      <c r="AV272" s="57"/>
      <c r="AW272" s="57"/>
      <c r="AX272" s="57"/>
      <c r="AY272" s="57"/>
      <c r="AZ272" s="57"/>
      <c r="BA272" s="57"/>
      <c r="BB272" s="57"/>
      <c r="BC272" s="57"/>
      <c r="BD272" s="57"/>
      <c r="BE272" s="57"/>
    </row>
    <row r="273" spans="8:57" s="58" customFormat="1"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  <c r="AG273" s="57"/>
      <c r="AH273" s="57"/>
      <c r="AI273" s="57"/>
      <c r="AJ273" s="57"/>
      <c r="AK273" s="57"/>
      <c r="AL273" s="57"/>
      <c r="AM273" s="57"/>
      <c r="AN273" s="57"/>
      <c r="AO273" s="57"/>
      <c r="AP273" s="57"/>
      <c r="AQ273" s="57"/>
      <c r="AR273" s="57"/>
      <c r="AS273" s="57"/>
      <c r="AT273" s="57"/>
      <c r="AU273" s="57"/>
      <c r="AV273" s="57"/>
      <c r="AW273" s="57"/>
      <c r="AX273" s="57"/>
      <c r="AY273" s="57"/>
      <c r="AZ273" s="57"/>
      <c r="BA273" s="57"/>
      <c r="BB273" s="57"/>
      <c r="BC273" s="57"/>
      <c r="BD273" s="57"/>
      <c r="BE273" s="57"/>
    </row>
    <row r="274" spans="8:57" s="58" customFormat="1"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  <c r="AD274" s="57"/>
      <c r="AE274" s="57"/>
      <c r="AF274" s="57"/>
      <c r="AG274" s="57"/>
      <c r="AH274" s="57"/>
      <c r="AI274" s="57"/>
      <c r="AJ274" s="57"/>
      <c r="AK274" s="57"/>
      <c r="AL274" s="57"/>
      <c r="AM274" s="57"/>
      <c r="AN274" s="57"/>
      <c r="AO274" s="57"/>
      <c r="AP274" s="57"/>
      <c r="AQ274" s="57"/>
      <c r="AR274" s="57"/>
      <c r="AS274" s="57"/>
      <c r="AT274" s="57"/>
      <c r="AU274" s="57"/>
      <c r="AV274" s="57"/>
      <c r="AW274" s="57"/>
      <c r="AX274" s="57"/>
      <c r="AY274" s="57"/>
      <c r="AZ274" s="57"/>
      <c r="BA274" s="57"/>
      <c r="BB274" s="57"/>
      <c r="BC274" s="57"/>
      <c r="BD274" s="57"/>
      <c r="BE274" s="57"/>
    </row>
    <row r="275" spans="8:57" s="58" customFormat="1"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57"/>
      <c r="AG275" s="57"/>
      <c r="AH275" s="57"/>
      <c r="AI275" s="57"/>
      <c r="AJ275" s="57"/>
      <c r="AK275" s="57"/>
      <c r="AL275" s="57"/>
      <c r="AM275" s="57"/>
      <c r="AN275" s="57"/>
      <c r="AO275" s="57"/>
      <c r="AP275" s="57"/>
      <c r="AQ275" s="57"/>
      <c r="AR275" s="57"/>
      <c r="AS275" s="57"/>
      <c r="AT275" s="57"/>
      <c r="AU275" s="57"/>
      <c r="AV275" s="57"/>
      <c r="AW275" s="57"/>
      <c r="AX275" s="57"/>
      <c r="AY275" s="57"/>
      <c r="AZ275" s="57"/>
      <c r="BA275" s="57"/>
      <c r="BB275" s="57"/>
      <c r="BC275" s="57"/>
      <c r="BD275" s="57"/>
      <c r="BE275" s="57"/>
    </row>
    <row r="276" spans="8:57" s="58" customFormat="1"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  <c r="AD276" s="57"/>
      <c r="AE276" s="57"/>
      <c r="AF276" s="57"/>
      <c r="AG276" s="57"/>
      <c r="AH276" s="57"/>
      <c r="AI276" s="57"/>
      <c r="AJ276" s="57"/>
      <c r="AK276" s="57"/>
      <c r="AL276" s="57"/>
      <c r="AM276" s="57"/>
      <c r="AN276" s="57"/>
      <c r="AO276" s="57"/>
      <c r="AP276" s="57"/>
      <c r="AQ276" s="57"/>
      <c r="AR276" s="57"/>
      <c r="AS276" s="57"/>
      <c r="AT276" s="57"/>
      <c r="AU276" s="57"/>
      <c r="AV276" s="57"/>
      <c r="AW276" s="57"/>
      <c r="AX276" s="57"/>
      <c r="AY276" s="57"/>
      <c r="AZ276" s="57"/>
      <c r="BA276" s="57"/>
      <c r="BB276" s="57"/>
      <c r="BC276" s="57"/>
      <c r="BD276" s="57"/>
      <c r="BE276" s="57"/>
    </row>
    <row r="277" spans="8:57" s="58" customFormat="1"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  <c r="AD277" s="57"/>
      <c r="AE277" s="57"/>
      <c r="AF277" s="57"/>
      <c r="AG277" s="57"/>
      <c r="AH277" s="57"/>
      <c r="AI277" s="57"/>
      <c r="AJ277" s="57"/>
      <c r="AK277" s="57"/>
      <c r="AL277" s="57"/>
      <c r="AM277" s="57"/>
      <c r="AN277" s="57"/>
      <c r="AO277" s="57"/>
      <c r="AP277" s="57"/>
      <c r="AQ277" s="57"/>
      <c r="AR277" s="57"/>
      <c r="AS277" s="57"/>
      <c r="AT277" s="57"/>
      <c r="AU277" s="57"/>
      <c r="AV277" s="57"/>
      <c r="AW277" s="57"/>
      <c r="AX277" s="57"/>
      <c r="AY277" s="57"/>
      <c r="AZ277" s="57"/>
      <c r="BA277" s="57"/>
      <c r="BB277" s="57"/>
      <c r="BC277" s="57"/>
      <c r="BD277" s="57"/>
      <c r="BE277" s="57"/>
    </row>
    <row r="278" spans="8:57" s="58" customFormat="1"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/>
      <c r="AE278" s="57"/>
      <c r="AF278" s="57"/>
      <c r="AG278" s="57"/>
      <c r="AH278" s="57"/>
      <c r="AI278" s="57"/>
      <c r="AJ278" s="57"/>
      <c r="AK278" s="57"/>
      <c r="AL278" s="57"/>
      <c r="AM278" s="57"/>
      <c r="AN278" s="57"/>
      <c r="AO278" s="57"/>
      <c r="AP278" s="57"/>
      <c r="AQ278" s="57"/>
      <c r="AR278" s="57"/>
      <c r="AS278" s="57"/>
      <c r="AT278" s="57"/>
      <c r="AU278" s="57"/>
      <c r="AV278" s="57"/>
      <c r="AW278" s="57"/>
      <c r="AX278" s="57"/>
      <c r="AY278" s="57"/>
      <c r="AZ278" s="57"/>
      <c r="BA278" s="57"/>
      <c r="BB278" s="57"/>
      <c r="BC278" s="57"/>
      <c r="BD278" s="57"/>
      <c r="BE278" s="57"/>
    </row>
    <row r="279" spans="8:57" s="58" customFormat="1"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  <c r="AC279" s="57"/>
      <c r="AD279" s="57"/>
      <c r="AE279" s="57"/>
      <c r="AF279" s="57"/>
      <c r="AG279" s="57"/>
      <c r="AH279" s="57"/>
      <c r="AI279" s="57"/>
      <c r="AJ279" s="57"/>
      <c r="AK279" s="57"/>
      <c r="AL279" s="57"/>
      <c r="AM279" s="57"/>
      <c r="AN279" s="57"/>
      <c r="AO279" s="57"/>
      <c r="AP279" s="57"/>
      <c r="AQ279" s="57"/>
      <c r="AR279" s="57"/>
      <c r="AS279" s="57"/>
      <c r="AT279" s="57"/>
      <c r="AU279" s="57"/>
      <c r="AV279" s="57"/>
      <c r="AW279" s="57"/>
      <c r="AX279" s="57"/>
      <c r="AY279" s="57"/>
      <c r="AZ279" s="57"/>
      <c r="BA279" s="57"/>
      <c r="BB279" s="57"/>
      <c r="BC279" s="57"/>
      <c r="BD279" s="57"/>
      <c r="BE279" s="57"/>
    </row>
    <row r="280" spans="8:57" s="58" customFormat="1"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  <c r="AC280" s="57"/>
      <c r="AD280" s="57"/>
      <c r="AE280" s="57"/>
      <c r="AF280" s="57"/>
      <c r="AG280" s="57"/>
      <c r="AH280" s="57"/>
      <c r="AI280" s="57"/>
      <c r="AJ280" s="57"/>
      <c r="AK280" s="57"/>
      <c r="AL280" s="57"/>
      <c r="AM280" s="57"/>
      <c r="AN280" s="57"/>
      <c r="AO280" s="57"/>
      <c r="AP280" s="57"/>
      <c r="AQ280" s="57"/>
      <c r="AR280" s="57"/>
      <c r="AS280" s="57"/>
      <c r="AT280" s="57"/>
      <c r="AU280" s="57"/>
      <c r="AV280" s="57"/>
      <c r="AW280" s="57"/>
      <c r="AX280" s="57"/>
      <c r="AY280" s="57"/>
      <c r="AZ280" s="57"/>
      <c r="BA280" s="57"/>
      <c r="BB280" s="57"/>
      <c r="BC280" s="57"/>
      <c r="BD280" s="57"/>
      <c r="BE280" s="57"/>
    </row>
    <row r="281" spans="8:57" s="58" customFormat="1"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  <c r="AF281" s="57"/>
      <c r="AG281" s="57"/>
      <c r="AH281" s="57"/>
      <c r="AI281" s="57"/>
      <c r="AJ281" s="57"/>
      <c r="AK281" s="57"/>
      <c r="AL281" s="57"/>
      <c r="AM281" s="57"/>
      <c r="AN281" s="57"/>
      <c r="AO281" s="57"/>
      <c r="AP281" s="57"/>
      <c r="AQ281" s="57"/>
      <c r="AR281" s="57"/>
      <c r="AS281" s="57"/>
      <c r="AT281" s="57"/>
      <c r="AU281" s="57"/>
      <c r="AV281" s="57"/>
      <c r="AW281" s="57"/>
      <c r="AX281" s="57"/>
      <c r="AY281" s="57"/>
      <c r="AZ281" s="57"/>
      <c r="BA281" s="57"/>
      <c r="BB281" s="57"/>
      <c r="BC281" s="57"/>
      <c r="BD281" s="57"/>
      <c r="BE281" s="57"/>
    </row>
    <row r="282" spans="8:57" s="58" customFormat="1"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  <c r="AC282" s="57"/>
      <c r="AD282" s="57"/>
      <c r="AE282" s="57"/>
      <c r="AF282" s="57"/>
      <c r="AG282" s="57"/>
      <c r="AH282" s="57"/>
      <c r="AI282" s="57"/>
      <c r="AJ282" s="57"/>
      <c r="AK282" s="57"/>
      <c r="AL282" s="57"/>
      <c r="AM282" s="57"/>
      <c r="AN282" s="57"/>
      <c r="AO282" s="57"/>
      <c r="AP282" s="57"/>
      <c r="AQ282" s="57"/>
      <c r="AR282" s="57"/>
      <c r="AS282" s="57"/>
      <c r="AT282" s="57"/>
      <c r="AU282" s="57"/>
      <c r="AV282" s="57"/>
      <c r="AW282" s="57"/>
      <c r="AX282" s="57"/>
      <c r="AY282" s="57"/>
      <c r="AZ282" s="57"/>
      <c r="BA282" s="57"/>
      <c r="BB282" s="57"/>
      <c r="BC282" s="57"/>
      <c r="BD282" s="57"/>
      <c r="BE282" s="57"/>
    </row>
    <row r="283" spans="8:57" s="58" customFormat="1"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  <c r="AC283" s="57"/>
      <c r="AD283" s="57"/>
      <c r="AE283" s="57"/>
      <c r="AF283" s="57"/>
      <c r="AG283" s="57"/>
      <c r="AH283" s="57"/>
      <c r="AI283" s="57"/>
      <c r="AJ283" s="57"/>
      <c r="AK283" s="57"/>
      <c r="AL283" s="57"/>
      <c r="AM283" s="57"/>
      <c r="AN283" s="57"/>
      <c r="AO283" s="57"/>
      <c r="AP283" s="57"/>
      <c r="AQ283" s="57"/>
      <c r="AR283" s="57"/>
      <c r="AS283" s="57"/>
      <c r="AT283" s="57"/>
      <c r="AU283" s="57"/>
      <c r="AV283" s="57"/>
      <c r="AW283" s="57"/>
      <c r="AX283" s="57"/>
      <c r="AY283" s="57"/>
      <c r="AZ283" s="57"/>
      <c r="BA283" s="57"/>
      <c r="BB283" s="57"/>
      <c r="BC283" s="57"/>
      <c r="BD283" s="57"/>
      <c r="BE283" s="57"/>
    </row>
    <row r="284" spans="8:57" s="58" customFormat="1"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  <c r="AC284" s="57"/>
      <c r="AD284" s="57"/>
      <c r="AE284" s="57"/>
      <c r="AF284" s="57"/>
      <c r="AG284" s="57"/>
      <c r="AH284" s="57"/>
      <c r="AI284" s="57"/>
      <c r="AJ284" s="57"/>
      <c r="AK284" s="57"/>
      <c r="AL284" s="57"/>
      <c r="AM284" s="57"/>
      <c r="AN284" s="57"/>
      <c r="AO284" s="57"/>
      <c r="AP284" s="57"/>
      <c r="AQ284" s="57"/>
      <c r="AR284" s="57"/>
      <c r="AS284" s="57"/>
      <c r="AT284" s="57"/>
      <c r="AU284" s="57"/>
      <c r="AV284" s="57"/>
      <c r="AW284" s="57"/>
      <c r="AX284" s="57"/>
      <c r="AY284" s="57"/>
      <c r="AZ284" s="57"/>
      <c r="BA284" s="57"/>
      <c r="BB284" s="57"/>
      <c r="BC284" s="57"/>
      <c r="BD284" s="57"/>
      <c r="BE284" s="57"/>
    </row>
    <row r="285" spans="8:57" s="58" customFormat="1"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  <c r="AC285" s="57"/>
      <c r="AD285" s="57"/>
      <c r="AE285" s="57"/>
      <c r="AF285" s="57"/>
      <c r="AG285" s="57"/>
      <c r="AH285" s="57"/>
      <c r="AI285" s="57"/>
      <c r="AJ285" s="57"/>
      <c r="AK285" s="57"/>
      <c r="AL285" s="57"/>
      <c r="AM285" s="57"/>
      <c r="AN285" s="57"/>
      <c r="AO285" s="57"/>
      <c r="AP285" s="57"/>
      <c r="AQ285" s="57"/>
      <c r="AR285" s="57"/>
      <c r="AS285" s="57"/>
      <c r="AT285" s="57"/>
      <c r="AU285" s="57"/>
      <c r="AV285" s="57"/>
      <c r="AW285" s="57"/>
      <c r="AX285" s="57"/>
      <c r="AY285" s="57"/>
      <c r="AZ285" s="57"/>
      <c r="BA285" s="57"/>
      <c r="BB285" s="57"/>
      <c r="BC285" s="57"/>
      <c r="BD285" s="57"/>
      <c r="BE285" s="57"/>
    </row>
    <row r="286" spans="8:57" s="58" customFormat="1"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  <c r="AG286" s="57"/>
      <c r="AH286" s="57"/>
      <c r="AI286" s="57"/>
      <c r="AJ286" s="57"/>
      <c r="AK286" s="57"/>
      <c r="AL286" s="57"/>
      <c r="AM286" s="57"/>
      <c r="AN286" s="57"/>
      <c r="AO286" s="57"/>
      <c r="AP286" s="57"/>
      <c r="AQ286" s="57"/>
      <c r="AR286" s="57"/>
      <c r="AS286" s="57"/>
      <c r="AT286" s="57"/>
      <c r="AU286" s="57"/>
      <c r="AV286" s="57"/>
      <c r="AW286" s="57"/>
      <c r="AX286" s="57"/>
      <c r="AY286" s="57"/>
      <c r="AZ286" s="57"/>
      <c r="BA286" s="57"/>
      <c r="BB286" s="57"/>
      <c r="BC286" s="57"/>
      <c r="BD286" s="57"/>
      <c r="BE286" s="57"/>
    </row>
    <row r="287" spans="8:57" s="58" customFormat="1"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57"/>
      <c r="AG287" s="57"/>
      <c r="AH287" s="57"/>
      <c r="AI287" s="57"/>
      <c r="AJ287" s="57"/>
      <c r="AK287" s="57"/>
      <c r="AL287" s="57"/>
      <c r="AM287" s="57"/>
      <c r="AN287" s="57"/>
      <c r="AO287" s="57"/>
      <c r="AP287" s="57"/>
      <c r="AQ287" s="57"/>
      <c r="AR287" s="57"/>
      <c r="AS287" s="57"/>
      <c r="AT287" s="57"/>
      <c r="AU287" s="57"/>
      <c r="AV287" s="57"/>
      <c r="AW287" s="57"/>
      <c r="AX287" s="57"/>
      <c r="AY287" s="57"/>
      <c r="AZ287" s="57"/>
      <c r="BA287" s="57"/>
      <c r="BB287" s="57"/>
      <c r="BC287" s="57"/>
      <c r="BD287" s="57"/>
      <c r="BE287" s="57"/>
    </row>
    <row r="288" spans="8:57" s="58" customFormat="1"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  <c r="AC288" s="57"/>
      <c r="AD288" s="57"/>
      <c r="AE288" s="57"/>
      <c r="AF288" s="57"/>
      <c r="AG288" s="57"/>
      <c r="AH288" s="57"/>
      <c r="AI288" s="57"/>
      <c r="AJ288" s="57"/>
      <c r="AK288" s="57"/>
      <c r="AL288" s="57"/>
      <c r="AM288" s="57"/>
      <c r="AN288" s="57"/>
      <c r="AO288" s="57"/>
      <c r="AP288" s="57"/>
      <c r="AQ288" s="57"/>
      <c r="AR288" s="57"/>
      <c r="AS288" s="57"/>
      <c r="AT288" s="57"/>
      <c r="AU288" s="57"/>
      <c r="AV288" s="57"/>
      <c r="AW288" s="57"/>
      <c r="AX288" s="57"/>
      <c r="AY288" s="57"/>
      <c r="AZ288" s="57"/>
      <c r="BA288" s="57"/>
      <c r="BB288" s="57"/>
      <c r="BC288" s="57"/>
      <c r="BD288" s="57"/>
      <c r="BE288" s="57"/>
    </row>
    <row r="289" spans="8:57" s="58" customFormat="1"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  <c r="AF289" s="57"/>
      <c r="AG289" s="57"/>
      <c r="AH289" s="57"/>
      <c r="AI289" s="57"/>
      <c r="AJ289" s="57"/>
      <c r="AK289" s="57"/>
      <c r="AL289" s="57"/>
      <c r="AM289" s="57"/>
      <c r="AN289" s="57"/>
      <c r="AO289" s="57"/>
      <c r="AP289" s="57"/>
      <c r="AQ289" s="57"/>
      <c r="AR289" s="57"/>
      <c r="AS289" s="57"/>
      <c r="AT289" s="57"/>
      <c r="AU289" s="57"/>
      <c r="AV289" s="57"/>
      <c r="AW289" s="57"/>
      <c r="AX289" s="57"/>
      <c r="AY289" s="57"/>
      <c r="AZ289" s="57"/>
      <c r="BA289" s="57"/>
      <c r="BB289" s="57"/>
      <c r="BC289" s="57"/>
      <c r="BD289" s="57"/>
      <c r="BE289" s="57"/>
    </row>
    <row r="290" spans="8:57" s="58" customFormat="1"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  <c r="AE290" s="57"/>
      <c r="AF290" s="57"/>
      <c r="AG290" s="57"/>
      <c r="AH290" s="57"/>
      <c r="AI290" s="57"/>
      <c r="AJ290" s="57"/>
      <c r="AK290" s="57"/>
      <c r="AL290" s="57"/>
      <c r="AM290" s="57"/>
      <c r="AN290" s="57"/>
      <c r="AO290" s="57"/>
      <c r="AP290" s="57"/>
      <c r="AQ290" s="57"/>
      <c r="AR290" s="57"/>
      <c r="AS290" s="57"/>
      <c r="AT290" s="57"/>
      <c r="AU290" s="57"/>
      <c r="AV290" s="57"/>
      <c r="AW290" s="57"/>
      <c r="AX290" s="57"/>
      <c r="AY290" s="57"/>
      <c r="AZ290" s="57"/>
      <c r="BA290" s="57"/>
      <c r="BB290" s="57"/>
      <c r="BC290" s="57"/>
      <c r="BD290" s="57"/>
      <c r="BE290" s="57"/>
    </row>
    <row r="291" spans="8:57" s="58" customFormat="1"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  <c r="AC291" s="57"/>
      <c r="AD291" s="57"/>
      <c r="AE291" s="57"/>
      <c r="AF291" s="57"/>
      <c r="AG291" s="57"/>
      <c r="AH291" s="57"/>
      <c r="AI291" s="57"/>
      <c r="AJ291" s="57"/>
      <c r="AK291" s="57"/>
      <c r="AL291" s="57"/>
      <c r="AM291" s="57"/>
      <c r="AN291" s="57"/>
      <c r="AO291" s="57"/>
      <c r="AP291" s="57"/>
      <c r="AQ291" s="57"/>
      <c r="AR291" s="57"/>
      <c r="AS291" s="57"/>
      <c r="AT291" s="57"/>
      <c r="AU291" s="57"/>
      <c r="AV291" s="57"/>
      <c r="AW291" s="57"/>
      <c r="AX291" s="57"/>
      <c r="AY291" s="57"/>
      <c r="AZ291" s="57"/>
      <c r="BA291" s="57"/>
      <c r="BB291" s="57"/>
      <c r="BC291" s="57"/>
      <c r="BD291" s="57"/>
      <c r="BE291" s="57"/>
    </row>
    <row r="292" spans="8:57" s="58" customFormat="1"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  <c r="AD292" s="57"/>
      <c r="AE292" s="57"/>
      <c r="AF292" s="57"/>
      <c r="AG292" s="57"/>
      <c r="AH292" s="57"/>
      <c r="AI292" s="57"/>
      <c r="AJ292" s="57"/>
      <c r="AK292" s="57"/>
      <c r="AL292" s="57"/>
      <c r="AM292" s="57"/>
      <c r="AN292" s="57"/>
      <c r="AO292" s="57"/>
      <c r="AP292" s="57"/>
      <c r="AQ292" s="57"/>
      <c r="AR292" s="57"/>
      <c r="AS292" s="57"/>
      <c r="AT292" s="57"/>
      <c r="AU292" s="57"/>
      <c r="AV292" s="57"/>
      <c r="AW292" s="57"/>
      <c r="AX292" s="57"/>
      <c r="AY292" s="57"/>
      <c r="AZ292" s="57"/>
      <c r="BA292" s="57"/>
      <c r="BB292" s="57"/>
      <c r="BC292" s="57"/>
      <c r="BD292" s="57"/>
      <c r="BE292" s="5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483"/>
  <sheetViews>
    <sheetView workbookViewId="0">
      <selection activeCell="P30" sqref="P30"/>
    </sheetView>
  </sheetViews>
  <sheetFormatPr baseColWidth="10" defaultColWidth="11.44140625" defaultRowHeight="10.199999999999999"/>
  <cols>
    <col min="1" max="1" width="8.77734375" style="1" bestFit="1" customWidth="1"/>
    <col min="2" max="2" width="17.33203125" style="1" customWidth="1"/>
    <col min="3" max="8" width="4.77734375" style="2" customWidth="1"/>
    <col min="9" max="9" width="4.77734375" style="1" customWidth="1"/>
    <col min="10" max="10" width="4.77734375" style="2" customWidth="1"/>
    <col min="11" max="31" width="4.77734375" style="1" customWidth="1"/>
    <col min="32" max="32" width="4.109375" style="1" customWidth="1"/>
    <col min="33" max="16384" width="11.44140625" style="1"/>
  </cols>
  <sheetData>
    <row r="1" spans="1:33" s="6" customFormat="1">
      <c r="C1" s="26"/>
      <c r="D1" s="26"/>
      <c r="E1" s="26"/>
      <c r="F1" s="26"/>
      <c r="G1" s="26"/>
      <c r="H1" s="26"/>
      <c r="J1" s="26"/>
    </row>
    <row r="2" spans="1:33" s="6" customFormat="1" ht="15.6">
      <c r="A2" s="213" t="s">
        <v>303</v>
      </c>
      <c r="B2" s="213"/>
      <c r="C2" s="213"/>
      <c r="D2" s="213"/>
      <c r="E2" s="213"/>
      <c r="F2" s="213"/>
      <c r="G2" s="213"/>
      <c r="H2" s="213"/>
      <c r="I2" s="213"/>
      <c r="J2" s="26"/>
    </row>
    <row r="3" spans="1:33" s="6" customFormat="1" ht="15.6">
      <c r="C3" s="27"/>
      <c r="D3" s="27"/>
      <c r="E3" s="27"/>
      <c r="F3" s="27"/>
      <c r="G3" s="27"/>
      <c r="H3" s="27"/>
      <c r="I3" s="27"/>
      <c r="J3" s="26"/>
    </row>
    <row r="4" spans="1:33" s="6" customFormat="1">
      <c r="C4" s="26"/>
      <c r="D4" s="26"/>
      <c r="E4" s="26"/>
      <c r="F4" s="26"/>
      <c r="G4" s="26"/>
      <c r="H4" s="26"/>
      <c r="J4" s="26"/>
    </row>
    <row r="5" spans="1:33" s="6" customFormat="1">
      <c r="C5" s="214"/>
      <c r="D5" s="214"/>
      <c r="E5" s="214"/>
      <c r="F5" s="214"/>
      <c r="G5" s="215"/>
      <c r="H5" s="215"/>
      <c r="J5" s="13"/>
    </row>
    <row r="6" spans="1:33" s="6" customFormat="1">
      <c r="C6" s="214"/>
      <c r="D6" s="214"/>
      <c r="E6" s="214"/>
      <c r="F6" s="214"/>
      <c r="G6" s="28"/>
      <c r="H6" s="28"/>
      <c r="J6" s="26"/>
    </row>
    <row r="7" spans="1:33" s="6" customFormat="1">
      <c r="C7" s="26"/>
      <c r="D7" s="26"/>
      <c r="E7" s="26"/>
      <c r="F7" s="26"/>
      <c r="G7" s="26"/>
      <c r="H7" s="26"/>
      <c r="J7" s="26"/>
    </row>
    <row r="8" spans="1:33" s="6" customFormat="1">
      <c r="C8" s="26"/>
      <c r="D8" s="26"/>
      <c r="E8" s="26"/>
      <c r="F8" s="26"/>
      <c r="G8" s="26"/>
      <c r="H8" s="26"/>
      <c r="J8" s="26"/>
    </row>
    <row r="9" spans="1:33">
      <c r="A9" s="3" t="s">
        <v>0</v>
      </c>
      <c r="B9" s="3" t="s">
        <v>1</v>
      </c>
      <c r="C9" s="3">
        <v>1</v>
      </c>
      <c r="D9" s="3">
        <v>2</v>
      </c>
      <c r="E9" s="3">
        <v>3</v>
      </c>
      <c r="F9" s="3">
        <v>4</v>
      </c>
      <c r="G9" s="3">
        <v>5</v>
      </c>
      <c r="H9" s="3">
        <v>6</v>
      </c>
      <c r="I9" s="3">
        <v>7</v>
      </c>
      <c r="J9" s="16">
        <v>8</v>
      </c>
      <c r="K9" s="16">
        <v>9</v>
      </c>
      <c r="L9" s="3">
        <v>10</v>
      </c>
      <c r="M9" s="3">
        <v>11</v>
      </c>
      <c r="N9" s="3">
        <v>12</v>
      </c>
      <c r="O9" s="3">
        <v>13</v>
      </c>
      <c r="P9" s="3">
        <v>14</v>
      </c>
      <c r="Q9" s="3">
        <v>15</v>
      </c>
      <c r="R9" s="3">
        <v>16</v>
      </c>
      <c r="S9" s="3">
        <v>17</v>
      </c>
      <c r="T9" s="3">
        <v>18</v>
      </c>
      <c r="U9" s="3">
        <v>19</v>
      </c>
      <c r="V9" s="3">
        <v>20</v>
      </c>
      <c r="W9" s="3">
        <v>21</v>
      </c>
      <c r="X9" s="3">
        <v>22</v>
      </c>
      <c r="Y9" s="3">
        <v>23</v>
      </c>
      <c r="Z9" s="3">
        <v>24</v>
      </c>
      <c r="AA9" s="3">
        <v>25</v>
      </c>
      <c r="AB9" s="3">
        <v>26</v>
      </c>
      <c r="AC9" s="3">
        <v>27</v>
      </c>
      <c r="AD9" s="3">
        <v>28</v>
      </c>
      <c r="AE9" s="3">
        <v>29</v>
      </c>
      <c r="AF9" s="3">
        <v>30</v>
      </c>
    </row>
    <row r="10" spans="1:33">
      <c r="A10" s="12" t="s">
        <v>10</v>
      </c>
      <c r="B10" s="8" t="s">
        <v>140</v>
      </c>
      <c r="C10" s="21" t="s">
        <v>304</v>
      </c>
      <c r="D10" s="21" t="s">
        <v>304</v>
      </c>
      <c r="E10" s="21" t="s">
        <v>304</v>
      </c>
      <c r="F10" s="21" t="s">
        <v>304</v>
      </c>
      <c r="G10" s="22" t="s">
        <v>15</v>
      </c>
      <c r="H10" s="22" t="s">
        <v>15</v>
      </c>
      <c r="I10" s="22" t="s">
        <v>15</v>
      </c>
      <c r="J10" s="22" t="s">
        <v>15</v>
      </c>
      <c r="K10" s="21" t="s">
        <v>304</v>
      </c>
      <c r="L10" s="21" t="s">
        <v>304</v>
      </c>
      <c r="M10" s="21" t="s">
        <v>304</v>
      </c>
      <c r="N10" s="21" t="s">
        <v>304</v>
      </c>
      <c r="O10" s="22" t="s">
        <v>15</v>
      </c>
      <c r="P10" s="22" t="s">
        <v>15</v>
      </c>
      <c r="Q10" s="22" t="s">
        <v>15</v>
      </c>
      <c r="R10" s="22" t="s">
        <v>15</v>
      </c>
      <c r="S10" s="21" t="s">
        <v>304</v>
      </c>
      <c r="T10" s="21" t="s">
        <v>304</v>
      </c>
      <c r="U10" s="21" t="s">
        <v>304</v>
      </c>
      <c r="V10" s="21" t="s">
        <v>304</v>
      </c>
      <c r="W10" s="22" t="s">
        <v>15</v>
      </c>
      <c r="X10" s="22" t="s">
        <v>15</v>
      </c>
      <c r="Y10" s="22" t="s">
        <v>15</v>
      </c>
      <c r="Z10" s="22" t="s">
        <v>15</v>
      </c>
      <c r="AA10" s="21" t="s">
        <v>304</v>
      </c>
      <c r="AB10" s="21" t="s">
        <v>304</v>
      </c>
      <c r="AC10" s="21" t="s">
        <v>304</v>
      </c>
      <c r="AD10" s="21" t="s">
        <v>304</v>
      </c>
      <c r="AE10" s="9"/>
      <c r="AF10" s="9"/>
      <c r="AG10" s="1">
        <f>COUNTIF(C10:AF10,"T")</f>
        <v>16</v>
      </c>
    </row>
    <row r="11" spans="1:33">
      <c r="A11" s="12" t="s">
        <v>10</v>
      </c>
      <c r="B11" s="8" t="s">
        <v>42</v>
      </c>
      <c r="C11" s="21" t="s">
        <v>304</v>
      </c>
      <c r="D11" s="21" t="s">
        <v>304</v>
      </c>
      <c r="E11" s="21" t="s">
        <v>304</v>
      </c>
      <c r="F11" s="21" t="s">
        <v>304</v>
      </c>
      <c r="G11" s="22" t="s">
        <v>15</v>
      </c>
      <c r="H11" s="22" t="s">
        <v>15</v>
      </c>
      <c r="I11" s="22" t="s">
        <v>15</v>
      </c>
      <c r="J11" s="22" t="s">
        <v>15</v>
      </c>
      <c r="K11" s="21" t="s">
        <v>304</v>
      </c>
      <c r="L11" s="21" t="s">
        <v>304</v>
      </c>
      <c r="M11" s="21" t="s">
        <v>304</v>
      </c>
      <c r="N11" s="21" t="s">
        <v>304</v>
      </c>
      <c r="O11" s="22" t="s">
        <v>15</v>
      </c>
      <c r="P11" s="22" t="s">
        <v>15</v>
      </c>
      <c r="Q11" s="22" t="s">
        <v>15</v>
      </c>
      <c r="R11" s="22" t="s">
        <v>15</v>
      </c>
      <c r="S11" s="21" t="s">
        <v>304</v>
      </c>
      <c r="T11" s="21" t="s">
        <v>304</v>
      </c>
      <c r="U11" s="21" t="s">
        <v>304</v>
      </c>
      <c r="V11" s="21" t="s">
        <v>304</v>
      </c>
      <c r="W11" s="22" t="s">
        <v>15</v>
      </c>
      <c r="X11" s="22" t="s">
        <v>15</v>
      </c>
      <c r="Y11" s="22" t="s">
        <v>15</v>
      </c>
      <c r="Z11" s="22" t="s">
        <v>15</v>
      </c>
      <c r="AA11" s="21" t="s">
        <v>304</v>
      </c>
      <c r="AB11" s="21" t="s">
        <v>304</v>
      </c>
      <c r="AC11" s="21" t="s">
        <v>304</v>
      </c>
      <c r="AD11" s="21" t="s">
        <v>304</v>
      </c>
      <c r="AE11" s="9"/>
      <c r="AF11" s="9"/>
      <c r="AG11" s="1">
        <f t="shared" ref="AG11:AG17" si="0">COUNTIF(C11:AF11,"T")</f>
        <v>16</v>
      </c>
    </row>
    <row r="12" spans="1:33">
      <c r="A12" s="4" t="s">
        <v>10</v>
      </c>
      <c r="B12" s="11" t="s">
        <v>80</v>
      </c>
      <c r="C12" s="21" t="s">
        <v>15</v>
      </c>
      <c r="D12" s="21" t="s">
        <v>15</v>
      </c>
      <c r="E12" s="21" t="s">
        <v>15</v>
      </c>
      <c r="F12" s="21" t="s">
        <v>15</v>
      </c>
      <c r="G12" s="22" t="s">
        <v>304</v>
      </c>
      <c r="H12" s="22" t="s">
        <v>304</v>
      </c>
      <c r="I12" s="22" t="s">
        <v>304</v>
      </c>
      <c r="J12" s="22" t="s">
        <v>304</v>
      </c>
      <c r="K12" s="21" t="s">
        <v>15</v>
      </c>
      <c r="L12" s="21" t="s">
        <v>15</v>
      </c>
      <c r="M12" s="21" t="s">
        <v>15</v>
      </c>
      <c r="N12" s="21" t="s">
        <v>15</v>
      </c>
      <c r="O12" s="22" t="s">
        <v>304</v>
      </c>
      <c r="P12" s="22" t="s">
        <v>304</v>
      </c>
      <c r="Q12" s="22" t="s">
        <v>304</v>
      </c>
      <c r="R12" s="22" t="s">
        <v>304</v>
      </c>
      <c r="S12" s="21" t="s">
        <v>15</v>
      </c>
      <c r="T12" s="21" t="s">
        <v>15</v>
      </c>
      <c r="U12" s="21" t="s">
        <v>15</v>
      </c>
      <c r="V12" s="21" t="s">
        <v>15</v>
      </c>
      <c r="W12" s="22" t="s">
        <v>304</v>
      </c>
      <c r="X12" s="22" t="s">
        <v>304</v>
      </c>
      <c r="Y12" s="22" t="s">
        <v>304</v>
      </c>
      <c r="Z12" s="22" t="s">
        <v>304</v>
      </c>
      <c r="AA12" s="21" t="s">
        <v>15</v>
      </c>
      <c r="AB12" s="21" t="s">
        <v>15</v>
      </c>
      <c r="AC12" s="21" t="s">
        <v>15</v>
      </c>
      <c r="AD12" s="21" t="s">
        <v>15</v>
      </c>
      <c r="AE12" s="9"/>
      <c r="AF12" s="9"/>
      <c r="AG12" s="1">
        <f t="shared" si="0"/>
        <v>12</v>
      </c>
    </row>
    <row r="13" spans="1:33">
      <c r="A13" s="4" t="s">
        <v>10</v>
      </c>
      <c r="B13" s="7" t="s">
        <v>28</v>
      </c>
      <c r="C13" s="21" t="s">
        <v>15</v>
      </c>
      <c r="D13" s="21" t="s">
        <v>15</v>
      </c>
      <c r="E13" s="21" t="s">
        <v>15</v>
      </c>
      <c r="F13" s="21" t="s">
        <v>15</v>
      </c>
      <c r="G13" s="22" t="s">
        <v>304</v>
      </c>
      <c r="H13" s="22" t="s">
        <v>304</v>
      </c>
      <c r="I13" s="22" t="s">
        <v>304</v>
      </c>
      <c r="J13" s="22" t="s">
        <v>304</v>
      </c>
      <c r="K13" s="21" t="s">
        <v>15</v>
      </c>
      <c r="L13" s="21" t="s">
        <v>15</v>
      </c>
      <c r="M13" s="21" t="s">
        <v>15</v>
      </c>
      <c r="N13" s="21" t="s">
        <v>15</v>
      </c>
      <c r="O13" s="22" t="s">
        <v>304</v>
      </c>
      <c r="P13" s="22" t="s">
        <v>304</v>
      </c>
      <c r="Q13" s="22" t="s">
        <v>304</v>
      </c>
      <c r="R13" s="22" t="s">
        <v>304</v>
      </c>
      <c r="S13" s="21" t="s">
        <v>15</v>
      </c>
      <c r="T13" s="21" t="s">
        <v>15</v>
      </c>
      <c r="U13" s="21" t="s">
        <v>15</v>
      </c>
      <c r="V13" s="21" t="s">
        <v>15</v>
      </c>
      <c r="W13" s="22" t="s">
        <v>304</v>
      </c>
      <c r="X13" s="22" t="s">
        <v>304</v>
      </c>
      <c r="Y13" s="22" t="s">
        <v>304</v>
      </c>
      <c r="Z13" s="22" t="s">
        <v>304</v>
      </c>
      <c r="AA13" s="21" t="s">
        <v>15</v>
      </c>
      <c r="AB13" s="21" t="s">
        <v>15</v>
      </c>
      <c r="AC13" s="21" t="s">
        <v>15</v>
      </c>
      <c r="AD13" s="21" t="s">
        <v>15</v>
      </c>
      <c r="AE13" s="9"/>
      <c r="AF13" s="9"/>
      <c r="AG13" s="1">
        <f t="shared" si="0"/>
        <v>12</v>
      </c>
    </row>
    <row r="14" spans="1:33">
      <c r="A14" s="4" t="s">
        <v>10</v>
      </c>
      <c r="B14" s="23" t="s">
        <v>305</v>
      </c>
      <c r="C14" s="21" t="s">
        <v>304</v>
      </c>
      <c r="D14" s="21" t="s">
        <v>304</v>
      </c>
      <c r="E14" s="21" t="s">
        <v>304</v>
      </c>
      <c r="F14" s="21" t="s">
        <v>304</v>
      </c>
      <c r="G14" s="22" t="s">
        <v>15</v>
      </c>
      <c r="H14" s="22" t="s">
        <v>15</v>
      </c>
      <c r="I14" s="22" t="s">
        <v>15</v>
      </c>
      <c r="J14" s="22" t="s">
        <v>15</v>
      </c>
      <c r="K14" s="21" t="s">
        <v>304</v>
      </c>
      <c r="L14" s="21" t="s">
        <v>304</v>
      </c>
      <c r="M14" s="21" t="s">
        <v>304</v>
      </c>
      <c r="N14" s="21" t="s">
        <v>304</v>
      </c>
      <c r="O14" s="22" t="s">
        <v>15</v>
      </c>
      <c r="P14" s="22" t="s">
        <v>15</v>
      </c>
      <c r="Q14" s="22" t="s">
        <v>15</v>
      </c>
      <c r="R14" s="22" t="s">
        <v>15</v>
      </c>
      <c r="S14" s="21" t="s">
        <v>304</v>
      </c>
      <c r="T14" s="21" t="s">
        <v>304</v>
      </c>
      <c r="U14" s="21" t="s">
        <v>304</v>
      </c>
      <c r="V14" s="21" t="s">
        <v>304</v>
      </c>
      <c r="W14" s="22" t="s">
        <v>15</v>
      </c>
      <c r="X14" s="22" t="s">
        <v>15</v>
      </c>
      <c r="Y14" s="22" t="s">
        <v>15</v>
      </c>
      <c r="Z14" s="22" t="s">
        <v>15</v>
      </c>
      <c r="AA14" s="21" t="s">
        <v>304</v>
      </c>
      <c r="AB14" s="21" t="s">
        <v>304</v>
      </c>
      <c r="AC14" s="21" t="s">
        <v>304</v>
      </c>
      <c r="AD14" s="21" t="s">
        <v>304</v>
      </c>
      <c r="AE14" s="9"/>
      <c r="AF14" s="9"/>
      <c r="AG14" s="1">
        <f t="shared" si="0"/>
        <v>16</v>
      </c>
    </row>
    <row r="15" spans="1:33">
      <c r="A15" s="4" t="s">
        <v>10</v>
      </c>
      <c r="B15" s="23" t="s">
        <v>306</v>
      </c>
      <c r="C15" s="21" t="s">
        <v>304</v>
      </c>
      <c r="D15" s="21" t="s">
        <v>304</v>
      </c>
      <c r="E15" s="21" t="s">
        <v>304</v>
      </c>
      <c r="F15" s="21" t="s">
        <v>304</v>
      </c>
      <c r="G15" s="22" t="s">
        <v>15</v>
      </c>
      <c r="H15" s="22" t="s">
        <v>15</v>
      </c>
      <c r="I15" s="22" t="s">
        <v>15</v>
      </c>
      <c r="J15" s="22" t="s">
        <v>15</v>
      </c>
      <c r="K15" s="21" t="s">
        <v>304</v>
      </c>
      <c r="L15" s="21" t="s">
        <v>304</v>
      </c>
      <c r="M15" s="21" t="s">
        <v>304</v>
      </c>
      <c r="N15" s="21" t="s">
        <v>304</v>
      </c>
      <c r="O15" s="22" t="s">
        <v>15</v>
      </c>
      <c r="P15" s="22" t="s">
        <v>15</v>
      </c>
      <c r="Q15" s="22" t="s">
        <v>15</v>
      </c>
      <c r="R15" s="22" t="s">
        <v>15</v>
      </c>
      <c r="S15" s="21" t="s">
        <v>304</v>
      </c>
      <c r="T15" s="21" t="s">
        <v>304</v>
      </c>
      <c r="U15" s="21" t="s">
        <v>304</v>
      </c>
      <c r="V15" s="21" t="s">
        <v>304</v>
      </c>
      <c r="W15" s="22" t="s">
        <v>15</v>
      </c>
      <c r="X15" s="22" t="s">
        <v>15</v>
      </c>
      <c r="Y15" s="22" t="s">
        <v>15</v>
      </c>
      <c r="Z15" s="22" t="s">
        <v>15</v>
      </c>
      <c r="AA15" s="21" t="s">
        <v>304</v>
      </c>
      <c r="AB15" s="21" t="s">
        <v>304</v>
      </c>
      <c r="AC15" s="21" t="s">
        <v>304</v>
      </c>
      <c r="AD15" s="21" t="s">
        <v>304</v>
      </c>
      <c r="AE15" s="9"/>
      <c r="AF15" s="9"/>
      <c r="AG15" s="1">
        <f t="shared" si="0"/>
        <v>16</v>
      </c>
    </row>
    <row r="16" spans="1:33">
      <c r="A16" s="4" t="s">
        <v>10</v>
      </c>
      <c r="B16" s="7" t="s">
        <v>307</v>
      </c>
      <c r="C16" s="21">
        <v>0</v>
      </c>
      <c r="D16" s="21">
        <v>0</v>
      </c>
      <c r="E16" s="21">
        <v>0</v>
      </c>
      <c r="F16" s="21">
        <v>0</v>
      </c>
      <c r="G16" s="22" t="s">
        <v>304</v>
      </c>
      <c r="H16" s="22" t="s">
        <v>304</v>
      </c>
      <c r="I16" s="22" t="s">
        <v>304</v>
      </c>
      <c r="J16" s="22" t="s">
        <v>304</v>
      </c>
      <c r="K16" s="21">
        <v>0</v>
      </c>
      <c r="L16" s="21">
        <v>0</v>
      </c>
      <c r="M16" s="21">
        <v>0</v>
      </c>
      <c r="N16" s="21">
        <v>0</v>
      </c>
      <c r="O16" s="22" t="s">
        <v>304</v>
      </c>
      <c r="P16" s="22" t="s">
        <v>304</v>
      </c>
      <c r="Q16" s="22" t="s">
        <v>304</v>
      </c>
      <c r="R16" s="22" t="s">
        <v>304</v>
      </c>
      <c r="S16" s="21">
        <v>0</v>
      </c>
      <c r="T16" s="21">
        <v>0</v>
      </c>
      <c r="U16" s="21">
        <v>0</v>
      </c>
      <c r="V16" s="21">
        <v>0</v>
      </c>
      <c r="W16" s="22" t="s">
        <v>304</v>
      </c>
      <c r="X16" s="22" t="s">
        <v>304</v>
      </c>
      <c r="Y16" s="22" t="s">
        <v>304</v>
      </c>
      <c r="Z16" s="22" t="s">
        <v>304</v>
      </c>
      <c r="AA16" s="21">
        <v>0</v>
      </c>
      <c r="AB16" s="21">
        <v>0</v>
      </c>
      <c r="AC16" s="21">
        <v>0</v>
      </c>
      <c r="AD16" s="21">
        <v>0</v>
      </c>
      <c r="AE16" s="9"/>
      <c r="AF16" s="9"/>
      <c r="AG16" s="1">
        <f t="shared" si="0"/>
        <v>12</v>
      </c>
    </row>
    <row r="17" spans="1:33">
      <c r="A17" s="4" t="s">
        <v>10</v>
      </c>
      <c r="B17" s="7" t="s">
        <v>308</v>
      </c>
      <c r="C17" s="21">
        <v>0</v>
      </c>
      <c r="D17" s="21">
        <v>0</v>
      </c>
      <c r="E17" s="21">
        <v>0</v>
      </c>
      <c r="F17" s="21">
        <v>0</v>
      </c>
      <c r="G17" s="22" t="s">
        <v>304</v>
      </c>
      <c r="H17" s="22" t="s">
        <v>304</v>
      </c>
      <c r="I17" s="22" t="s">
        <v>304</v>
      </c>
      <c r="J17" s="22" t="s">
        <v>304</v>
      </c>
      <c r="K17" s="21">
        <v>0</v>
      </c>
      <c r="L17" s="21">
        <v>0</v>
      </c>
      <c r="M17" s="21">
        <v>0</v>
      </c>
      <c r="N17" s="21">
        <v>0</v>
      </c>
      <c r="O17" s="22" t="s">
        <v>304</v>
      </c>
      <c r="P17" s="22" t="s">
        <v>304</v>
      </c>
      <c r="Q17" s="22" t="s">
        <v>304</v>
      </c>
      <c r="R17" s="22" t="s">
        <v>304</v>
      </c>
      <c r="S17" s="21">
        <v>0</v>
      </c>
      <c r="T17" s="21">
        <v>0</v>
      </c>
      <c r="U17" s="21">
        <v>0</v>
      </c>
      <c r="V17" s="21">
        <v>0</v>
      </c>
      <c r="W17" s="22" t="s">
        <v>304</v>
      </c>
      <c r="X17" s="22" t="s">
        <v>304</v>
      </c>
      <c r="Y17" s="22" t="s">
        <v>304</v>
      </c>
      <c r="Z17" s="22" t="s">
        <v>304</v>
      </c>
      <c r="AA17" s="21">
        <v>0</v>
      </c>
      <c r="AB17" s="21">
        <v>0</v>
      </c>
      <c r="AC17" s="21">
        <v>0</v>
      </c>
      <c r="AD17" s="21">
        <v>0</v>
      </c>
      <c r="AE17" s="9"/>
      <c r="AF17" s="9"/>
      <c r="AG17" s="1">
        <f t="shared" si="0"/>
        <v>12</v>
      </c>
    </row>
    <row r="18" spans="1:33">
      <c r="A18" s="4" t="s">
        <v>10</v>
      </c>
      <c r="B18" s="7" t="s">
        <v>309</v>
      </c>
      <c r="C18" s="21"/>
      <c r="D18" s="21"/>
      <c r="E18" s="21"/>
      <c r="F18" s="21"/>
      <c r="G18" s="22"/>
      <c r="H18" s="22"/>
      <c r="I18" s="22"/>
      <c r="J18" s="22"/>
      <c r="K18" s="21"/>
      <c r="L18" s="21"/>
      <c r="M18" s="21"/>
      <c r="N18" s="21"/>
      <c r="O18" s="22"/>
      <c r="P18" s="22"/>
      <c r="Q18" s="22"/>
      <c r="R18" s="22"/>
      <c r="S18" s="21"/>
      <c r="T18" s="21"/>
      <c r="U18" s="21"/>
      <c r="V18" s="21"/>
      <c r="W18" s="22"/>
      <c r="X18" s="22"/>
      <c r="Y18" s="22"/>
      <c r="Z18" s="22"/>
      <c r="AA18" s="21"/>
      <c r="AB18" s="21"/>
      <c r="AC18" s="21"/>
      <c r="AD18" s="21"/>
      <c r="AE18" s="9"/>
      <c r="AF18" s="9"/>
      <c r="AG18" s="1">
        <f>COUNTIF(C18:AF18,"T")</f>
        <v>0</v>
      </c>
    </row>
    <row r="19" spans="1:33">
      <c r="A19" s="4" t="s">
        <v>10</v>
      </c>
      <c r="B19" s="7" t="s">
        <v>310</v>
      </c>
      <c r="C19" s="21"/>
      <c r="D19" s="21"/>
      <c r="E19" s="21"/>
      <c r="F19" s="21"/>
      <c r="G19" s="22"/>
      <c r="H19" s="22"/>
      <c r="I19" s="22"/>
      <c r="J19" s="22"/>
      <c r="K19" s="21"/>
      <c r="L19" s="21"/>
      <c r="M19" s="21"/>
      <c r="N19" s="21"/>
      <c r="O19" s="22"/>
      <c r="P19" s="22"/>
      <c r="Q19" s="22"/>
      <c r="R19" s="22"/>
      <c r="S19" s="21"/>
      <c r="T19" s="21"/>
      <c r="U19" s="21"/>
      <c r="V19" s="21"/>
      <c r="W19" s="22"/>
      <c r="X19" s="22"/>
      <c r="Y19" s="22"/>
      <c r="Z19" s="22"/>
      <c r="AA19" s="21"/>
      <c r="AB19" s="21"/>
      <c r="AC19" s="21"/>
      <c r="AD19" s="21"/>
      <c r="AE19" s="9"/>
      <c r="AF19" s="9"/>
      <c r="AG19" s="1">
        <f>COUNTIF(C19:AF19,"T")</f>
        <v>0</v>
      </c>
    </row>
    <row r="20" spans="1:33">
      <c r="A20" s="4" t="s">
        <v>10</v>
      </c>
      <c r="B20" s="7" t="s">
        <v>311</v>
      </c>
      <c r="C20" s="21"/>
      <c r="D20" s="21"/>
      <c r="E20" s="21"/>
      <c r="F20" s="21"/>
      <c r="G20" s="22"/>
      <c r="H20" s="22"/>
      <c r="I20" s="22"/>
      <c r="J20" s="22"/>
      <c r="K20" s="21"/>
      <c r="L20" s="21"/>
      <c r="M20" s="21"/>
      <c r="N20" s="21"/>
      <c r="O20" s="22"/>
      <c r="P20" s="22"/>
      <c r="Q20" s="22"/>
      <c r="R20" s="22"/>
      <c r="S20" s="21"/>
      <c r="T20" s="21"/>
      <c r="U20" s="21"/>
      <c r="V20" s="21"/>
      <c r="W20" s="22"/>
      <c r="X20" s="22"/>
      <c r="Y20" s="22"/>
      <c r="Z20" s="22"/>
      <c r="AA20" s="21"/>
      <c r="AB20" s="21"/>
      <c r="AC20" s="21"/>
      <c r="AD20" s="21"/>
      <c r="AE20" s="9"/>
      <c r="AF20" s="9"/>
      <c r="AG20" s="1">
        <f>COUNTIF(C20:AF20,"T")</f>
        <v>0</v>
      </c>
    </row>
    <row r="21" spans="1:33">
      <c r="A21" s="17" t="s">
        <v>10</v>
      </c>
      <c r="B21" s="18" t="s">
        <v>312</v>
      </c>
      <c r="C21" s="19" t="s">
        <v>304</v>
      </c>
      <c r="D21" s="19" t="s">
        <v>304</v>
      </c>
      <c r="E21" s="19" t="s">
        <v>304</v>
      </c>
      <c r="F21" s="19" t="s">
        <v>304</v>
      </c>
      <c r="G21" s="19" t="s">
        <v>304</v>
      </c>
      <c r="H21" s="19" t="s">
        <v>304</v>
      </c>
      <c r="I21" s="19"/>
      <c r="J21" s="19" t="s">
        <v>304</v>
      </c>
      <c r="K21" s="19" t="s">
        <v>304</v>
      </c>
      <c r="L21" s="19" t="s">
        <v>304</v>
      </c>
      <c r="M21" s="19" t="s">
        <v>304</v>
      </c>
      <c r="N21" s="19" t="s">
        <v>304</v>
      </c>
      <c r="O21" s="19" t="s">
        <v>304</v>
      </c>
      <c r="P21" s="19"/>
      <c r="Q21" s="19" t="s">
        <v>304</v>
      </c>
      <c r="R21" s="19"/>
      <c r="S21" s="19"/>
      <c r="T21" s="19"/>
      <c r="U21" s="19"/>
      <c r="V21" s="19"/>
      <c r="W21" s="19" t="s">
        <v>304</v>
      </c>
      <c r="X21" s="19">
        <v>1</v>
      </c>
      <c r="Y21" s="19"/>
      <c r="Z21" s="19"/>
      <c r="AA21" s="19"/>
      <c r="AB21" s="19"/>
      <c r="AC21" s="19"/>
      <c r="AD21" s="19"/>
      <c r="AE21" s="19"/>
      <c r="AF21" s="19"/>
    </row>
    <row r="22" spans="1:33">
      <c r="A22" s="17" t="s">
        <v>10</v>
      </c>
      <c r="B22" s="18" t="s">
        <v>313</v>
      </c>
      <c r="C22" s="20" t="s">
        <v>304</v>
      </c>
      <c r="D22" s="20" t="s">
        <v>304</v>
      </c>
      <c r="E22" s="20" t="s">
        <v>304</v>
      </c>
      <c r="F22" s="20" t="s">
        <v>304</v>
      </c>
      <c r="G22" s="20" t="s">
        <v>304</v>
      </c>
      <c r="H22" s="20" t="s">
        <v>304</v>
      </c>
      <c r="I22" s="19"/>
      <c r="J22" s="19" t="s">
        <v>304</v>
      </c>
      <c r="K22" s="19" t="s">
        <v>304</v>
      </c>
      <c r="L22" s="19" t="s">
        <v>304</v>
      </c>
      <c r="M22" s="19" t="s">
        <v>304</v>
      </c>
      <c r="N22" s="19" t="s">
        <v>304</v>
      </c>
      <c r="O22" s="19" t="s">
        <v>304</v>
      </c>
      <c r="P22" s="19"/>
      <c r="Q22" s="19" t="s">
        <v>304</v>
      </c>
      <c r="R22" s="19"/>
      <c r="S22" s="19"/>
      <c r="T22" s="19"/>
      <c r="U22" s="19"/>
      <c r="V22" s="19"/>
      <c r="W22" s="20">
        <v>1</v>
      </c>
      <c r="X22" s="20">
        <v>1</v>
      </c>
      <c r="Y22" s="19"/>
      <c r="Z22" s="19"/>
      <c r="AA22" s="19"/>
      <c r="AB22" s="19"/>
      <c r="AC22" s="19"/>
      <c r="AD22" s="19"/>
      <c r="AE22" s="19"/>
      <c r="AF22" s="19"/>
    </row>
    <row r="23" spans="1:33">
      <c r="A23" s="17" t="s">
        <v>10</v>
      </c>
      <c r="B23" s="18" t="s">
        <v>314</v>
      </c>
      <c r="C23" s="20" t="s">
        <v>304</v>
      </c>
      <c r="D23" s="20" t="s">
        <v>304</v>
      </c>
      <c r="E23" s="20" t="s">
        <v>304</v>
      </c>
      <c r="F23" s="20" t="s">
        <v>304</v>
      </c>
      <c r="G23" s="20" t="s">
        <v>304</v>
      </c>
      <c r="H23" s="20" t="s">
        <v>304</v>
      </c>
      <c r="I23" s="19"/>
      <c r="J23" s="19" t="s">
        <v>304</v>
      </c>
      <c r="K23" s="19" t="s">
        <v>304</v>
      </c>
      <c r="L23" s="19" t="s">
        <v>304</v>
      </c>
      <c r="M23" s="19" t="s">
        <v>304</v>
      </c>
      <c r="N23" s="19" t="s">
        <v>304</v>
      </c>
      <c r="O23" s="19" t="s">
        <v>304</v>
      </c>
      <c r="P23" s="19"/>
      <c r="Q23" s="19" t="s">
        <v>304</v>
      </c>
      <c r="R23" s="19"/>
      <c r="S23" s="19"/>
      <c r="T23" s="19"/>
      <c r="U23" s="19"/>
      <c r="V23" s="19"/>
      <c r="W23" s="20">
        <v>1</v>
      </c>
      <c r="X23" s="20">
        <v>1</v>
      </c>
      <c r="Y23" s="19"/>
      <c r="Z23" s="19"/>
      <c r="AA23" s="19"/>
      <c r="AB23" s="19"/>
      <c r="AC23" s="19"/>
      <c r="AD23" s="19"/>
      <c r="AE23" s="19"/>
      <c r="AF23" s="19"/>
    </row>
    <row r="24" spans="1:33">
      <c r="A24" s="14"/>
      <c r="B24" s="15"/>
      <c r="C24" s="5">
        <f>COUNTIF(C$10:C$23,"T")</f>
        <v>7</v>
      </c>
      <c r="D24" s="5">
        <f t="shared" ref="D24:Z24" si="1">COUNTIF(D$10:D$23,"T")</f>
        <v>7</v>
      </c>
      <c r="E24" s="5">
        <f t="shared" si="1"/>
        <v>7</v>
      </c>
      <c r="F24" s="5">
        <f t="shared" si="1"/>
        <v>7</v>
      </c>
      <c r="G24" s="5">
        <f t="shared" si="1"/>
        <v>7</v>
      </c>
      <c r="H24" s="5">
        <f t="shared" si="1"/>
        <v>7</v>
      </c>
      <c r="I24" s="5">
        <f>COUNTIF(I$10:I$23,"T")</f>
        <v>4</v>
      </c>
      <c r="J24" s="5">
        <f t="shared" si="1"/>
        <v>7</v>
      </c>
      <c r="K24" s="5">
        <f t="shared" si="1"/>
        <v>7</v>
      </c>
      <c r="L24" s="5">
        <f t="shared" si="1"/>
        <v>7</v>
      </c>
      <c r="M24" s="5">
        <f t="shared" si="1"/>
        <v>7</v>
      </c>
      <c r="N24" s="5">
        <f t="shared" si="1"/>
        <v>7</v>
      </c>
      <c r="O24" s="5">
        <f t="shared" si="1"/>
        <v>7</v>
      </c>
      <c r="P24" s="5">
        <f>COUNTIF(P$10:P$23,"T")</f>
        <v>4</v>
      </c>
      <c r="Q24" s="5">
        <f>COUNTIF(Q$10:Q$23,"T")</f>
        <v>7</v>
      </c>
      <c r="R24" s="5">
        <f t="shared" si="1"/>
        <v>4</v>
      </c>
      <c r="S24" s="5">
        <f t="shared" si="1"/>
        <v>4</v>
      </c>
      <c r="T24" s="5">
        <f t="shared" si="1"/>
        <v>4</v>
      </c>
      <c r="U24" s="5">
        <f t="shared" si="1"/>
        <v>4</v>
      </c>
      <c r="V24" s="5">
        <f t="shared" si="1"/>
        <v>4</v>
      </c>
      <c r="W24" s="5">
        <f>COUNTIF(W$10:W$23,"T")</f>
        <v>5</v>
      </c>
      <c r="X24" s="5">
        <f>COUNTIF(X$10:X$23,"T")</f>
        <v>4</v>
      </c>
      <c r="Y24" s="5">
        <f>COUNTIF(Y$10:Y$23,"T")</f>
        <v>4</v>
      </c>
      <c r="Z24" s="5">
        <f t="shared" si="1"/>
        <v>4</v>
      </c>
    </row>
    <row r="25" spans="1:33" s="6" customFormat="1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</row>
    <row r="26" spans="1:33" s="6" customForma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</row>
    <row r="27" spans="1:33" s="6" customFormat="1">
      <c r="A27" s="24"/>
      <c r="B27" s="25"/>
      <c r="C27" s="26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</row>
    <row r="28" spans="1:33" s="6" customForma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</row>
    <row r="29" spans="1:33" s="6" customForma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</row>
    <row r="30" spans="1:33" s="6" customFormat="1">
      <c r="A30" s="24"/>
      <c r="B30" s="25"/>
      <c r="C30" s="26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</row>
    <row r="31" spans="1:33" s="6" customForma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spans="1:33" s="6" customForma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</row>
    <row r="33" spans="1:19" s="6" customFormat="1">
      <c r="A33" s="24"/>
      <c r="B33" s="25"/>
      <c r="C33" s="26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</row>
    <row r="34" spans="1:19" s="6" customForma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</row>
    <row r="35" spans="1:19" s="6" customForma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</row>
    <row r="36" spans="1:19" s="6" customFormat="1">
      <c r="A36" s="24"/>
      <c r="B36" s="25"/>
      <c r="C36" s="26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</row>
    <row r="37" spans="1:19" s="6" customForma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</row>
    <row r="38" spans="1:19" s="6" customForma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</row>
    <row r="39" spans="1:19" s="6" customFormat="1">
      <c r="A39" s="24"/>
      <c r="B39" s="25"/>
      <c r="C39" s="26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</row>
    <row r="40" spans="1:19" s="6" customForma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</row>
    <row r="41" spans="1:19" s="6" customForma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spans="1:19" s="6" customFormat="1">
      <c r="A42" s="24"/>
      <c r="B42" s="25"/>
      <c r="C42" s="26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1:19" s="6" customForma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</row>
    <row r="44" spans="1:19" s="6" customForma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</row>
    <row r="45" spans="1:19" s="6" customFormat="1">
      <c r="A45" s="24"/>
      <c r="B45" s="25"/>
      <c r="C45" s="26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</row>
    <row r="46" spans="1:19" s="6" customForma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</row>
    <row r="47" spans="1:19" s="6" customForma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1:19" s="6" customFormat="1">
      <c r="A48" s="24"/>
      <c r="B48" s="25"/>
      <c r="C48" s="26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1:19" s="6" customForma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</row>
    <row r="50" spans="1:19" s="6" customForma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</row>
    <row r="51" spans="1:19" s="6" customFormat="1">
      <c r="A51" s="24"/>
      <c r="B51" s="25"/>
      <c r="C51" s="26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</row>
    <row r="52" spans="1:19" s="6" customForma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</row>
    <row r="53" spans="1:19" s="6" customForma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</row>
    <row r="54" spans="1:19" s="6" customFormat="1">
      <c r="A54" s="24"/>
      <c r="B54" s="25"/>
      <c r="C54" s="26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</row>
    <row r="55" spans="1:19" s="6" customForma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</row>
    <row r="56" spans="1:19" s="6" customForma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</row>
    <row r="57" spans="1:19" s="6" customFormat="1">
      <c r="A57" s="24"/>
      <c r="B57" s="25"/>
      <c r="C57" s="26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</row>
    <row r="58" spans="1:19" s="6" customForma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</row>
    <row r="59" spans="1:19" s="6" customForma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</row>
    <row r="60" spans="1:19" s="6" customFormat="1">
      <c r="A60" s="24"/>
      <c r="B60" s="25"/>
      <c r="C60" s="26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</row>
    <row r="61" spans="1:19" s="6" customForma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</row>
    <row r="62" spans="1:19" s="6" customForma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</row>
    <row r="63" spans="1:19" s="6" customFormat="1">
      <c r="A63" s="24"/>
      <c r="B63" s="25"/>
      <c r="C63" s="26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</row>
    <row r="64" spans="1:19" s="6" customForma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</row>
    <row r="65" spans="1:19" s="6" customForma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</row>
    <row r="66" spans="1:19" s="6" customFormat="1">
      <c r="A66" s="24"/>
      <c r="B66" s="25"/>
      <c r="C66" s="26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</row>
    <row r="67" spans="1:19" s="6" customForma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</row>
    <row r="68" spans="1:19" s="6" customForma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</row>
    <row r="69" spans="1:19" s="6" customFormat="1">
      <c r="A69" s="24"/>
      <c r="B69" s="25"/>
      <c r="C69" s="26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</row>
    <row r="70" spans="1:19" s="6" customForma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</row>
    <row r="71" spans="1:19" s="6" customForma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</row>
    <row r="72" spans="1:19" s="6" customFormat="1">
      <c r="A72" s="24"/>
      <c r="B72" s="25"/>
      <c r="C72" s="26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</row>
    <row r="73" spans="1:19" s="6" customForma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</row>
    <row r="74" spans="1:19" s="6" customForma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</row>
    <row r="75" spans="1:19" s="6" customFormat="1">
      <c r="A75" s="24"/>
      <c r="B75" s="25"/>
      <c r="C75" s="26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</row>
    <row r="76" spans="1:19" s="6" customForma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</row>
    <row r="77" spans="1:19" s="6" customForma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</row>
    <row r="78" spans="1:19" s="6" customFormat="1">
      <c r="A78" s="24"/>
      <c r="B78" s="25"/>
      <c r="C78" s="26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</row>
    <row r="79" spans="1:19" s="6" customForma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</row>
    <row r="80" spans="1:19" s="6" customForma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</row>
    <row r="81" spans="1:19" s="6" customFormat="1">
      <c r="A81" s="24"/>
      <c r="B81" s="25"/>
      <c r="C81" s="26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</row>
    <row r="82" spans="1:19" s="6" customForma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</row>
    <row r="83" spans="1:19" s="6" customForma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</row>
    <row r="84" spans="1:19" s="6" customFormat="1">
      <c r="A84" s="24"/>
      <c r="B84" s="25"/>
      <c r="C84" s="26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</row>
    <row r="85" spans="1:19" s="6" customForma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</row>
    <row r="86" spans="1:19" s="6" customForma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</row>
    <row r="87" spans="1:19" s="6" customFormat="1">
      <c r="A87" s="24"/>
      <c r="B87" s="25"/>
      <c r="C87" s="26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</row>
    <row r="88" spans="1:19" s="6" customForma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</row>
    <row r="89" spans="1:19" s="6" customForma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</row>
    <row r="90" spans="1:19" s="6" customFormat="1">
      <c r="A90" s="24"/>
      <c r="B90" s="25"/>
      <c r="C90" s="26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</row>
    <row r="91" spans="1:19" s="6" customForma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</row>
    <row r="92" spans="1:19" s="6" customForma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</row>
    <row r="93" spans="1:19" s="6" customFormat="1">
      <c r="A93" s="24"/>
      <c r="B93" s="25"/>
      <c r="C93" s="26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</row>
    <row r="94" spans="1:19" s="6" customForma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</row>
    <row r="95" spans="1:19" s="6" customForma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</row>
    <row r="96" spans="1:19" s="6" customFormat="1">
      <c r="A96" s="24"/>
      <c r="B96" s="25"/>
      <c r="C96" s="26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</row>
    <row r="97" spans="1:19" s="6" customForma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</row>
    <row r="98" spans="1:19" s="6" customForma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</row>
    <row r="99" spans="1:19" s="6" customFormat="1">
      <c r="A99" s="24"/>
      <c r="B99" s="25"/>
      <c r="C99" s="26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</row>
    <row r="100" spans="1:19" s="6" customForma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</row>
    <row r="101" spans="1:19" s="6" customForma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</row>
    <row r="102" spans="1:19" s="6" customFormat="1">
      <c r="A102" s="24"/>
      <c r="B102" s="25"/>
      <c r="C102" s="26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</row>
    <row r="103" spans="1:19" s="6" customForma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</row>
    <row r="104" spans="1:19" s="6" customForma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</row>
    <row r="105" spans="1:19" s="6" customFormat="1">
      <c r="A105" s="24"/>
      <c r="B105" s="25"/>
      <c r="C105" s="26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</row>
    <row r="106" spans="1:19" s="6" customForma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</row>
    <row r="107" spans="1:19" s="6" customForma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</row>
    <row r="108" spans="1:19" s="6" customFormat="1">
      <c r="A108" s="24"/>
      <c r="B108" s="25"/>
      <c r="C108" s="26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</row>
    <row r="109" spans="1:19" s="6" customForma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</row>
    <row r="110" spans="1:19" s="6" customForma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</row>
    <row r="111" spans="1:19" s="6" customFormat="1">
      <c r="A111" s="24"/>
      <c r="B111" s="25"/>
      <c r="C111" s="26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</row>
    <row r="112" spans="1:19" s="6" customForma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</row>
    <row r="113" spans="1:19" s="6" customForma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</row>
    <row r="114" spans="1:19" s="6" customFormat="1">
      <c r="A114" s="24"/>
      <c r="B114" s="25"/>
      <c r="C114" s="26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</row>
    <row r="115" spans="1:19" s="6" customForma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</row>
    <row r="116" spans="1:19" s="6" customForma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</row>
    <row r="117" spans="1:19" s="6" customFormat="1">
      <c r="A117" s="24"/>
      <c r="B117" s="25"/>
      <c r="C117" s="26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</row>
    <row r="118" spans="1:19" s="6" customForma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</row>
    <row r="119" spans="1:19" s="6" customForma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</row>
    <row r="120" spans="1:19" s="6" customFormat="1">
      <c r="A120" s="24"/>
      <c r="B120" s="25"/>
      <c r="C120" s="26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</row>
    <row r="121" spans="1:19" s="6" customForma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</row>
    <row r="122" spans="1:19" s="6" customForma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</row>
    <row r="123" spans="1:19" s="6" customFormat="1">
      <c r="A123" s="24"/>
      <c r="B123" s="25"/>
      <c r="C123" s="26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</row>
    <row r="124" spans="1:19" s="6" customForma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</row>
    <row r="125" spans="1:19" s="6" customForma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</row>
    <row r="126" spans="1:19" s="6" customFormat="1">
      <c r="A126" s="24"/>
      <c r="B126" s="25"/>
      <c r="C126" s="26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</row>
    <row r="127" spans="1:19" s="6" customForma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</row>
    <row r="128" spans="1:19" s="6" customForma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</row>
    <row r="129" spans="1:19" s="6" customFormat="1">
      <c r="A129" s="24"/>
      <c r="B129" s="25"/>
      <c r="C129" s="26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</row>
    <row r="130" spans="1:19" s="6" customForma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</row>
    <row r="131" spans="1:19" s="6" customForma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</row>
    <row r="132" spans="1:19" s="6" customFormat="1">
      <c r="A132" s="24"/>
      <c r="B132" s="25"/>
      <c r="C132" s="26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</row>
    <row r="133" spans="1:19" s="6" customForma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</row>
    <row r="134" spans="1:19" s="6" customForma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</row>
    <row r="135" spans="1:19" s="6" customFormat="1">
      <c r="A135" s="24"/>
      <c r="B135" s="25"/>
      <c r="C135" s="26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</row>
    <row r="136" spans="1:19" s="6" customForma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</row>
    <row r="137" spans="1:19" s="6" customForma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</row>
    <row r="138" spans="1:19" s="6" customFormat="1">
      <c r="A138" s="24"/>
      <c r="B138" s="25"/>
      <c r="C138" s="26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</row>
    <row r="139" spans="1:19" s="6" customForma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</row>
    <row r="140" spans="1:19" s="6" customForma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</row>
    <row r="141" spans="1:19" s="6" customFormat="1">
      <c r="A141" s="24"/>
      <c r="B141" s="25"/>
      <c r="C141" s="26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</row>
    <row r="142" spans="1:19" s="6" customForma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</row>
    <row r="143" spans="1:19" s="6" customForma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</row>
    <row r="144" spans="1:19" s="6" customFormat="1">
      <c r="A144" s="24"/>
      <c r="B144" s="25"/>
      <c r="C144" s="26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</row>
    <row r="145" spans="1:19" s="6" customForma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</row>
    <row r="146" spans="1:19" s="6" customForma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</row>
    <row r="147" spans="1:19" s="6" customFormat="1">
      <c r="A147" s="24"/>
      <c r="B147" s="25"/>
      <c r="C147" s="26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</row>
    <row r="148" spans="1:19" s="6" customForma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</row>
    <row r="149" spans="1:19" s="6" customForma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</row>
    <row r="150" spans="1:19" s="6" customFormat="1">
      <c r="A150" s="24"/>
      <c r="B150" s="25"/>
      <c r="C150" s="26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</row>
    <row r="151" spans="1:19" s="6" customForma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</row>
    <row r="152" spans="1:19" s="6" customForma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</row>
    <row r="153" spans="1:19" s="6" customFormat="1">
      <c r="A153" s="24"/>
      <c r="B153" s="25"/>
      <c r="C153" s="26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</row>
    <row r="154" spans="1:19" s="6" customForma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</row>
    <row r="155" spans="1:19" s="6" customForma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</row>
    <row r="156" spans="1:19" s="6" customFormat="1">
      <c r="A156" s="24"/>
      <c r="B156" s="25"/>
      <c r="C156" s="26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</row>
    <row r="157" spans="1:19" s="6" customForma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</row>
    <row r="158" spans="1:19" s="6" customForma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</row>
    <row r="159" spans="1:19" s="6" customFormat="1">
      <c r="A159" s="24"/>
      <c r="B159" s="25"/>
      <c r="C159" s="26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</row>
    <row r="160" spans="1:19" s="6" customForma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</row>
    <row r="161" spans="1:19" s="6" customForma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</row>
    <row r="162" spans="1:19" s="6" customFormat="1">
      <c r="A162" s="24"/>
      <c r="B162" s="25"/>
      <c r="C162" s="26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</row>
    <row r="163" spans="1:19" s="6" customForma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</row>
    <row r="164" spans="1:19" s="6" customForma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</row>
    <row r="165" spans="1:19" s="6" customFormat="1">
      <c r="A165" s="24"/>
      <c r="B165" s="25"/>
      <c r="C165" s="26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</row>
    <row r="166" spans="1:19" s="6" customForma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</row>
    <row r="167" spans="1:19" s="6" customForma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</row>
    <row r="168" spans="1:19" s="6" customFormat="1">
      <c r="A168" s="24"/>
      <c r="B168" s="25"/>
      <c r="C168" s="26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</row>
    <row r="169" spans="1:19" s="6" customForma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</row>
    <row r="170" spans="1:19" s="6" customForma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</row>
    <row r="171" spans="1:19" s="6" customFormat="1">
      <c r="A171" s="24"/>
      <c r="B171" s="25"/>
      <c r="C171" s="26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</row>
    <row r="172" spans="1:19" s="6" customForma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</row>
    <row r="173" spans="1:19" s="6" customForma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</row>
    <row r="174" spans="1:19" s="6" customFormat="1">
      <c r="A174" s="24"/>
      <c r="B174" s="25"/>
      <c r="C174" s="26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</row>
    <row r="175" spans="1:19" s="6" customForma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</row>
    <row r="176" spans="1:19" s="6" customForma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</row>
    <row r="177" spans="1:19" s="6" customFormat="1">
      <c r="A177" s="24"/>
      <c r="B177" s="25"/>
      <c r="C177" s="26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</row>
    <row r="178" spans="1:19" s="6" customForma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</row>
    <row r="179" spans="1:19" s="6" customForma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</row>
    <row r="180" spans="1:19" s="6" customFormat="1">
      <c r="A180" s="24"/>
      <c r="B180" s="25"/>
      <c r="C180" s="26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</row>
    <row r="181" spans="1:19" s="6" customForma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</row>
    <row r="182" spans="1:19" s="6" customForma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</row>
    <row r="183" spans="1:19" s="6" customFormat="1">
      <c r="A183" s="24"/>
      <c r="B183" s="25"/>
      <c r="C183" s="26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</row>
    <row r="184" spans="1:19" s="6" customForma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</row>
    <row r="185" spans="1:19" s="6" customForma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</row>
    <row r="186" spans="1:19" s="6" customFormat="1">
      <c r="A186" s="24"/>
      <c r="B186" s="25"/>
      <c r="C186" s="26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</row>
    <row r="187" spans="1:19" s="6" customForma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</row>
    <row r="188" spans="1:19" s="6" customForma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</row>
    <row r="189" spans="1:19" s="6" customFormat="1">
      <c r="A189" s="24"/>
      <c r="B189" s="25"/>
      <c r="C189" s="26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</row>
    <row r="190" spans="1:19" s="6" customForma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</row>
    <row r="191" spans="1:19" s="6" customForma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</row>
    <row r="192" spans="1:19" s="6" customFormat="1">
      <c r="A192" s="24"/>
      <c r="B192" s="25"/>
      <c r="C192" s="26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</row>
    <row r="193" spans="1:19" s="6" customForma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</row>
    <row r="194" spans="1:19" s="6" customForma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</row>
    <row r="195" spans="1:19" s="6" customFormat="1">
      <c r="A195" s="24"/>
      <c r="B195" s="25"/>
      <c r="C195" s="26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</row>
    <row r="196" spans="1:19" s="6" customForma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</row>
    <row r="197" spans="1:19" s="6" customForma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</row>
    <row r="198" spans="1:19" s="6" customFormat="1">
      <c r="A198" s="24"/>
      <c r="B198" s="25"/>
      <c r="C198" s="26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</row>
    <row r="199" spans="1:19" s="6" customForma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</row>
    <row r="200" spans="1:19" s="6" customForma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</row>
    <row r="201" spans="1:19" s="6" customFormat="1">
      <c r="A201" s="24"/>
      <c r="B201" s="25"/>
      <c r="C201" s="26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</row>
    <row r="202" spans="1:19" s="6" customForma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</row>
    <row r="203" spans="1:19" s="6" customForma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</row>
    <row r="204" spans="1:19" s="6" customFormat="1">
      <c r="A204" s="24"/>
      <c r="B204" s="25"/>
      <c r="C204" s="26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</row>
    <row r="205" spans="1:19" s="6" customForma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</row>
    <row r="206" spans="1:19" s="6" customForma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</row>
    <row r="207" spans="1:19" s="6" customFormat="1">
      <c r="A207" s="24"/>
      <c r="B207" s="25"/>
      <c r="C207" s="26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</row>
    <row r="208" spans="1:19" s="6" customForma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</row>
    <row r="209" spans="1:19" s="6" customForma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</row>
    <row r="210" spans="1:19" s="6" customFormat="1">
      <c r="A210" s="24"/>
      <c r="B210" s="25"/>
      <c r="C210" s="26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</row>
    <row r="211" spans="1:19" s="6" customForma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</row>
    <row r="212" spans="1:19" s="6" customForma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</row>
    <row r="213" spans="1:19" s="6" customFormat="1">
      <c r="A213" s="24"/>
      <c r="B213" s="25"/>
      <c r="C213" s="26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</row>
    <row r="214" spans="1:19" s="6" customForma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</row>
    <row r="215" spans="1:19" s="6" customForma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</row>
    <row r="216" spans="1:19" s="6" customFormat="1">
      <c r="A216" s="24"/>
      <c r="B216" s="25"/>
      <c r="C216" s="26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</row>
    <row r="217" spans="1:19" s="6" customForma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</row>
    <row r="218" spans="1:19" s="6" customForma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</row>
    <row r="219" spans="1:19" s="6" customFormat="1">
      <c r="A219" s="24"/>
      <c r="B219" s="25"/>
      <c r="C219" s="26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</row>
    <row r="220" spans="1:19" s="6" customForma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</row>
    <row r="221" spans="1:19" s="6" customForma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</row>
    <row r="222" spans="1:19" s="6" customFormat="1">
      <c r="A222" s="24"/>
      <c r="B222" s="25"/>
      <c r="C222" s="26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</row>
    <row r="223" spans="1:19" s="6" customForma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</row>
    <row r="224" spans="1:19" s="6" customForma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</row>
    <row r="225" spans="1:19" s="6" customFormat="1">
      <c r="A225" s="24"/>
      <c r="B225" s="25"/>
      <c r="C225" s="26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</row>
    <row r="226" spans="1:19" s="6" customForma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</row>
    <row r="227" spans="1:19" s="6" customForma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</row>
    <row r="228" spans="1:19" s="6" customFormat="1">
      <c r="A228" s="24"/>
      <c r="B228" s="25"/>
      <c r="C228" s="26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</row>
    <row r="229" spans="1:19" s="6" customForma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</row>
    <row r="230" spans="1:19" s="6" customForma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</row>
    <row r="231" spans="1:19" s="6" customFormat="1">
      <c r="A231" s="24"/>
      <c r="B231" s="25"/>
      <c r="C231" s="26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</row>
    <row r="232" spans="1:19" s="6" customForma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</row>
    <row r="233" spans="1:19" s="6" customForma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</row>
    <row r="234" spans="1:19" s="6" customFormat="1">
      <c r="A234" s="24"/>
      <c r="B234" s="25"/>
      <c r="C234" s="26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</row>
    <row r="235" spans="1:19" s="6" customForma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</row>
    <row r="236" spans="1:19" s="6" customForma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</row>
    <row r="237" spans="1:19" s="6" customFormat="1">
      <c r="A237" s="24"/>
      <c r="B237" s="25"/>
      <c r="C237" s="26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</row>
    <row r="238" spans="1:19" s="6" customForma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</row>
    <row r="239" spans="1:19" s="6" customForma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</row>
    <row r="240" spans="1:19" s="6" customFormat="1">
      <c r="A240" s="24"/>
      <c r="B240" s="25"/>
      <c r="C240" s="26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</row>
    <row r="241" spans="1:19" s="6" customForma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</row>
    <row r="242" spans="1:19" s="6" customForma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</row>
    <row r="243" spans="1:19" s="6" customFormat="1">
      <c r="A243" s="24"/>
      <c r="B243" s="25"/>
      <c r="C243" s="26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</row>
    <row r="244" spans="1:19" s="6" customForma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</row>
    <row r="245" spans="1:19" s="6" customForma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</row>
    <row r="246" spans="1:19" s="6" customFormat="1">
      <c r="A246" s="24"/>
      <c r="B246" s="25"/>
      <c r="C246" s="26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</row>
    <row r="247" spans="1:19" s="6" customForma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</row>
    <row r="248" spans="1:19" s="6" customForma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</row>
    <row r="249" spans="1:19" s="6" customFormat="1">
      <c r="A249" s="24"/>
      <c r="B249" s="25"/>
      <c r="C249" s="26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</row>
    <row r="250" spans="1:19" s="6" customForma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</row>
    <row r="251" spans="1:19" s="6" customForma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</row>
    <row r="252" spans="1:19" s="6" customFormat="1">
      <c r="A252" s="24"/>
      <c r="B252" s="25"/>
      <c r="C252" s="26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</row>
    <row r="253" spans="1:19" s="6" customForma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</row>
    <row r="254" spans="1:19" s="6" customForma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</row>
    <row r="255" spans="1:19" s="6" customFormat="1">
      <c r="A255" s="24"/>
      <c r="B255" s="25"/>
      <c r="C255" s="26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</row>
    <row r="256" spans="1:19" s="6" customForma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</row>
    <row r="257" spans="1:19" s="6" customForma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</row>
    <row r="258" spans="1:19" s="6" customFormat="1">
      <c r="A258" s="24"/>
      <c r="B258" s="25"/>
      <c r="C258" s="26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</row>
    <row r="259" spans="1:19" s="6" customForma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</row>
    <row r="260" spans="1:19" s="6" customFormat="1">
      <c r="C260" s="26"/>
      <c r="D260" s="26"/>
      <c r="E260" s="26"/>
      <c r="F260" s="26"/>
      <c r="G260" s="26"/>
      <c r="H260" s="26"/>
      <c r="J260" s="26"/>
    </row>
    <row r="261" spans="1:19" s="6" customFormat="1">
      <c r="C261" s="26"/>
      <c r="D261" s="26"/>
      <c r="E261" s="26"/>
      <c r="F261" s="26"/>
      <c r="G261" s="26"/>
      <c r="H261" s="26"/>
      <c r="J261" s="26"/>
    </row>
    <row r="262" spans="1:19" s="6" customFormat="1">
      <c r="C262" s="26"/>
      <c r="D262" s="26"/>
      <c r="E262" s="26"/>
      <c r="F262" s="26"/>
      <c r="G262" s="26"/>
      <c r="H262" s="26"/>
      <c r="J262" s="26"/>
    </row>
    <row r="263" spans="1:19" s="6" customFormat="1">
      <c r="C263" s="26"/>
      <c r="D263" s="26"/>
      <c r="E263" s="26"/>
      <c r="F263" s="26"/>
      <c r="G263" s="26"/>
      <c r="H263" s="26"/>
      <c r="J263" s="26"/>
    </row>
    <row r="264" spans="1:19" s="6" customFormat="1">
      <c r="C264" s="26"/>
      <c r="D264" s="26"/>
      <c r="E264" s="26"/>
      <c r="F264" s="26"/>
      <c r="G264" s="26"/>
      <c r="H264" s="26"/>
      <c r="J264" s="26"/>
    </row>
    <row r="265" spans="1:19" s="6" customFormat="1">
      <c r="C265" s="26"/>
      <c r="D265" s="26"/>
      <c r="E265" s="26"/>
      <c r="F265" s="26"/>
      <c r="G265" s="26"/>
      <c r="H265" s="26"/>
      <c r="J265" s="26"/>
    </row>
    <row r="266" spans="1:19" s="6" customFormat="1">
      <c r="C266" s="26"/>
      <c r="D266" s="26"/>
      <c r="E266" s="26"/>
      <c r="F266" s="26"/>
      <c r="G266" s="26"/>
      <c r="H266" s="26"/>
      <c r="J266" s="26"/>
    </row>
    <row r="267" spans="1:19" s="6" customFormat="1">
      <c r="C267" s="26"/>
      <c r="D267" s="26"/>
      <c r="E267" s="26"/>
      <c r="F267" s="26"/>
      <c r="G267" s="26"/>
      <c r="H267" s="26"/>
      <c r="J267" s="26"/>
    </row>
    <row r="268" spans="1:19" s="6" customFormat="1">
      <c r="C268" s="26"/>
      <c r="D268" s="26"/>
      <c r="E268" s="26"/>
      <c r="F268" s="26"/>
      <c r="G268" s="26"/>
      <c r="H268" s="26"/>
      <c r="J268" s="26"/>
    </row>
    <row r="269" spans="1:19" s="6" customFormat="1">
      <c r="C269" s="26"/>
      <c r="D269" s="26"/>
      <c r="E269" s="26"/>
      <c r="F269" s="26"/>
      <c r="G269" s="26"/>
      <c r="H269" s="26"/>
      <c r="J269" s="26"/>
    </row>
    <row r="270" spans="1:19" s="6" customFormat="1">
      <c r="C270" s="26"/>
      <c r="D270" s="26"/>
      <c r="E270" s="26"/>
      <c r="F270" s="26"/>
      <c r="G270" s="26"/>
      <c r="H270" s="26"/>
      <c r="J270" s="26"/>
    </row>
    <row r="271" spans="1:19" s="6" customFormat="1">
      <c r="C271" s="26"/>
      <c r="D271" s="26"/>
      <c r="E271" s="26"/>
      <c r="F271" s="26"/>
      <c r="G271" s="26"/>
      <c r="H271" s="26"/>
      <c r="J271" s="26"/>
    </row>
    <row r="272" spans="1:19" s="6" customFormat="1">
      <c r="C272" s="26"/>
      <c r="D272" s="26"/>
      <c r="E272" s="26"/>
      <c r="F272" s="26"/>
      <c r="G272" s="26"/>
      <c r="H272" s="26"/>
      <c r="J272" s="26"/>
    </row>
    <row r="273" spans="3:10" s="6" customFormat="1">
      <c r="C273" s="26"/>
      <c r="D273" s="26"/>
      <c r="E273" s="26"/>
      <c r="F273" s="26"/>
      <c r="G273" s="26"/>
      <c r="H273" s="26"/>
      <c r="J273" s="26"/>
    </row>
    <row r="274" spans="3:10" s="6" customFormat="1">
      <c r="C274" s="26"/>
      <c r="D274" s="26"/>
      <c r="E274" s="26"/>
      <c r="F274" s="26"/>
      <c r="G274" s="26"/>
      <c r="H274" s="26"/>
      <c r="J274" s="26"/>
    </row>
    <row r="275" spans="3:10" s="6" customFormat="1">
      <c r="C275" s="26"/>
      <c r="D275" s="26"/>
      <c r="E275" s="26"/>
      <c r="F275" s="26"/>
      <c r="G275" s="26"/>
      <c r="H275" s="26"/>
      <c r="J275" s="26"/>
    </row>
    <row r="276" spans="3:10" s="6" customFormat="1">
      <c r="C276" s="26"/>
      <c r="D276" s="26"/>
      <c r="E276" s="26"/>
      <c r="F276" s="26"/>
      <c r="G276" s="26"/>
      <c r="H276" s="26"/>
      <c r="J276" s="26"/>
    </row>
    <row r="277" spans="3:10" s="6" customFormat="1">
      <c r="C277" s="26"/>
      <c r="D277" s="26"/>
      <c r="E277" s="26"/>
      <c r="F277" s="26"/>
      <c r="G277" s="26"/>
      <c r="H277" s="26"/>
      <c r="J277" s="26"/>
    </row>
    <row r="278" spans="3:10" s="6" customFormat="1">
      <c r="C278" s="26"/>
      <c r="D278" s="26"/>
      <c r="E278" s="26"/>
      <c r="F278" s="26"/>
      <c r="G278" s="26"/>
      <c r="H278" s="26"/>
      <c r="J278" s="26"/>
    </row>
    <row r="279" spans="3:10" s="6" customFormat="1">
      <c r="C279" s="26"/>
      <c r="D279" s="26"/>
      <c r="E279" s="26"/>
      <c r="F279" s="26"/>
      <c r="G279" s="26"/>
      <c r="H279" s="26"/>
      <c r="J279" s="26"/>
    </row>
    <row r="280" spans="3:10" s="6" customFormat="1">
      <c r="C280" s="26"/>
      <c r="D280" s="26"/>
      <c r="E280" s="26"/>
      <c r="F280" s="26"/>
      <c r="G280" s="26"/>
      <c r="H280" s="26"/>
      <c r="J280" s="26"/>
    </row>
    <row r="281" spans="3:10" s="6" customFormat="1">
      <c r="C281" s="26"/>
      <c r="D281" s="26"/>
      <c r="E281" s="26"/>
      <c r="F281" s="26"/>
      <c r="G281" s="26"/>
      <c r="H281" s="26"/>
      <c r="J281" s="26"/>
    </row>
    <row r="282" spans="3:10" s="6" customFormat="1">
      <c r="C282" s="26"/>
      <c r="D282" s="26"/>
      <c r="E282" s="26"/>
      <c r="F282" s="26"/>
      <c r="G282" s="26"/>
      <c r="H282" s="26"/>
      <c r="J282" s="26"/>
    </row>
    <row r="283" spans="3:10" s="6" customFormat="1">
      <c r="C283" s="26"/>
      <c r="D283" s="26"/>
      <c r="E283" s="26"/>
      <c r="F283" s="26"/>
      <c r="G283" s="26"/>
      <c r="H283" s="26"/>
      <c r="J283" s="26"/>
    </row>
    <row r="284" spans="3:10" s="6" customFormat="1">
      <c r="C284" s="26"/>
      <c r="D284" s="26"/>
      <c r="E284" s="26"/>
      <c r="F284" s="26"/>
      <c r="G284" s="26"/>
      <c r="H284" s="26"/>
      <c r="J284" s="26"/>
    </row>
    <row r="285" spans="3:10" s="6" customFormat="1">
      <c r="C285" s="26"/>
      <c r="D285" s="26"/>
      <c r="E285" s="26"/>
      <c r="F285" s="26"/>
      <c r="G285" s="26"/>
      <c r="H285" s="26"/>
      <c r="J285" s="26"/>
    </row>
    <row r="286" spans="3:10" s="6" customFormat="1">
      <c r="C286" s="26"/>
      <c r="D286" s="26"/>
      <c r="E286" s="26"/>
      <c r="F286" s="26"/>
      <c r="G286" s="26"/>
      <c r="H286" s="26"/>
      <c r="J286" s="26"/>
    </row>
    <row r="287" spans="3:10" s="6" customFormat="1">
      <c r="C287" s="26"/>
      <c r="D287" s="26"/>
      <c r="E287" s="26"/>
      <c r="F287" s="26"/>
      <c r="G287" s="26"/>
      <c r="H287" s="26"/>
      <c r="J287" s="26"/>
    </row>
    <row r="288" spans="3:10" s="6" customFormat="1">
      <c r="C288" s="26"/>
      <c r="D288" s="26"/>
      <c r="E288" s="26"/>
      <c r="F288" s="26"/>
      <c r="G288" s="26"/>
      <c r="H288" s="26"/>
      <c r="J288" s="26"/>
    </row>
    <row r="289" spans="3:10" s="6" customFormat="1">
      <c r="C289" s="26"/>
      <c r="D289" s="26"/>
      <c r="E289" s="26"/>
      <c r="F289" s="26"/>
      <c r="G289" s="26"/>
      <c r="H289" s="26"/>
      <c r="J289" s="26"/>
    </row>
    <row r="290" spans="3:10" s="6" customFormat="1">
      <c r="C290" s="26"/>
      <c r="D290" s="26"/>
      <c r="E290" s="26"/>
      <c r="F290" s="26"/>
      <c r="G290" s="26"/>
      <c r="H290" s="26"/>
      <c r="J290" s="26"/>
    </row>
    <row r="291" spans="3:10" s="6" customFormat="1">
      <c r="C291" s="26"/>
      <c r="D291" s="26"/>
      <c r="E291" s="26"/>
      <c r="F291" s="26"/>
      <c r="G291" s="26"/>
      <c r="H291" s="26"/>
      <c r="J291" s="26"/>
    </row>
    <row r="292" spans="3:10" s="6" customFormat="1">
      <c r="C292" s="26"/>
      <c r="D292" s="26"/>
      <c r="E292" s="26"/>
      <c r="F292" s="26"/>
      <c r="G292" s="26"/>
      <c r="H292" s="26"/>
      <c r="J292" s="26"/>
    </row>
    <row r="293" spans="3:10" s="6" customFormat="1">
      <c r="C293" s="26"/>
      <c r="D293" s="26"/>
      <c r="E293" s="26"/>
      <c r="F293" s="26"/>
      <c r="G293" s="26"/>
      <c r="H293" s="26"/>
      <c r="J293" s="26"/>
    </row>
    <row r="294" spans="3:10" s="6" customFormat="1">
      <c r="C294" s="26"/>
      <c r="D294" s="26"/>
      <c r="E294" s="26"/>
      <c r="F294" s="26"/>
      <c r="G294" s="26"/>
      <c r="H294" s="26"/>
      <c r="J294" s="26"/>
    </row>
    <row r="295" spans="3:10" s="6" customFormat="1">
      <c r="C295" s="26"/>
      <c r="D295" s="26"/>
      <c r="E295" s="26"/>
      <c r="F295" s="26"/>
      <c r="G295" s="26"/>
      <c r="H295" s="26"/>
      <c r="J295" s="26"/>
    </row>
    <row r="296" spans="3:10" s="6" customFormat="1">
      <c r="C296" s="26"/>
      <c r="D296" s="26"/>
      <c r="E296" s="26"/>
      <c r="F296" s="26"/>
      <c r="G296" s="26"/>
      <c r="H296" s="26"/>
      <c r="J296" s="26"/>
    </row>
    <row r="297" spans="3:10" s="6" customFormat="1">
      <c r="C297" s="26"/>
      <c r="D297" s="26"/>
      <c r="E297" s="26"/>
      <c r="F297" s="26"/>
      <c r="G297" s="26"/>
      <c r="H297" s="26"/>
      <c r="J297" s="26"/>
    </row>
    <row r="298" spans="3:10" s="6" customFormat="1">
      <c r="C298" s="26"/>
      <c r="D298" s="26"/>
      <c r="E298" s="26"/>
      <c r="F298" s="26"/>
      <c r="G298" s="26"/>
      <c r="H298" s="26"/>
      <c r="J298" s="26"/>
    </row>
    <row r="299" spans="3:10" s="6" customFormat="1">
      <c r="C299" s="26"/>
      <c r="D299" s="26"/>
      <c r="E299" s="26"/>
      <c r="F299" s="26"/>
      <c r="G299" s="26"/>
      <c r="H299" s="26"/>
      <c r="J299" s="26"/>
    </row>
    <row r="300" spans="3:10" s="6" customFormat="1">
      <c r="C300" s="26"/>
      <c r="D300" s="26"/>
      <c r="E300" s="26"/>
      <c r="F300" s="26"/>
      <c r="G300" s="26"/>
      <c r="H300" s="26"/>
      <c r="J300" s="26"/>
    </row>
    <row r="301" spans="3:10" s="6" customFormat="1">
      <c r="C301" s="26"/>
      <c r="D301" s="26"/>
      <c r="E301" s="26"/>
      <c r="F301" s="26"/>
      <c r="G301" s="26"/>
      <c r="H301" s="26"/>
      <c r="J301" s="26"/>
    </row>
    <row r="302" spans="3:10" s="6" customFormat="1">
      <c r="C302" s="26"/>
      <c r="D302" s="26"/>
      <c r="E302" s="26"/>
      <c r="F302" s="26"/>
      <c r="G302" s="26"/>
      <c r="H302" s="26"/>
      <c r="J302" s="26"/>
    </row>
    <row r="303" spans="3:10" s="6" customFormat="1">
      <c r="C303" s="26"/>
      <c r="D303" s="26"/>
      <c r="E303" s="26"/>
      <c r="F303" s="26"/>
      <c r="G303" s="26"/>
      <c r="H303" s="26"/>
      <c r="J303" s="26"/>
    </row>
    <row r="304" spans="3:10" s="6" customFormat="1">
      <c r="C304" s="26"/>
      <c r="D304" s="26"/>
      <c r="E304" s="26"/>
      <c r="F304" s="26"/>
      <c r="G304" s="26"/>
      <c r="H304" s="26"/>
      <c r="J304" s="26"/>
    </row>
    <row r="305" spans="3:10" s="6" customFormat="1">
      <c r="C305" s="26"/>
      <c r="D305" s="26"/>
      <c r="E305" s="26"/>
      <c r="F305" s="26"/>
      <c r="G305" s="26"/>
      <c r="H305" s="26"/>
      <c r="J305" s="26"/>
    </row>
    <row r="306" spans="3:10" s="6" customFormat="1">
      <c r="C306" s="26"/>
      <c r="D306" s="26"/>
      <c r="E306" s="26"/>
      <c r="F306" s="26"/>
      <c r="G306" s="26"/>
      <c r="H306" s="26"/>
      <c r="J306" s="26"/>
    </row>
    <row r="307" spans="3:10" s="6" customFormat="1">
      <c r="C307" s="26"/>
      <c r="D307" s="26"/>
      <c r="E307" s="26"/>
      <c r="F307" s="26"/>
      <c r="G307" s="26"/>
      <c r="H307" s="26"/>
      <c r="J307" s="26"/>
    </row>
    <row r="308" spans="3:10" s="6" customFormat="1">
      <c r="C308" s="26"/>
      <c r="D308" s="26"/>
      <c r="E308" s="26"/>
      <c r="F308" s="26"/>
      <c r="G308" s="26"/>
      <c r="H308" s="26"/>
      <c r="J308" s="26"/>
    </row>
    <row r="309" spans="3:10" s="6" customFormat="1">
      <c r="C309" s="26"/>
      <c r="D309" s="26"/>
      <c r="E309" s="26"/>
      <c r="F309" s="26"/>
      <c r="G309" s="26"/>
      <c r="H309" s="26"/>
      <c r="J309" s="26"/>
    </row>
    <row r="310" spans="3:10" s="6" customFormat="1">
      <c r="C310" s="26"/>
      <c r="D310" s="26"/>
      <c r="E310" s="26"/>
      <c r="F310" s="26"/>
      <c r="G310" s="26"/>
      <c r="H310" s="26"/>
      <c r="J310" s="26"/>
    </row>
    <row r="311" spans="3:10" s="6" customFormat="1">
      <c r="C311" s="26"/>
      <c r="D311" s="26"/>
      <c r="E311" s="26"/>
      <c r="F311" s="26"/>
      <c r="G311" s="26"/>
      <c r="H311" s="26"/>
      <c r="J311" s="26"/>
    </row>
    <row r="312" spans="3:10" s="6" customFormat="1">
      <c r="C312" s="26"/>
      <c r="D312" s="26"/>
      <c r="E312" s="26"/>
      <c r="F312" s="26"/>
      <c r="G312" s="26"/>
      <c r="H312" s="26"/>
      <c r="J312" s="26"/>
    </row>
    <row r="313" spans="3:10" s="6" customFormat="1">
      <c r="C313" s="26"/>
      <c r="D313" s="26"/>
      <c r="E313" s="26"/>
      <c r="F313" s="26"/>
      <c r="G313" s="26"/>
      <c r="H313" s="26"/>
      <c r="J313" s="26"/>
    </row>
    <row r="314" spans="3:10" s="6" customFormat="1">
      <c r="C314" s="26"/>
      <c r="D314" s="26"/>
      <c r="E314" s="26"/>
      <c r="F314" s="26"/>
      <c r="G314" s="26"/>
      <c r="H314" s="26"/>
      <c r="J314" s="26"/>
    </row>
    <row r="315" spans="3:10" s="6" customFormat="1">
      <c r="C315" s="26"/>
      <c r="D315" s="26"/>
      <c r="E315" s="26"/>
      <c r="F315" s="26"/>
      <c r="G315" s="26"/>
      <c r="H315" s="26"/>
      <c r="J315" s="26"/>
    </row>
    <row r="316" spans="3:10" s="6" customFormat="1">
      <c r="C316" s="26"/>
      <c r="D316" s="26"/>
      <c r="E316" s="26"/>
      <c r="F316" s="26"/>
      <c r="G316" s="26"/>
      <c r="H316" s="26"/>
      <c r="J316" s="26"/>
    </row>
    <row r="317" spans="3:10" s="6" customFormat="1">
      <c r="C317" s="26"/>
      <c r="D317" s="26"/>
      <c r="E317" s="26"/>
      <c r="F317" s="26"/>
      <c r="G317" s="26"/>
      <c r="H317" s="26"/>
      <c r="J317" s="26"/>
    </row>
    <row r="318" spans="3:10" s="6" customFormat="1">
      <c r="C318" s="26"/>
      <c r="D318" s="26"/>
      <c r="E318" s="26"/>
      <c r="F318" s="26"/>
      <c r="G318" s="26"/>
      <c r="H318" s="26"/>
      <c r="J318" s="26"/>
    </row>
    <row r="319" spans="3:10" s="6" customFormat="1">
      <c r="C319" s="26"/>
      <c r="D319" s="26"/>
      <c r="E319" s="26"/>
      <c r="F319" s="26"/>
      <c r="G319" s="26"/>
      <c r="H319" s="26"/>
      <c r="J319" s="26"/>
    </row>
    <row r="320" spans="3:10" s="6" customFormat="1">
      <c r="C320" s="26"/>
      <c r="D320" s="26"/>
      <c r="E320" s="26"/>
      <c r="F320" s="26"/>
      <c r="G320" s="26"/>
      <c r="H320" s="26"/>
      <c r="J320" s="26"/>
    </row>
    <row r="321" spans="3:10" s="6" customFormat="1">
      <c r="C321" s="26"/>
      <c r="D321" s="26"/>
      <c r="E321" s="26"/>
      <c r="F321" s="26"/>
      <c r="G321" s="26"/>
      <c r="H321" s="26"/>
      <c r="J321" s="26"/>
    </row>
    <row r="322" spans="3:10" s="6" customFormat="1">
      <c r="C322" s="26"/>
      <c r="D322" s="26"/>
      <c r="E322" s="26"/>
      <c r="F322" s="26"/>
      <c r="G322" s="26"/>
      <c r="H322" s="26"/>
      <c r="J322" s="26"/>
    </row>
    <row r="323" spans="3:10" s="6" customFormat="1">
      <c r="C323" s="26"/>
      <c r="D323" s="26"/>
      <c r="E323" s="26"/>
      <c r="F323" s="26"/>
      <c r="G323" s="26"/>
      <c r="H323" s="26"/>
      <c r="J323" s="26"/>
    </row>
    <row r="324" spans="3:10" s="6" customFormat="1">
      <c r="C324" s="26"/>
      <c r="D324" s="26"/>
      <c r="E324" s="26"/>
      <c r="F324" s="26"/>
      <c r="G324" s="26"/>
      <c r="H324" s="26"/>
      <c r="J324" s="26"/>
    </row>
    <row r="325" spans="3:10" s="6" customFormat="1">
      <c r="C325" s="26"/>
      <c r="D325" s="26"/>
      <c r="E325" s="26"/>
      <c r="F325" s="26"/>
      <c r="G325" s="26"/>
      <c r="H325" s="26"/>
      <c r="J325" s="26"/>
    </row>
    <row r="326" spans="3:10" s="6" customFormat="1">
      <c r="C326" s="26"/>
      <c r="D326" s="26"/>
      <c r="E326" s="26"/>
      <c r="F326" s="26"/>
      <c r="G326" s="26"/>
      <c r="H326" s="26"/>
      <c r="J326" s="26"/>
    </row>
    <row r="327" spans="3:10" s="6" customFormat="1">
      <c r="C327" s="26"/>
      <c r="D327" s="26"/>
      <c r="E327" s="26"/>
      <c r="F327" s="26"/>
      <c r="G327" s="26"/>
      <c r="H327" s="26"/>
      <c r="J327" s="26"/>
    </row>
    <row r="328" spans="3:10" s="6" customFormat="1">
      <c r="C328" s="26"/>
      <c r="D328" s="26"/>
      <c r="E328" s="26"/>
      <c r="F328" s="26"/>
      <c r="G328" s="26"/>
      <c r="H328" s="26"/>
      <c r="J328" s="26"/>
    </row>
    <row r="329" spans="3:10" s="6" customFormat="1">
      <c r="C329" s="26"/>
      <c r="D329" s="26"/>
      <c r="E329" s="26"/>
      <c r="F329" s="26"/>
      <c r="G329" s="26"/>
      <c r="H329" s="26"/>
      <c r="J329" s="26"/>
    </row>
    <row r="330" spans="3:10" s="6" customFormat="1">
      <c r="C330" s="26"/>
      <c r="D330" s="26"/>
      <c r="E330" s="26"/>
      <c r="F330" s="26"/>
      <c r="G330" s="26"/>
      <c r="H330" s="26"/>
      <c r="J330" s="26"/>
    </row>
    <row r="331" spans="3:10" s="6" customFormat="1">
      <c r="C331" s="26"/>
      <c r="D331" s="26"/>
      <c r="E331" s="26"/>
      <c r="F331" s="26"/>
      <c r="G331" s="26"/>
      <c r="H331" s="26"/>
      <c r="J331" s="26"/>
    </row>
    <row r="332" spans="3:10" s="6" customFormat="1">
      <c r="C332" s="26"/>
      <c r="D332" s="26"/>
      <c r="E332" s="26"/>
      <c r="F332" s="26"/>
      <c r="G332" s="26"/>
      <c r="H332" s="26"/>
      <c r="J332" s="26"/>
    </row>
    <row r="333" spans="3:10" s="6" customFormat="1">
      <c r="C333" s="26"/>
      <c r="D333" s="26"/>
      <c r="E333" s="26"/>
      <c r="F333" s="26"/>
      <c r="G333" s="26"/>
      <c r="H333" s="26"/>
      <c r="J333" s="26"/>
    </row>
    <row r="334" spans="3:10" s="6" customFormat="1">
      <c r="C334" s="26"/>
      <c r="D334" s="26"/>
      <c r="E334" s="26"/>
      <c r="F334" s="26"/>
      <c r="G334" s="26"/>
      <c r="H334" s="26"/>
      <c r="J334" s="26"/>
    </row>
    <row r="335" spans="3:10" s="6" customFormat="1">
      <c r="C335" s="26"/>
      <c r="D335" s="26"/>
      <c r="E335" s="26"/>
      <c r="F335" s="26"/>
      <c r="G335" s="26"/>
      <c r="H335" s="26"/>
      <c r="J335" s="26"/>
    </row>
    <row r="336" spans="3:10" s="6" customFormat="1">
      <c r="C336" s="26"/>
      <c r="D336" s="26"/>
      <c r="E336" s="26"/>
      <c r="F336" s="26"/>
      <c r="G336" s="26"/>
      <c r="H336" s="26"/>
      <c r="J336" s="26"/>
    </row>
    <row r="337" spans="3:10" s="6" customFormat="1">
      <c r="C337" s="26"/>
      <c r="D337" s="26"/>
      <c r="E337" s="26"/>
      <c r="F337" s="26"/>
      <c r="G337" s="26"/>
      <c r="H337" s="26"/>
      <c r="J337" s="26"/>
    </row>
    <row r="338" spans="3:10" s="6" customFormat="1">
      <c r="C338" s="26"/>
      <c r="D338" s="26"/>
      <c r="E338" s="26"/>
      <c r="F338" s="26"/>
      <c r="G338" s="26"/>
      <c r="H338" s="26"/>
      <c r="J338" s="26"/>
    </row>
    <row r="339" spans="3:10" s="6" customFormat="1">
      <c r="C339" s="26"/>
      <c r="D339" s="26"/>
      <c r="E339" s="26"/>
      <c r="F339" s="26"/>
      <c r="G339" s="26"/>
      <c r="H339" s="26"/>
      <c r="J339" s="26"/>
    </row>
    <row r="340" spans="3:10" s="6" customFormat="1">
      <c r="C340" s="26"/>
      <c r="D340" s="26"/>
      <c r="E340" s="26"/>
      <c r="F340" s="26"/>
      <c r="G340" s="26"/>
      <c r="H340" s="26"/>
      <c r="J340" s="26"/>
    </row>
    <row r="341" spans="3:10" s="6" customFormat="1">
      <c r="C341" s="26"/>
      <c r="D341" s="26"/>
      <c r="E341" s="26"/>
      <c r="F341" s="26"/>
      <c r="G341" s="26"/>
      <c r="H341" s="26"/>
      <c r="J341" s="26"/>
    </row>
    <row r="342" spans="3:10" s="6" customFormat="1">
      <c r="C342" s="26"/>
      <c r="D342" s="26"/>
      <c r="E342" s="26"/>
      <c r="F342" s="26"/>
      <c r="G342" s="26"/>
      <c r="H342" s="26"/>
      <c r="J342" s="26"/>
    </row>
    <row r="343" spans="3:10" s="6" customFormat="1">
      <c r="C343" s="26"/>
      <c r="D343" s="26"/>
      <c r="E343" s="26"/>
      <c r="F343" s="26"/>
      <c r="G343" s="26"/>
      <c r="H343" s="26"/>
      <c r="J343" s="26"/>
    </row>
    <row r="344" spans="3:10" s="6" customFormat="1">
      <c r="C344" s="26"/>
      <c r="D344" s="26"/>
      <c r="E344" s="26"/>
      <c r="F344" s="26"/>
      <c r="G344" s="26"/>
      <c r="H344" s="26"/>
      <c r="J344" s="26"/>
    </row>
    <row r="345" spans="3:10" s="6" customFormat="1">
      <c r="C345" s="26"/>
      <c r="D345" s="26"/>
      <c r="E345" s="26"/>
      <c r="F345" s="26"/>
      <c r="G345" s="26"/>
      <c r="H345" s="26"/>
      <c r="J345" s="26"/>
    </row>
    <row r="346" spans="3:10" s="6" customFormat="1">
      <c r="C346" s="26"/>
      <c r="D346" s="26"/>
      <c r="E346" s="26"/>
      <c r="F346" s="26"/>
      <c r="G346" s="26"/>
      <c r="H346" s="26"/>
      <c r="J346" s="26"/>
    </row>
    <row r="347" spans="3:10" s="6" customFormat="1">
      <c r="C347" s="26"/>
      <c r="D347" s="26"/>
      <c r="E347" s="26"/>
      <c r="F347" s="26"/>
      <c r="G347" s="26"/>
      <c r="H347" s="26"/>
      <c r="J347" s="26"/>
    </row>
    <row r="348" spans="3:10" s="6" customFormat="1">
      <c r="C348" s="26"/>
      <c r="D348" s="26"/>
      <c r="E348" s="26"/>
      <c r="F348" s="26"/>
      <c r="G348" s="26"/>
      <c r="H348" s="26"/>
      <c r="J348" s="26"/>
    </row>
    <row r="349" spans="3:10" s="6" customFormat="1">
      <c r="C349" s="26"/>
      <c r="D349" s="26"/>
      <c r="E349" s="26"/>
      <c r="F349" s="26"/>
      <c r="G349" s="26"/>
      <c r="H349" s="26"/>
      <c r="J349" s="26"/>
    </row>
    <row r="350" spans="3:10" s="6" customFormat="1">
      <c r="C350" s="26"/>
      <c r="D350" s="26"/>
      <c r="E350" s="26"/>
      <c r="F350" s="26"/>
      <c r="G350" s="26"/>
      <c r="H350" s="26"/>
      <c r="J350" s="26"/>
    </row>
    <row r="351" spans="3:10" s="6" customFormat="1">
      <c r="C351" s="26"/>
      <c r="D351" s="26"/>
      <c r="E351" s="26"/>
      <c r="F351" s="26"/>
      <c r="G351" s="26"/>
      <c r="H351" s="26"/>
      <c r="J351" s="26"/>
    </row>
    <row r="352" spans="3:10" s="6" customFormat="1">
      <c r="C352" s="26"/>
      <c r="D352" s="26"/>
      <c r="E352" s="26"/>
      <c r="F352" s="26"/>
      <c r="G352" s="26"/>
      <c r="H352" s="26"/>
      <c r="J352" s="26"/>
    </row>
    <row r="353" spans="3:10" s="6" customFormat="1">
      <c r="C353" s="26"/>
      <c r="D353" s="26"/>
      <c r="E353" s="26"/>
      <c r="F353" s="26"/>
      <c r="G353" s="26"/>
      <c r="H353" s="26"/>
      <c r="J353" s="26"/>
    </row>
    <row r="354" spans="3:10" s="6" customFormat="1">
      <c r="C354" s="26"/>
      <c r="D354" s="26"/>
      <c r="E354" s="26"/>
      <c r="F354" s="26"/>
      <c r="G354" s="26"/>
      <c r="H354" s="26"/>
      <c r="J354" s="26"/>
    </row>
    <row r="355" spans="3:10" s="6" customFormat="1">
      <c r="C355" s="26"/>
      <c r="D355" s="26"/>
      <c r="E355" s="26"/>
      <c r="F355" s="26"/>
      <c r="G355" s="26"/>
      <c r="H355" s="26"/>
      <c r="J355" s="26"/>
    </row>
    <row r="356" spans="3:10" s="6" customFormat="1">
      <c r="C356" s="26"/>
      <c r="D356" s="26"/>
      <c r="E356" s="26"/>
      <c r="F356" s="26"/>
      <c r="G356" s="26"/>
      <c r="H356" s="26"/>
      <c r="J356" s="26"/>
    </row>
    <row r="357" spans="3:10" s="6" customFormat="1">
      <c r="C357" s="26"/>
      <c r="D357" s="26"/>
      <c r="E357" s="26"/>
      <c r="F357" s="26"/>
      <c r="G357" s="26"/>
      <c r="H357" s="26"/>
      <c r="J357" s="26"/>
    </row>
    <row r="358" spans="3:10" s="6" customFormat="1">
      <c r="C358" s="26"/>
      <c r="D358" s="26"/>
      <c r="E358" s="26"/>
      <c r="F358" s="26"/>
      <c r="G358" s="26"/>
      <c r="H358" s="26"/>
      <c r="J358" s="26"/>
    </row>
    <row r="359" spans="3:10" s="6" customFormat="1">
      <c r="C359" s="26"/>
      <c r="D359" s="26"/>
      <c r="E359" s="26"/>
      <c r="F359" s="26"/>
      <c r="G359" s="26"/>
      <c r="H359" s="26"/>
      <c r="J359" s="26"/>
    </row>
    <row r="360" spans="3:10" s="6" customFormat="1">
      <c r="C360" s="26"/>
      <c r="D360" s="26"/>
      <c r="E360" s="26"/>
      <c r="F360" s="26"/>
      <c r="G360" s="26"/>
      <c r="H360" s="26"/>
      <c r="J360" s="26"/>
    </row>
    <row r="361" spans="3:10" s="6" customFormat="1">
      <c r="C361" s="26"/>
      <c r="D361" s="26"/>
      <c r="E361" s="26"/>
      <c r="F361" s="26"/>
      <c r="G361" s="26"/>
      <c r="H361" s="26"/>
      <c r="J361" s="26"/>
    </row>
    <row r="362" spans="3:10" s="6" customFormat="1">
      <c r="C362" s="26"/>
      <c r="D362" s="26"/>
      <c r="E362" s="26"/>
      <c r="F362" s="26"/>
      <c r="G362" s="26"/>
      <c r="H362" s="26"/>
      <c r="J362" s="26"/>
    </row>
    <row r="363" spans="3:10" s="6" customFormat="1">
      <c r="C363" s="26"/>
      <c r="D363" s="26"/>
      <c r="E363" s="26"/>
      <c r="F363" s="26"/>
      <c r="G363" s="26"/>
      <c r="H363" s="26"/>
      <c r="J363" s="26"/>
    </row>
    <row r="364" spans="3:10" s="6" customFormat="1">
      <c r="C364" s="26"/>
      <c r="D364" s="26"/>
      <c r="E364" s="26"/>
      <c r="F364" s="26"/>
      <c r="G364" s="26"/>
      <c r="H364" s="26"/>
      <c r="J364" s="26"/>
    </row>
    <row r="365" spans="3:10" s="6" customFormat="1">
      <c r="C365" s="26"/>
      <c r="D365" s="26"/>
      <c r="E365" s="26"/>
      <c r="F365" s="26"/>
      <c r="G365" s="26"/>
      <c r="H365" s="26"/>
      <c r="J365" s="26"/>
    </row>
    <row r="366" spans="3:10" s="6" customFormat="1">
      <c r="C366" s="26"/>
      <c r="D366" s="26"/>
      <c r="E366" s="26"/>
      <c r="F366" s="26"/>
      <c r="G366" s="26"/>
      <c r="H366" s="26"/>
      <c r="J366" s="26"/>
    </row>
    <row r="367" spans="3:10" s="6" customFormat="1">
      <c r="C367" s="26"/>
      <c r="D367" s="26"/>
      <c r="E367" s="26"/>
      <c r="F367" s="26"/>
      <c r="G367" s="26"/>
      <c r="H367" s="26"/>
      <c r="J367" s="26"/>
    </row>
    <row r="368" spans="3:10" s="6" customFormat="1">
      <c r="C368" s="26"/>
      <c r="D368" s="26"/>
      <c r="E368" s="26"/>
      <c r="F368" s="26"/>
      <c r="G368" s="26"/>
      <c r="H368" s="26"/>
      <c r="J368" s="26"/>
    </row>
    <row r="369" spans="3:10" s="6" customFormat="1">
      <c r="C369" s="26"/>
      <c r="D369" s="26"/>
      <c r="E369" s="26"/>
      <c r="F369" s="26"/>
      <c r="G369" s="26"/>
      <c r="H369" s="26"/>
      <c r="J369" s="26"/>
    </row>
    <row r="370" spans="3:10" s="6" customFormat="1">
      <c r="C370" s="26"/>
      <c r="D370" s="26"/>
      <c r="E370" s="26"/>
      <c r="F370" s="26"/>
      <c r="G370" s="26"/>
      <c r="H370" s="26"/>
      <c r="J370" s="26"/>
    </row>
    <row r="371" spans="3:10" s="6" customFormat="1">
      <c r="C371" s="26"/>
      <c r="D371" s="26"/>
      <c r="E371" s="26"/>
      <c r="F371" s="26"/>
      <c r="G371" s="26"/>
      <c r="H371" s="26"/>
      <c r="J371" s="26"/>
    </row>
    <row r="372" spans="3:10" s="6" customFormat="1">
      <c r="C372" s="26"/>
      <c r="D372" s="26"/>
      <c r="E372" s="26"/>
      <c r="F372" s="26"/>
      <c r="G372" s="26"/>
      <c r="H372" s="26"/>
      <c r="J372" s="26"/>
    </row>
    <row r="373" spans="3:10" s="6" customFormat="1">
      <c r="C373" s="26"/>
      <c r="D373" s="26"/>
      <c r="E373" s="26"/>
      <c r="F373" s="26"/>
      <c r="G373" s="26"/>
      <c r="H373" s="26"/>
      <c r="J373" s="26"/>
    </row>
    <row r="374" spans="3:10" s="6" customFormat="1">
      <c r="C374" s="26"/>
      <c r="D374" s="26"/>
      <c r="E374" s="26"/>
      <c r="F374" s="26"/>
      <c r="G374" s="26"/>
      <c r="H374" s="26"/>
      <c r="J374" s="26"/>
    </row>
    <row r="375" spans="3:10" s="6" customFormat="1">
      <c r="C375" s="26"/>
      <c r="D375" s="26"/>
      <c r="E375" s="26"/>
      <c r="F375" s="26"/>
      <c r="G375" s="26"/>
      <c r="H375" s="26"/>
      <c r="J375" s="26"/>
    </row>
    <row r="376" spans="3:10" s="6" customFormat="1">
      <c r="C376" s="26"/>
      <c r="D376" s="26"/>
      <c r="E376" s="26"/>
      <c r="F376" s="26"/>
      <c r="G376" s="26"/>
      <c r="H376" s="26"/>
      <c r="J376" s="26"/>
    </row>
    <row r="377" spans="3:10" s="6" customFormat="1">
      <c r="C377" s="26"/>
      <c r="D377" s="26"/>
      <c r="E377" s="26"/>
      <c r="F377" s="26"/>
      <c r="G377" s="26"/>
      <c r="H377" s="26"/>
      <c r="J377" s="26"/>
    </row>
    <row r="378" spans="3:10" s="6" customFormat="1">
      <c r="C378" s="26"/>
      <c r="D378" s="26"/>
      <c r="E378" s="26"/>
      <c r="F378" s="26"/>
      <c r="G378" s="26"/>
      <c r="H378" s="26"/>
      <c r="J378" s="26"/>
    </row>
    <row r="379" spans="3:10" s="6" customFormat="1">
      <c r="C379" s="26"/>
      <c r="D379" s="26"/>
      <c r="E379" s="26"/>
      <c r="F379" s="26"/>
      <c r="G379" s="26"/>
      <c r="H379" s="26"/>
      <c r="J379" s="26"/>
    </row>
    <row r="380" spans="3:10" s="6" customFormat="1">
      <c r="C380" s="26"/>
      <c r="D380" s="26"/>
      <c r="E380" s="26"/>
      <c r="F380" s="26"/>
      <c r="G380" s="26"/>
      <c r="H380" s="26"/>
      <c r="J380" s="26"/>
    </row>
    <row r="381" spans="3:10" s="6" customFormat="1">
      <c r="C381" s="26"/>
      <c r="D381" s="26"/>
      <c r="E381" s="26"/>
      <c r="F381" s="26"/>
      <c r="G381" s="26"/>
      <c r="H381" s="26"/>
      <c r="J381" s="26"/>
    </row>
    <row r="382" spans="3:10" s="6" customFormat="1">
      <c r="C382" s="26"/>
      <c r="D382" s="26"/>
      <c r="E382" s="26"/>
      <c r="F382" s="26"/>
      <c r="G382" s="26"/>
      <c r="H382" s="26"/>
      <c r="J382" s="26"/>
    </row>
    <row r="383" spans="3:10" s="6" customFormat="1">
      <c r="C383" s="26"/>
      <c r="D383" s="26"/>
      <c r="E383" s="26"/>
      <c r="F383" s="26"/>
      <c r="G383" s="26"/>
      <c r="H383" s="26"/>
      <c r="J383" s="26"/>
    </row>
    <row r="384" spans="3:10" s="6" customFormat="1">
      <c r="C384" s="26"/>
      <c r="D384" s="26"/>
      <c r="E384" s="26"/>
      <c r="F384" s="26"/>
      <c r="G384" s="26"/>
      <c r="H384" s="26"/>
      <c r="J384" s="26"/>
    </row>
    <row r="385" spans="3:10" s="6" customFormat="1">
      <c r="C385" s="26"/>
      <c r="D385" s="26"/>
      <c r="E385" s="26"/>
      <c r="F385" s="26"/>
      <c r="G385" s="26"/>
      <c r="H385" s="26"/>
      <c r="J385" s="26"/>
    </row>
    <row r="386" spans="3:10" s="6" customFormat="1">
      <c r="C386" s="26"/>
      <c r="D386" s="26"/>
      <c r="E386" s="26"/>
      <c r="F386" s="26"/>
      <c r="G386" s="26"/>
      <c r="H386" s="26"/>
      <c r="J386" s="26"/>
    </row>
    <row r="387" spans="3:10" s="6" customFormat="1">
      <c r="C387" s="26"/>
      <c r="D387" s="26"/>
      <c r="E387" s="26"/>
      <c r="F387" s="26"/>
      <c r="G387" s="26"/>
      <c r="H387" s="26"/>
      <c r="J387" s="26"/>
    </row>
    <row r="388" spans="3:10" s="6" customFormat="1">
      <c r="C388" s="26"/>
      <c r="D388" s="26"/>
      <c r="E388" s="26"/>
      <c r="F388" s="26"/>
      <c r="G388" s="26"/>
      <c r="H388" s="26"/>
      <c r="J388" s="26"/>
    </row>
    <row r="389" spans="3:10" s="6" customFormat="1">
      <c r="C389" s="26"/>
      <c r="D389" s="26"/>
      <c r="E389" s="26"/>
      <c r="F389" s="26"/>
      <c r="G389" s="26"/>
      <c r="H389" s="26"/>
      <c r="J389" s="26"/>
    </row>
    <row r="390" spans="3:10" s="6" customFormat="1">
      <c r="C390" s="26"/>
      <c r="D390" s="26"/>
      <c r="E390" s="26"/>
      <c r="F390" s="26"/>
      <c r="G390" s="26"/>
      <c r="H390" s="26"/>
      <c r="J390" s="26"/>
    </row>
    <row r="391" spans="3:10" s="6" customFormat="1">
      <c r="C391" s="26"/>
      <c r="D391" s="26"/>
      <c r="E391" s="26"/>
      <c r="F391" s="26"/>
      <c r="G391" s="26"/>
      <c r="H391" s="26"/>
      <c r="J391" s="26"/>
    </row>
    <row r="392" spans="3:10" s="6" customFormat="1">
      <c r="C392" s="26"/>
      <c r="D392" s="26"/>
      <c r="E392" s="26"/>
      <c r="F392" s="26"/>
      <c r="G392" s="26"/>
      <c r="H392" s="26"/>
      <c r="J392" s="26"/>
    </row>
    <row r="393" spans="3:10" s="6" customFormat="1">
      <c r="C393" s="26"/>
      <c r="D393" s="26"/>
      <c r="E393" s="26"/>
      <c r="F393" s="26"/>
      <c r="G393" s="26"/>
      <c r="H393" s="26"/>
      <c r="J393" s="26"/>
    </row>
    <row r="394" spans="3:10" s="6" customFormat="1">
      <c r="C394" s="26"/>
      <c r="D394" s="26"/>
      <c r="E394" s="26"/>
      <c r="F394" s="26"/>
      <c r="G394" s="26"/>
      <c r="H394" s="26"/>
      <c r="J394" s="26"/>
    </row>
    <row r="395" spans="3:10" s="6" customFormat="1">
      <c r="C395" s="26"/>
      <c r="D395" s="26"/>
      <c r="E395" s="26"/>
      <c r="F395" s="26"/>
      <c r="G395" s="26"/>
      <c r="H395" s="26"/>
      <c r="J395" s="26"/>
    </row>
    <row r="396" spans="3:10" s="6" customFormat="1">
      <c r="C396" s="26"/>
      <c r="D396" s="26"/>
      <c r="E396" s="26"/>
      <c r="F396" s="26"/>
      <c r="G396" s="26"/>
      <c r="H396" s="26"/>
      <c r="J396" s="26"/>
    </row>
    <row r="397" spans="3:10" s="6" customFormat="1">
      <c r="C397" s="26"/>
      <c r="D397" s="26"/>
      <c r="E397" s="26"/>
      <c r="F397" s="26"/>
      <c r="G397" s="26"/>
      <c r="H397" s="26"/>
      <c r="J397" s="26"/>
    </row>
    <row r="398" spans="3:10" s="6" customFormat="1">
      <c r="C398" s="26"/>
      <c r="D398" s="26"/>
      <c r="E398" s="26"/>
      <c r="F398" s="26"/>
      <c r="G398" s="26"/>
      <c r="H398" s="26"/>
      <c r="J398" s="26"/>
    </row>
    <row r="399" spans="3:10" s="6" customFormat="1">
      <c r="C399" s="26"/>
      <c r="D399" s="26"/>
      <c r="E399" s="26"/>
      <c r="F399" s="26"/>
      <c r="G399" s="26"/>
      <c r="H399" s="26"/>
      <c r="J399" s="26"/>
    </row>
    <row r="400" spans="3:10" s="6" customFormat="1">
      <c r="C400" s="26"/>
      <c r="D400" s="26"/>
      <c r="E400" s="26"/>
      <c r="F400" s="26"/>
      <c r="G400" s="26"/>
      <c r="H400" s="26"/>
      <c r="J400" s="26"/>
    </row>
    <row r="401" spans="3:10" s="6" customFormat="1">
      <c r="C401" s="26"/>
      <c r="D401" s="26"/>
      <c r="E401" s="26"/>
      <c r="F401" s="26"/>
      <c r="G401" s="26"/>
      <c r="H401" s="26"/>
      <c r="J401" s="26"/>
    </row>
    <row r="402" spans="3:10" s="6" customFormat="1">
      <c r="C402" s="26"/>
      <c r="D402" s="26"/>
      <c r="E402" s="26"/>
      <c r="F402" s="26"/>
      <c r="G402" s="26"/>
      <c r="H402" s="26"/>
      <c r="J402" s="26"/>
    </row>
    <row r="403" spans="3:10" s="6" customFormat="1">
      <c r="C403" s="26"/>
      <c r="D403" s="26"/>
      <c r="E403" s="26"/>
      <c r="F403" s="26"/>
      <c r="G403" s="26"/>
      <c r="H403" s="26"/>
      <c r="J403" s="26"/>
    </row>
    <row r="404" spans="3:10" s="6" customFormat="1">
      <c r="C404" s="26"/>
      <c r="D404" s="26"/>
      <c r="E404" s="26"/>
      <c r="F404" s="26"/>
      <c r="G404" s="26"/>
      <c r="H404" s="26"/>
      <c r="J404" s="26"/>
    </row>
    <row r="405" spans="3:10" s="6" customFormat="1">
      <c r="C405" s="26"/>
      <c r="D405" s="26"/>
      <c r="E405" s="26"/>
      <c r="F405" s="26"/>
      <c r="G405" s="26"/>
      <c r="H405" s="26"/>
      <c r="J405" s="26"/>
    </row>
    <row r="406" spans="3:10" s="6" customFormat="1">
      <c r="C406" s="26"/>
      <c r="D406" s="26"/>
      <c r="E406" s="26"/>
      <c r="F406" s="26"/>
      <c r="G406" s="26"/>
      <c r="H406" s="26"/>
      <c r="J406" s="26"/>
    </row>
    <row r="407" spans="3:10" s="6" customFormat="1">
      <c r="C407" s="26"/>
      <c r="D407" s="26"/>
      <c r="E407" s="26"/>
      <c r="F407" s="26"/>
      <c r="G407" s="26"/>
      <c r="H407" s="26"/>
      <c r="J407" s="26"/>
    </row>
    <row r="408" spans="3:10" s="6" customFormat="1">
      <c r="C408" s="26"/>
      <c r="D408" s="26"/>
      <c r="E408" s="26"/>
      <c r="F408" s="26"/>
      <c r="G408" s="26"/>
      <c r="H408" s="26"/>
      <c r="J408" s="26"/>
    </row>
    <row r="409" spans="3:10" s="6" customFormat="1">
      <c r="C409" s="26"/>
      <c r="D409" s="26"/>
      <c r="E409" s="26"/>
      <c r="F409" s="26"/>
      <c r="G409" s="26"/>
      <c r="H409" s="26"/>
      <c r="J409" s="26"/>
    </row>
    <row r="410" spans="3:10" s="6" customFormat="1">
      <c r="C410" s="26"/>
      <c r="D410" s="26"/>
      <c r="E410" s="26"/>
      <c r="F410" s="26"/>
      <c r="G410" s="26"/>
      <c r="H410" s="26"/>
      <c r="J410" s="26"/>
    </row>
    <row r="411" spans="3:10" s="6" customFormat="1">
      <c r="C411" s="26"/>
      <c r="D411" s="26"/>
      <c r="E411" s="26"/>
      <c r="F411" s="26"/>
      <c r="G411" s="26"/>
      <c r="H411" s="26"/>
      <c r="J411" s="26"/>
    </row>
    <row r="412" spans="3:10" s="6" customFormat="1">
      <c r="C412" s="26"/>
      <c r="D412" s="26"/>
      <c r="E412" s="26"/>
      <c r="F412" s="26"/>
      <c r="G412" s="26"/>
      <c r="H412" s="26"/>
      <c r="J412" s="26"/>
    </row>
    <row r="413" spans="3:10" s="6" customFormat="1">
      <c r="C413" s="26"/>
      <c r="D413" s="26"/>
      <c r="E413" s="26"/>
      <c r="F413" s="26"/>
      <c r="G413" s="26"/>
      <c r="H413" s="26"/>
      <c r="J413" s="26"/>
    </row>
    <row r="414" spans="3:10" s="6" customFormat="1">
      <c r="C414" s="26"/>
      <c r="D414" s="26"/>
      <c r="E414" s="26"/>
      <c r="F414" s="26"/>
      <c r="G414" s="26"/>
      <c r="H414" s="26"/>
      <c r="J414" s="26"/>
    </row>
    <row r="415" spans="3:10" s="6" customFormat="1">
      <c r="C415" s="26"/>
      <c r="D415" s="26"/>
      <c r="E415" s="26"/>
      <c r="F415" s="26"/>
      <c r="G415" s="26"/>
      <c r="H415" s="26"/>
      <c r="J415" s="26"/>
    </row>
    <row r="416" spans="3:10" s="6" customFormat="1">
      <c r="C416" s="26"/>
      <c r="D416" s="26"/>
      <c r="E416" s="26"/>
      <c r="F416" s="26"/>
      <c r="G416" s="26"/>
      <c r="H416" s="26"/>
      <c r="J416" s="26"/>
    </row>
    <row r="417" spans="3:10" s="6" customFormat="1">
      <c r="C417" s="26"/>
      <c r="D417" s="26"/>
      <c r="E417" s="26"/>
      <c r="F417" s="26"/>
      <c r="G417" s="26"/>
      <c r="H417" s="26"/>
      <c r="J417" s="26"/>
    </row>
    <row r="418" spans="3:10" s="6" customFormat="1">
      <c r="C418" s="26"/>
      <c r="D418" s="26"/>
      <c r="E418" s="26"/>
      <c r="F418" s="26"/>
      <c r="G418" s="26"/>
      <c r="H418" s="26"/>
      <c r="J418" s="26"/>
    </row>
    <row r="419" spans="3:10" s="6" customFormat="1">
      <c r="C419" s="26"/>
      <c r="D419" s="26"/>
      <c r="E419" s="26"/>
      <c r="F419" s="26"/>
      <c r="G419" s="26"/>
      <c r="H419" s="26"/>
      <c r="J419" s="26"/>
    </row>
    <row r="420" spans="3:10" s="6" customFormat="1">
      <c r="C420" s="26"/>
      <c r="D420" s="26"/>
      <c r="E420" s="26"/>
      <c r="F420" s="26"/>
      <c r="G420" s="26"/>
      <c r="H420" s="26"/>
      <c r="J420" s="26"/>
    </row>
    <row r="421" spans="3:10" s="6" customFormat="1">
      <c r="C421" s="26"/>
      <c r="D421" s="26"/>
      <c r="E421" s="26"/>
      <c r="F421" s="26"/>
      <c r="G421" s="26"/>
      <c r="H421" s="26"/>
      <c r="J421" s="26"/>
    </row>
    <row r="422" spans="3:10" s="6" customFormat="1">
      <c r="C422" s="26"/>
      <c r="D422" s="26"/>
      <c r="E422" s="26"/>
      <c r="F422" s="26"/>
      <c r="G422" s="26"/>
      <c r="H422" s="26"/>
      <c r="J422" s="26"/>
    </row>
    <row r="423" spans="3:10" s="6" customFormat="1">
      <c r="C423" s="26"/>
      <c r="D423" s="26"/>
      <c r="E423" s="26"/>
      <c r="F423" s="26"/>
      <c r="G423" s="26"/>
      <c r="H423" s="26"/>
      <c r="J423" s="26"/>
    </row>
    <row r="424" spans="3:10" s="6" customFormat="1">
      <c r="C424" s="26"/>
      <c r="D424" s="26"/>
      <c r="E424" s="26"/>
      <c r="F424" s="26"/>
      <c r="G424" s="26"/>
      <c r="H424" s="26"/>
      <c r="J424" s="26"/>
    </row>
    <row r="425" spans="3:10" s="6" customFormat="1">
      <c r="C425" s="26"/>
      <c r="D425" s="26"/>
      <c r="E425" s="26"/>
      <c r="F425" s="26"/>
      <c r="G425" s="26"/>
      <c r="H425" s="26"/>
      <c r="J425" s="26"/>
    </row>
    <row r="426" spans="3:10" s="6" customFormat="1">
      <c r="C426" s="26"/>
      <c r="D426" s="26"/>
      <c r="E426" s="26"/>
      <c r="F426" s="26"/>
      <c r="G426" s="26"/>
      <c r="H426" s="26"/>
      <c r="J426" s="26"/>
    </row>
    <row r="427" spans="3:10" s="6" customFormat="1">
      <c r="C427" s="26"/>
      <c r="D427" s="26"/>
      <c r="E427" s="26"/>
      <c r="F427" s="26"/>
      <c r="G427" s="26"/>
      <c r="H427" s="26"/>
      <c r="J427" s="26"/>
    </row>
    <row r="428" spans="3:10" s="6" customFormat="1">
      <c r="C428" s="26"/>
      <c r="D428" s="26"/>
      <c r="E428" s="26"/>
      <c r="F428" s="26"/>
      <c r="G428" s="26"/>
      <c r="H428" s="26"/>
      <c r="J428" s="26"/>
    </row>
    <row r="429" spans="3:10" s="6" customFormat="1">
      <c r="C429" s="26"/>
      <c r="D429" s="26"/>
      <c r="E429" s="26"/>
      <c r="F429" s="26"/>
      <c r="G429" s="26"/>
      <c r="H429" s="26"/>
      <c r="J429" s="26"/>
    </row>
    <row r="430" spans="3:10" s="6" customFormat="1">
      <c r="C430" s="26"/>
      <c r="D430" s="26"/>
      <c r="E430" s="26"/>
      <c r="F430" s="26"/>
      <c r="G430" s="26"/>
      <c r="H430" s="26"/>
      <c r="J430" s="26"/>
    </row>
    <row r="431" spans="3:10" s="6" customFormat="1">
      <c r="C431" s="26"/>
      <c r="D431" s="26"/>
      <c r="E431" s="26"/>
      <c r="F431" s="26"/>
      <c r="G431" s="26"/>
      <c r="H431" s="26"/>
      <c r="J431" s="26"/>
    </row>
    <row r="432" spans="3:10" s="6" customFormat="1">
      <c r="C432" s="26"/>
      <c r="D432" s="26"/>
      <c r="E432" s="26"/>
      <c r="F432" s="26"/>
      <c r="G432" s="26"/>
      <c r="H432" s="26"/>
      <c r="J432" s="26"/>
    </row>
    <row r="433" spans="3:10" s="6" customFormat="1">
      <c r="C433" s="26"/>
      <c r="D433" s="26"/>
      <c r="E433" s="26"/>
      <c r="F433" s="26"/>
      <c r="G433" s="26"/>
      <c r="H433" s="26"/>
      <c r="J433" s="26"/>
    </row>
    <row r="434" spans="3:10" s="6" customFormat="1">
      <c r="C434" s="26"/>
      <c r="D434" s="26"/>
      <c r="E434" s="26"/>
      <c r="F434" s="26"/>
      <c r="G434" s="26"/>
      <c r="H434" s="26"/>
      <c r="J434" s="26"/>
    </row>
    <row r="435" spans="3:10" s="6" customFormat="1">
      <c r="C435" s="26"/>
      <c r="D435" s="26"/>
      <c r="E435" s="26"/>
      <c r="F435" s="26"/>
      <c r="G435" s="26"/>
      <c r="H435" s="26"/>
      <c r="J435" s="26"/>
    </row>
    <row r="436" spans="3:10" s="6" customFormat="1">
      <c r="C436" s="26"/>
      <c r="D436" s="26"/>
      <c r="E436" s="26"/>
      <c r="F436" s="26"/>
      <c r="G436" s="26"/>
      <c r="H436" s="26"/>
      <c r="J436" s="26"/>
    </row>
    <row r="437" spans="3:10" s="6" customFormat="1">
      <c r="C437" s="26"/>
      <c r="D437" s="26"/>
      <c r="E437" s="26"/>
      <c r="F437" s="26"/>
      <c r="G437" s="26"/>
      <c r="H437" s="26"/>
      <c r="J437" s="26"/>
    </row>
    <row r="438" spans="3:10" s="6" customFormat="1">
      <c r="C438" s="26"/>
      <c r="D438" s="26"/>
      <c r="E438" s="26"/>
      <c r="F438" s="26"/>
      <c r="G438" s="26"/>
      <c r="H438" s="26"/>
      <c r="J438" s="26"/>
    </row>
    <row r="439" spans="3:10" s="6" customFormat="1">
      <c r="C439" s="26"/>
      <c r="D439" s="26"/>
      <c r="E439" s="26"/>
      <c r="F439" s="26"/>
      <c r="G439" s="26"/>
      <c r="H439" s="26"/>
      <c r="J439" s="26"/>
    </row>
    <row r="440" spans="3:10" s="6" customFormat="1">
      <c r="C440" s="26"/>
      <c r="D440" s="26"/>
      <c r="E440" s="26"/>
      <c r="F440" s="26"/>
      <c r="G440" s="26"/>
      <c r="H440" s="26"/>
      <c r="J440" s="26"/>
    </row>
    <row r="441" spans="3:10" s="6" customFormat="1">
      <c r="C441" s="26"/>
      <c r="D441" s="26"/>
      <c r="E441" s="26"/>
      <c r="F441" s="26"/>
      <c r="G441" s="26"/>
      <c r="H441" s="26"/>
      <c r="J441" s="26"/>
    </row>
    <row r="442" spans="3:10" s="6" customFormat="1">
      <c r="C442" s="26"/>
      <c r="D442" s="26"/>
      <c r="E442" s="26"/>
      <c r="F442" s="26"/>
      <c r="G442" s="26"/>
      <c r="H442" s="26"/>
      <c r="J442" s="26"/>
    </row>
    <row r="443" spans="3:10" s="6" customFormat="1">
      <c r="C443" s="26"/>
      <c r="D443" s="26"/>
      <c r="E443" s="26"/>
      <c r="F443" s="26"/>
      <c r="G443" s="26"/>
      <c r="H443" s="26"/>
      <c r="J443" s="26"/>
    </row>
    <row r="444" spans="3:10" s="6" customFormat="1">
      <c r="C444" s="26"/>
      <c r="D444" s="26"/>
      <c r="E444" s="26"/>
      <c r="F444" s="26"/>
      <c r="G444" s="26"/>
      <c r="H444" s="26"/>
      <c r="J444" s="26"/>
    </row>
    <row r="445" spans="3:10" s="6" customFormat="1">
      <c r="C445" s="26"/>
      <c r="D445" s="26"/>
      <c r="E445" s="26"/>
      <c r="F445" s="26"/>
      <c r="G445" s="26"/>
      <c r="H445" s="26"/>
      <c r="J445" s="26"/>
    </row>
    <row r="446" spans="3:10" s="6" customFormat="1">
      <c r="C446" s="26"/>
      <c r="D446" s="26"/>
      <c r="E446" s="26"/>
      <c r="F446" s="26"/>
      <c r="G446" s="26"/>
      <c r="H446" s="26"/>
      <c r="J446" s="26"/>
    </row>
    <row r="447" spans="3:10" s="6" customFormat="1">
      <c r="C447" s="26"/>
      <c r="D447" s="26"/>
      <c r="E447" s="26"/>
      <c r="F447" s="26"/>
      <c r="G447" s="26"/>
      <c r="H447" s="26"/>
      <c r="J447" s="26"/>
    </row>
    <row r="448" spans="3:10" s="6" customFormat="1">
      <c r="C448" s="26"/>
      <c r="D448" s="26"/>
      <c r="E448" s="26"/>
      <c r="F448" s="26"/>
      <c r="G448" s="26"/>
      <c r="H448" s="26"/>
      <c r="J448" s="26"/>
    </row>
    <row r="449" spans="3:10" s="6" customFormat="1">
      <c r="C449" s="26"/>
      <c r="D449" s="26"/>
      <c r="E449" s="26"/>
      <c r="F449" s="26"/>
      <c r="G449" s="26"/>
      <c r="H449" s="26"/>
      <c r="J449" s="26"/>
    </row>
    <row r="450" spans="3:10" s="6" customFormat="1">
      <c r="C450" s="26"/>
      <c r="D450" s="26"/>
      <c r="E450" s="26"/>
      <c r="F450" s="26"/>
      <c r="G450" s="26"/>
      <c r="H450" s="26"/>
      <c r="J450" s="26"/>
    </row>
    <row r="451" spans="3:10" s="6" customFormat="1">
      <c r="C451" s="26"/>
      <c r="D451" s="26"/>
      <c r="E451" s="26"/>
      <c r="F451" s="26"/>
      <c r="G451" s="26"/>
      <c r="H451" s="26"/>
      <c r="J451" s="26"/>
    </row>
    <row r="452" spans="3:10" s="6" customFormat="1">
      <c r="C452" s="26"/>
      <c r="D452" s="26"/>
      <c r="E452" s="26"/>
      <c r="F452" s="26"/>
      <c r="G452" s="26"/>
      <c r="H452" s="26"/>
      <c r="J452" s="26"/>
    </row>
    <row r="453" spans="3:10" s="6" customFormat="1">
      <c r="C453" s="26"/>
      <c r="D453" s="26"/>
      <c r="E453" s="26"/>
      <c r="F453" s="26"/>
      <c r="G453" s="26"/>
      <c r="H453" s="26"/>
      <c r="J453" s="26"/>
    </row>
    <row r="454" spans="3:10" s="6" customFormat="1">
      <c r="C454" s="26"/>
      <c r="D454" s="26"/>
      <c r="E454" s="26"/>
      <c r="F454" s="26"/>
      <c r="G454" s="26"/>
      <c r="H454" s="26"/>
      <c r="J454" s="26"/>
    </row>
    <row r="455" spans="3:10" s="6" customFormat="1">
      <c r="C455" s="26"/>
      <c r="D455" s="26"/>
      <c r="E455" s="26"/>
      <c r="F455" s="26"/>
      <c r="G455" s="26"/>
      <c r="H455" s="26"/>
      <c r="J455" s="26"/>
    </row>
    <row r="456" spans="3:10" s="6" customFormat="1">
      <c r="C456" s="26"/>
      <c r="D456" s="26"/>
      <c r="E456" s="26"/>
      <c r="F456" s="26"/>
      <c r="G456" s="26"/>
      <c r="H456" s="26"/>
      <c r="J456" s="26"/>
    </row>
    <row r="457" spans="3:10" s="6" customFormat="1">
      <c r="C457" s="26"/>
      <c r="D457" s="26"/>
      <c r="E457" s="26"/>
      <c r="F457" s="26"/>
      <c r="G457" s="26"/>
      <c r="H457" s="26"/>
      <c r="J457" s="26"/>
    </row>
    <row r="458" spans="3:10" s="6" customFormat="1">
      <c r="C458" s="26"/>
      <c r="D458" s="26"/>
      <c r="E458" s="26"/>
      <c r="F458" s="26"/>
      <c r="G458" s="26"/>
      <c r="H458" s="26"/>
      <c r="J458" s="26"/>
    </row>
    <row r="459" spans="3:10" s="6" customFormat="1">
      <c r="C459" s="26"/>
      <c r="D459" s="26"/>
      <c r="E459" s="26"/>
      <c r="F459" s="26"/>
      <c r="G459" s="26"/>
      <c r="H459" s="26"/>
      <c r="J459" s="26"/>
    </row>
    <row r="460" spans="3:10" s="6" customFormat="1">
      <c r="C460" s="26"/>
      <c r="D460" s="26"/>
      <c r="E460" s="26"/>
      <c r="F460" s="26"/>
      <c r="G460" s="26"/>
      <c r="H460" s="26"/>
      <c r="J460" s="26"/>
    </row>
    <row r="461" spans="3:10" s="6" customFormat="1">
      <c r="C461" s="26"/>
      <c r="D461" s="26"/>
      <c r="E461" s="26"/>
      <c r="F461" s="26"/>
      <c r="G461" s="26"/>
      <c r="H461" s="26"/>
      <c r="J461" s="26"/>
    </row>
    <row r="462" spans="3:10" s="6" customFormat="1">
      <c r="C462" s="26"/>
      <c r="D462" s="26"/>
      <c r="E462" s="26"/>
      <c r="F462" s="26"/>
      <c r="G462" s="26"/>
      <c r="H462" s="26"/>
      <c r="J462" s="26"/>
    </row>
    <row r="463" spans="3:10" s="6" customFormat="1">
      <c r="C463" s="26"/>
      <c r="D463" s="26"/>
      <c r="E463" s="26"/>
      <c r="F463" s="26"/>
      <c r="G463" s="26"/>
      <c r="H463" s="26"/>
      <c r="J463" s="26"/>
    </row>
    <row r="464" spans="3:10" s="6" customFormat="1">
      <c r="C464" s="26"/>
      <c r="D464" s="26"/>
      <c r="E464" s="26"/>
      <c r="F464" s="26"/>
      <c r="G464" s="26"/>
      <c r="H464" s="26"/>
      <c r="J464" s="26"/>
    </row>
    <row r="465" spans="3:10" s="6" customFormat="1">
      <c r="C465" s="26"/>
      <c r="D465" s="26"/>
      <c r="E465" s="26"/>
      <c r="F465" s="26"/>
      <c r="G465" s="26"/>
      <c r="H465" s="26"/>
      <c r="J465" s="26"/>
    </row>
    <row r="466" spans="3:10" s="6" customFormat="1">
      <c r="C466" s="26"/>
      <c r="D466" s="26"/>
      <c r="E466" s="26"/>
      <c r="F466" s="26"/>
      <c r="G466" s="26"/>
      <c r="H466" s="26"/>
      <c r="J466" s="26"/>
    </row>
    <row r="467" spans="3:10" s="6" customFormat="1">
      <c r="C467" s="26"/>
      <c r="D467" s="26"/>
      <c r="E467" s="26"/>
      <c r="F467" s="26"/>
      <c r="G467" s="26"/>
      <c r="H467" s="26"/>
      <c r="J467" s="26"/>
    </row>
    <row r="468" spans="3:10" s="6" customFormat="1">
      <c r="C468" s="26"/>
      <c r="D468" s="26"/>
      <c r="E468" s="26"/>
      <c r="F468" s="26"/>
      <c r="G468" s="26"/>
      <c r="H468" s="26"/>
      <c r="J468" s="26"/>
    </row>
    <row r="469" spans="3:10" s="6" customFormat="1">
      <c r="C469" s="26"/>
      <c r="D469" s="26"/>
      <c r="E469" s="26"/>
      <c r="F469" s="26"/>
      <c r="G469" s="26"/>
      <c r="H469" s="26"/>
      <c r="J469" s="26"/>
    </row>
    <row r="470" spans="3:10" s="6" customFormat="1">
      <c r="C470" s="26"/>
      <c r="D470" s="26"/>
      <c r="E470" s="26"/>
      <c r="F470" s="26"/>
      <c r="G470" s="26"/>
      <c r="H470" s="26"/>
      <c r="J470" s="26"/>
    </row>
    <row r="471" spans="3:10" s="6" customFormat="1">
      <c r="C471" s="26"/>
      <c r="D471" s="26"/>
      <c r="E471" s="26"/>
      <c r="F471" s="26"/>
      <c r="G471" s="26"/>
      <c r="H471" s="26"/>
      <c r="J471" s="26"/>
    </row>
    <row r="472" spans="3:10" s="6" customFormat="1">
      <c r="C472" s="26"/>
      <c r="D472" s="26"/>
      <c r="E472" s="26"/>
      <c r="F472" s="26"/>
      <c r="G472" s="26"/>
      <c r="H472" s="26"/>
      <c r="J472" s="26"/>
    </row>
    <row r="473" spans="3:10" s="6" customFormat="1">
      <c r="C473" s="26"/>
      <c r="D473" s="26"/>
      <c r="E473" s="26"/>
      <c r="F473" s="26"/>
      <c r="G473" s="26"/>
      <c r="H473" s="26"/>
      <c r="J473" s="26"/>
    </row>
    <row r="474" spans="3:10" s="6" customFormat="1">
      <c r="C474" s="26"/>
      <c r="D474" s="26"/>
      <c r="E474" s="26"/>
      <c r="F474" s="26"/>
      <c r="G474" s="26"/>
      <c r="H474" s="26"/>
      <c r="J474" s="26"/>
    </row>
    <row r="475" spans="3:10" s="6" customFormat="1">
      <c r="C475" s="26"/>
      <c r="D475" s="26"/>
      <c r="E475" s="26"/>
      <c r="F475" s="26"/>
      <c r="G475" s="26"/>
      <c r="H475" s="26"/>
      <c r="J475" s="26"/>
    </row>
    <row r="476" spans="3:10" s="6" customFormat="1">
      <c r="C476" s="26"/>
      <c r="D476" s="26"/>
      <c r="E476" s="26"/>
      <c r="F476" s="26"/>
      <c r="G476" s="26"/>
      <c r="H476" s="26"/>
      <c r="J476" s="26"/>
    </row>
    <row r="477" spans="3:10" s="6" customFormat="1">
      <c r="C477" s="26"/>
      <c r="D477" s="26"/>
      <c r="E477" s="26"/>
      <c r="F477" s="26"/>
      <c r="G477" s="26"/>
      <c r="H477" s="26"/>
      <c r="J477" s="26"/>
    </row>
    <row r="478" spans="3:10" s="6" customFormat="1">
      <c r="C478" s="26"/>
      <c r="D478" s="26"/>
      <c r="E478" s="26"/>
      <c r="F478" s="26"/>
      <c r="G478" s="26"/>
      <c r="H478" s="26"/>
      <c r="J478" s="26"/>
    </row>
    <row r="479" spans="3:10" s="6" customFormat="1">
      <c r="C479" s="26"/>
      <c r="D479" s="26"/>
      <c r="E479" s="26"/>
      <c r="F479" s="26"/>
      <c r="G479" s="26"/>
      <c r="H479" s="26"/>
      <c r="J479" s="26"/>
    </row>
    <row r="480" spans="3:10" s="6" customFormat="1">
      <c r="C480" s="26"/>
      <c r="D480" s="26"/>
      <c r="E480" s="26"/>
      <c r="F480" s="26"/>
      <c r="G480" s="26"/>
      <c r="H480" s="26"/>
      <c r="J480" s="26"/>
    </row>
    <row r="481" spans="3:10" s="6" customFormat="1">
      <c r="C481" s="26"/>
      <c r="D481" s="26"/>
      <c r="E481" s="26"/>
      <c r="F481" s="26"/>
      <c r="G481" s="26"/>
      <c r="H481" s="26"/>
      <c r="J481" s="26"/>
    </row>
    <row r="482" spans="3:10" s="6" customFormat="1">
      <c r="C482" s="26"/>
      <c r="D482" s="26"/>
      <c r="E482" s="26"/>
      <c r="F482" s="26"/>
      <c r="G482" s="26"/>
      <c r="H482" s="26"/>
      <c r="J482" s="26"/>
    </row>
    <row r="483" spans="3:10" s="6" customFormat="1">
      <c r="C483" s="26"/>
      <c r="D483" s="26"/>
      <c r="E483" s="26"/>
      <c r="F483" s="26"/>
      <c r="G483" s="26"/>
      <c r="H483" s="26"/>
      <c r="J483" s="26"/>
    </row>
  </sheetData>
  <mergeCells count="6">
    <mergeCell ref="A2:I2"/>
    <mergeCell ref="C5:D5"/>
    <mergeCell ref="E5:F5"/>
    <mergeCell ref="G5:H5"/>
    <mergeCell ref="C6:D6"/>
    <mergeCell ref="E6:F6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DAB8C-6DA8-4AFD-86B7-475AF8FEF81E}">
  <dimension ref="A2:CZ60"/>
  <sheetViews>
    <sheetView showGridLines="0" tabSelected="1" zoomScale="90" zoomScaleNormal="90" workbookViewId="0">
      <pane xSplit="6" ySplit="9" topLeftCell="G10" activePane="bottomRight" state="frozen"/>
      <selection pane="topRight" activeCell="G1" sqref="G1"/>
      <selection pane="bottomLeft" activeCell="A10" sqref="A10"/>
      <selection pane="bottomRight" activeCell="Z20" sqref="Z20"/>
    </sheetView>
  </sheetViews>
  <sheetFormatPr baseColWidth="10" defaultRowHeight="14.4"/>
  <cols>
    <col min="1" max="1" width="9.44140625" bestFit="1" customWidth="1"/>
    <col min="2" max="2" width="19.109375" bestFit="1" customWidth="1"/>
    <col min="3" max="3" width="8.21875" bestFit="1" customWidth="1"/>
    <col min="4" max="4" width="12.44140625" bestFit="1" customWidth="1"/>
    <col min="5" max="5" width="13.21875" bestFit="1" customWidth="1"/>
    <col min="6" max="6" width="11.109375" bestFit="1" customWidth="1"/>
    <col min="7" max="13" width="10.5546875" bestFit="1" customWidth="1"/>
    <col min="14" max="14" width="15.33203125" bestFit="1" customWidth="1"/>
    <col min="15" max="15" width="16.44140625" hidden="1" customWidth="1"/>
    <col min="16" max="16" width="8.33203125" hidden="1" customWidth="1"/>
    <col min="17" max="22" width="0" hidden="1" customWidth="1"/>
  </cols>
  <sheetData>
    <row r="2" spans="1:23" ht="24.6" customHeight="1"/>
    <row r="4" spans="1:23" ht="15.6">
      <c r="B4" s="210" t="s">
        <v>1422</v>
      </c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</row>
    <row r="8" spans="1:23" ht="15.6" customHeight="1"/>
    <row r="9" spans="1:23" s="1" customFormat="1">
      <c r="A9" s="3" t="s">
        <v>0</v>
      </c>
      <c r="B9" s="3" t="s">
        <v>1</v>
      </c>
      <c r="C9" s="3" t="s">
        <v>2</v>
      </c>
      <c r="D9" s="3" t="s">
        <v>3</v>
      </c>
      <c r="E9" s="3" t="s">
        <v>4</v>
      </c>
      <c r="F9" s="3" t="s">
        <v>5</v>
      </c>
      <c r="G9" s="271">
        <v>45460</v>
      </c>
      <c r="H9" s="271">
        <v>45461</v>
      </c>
      <c r="I9" s="271">
        <v>45462</v>
      </c>
      <c r="J9" s="271">
        <v>45463</v>
      </c>
      <c r="K9" s="271">
        <v>45464</v>
      </c>
      <c r="L9" s="271">
        <v>45465</v>
      </c>
      <c r="M9" s="271">
        <v>45459</v>
      </c>
      <c r="N9" s="3" t="s">
        <v>6</v>
      </c>
      <c r="O9" s="272" t="s">
        <v>438</v>
      </c>
      <c r="P9" s="3" t="s">
        <v>7</v>
      </c>
      <c r="Q9" s="3" t="s">
        <v>8</v>
      </c>
      <c r="R9" s="3" t="s">
        <v>9</v>
      </c>
      <c r="S9" s="264"/>
      <c r="U9" s="208" t="s">
        <v>1420</v>
      </c>
      <c r="V9" t="s">
        <v>1470</v>
      </c>
      <c r="W9"/>
    </row>
    <row r="10" spans="1:23" s="1" customFormat="1" ht="13.8" customHeight="1">
      <c r="A10" s="163" t="s">
        <v>10</v>
      </c>
      <c r="B10" s="8" t="s">
        <v>22</v>
      </c>
      <c r="C10" s="5" t="s">
        <v>23</v>
      </c>
      <c r="D10" s="5" t="s">
        <v>13</v>
      </c>
      <c r="E10" s="168" t="s">
        <v>14</v>
      </c>
      <c r="F10" s="5">
        <v>983695851</v>
      </c>
      <c r="G10" s="9" t="s">
        <v>1388</v>
      </c>
      <c r="H10" s="9" t="s">
        <v>1388</v>
      </c>
      <c r="I10" s="9" t="s">
        <v>1388</v>
      </c>
      <c r="J10" s="164" t="s">
        <v>16</v>
      </c>
      <c r="K10" s="9" t="s">
        <v>1388</v>
      </c>
      <c r="L10" s="9" t="s">
        <v>320</v>
      </c>
      <c r="M10" s="164" t="s">
        <v>16</v>
      </c>
      <c r="N10" s="5" t="s">
        <v>17</v>
      </c>
      <c r="O10" s="5"/>
      <c r="P10" s="10"/>
      <c r="Q10" s="10"/>
      <c r="R10" s="10"/>
      <c r="T10" s="262"/>
      <c r="U10" s="209" t="s">
        <v>14</v>
      </c>
      <c r="V10">
        <v>6</v>
      </c>
      <c r="W10"/>
    </row>
    <row r="11" spans="1:23" s="1" customFormat="1" ht="13.8" customHeight="1">
      <c r="A11" s="163" t="s">
        <v>10</v>
      </c>
      <c r="B11" s="8" t="s">
        <v>11</v>
      </c>
      <c r="C11" s="5" t="s">
        <v>12</v>
      </c>
      <c r="D11" s="5" t="s">
        <v>13</v>
      </c>
      <c r="E11" s="168" t="s">
        <v>14</v>
      </c>
      <c r="F11" s="5">
        <v>934482852</v>
      </c>
      <c r="G11" s="9" t="s">
        <v>983</v>
      </c>
      <c r="H11" s="9" t="s">
        <v>983</v>
      </c>
      <c r="I11" s="9" t="s">
        <v>983</v>
      </c>
      <c r="J11" s="164" t="s">
        <v>16</v>
      </c>
      <c r="K11" s="9" t="s">
        <v>983</v>
      </c>
      <c r="L11" s="9" t="s">
        <v>320</v>
      </c>
      <c r="M11" s="164" t="s">
        <v>16</v>
      </c>
      <c r="N11" s="5" t="s">
        <v>17</v>
      </c>
      <c r="O11" s="5"/>
      <c r="P11" s="10"/>
      <c r="Q11" s="10"/>
      <c r="R11" s="10"/>
      <c r="T11" s="262"/>
      <c r="U11" s="209" t="s">
        <v>27</v>
      </c>
      <c r="V11">
        <v>5</v>
      </c>
      <c r="W11"/>
    </row>
    <row r="12" spans="1:23" s="1" customFormat="1" ht="13.8" customHeight="1">
      <c r="A12" s="163" t="s">
        <v>10</v>
      </c>
      <c r="B12" s="8" t="s">
        <v>1387</v>
      </c>
      <c r="C12" s="5" t="s">
        <v>24</v>
      </c>
      <c r="D12" s="5" t="s">
        <v>13</v>
      </c>
      <c r="E12" s="168" t="s">
        <v>14</v>
      </c>
      <c r="F12" s="5">
        <v>963425770</v>
      </c>
      <c r="G12" s="9" t="s">
        <v>983</v>
      </c>
      <c r="H12" s="9" t="s">
        <v>983</v>
      </c>
      <c r="I12" s="9" t="s">
        <v>983</v>
      </c>
      <c r="J12" s="164" t="s">
        <v>16</v>
      </c>
      <c r="K12" s="9" t="s">
        <v>983</v>
      </c>
      <c r="L12" s="9" t="s">
        <v>320</v>
      </c>
      <c r="M12" s="164" t="s">
        <v>16</v>
      </c>
      <c r="N12" s="5" t="s">
        <v>17</v>
      </c>
      <c r="O12" s="5"/>
      <c r="P12" s="10"/>
      <c r="Q12" s="5"/>
      <c r="R12" s="5"/>
      <c r="S12" s="2"/>
      <c r="T12" s="262"/>
      <c r="U12" s="209" t="s">
        <v>39</v>
      </c>
      <c r="V12">
        <v>3</v>
      </c>
      <c r="W12"/>
    </row>
    <row r="13" spans="1:23" s="1" customFormat="1" ht="13.8" customHeight="1">
      <c r="A13" s="163" t="s">
        <v>10</v>
      </c>
      <c r="B13" s="8" t="s">
        <v>1389</v>
      </c>
      <c r="C13" s="172" t="s">
        <v>342</v>
      </c>
      <c r="D13" s="5" t="s">
        <v>13</v>
      </c>
      <c r="E13" s="168" t="s">
        <v>14</v>
      </c>
      <c r="F13" s="5">
        <v>954256660</v>
      </c>
      <c r="G13" s="9" t="s">
        <v>1388</v>
      </c>
      <c r="H13" s="9" t="s">
        <v>1388</v>
      </c>
      <c r="I13" s="9" t="s">
        <v>1388</v>
      </c>
      <c r="J13" s="164" t="s">
        <v>16</v>
      </c>
      <c r="K13" s="9" t="s">
        <v>1388</v>
      </c>
      <c r="L13" s="9" t="s">
        <v>320</v>
      </c>
      <c r="M13" s="164" t="s">
        <v>16</v>
      </c>
      <c r="N13" s="5" t="s">
        <v>17</v>
      </c>
      <c r="O13" s="5"/>
      <c r="P13" s="10"/>
      <c r="Q13" s="5"/>
      <c r="R13" s="5"/>
      <c r="S13" s="2"/>
      <c r="T13" s="263"/>
      <c r="U13" s="209" t="s">
        <v>44</v>
      </c>
      <c r="V13">
        <v>10</v>
      </c>
      <c r="W13"/>
    </row>
    <row r="14" spans="1:23" s="1" customFormat="1" ht="13.8" customHeight="1">
      <c r="A14" s="163" t="s">
        <v>10</v>
      </c>
      <c r="B14" s="8" t="s">
        <v>1390</v>
      </c>
      <c r="C14" s="5" t="s">
        <v>34</v>
      </c>
      <c r="D14" s="5" t="s">
        <v>13</v>
      </c>
      <c r="E14" s="168" t="s">
        <v>14</v>
      </c>
      <c r="F14" s="5">
        <v>933813136</v>
      </c>
      <c r="G14" s="9" t="s">
        <v>983</v>
      </c>
      <c r="H14" s="9" t="s">
        <v>983</v>
      </c>
      <c r="I14" s="9" t="s">
        <v>983</v>
      </c>
      <c r="J14" s="164" t="s">
        <v>16</v>
      </c>
      <c r="K14" s="9" t="s">
        <v>983</v>
      </c>
      <c r="L14" s="9" t="s">
        <v>320</v>
      </c>
      <c r="M14" s="164" t="s">
        <v>16</v>
      </c>
      <c r="N14" s="5" t="s">
        <v>17</v>
      </c>
      <c r="O14" s="5"/>
      <c r="P14" s="10"/>
      <c r="Q14" s="5"/>
      <c r="R14" s="5"/>
      <c r="S14" s="2"/>
      <c r="T14" s="263"/>
      <c r="U14" s="209" t="s">
        <v>56</v>
      </c>
      <c r="V14">
        <v>3</v>
      </c>
      <c r="W14"/>
    </row>
    <row r="15" spans="1:23" s="1" customFormat="1" ht="13.8" customHeight="1">
      <c r="A15" s="163" t="s">
        <v>10</v>
      </c>
      <c r="B15" s="8" t="s">
        <v>32</v>
      </c>
      <c r="C15" s="5" t="s">
        <v>33</v>
      </c>
      <c r="D15" s="5" t="s">
        <v>13</v>
      </c>
      <c r="E15" s="168" t="s">
        <v>14</v>
      </c>
      <c r="F15" s="5">
        <v>963856793</v>
      </c>
      <c r="G15" s="9" t="s">
        <v>1388</v>
      </c>
      <c r="H15" s="9" t="s">
        <v>1388</v>
      </c>
      <c r="I15" s="9" t="s">
        <v>1388</v>
      </c>
      <c r="J15" s="164" t="s">
        <v>16</v>
      </c>
      <c r="K15" s="9" t="s">
        <v>1388</v>
      </c>
      <c r="L15" s="9" t="s">
        <v>320</v>
      </c>
      <c r="M15" s="164" t="s">
        <v>16</v>
      </c>
      <c r="N15" s="5" t="s">
        <v>17</v>
      </c>
      <c r="O15" s="5"/>
      <c r="P15" s="10"/>
      <c r="Q15" s="5"/>
      <c r="R15" s="5"/>
      <c r="S15" s="2"/>
      <c r="T15" s="262"/>
      <c r="U15" s="209" t="s">
        <v>64</v>
      </c>
      <c r="V15">
        <v>3</v>
      </c>
      <c r="W15"/>
    </row>
    <row r="16" spans="1:23" s="1" customFormat="1" ht="13.8" customHeight="1">
      <c r="A16" s="165" t="s">
        <v>10</v>
      </c>
      <c r="B16" s="8" t="s">
        <v>30</v>
      </c>
      <c r="C16" s="5" t="s">
        <v>31</v>
      </c>
      <c r="D16" s="5" t="s">
        <v>13</v>
      </c>
      <c r="E16" s="168" t="s">
        <v>27</v>
      </c>
      <c r="F16" s="5">
        <v>984897305</v>
      </c>
      <c r="G16" s="9" t="s">
        <v>983</v>
      </c>
      <c r="H16" s="9" t="s">
        <v>983</v>
      </c>
      <c r="I16" s="9" t="s">
        <v>983</v>
      </c>
      <c r="J16" s="164" t="s">
        <v>16</v>
      </c>
      <c r="K16" s="9" t="s">
        <v>983</v>
      </c>
      <c r="L16" s="9" t="s">
        <v>320</v>
      </c>
      <c r="M16" s="164" t="s">
        <v>16</v>
      </c>
      <c r="N16" s="5" t="s">
        <v>17</v>
      </c>
      <c r="O16" s="5"/>
      <c r="P16" s="10"/>
      <c r="Q16" s="5"/>
      <c r="R16" s="5"/>
      <c r="S16" s="2"/>
      <c r="T16" s="263"/>
      <c r="U16" s="209" t="s">
        <v>68</v>
      </c>
      <c r="V16">
        <v>6</v>
      </c>
      <c r="W16"/>
    </row>
    <row r="17" spans="1:104" s="1" customFormat="1" ht="13.8" customHeight="1">
      <c r="A17" s="163" t="s">
        <v>10</v>
      </c>
      <c r="B17" s="8" t="s">
        <v>1391</v>
      </c>
      <c r="C17" s="5" t="s">
        <v>36</v>
      </c>
      <c r="D17" s="5" t="s">
        <v>13</v>
      </c>
      <c r="E17" s="168" t="s">
        <v>27</v>
      </c>
      <c r="F17" s="5">
        <v>978363507</v>
      </c>
      <c r="G17" s="9" t="s">
        <v>983</v>
      </c>
      <c r="H17" s="9" t="s">
        <v>983</v>
      </c>
      <c r="I17" s="9" t="s">
        <v>983</v>
      </c>
      <c r="J17" s="164" t="s">
        <v>16</v>
      </c>
      <c r="K17" s="9" t="s">
        <v>983</v>
      </c>
      <c r="L17" s="9" t="s">
        <v>320</v>
      </c>
      <c r="M17" s="164" t="s">
        <v>16</v>
      </c>
      <c r="N17" s="5" t="s">
        <v>17</v>
      </c>
      <c r="O17" s="5"/>
      <c r="P17" s="10"/>
      <c r="Q17" s="5"/>
      <c r="R17" s="5"/>
      <c r="S17" s="2"/>
      <c r="T17" s="263"/>
      <c r="U17" s="209" t="s">
        <v>70</v>
      </c>
      <c r="V17">
        <v>3</v>
      </c>
      <c r="W17"/>
    </row>
    <row r="18" spans="1:104" s="1" customFormat="1" ht="13.8" customHeight="1">
      <c r="A18" s="163" t="s">
        <v>10</v>
      </c>
      <c r="B18" s="8" t="s">
        <v>1392</v>
      </c>
      <c r="C18" s="5" t="s">
        <v>18</v>
      </c>
      <c r="D18" s="5" t="s">
        <v>13</v>
      </c>
      <c r="E18" s="168" t="s">
        <v>27</v>
      </c>
      <c r="F18" s="5">
        <v>964826509</v>
      </c>
      <c r="G18" s="9" t="s">
        <v>983</v>
      </c>
      <c r="H18" s="9" t="s">
        <v>983</v>
      </c>
      <c r="I18" s="9" t="s">
        <v>983</v>
      </c>
      <c r="J18" s="164" t="s">
        <v>16</v>
      </c>
      <c r="K18" s="9" t="s">
        <v>983</v>
      </c>
      <c r="L18" s="9" t="s">
        <v>320</v>
      </c>
      <c r="M18" s="164" t="s">
        <v>16</v>
      </c>
      <c r="N18" s="5" t="s">
        <v>17</v>
      </c>
      <c r="O18" s="5"/>
      <c r="P18" s="10"/>
      <c r="Q18" s="5"/>
      <c r="R18" s="5"/>
      <c r="S18" s="2"/>
      <c r="T18" s="263"/>
      <c r="U18" s="209" t="s">
        <v>74</v>
      </c>
      <c r="V18">
        <v>6</v>
      </c>
      <c r="W18"/>
    </row>
    <row r="19" spans="1:104" s="1" customFormat="1" ht="13.8" customHeight="1">
      <c r="A19" s="163" t="s">
        <v>10</v>
      </c>
      <c r="B19" s="8" t="s">
        <v>1393</v>
      </c>
      <c r="C19" s="5" t="s">
        <v>1161</v>
      </c>
      <c r="D19" s="5" t="s">
        <v>13</v>
      </c>
      <c r="E19" s="168" t="s">
        <v>27</v>
      </c>
      <c r="F19" s="5">
        <v>945543219</v>
      </c>
      <c r="G19" s="9" t="s">
        <v>983</v>
      </c>
      <c r="H19" s="9" t="s">
        <v>983</v>
      </c>
      <c r="I19" s="9" t="s">
        <v>983</v>
      </c>
      <c r="J19" s="164" t="s">
        <v>16</v>
      </c>
      <c r="K19" s="9" t="s">
        <v>983</v>
      </c>
      <c r="L19" s="9" t="s">
        <v>320</v>
      </c>
      <c r="M19" s="164" t="s">
        <v>16</v>
      </c>
      <c r="N19" s="5" t="s">
        <v>17</v>
      </c>
      <c r="O19" s="5"/>
      <c r="P19" s="10"/>
      <c r="Q19" s="5"/>
      <c r="R19" s="5"/>
      <c r="S19" s="2"/>
      <c r="T19" s="262"/>
      <c r="U19" s="209" t="s">
        <v>87</v>
      </c>
      <c r="V19">
        <v>4</v>
      </c>
      <c r="W19"/>
    </row>
    <row r="20" spans="1:104" s="1" customFormat="1" ht="13.8" customHeight="1">
      <c r="A20" s="163" t="s">
        <v>10</v>
      </c>
      <c r="B20" s="8" t="s">
        <v>1394</v>
      </c>
      <c r="C20" s="5" t="s">
        <v>35</v>
      </c>
      <c r="D20" s="5" t="s">
        <v>13</v>
      </c>
      <c r="E20" s="168" t="s">
        <v>27</v>
      </c>
      <c r="F20" s="5">
        <v>941575556</v>
      </c>
      <c r="G20" s="9" t="s">
        <v>1388</v>
      </c>
      <c r="H20" s="9" t="s">
        <v>983</v>
      </c>
      <c r="I20" s="9" t="s">
        <v>983</v>
      </c>
      <c r="J20" s="164" t="s">
        <v>16</v>
      </c>
      <c r="K20" s="9" t="s">
        <v>1388</v>
      </c>
      <c r="L20" s="9" t="s">
        <v>320</v>
      </c>
      <c r="M20" s="164" t="s">
        <v>16</v>
      </c>
      <c r="N20" s="5" t="s">
        <v>17</v>
      </c>
      <c r="O20" s="5"/>
      <c r="P20" s="10"/>
      <c r="Q20" s="5"/>
      <c r="R20" s="5"/>
      <c r="S20" s="2"/>
      <c r="T20" s="263"/>
      <c r="U20" s="209" t="s">
        <v>95</v>
      </c>
      <c r="V20">
        <v>2</v>
      </c>
      <c r="W20"/>
    </row>
    <row r="21" spans="1:104" s="1" customFormat="1" ht="13.8" customHeight="1">
      <c r="A21" s="166" t="s">
        <v>10</v>
      </c>
      <c r="B21" s="8" t="s">
        <v>37</v>
      </c>
      <c r="C21" s="167" t="s">
        <v>38</v>
      </c>
      <c r="D21" s="12" t="s">
        <v>13</v>
      </c>
      <c r="E21" s="168" t="s">
        <v>39</v>
      </c>
      <c r="F21" s="169">
        <v>933565886</v>
      </c>
      <c r="G21" s="9" t="s">
        <v>983</v>
      </c>
      <c r="H21" s="9" t="s">
        <v>983</v>
      </c>
      <c r="I21" s="9" t="s">
        <v>983</v>
      </c>
      <c r="J21" s="164" t="s">
        <v>16</v>
      </c>
      <c r="K21" s="9" t="s">
        <v>983</v>
      </c>
      <c r="L21" s="9" t="s">
        <v>320</v>
      </c>
      <c r="M21" s="164" t="s">
        <v>16</v>
      </c>
      <c r="N21" s="5" t="s">
        <v>17</v>
      </c>
      <c r="O21" s="5"/>
      <c r="P21" s="5"/>
      <c r="Q21" s="5"/>
      <c r="R21" s="5"/>
      <c r="S21" s="264"/>
      <c r="T21" s="262"/>
      <c r="U21" s="209" t="s">
        <v>1421</v>
      </c>
      <c r="V21">
        <v>51</v>
      </c>
      <c r="W21"/>
    </row>
    <row r="22" spans="1:104" s="1" customFormat="1" ht="13.8" customHeight="1">
      <c r="A22" s="166" t="s">
        <v>10</v>
      </c>
      <c r="B22" s="8" t="s">
        <v>40</v>
      </c>
      <c r="C22" s="167" t="s">
        <v>41</v>
      </c>
      <c r="D22" s="12" t="s">
        <v>13</v>
      </c>
      <c r="E22" s="168" t="s">
        <v>39</v>
      </c>
      <c r="F22" s="169">
        <v>963714957</v>
      </c>
      <c r="G22" s="9" t="s">
        <v>983</v>
      </c>
      <c r="H22" s="9" t="s">
        <v>983</v>
      </c>
      <c r="I22" s="9" t="s">
        <v>983</v>
      </c>
      <c r="J22" s="164" t="s">
        <v>16</v>
      </c>
      <c r="K22" s="9" t="s">
        <v>983</v>
      </c>
      <c r="L22" s="9" t="s">
        <v>320</v>
      </c>
      <c r="M22" s="164" t="s">
        <v>16</v>
      </c>
      <c r="N22" s="5" t="s">
        <v>17</v>
      </c>
      <c r="O22" s="5"/>
      <c r="P22" s="5"/>
      <c r="Q22" s="5"/>
      <c r="R22" s="5"/>
      <c r="S22" s="264"/>
      <c r="T22" s="262"/>
      <c r="U22"/>
      <c r="V22"/>
      <c r="W22"/>
    </row>
    <row r="23" spans="1:104" s="1" customFormat="1" ht="13.8" customHeight="1">
      <c r="A23" s="170" t="s">
        <v>10</v>
      </c>
      <c r="B23" s="8" t="s">
        <v>1395</v>
      </c>
      <c r="C23" s="12" t="s">
        <v>702</v>
      </c>
      <c r="D23" s="12" t="s">
        <v>13</v>
      </c>
      <c r="E23" s="168" t="s">
        <v>39</v>
      </c>
      <c r="F23" s="5">
        <v>963453978</v>
      </c>
      <c r="G23" s="164" t="s">
        <v>16</v>
      </c>
      <c r="H23" s="9" t="s">
        <v>984</v>
      </c>
      <c r="I23" s="9" t="s">
        <v>984</v>
      </c>
      <c r="J23" s="164" t="s">
        <v>16</v>
      </c>
      <c r="K23" s="9" t="s">
        <v>984</v>
      </c>
      <c r="L23" s="9" t="s">
        <v>320</v>
      </c>
      <c r="M23" s="164" t="s">
        <v>16</v>
      </c>
      <c r="N23" s="5" t="s">
        <v>17</v>
      </c>
      <c r="O23" s="5"/>
      <c r="P23" s="5"/>
      <c r="Q23" s="5"/>
      <c r="R23" s="5"/>
      <c r="S23" s="264"/>
      <c r="T23" s="262"/>
      <c r="U23"/>
      <c r="V23"/>
      <c r="W23"/>
    </row>
    <row r="24" spans="1:104" s="1" customFormat="1" ht="13.8" customHeight="1">
      <c r="A24" s="170" t="s">
        <v>10</v>
      </c>
      <c r="B24" s="8" t="s">
        <v>1449</v>
      </c>
      <c r="C24" s="5" t="s">
        <v>43</v>
      </c>
      <c r="D24" s="12" t="s">
        <v>13</v>
      </c>
      <c r="E24" s="168" t="s">
        <v>44</v>
      </c>
      <c r="F24" s="5">
        <v>963887831</v>
      </c>
      <c r="G24" s="9" t="s">
        <v>983</v>
      </c>
      <c r="H24" s="9" t="s">
        <v>983</v>
      </c>
      <c r="I24" s="9" t="s">
        <v>983</v>
      </c>
      <c r="J24" s="164" t="s">
        <v>16</v>
      </c>
      <c r="K24" s="9" t="s">
        <v>983</v>
      </c>
      <c r="L24" s="9" t="s">
        <v>320</v>
      </c>
      <c r="M24" s="164" t="s">
        <v>16</v>
      </c>
      <c r="N24" s="5" t="s">
        <v>17</v>
      </c>
      <c r="O24" s="5"/>
      <c r="P24" s="5"/>
      <c r="Q24" s="5" t="s">
        <v>1450</v>
      </c>
      <c r="R24" s="5" t="s">
        <v>1451</v>
      </c>
      <c r="S24" s="264"/>
      <c r="T24" s="262"/>
      <c r="U24"/>
      <c r="V24"/>
      <c r="W24"/>
    </row>
    <row r="25" spans="1:104" s="1" customFormat="1" ht="13.8" customHeight="1">
      <c r="A25" s="165" t="s">
        <v>10</v>
      </c>
      <c r="B25" s="11" t="s">
        <v>45</v>
      </c>
      <c r="C25" s="5" t="s">
        <v>46</v>
      </c>
      <c r="D25" s="5" t="s">
        <v>13</v>
      </c>
      <c r="E25" s="168" t="s">
        <v>44</v>
      </c>
      <c r="F25" s="5">
        <v>921796868</v>
      </c>
      <c r="G25" s="9" t="s">
        <v>983</v>
      </c>
      <c r="H25" s="9" t="s">
        <v>983</v>
      </c>
      <c r="I25" s="9" t="s">
        <v>983</v>
      </c>
      <c r="J25" s="164" t="s">
        <v>16</v>
      </c>
      <c r="K25" s="9" t="s">
        <v>983</v>
      </c>
      <c r="L25" s="9" t="s">
        <v>320</v>
      </c>
      <c r="M25" s="164" t="s">
        <v>16</v>
      </c>
      <c r="N25" s="5" t="s">
        <v>17</v>
      </c>
      <c r="O25" s="5"/>
      <c r="P25" s="5"/>
      <c r="Q25" s="5"/>
      <c r="R25" s="5"/>
      <c r="S25" s="264"/>
      <c r="T25" s="262"/>
      <c r="U25"/>
      <c r="V25"/>
      <c r="W25"/>
    </row>
    <row r="26" spans="1:104" s="1" customFormat="1" ht="13.8" customHeight="1">
      <c r="A26" s="165" t="s">
        <v>10</v>
      </c>
      <c r="B26" s="171" t="s">
        <v>1396</v>
      </c>
      <c r="C26" s="172" t="s">
        <v>1163</v>
      </c>
      <c r="D26" s="5" t="s">
        <v>13</v>
      </c>
      <c r="E26" s="168" t="s">
        <v>44</v>
      </c>
      <c r="F26" s="5">
        <v>963855750</v>
      </c>
      <c r="G26" s="9" t="s">
        <v>983</v>
      </c>
      <c r="H26" s="9" t="s">
        <v>983</v>
      </c>
      <c r="I26" s="9" t="s">
        <v>983</v>
      </c>
      <c r="J26" s="164" t="s">
        <v>16</v>
      </c>
      <c r="K26" s="9" t="s">
        <v>983</v>
      </c>
      <c r="L26" s="9" t="s">
        <v>320</v>
      </c>
      <c r="M26" s="164" t="s">
        <v>16</v>
      </c>
      <c r="N26" s="5" t="s">
        <v>17</v>
      </c>
      <c r="O26" s="5"/>
      <c r="P26" s="5"/>
      <c r="Q26" s="165"/>
      <c r="R26" s="5"/>
      <c r="S26" s="264"/>
      <c r="T26" s="262"/>
      <c r="U26"/>
      <c r="V26"/>
      <c r="W26"/>
    </row>
    <row r="27" spans="1:104" s="1" customFormat="1" ht="13.8" customHeight="1">
      <c r="A27" s="4" t="s">
        <v>10</v>
      </c>
      <c r="B27" s="173" t="s">
        <v>1452</v>
      </c>
      <c r="C27" s="5" t="s">
        <v>49</v>
      </c>
      <c r="D27" s="5" t="s">
        <v>13</v>
      </c>
      <c r="E27" s="168" t="s">
        <v>44</v>
      </c>
      <c r="F27" s="5">
        <v>945749856</v>
      </c>
      <c r="G27" s="9" t="s">
        <v>983</v>
      </c>
      <c r="H27" s="9" t="s">
        <v>983</v>
      </c>
      <c r="I27" s="9" t="s">
        <v>983</v>
      </c>
      <c r="J27" s="164" t="s">
        <v>16</v>
      </c>
      <c r="K27" s="9" t="s">
        <v>983</v>
      </c>
      <c r="L27" s="9" t="s">
        <v>320</v>
      </c>
      <c r="M27" s="164" t="s">
        <v>16</v>
      </c>
      <c r="N27" s="5" t="s">
        <v>17</v>
      </c>
      <c r="O27" s="5"/>
      <c r="P27" s="5"/>
      <c r="Q27" s="165" t="s">
        <v>1453</v>
      </c>
      <c r="R27" s="5" t="s">
        <v>1451</v>
      </c>
      <c r="S27" s="264"/>
      <c r="U27" s="6"/>
      <c r="V27" s="6"/>
      <c r="W27" s="6"/>
    </row>
    <row r="28" spans="1:104" s="1" customFormat="1" ht="13.8" customHeight="1">
      <c r="A28" s="4" t="s">
        <v>10</v>
      </c>
      <c r="B28" s="174" t="s">
        <v>1454</v>
      </c>
      <c r="C28" s="172" t="s">
        <v>434</v>
      </c>
      <c r="D28" s="5" t="s">
        <v>13</v>
      </c>
      <c r="E28" s="4" t="s">
        <v>44</v>
      </c>
      <c r="F28" s="5">
        <v>945532748</v>
      </c>
      <c r="G28" s="9" t="s">
        <v>983</v>
      </c>
      <c r="H28" s="9" t="s">
        <v>983</v>
      </c>
      <c r="I28" s="9" t="s">
        <v>983</v>
      </c>
      <c r="J28" s="164" t="s">
        <v>16</v>
      </c>
      <c r="K28" s="9" t="s">
        <v>983</v>
      </c>
      <c r="L28" s="9" t="s">
        <v>320</v>
      </c>
      <c r="M28" s="164" t="s">
        <v>16</v>
      </c>
      <c r="N28" s="5" t="s">
        <v>17</v>
      </c>
      <c r="O28" s="5"/>
      <c r="P28" s="5"/>
      <c r="Q28" s="165" t="s">
        <v>1453</v>
      </c>
      <c r="R28" s="5" t="s">
        <v>1451</v>
      </c>
      <c r="S28" s="264"/>
      <c r="U28" s="6"/>
      <c r="V28" s="6"/>
      <c r="W28" s="6"/>
    </row>
    <row r="29" spans="1:104" s="1" customFormat="1" ht="13.8" customHeight="1">
      <c r="A29" s="4" t="s">
        <v>10</v>
      </c>
      <c r="B29" s="175" t="s">
        <v>1455</v>
      </c>
      <c r="C29" s="176" t="s">
        <v>433</v>
      </c>
      <c r="D29" s="177" t="s">
        <v>13</v>
      </c>
      <c r="E29" s="168" t="s">
        <v>44</v>
      </c>
      <c r="F29" s="177">
        <v>954897930</v>
      </c>
      <c r="G29" s="9" t="s">
        <v>983</v>
      </c>
      <c r="H29" s="9" t="s">
        <v>983</v>
      </c>
      <c r="I29" s="9" t="s">
        <v>983</v>
      </c>
      <c r="J29" s="164" t="s">
        <v>16</v>
      </c>
      <c r="K29" s="9" t="s">
        <v>983</v>
      </c>
      <c r="L29" s="9" t="s">
        <v>320</v>
      </c>
      <c r="M29" s="164" t="s">
        <v>16</v>
      </c>
      <c r="N29" s="5" t="s">
        <v>17</v>
      </c>
      <c r="O29" s="5"/>
      <c r="P29" s="5"/>
      <c r="Q29" s="165" t="s">
        <v>1453</v>
      </c>
      <c r="R29" s="5" t="s">
        <v>1451</v>
      </c>
      <c r="S29" s="264"/>
      <c r="BR29" s="30" t="s">
        <v>10</v>
      </c>
      <c r="BS29" s="36" t="s">
        <v>98</v>
      </c>
      <c r="BT29" s="32" t="s">
        <v>99</v>
      </c>
      <c r="BU29" s="32" t="s">
        <v>13</v>
      </c>
      <c r="BV29" s="30" t="s">
        <v>14</v>
      </c>
      <c r="BW29" s="32">
        <v>963860465</v>
      </c>
      <c r="BX29" s="265" t="s">
        <v>19</v>
      </c>
      <c r="BY29" s="265" t="s">
        <v>19</v>
      </c>
      <c r="BZ29" s="265" t="s">
        <v>19</v>
      </c>
      <c r="CA29" s="265" t="s">
        <v>19</v>
      </c>
      <c r="CB29" s="265" t="s">
        <v>19</v>
      </c>
      <c r="CC29" s="265" t="s">
        <v>19</v>
      </c>
      <c r="CD29" s="266" t="s">
        <v>16</v>
      </c>
      <c r="CE29" s="32" t="s">
        <v>17</v>
      </c>
      <c r="CF29" s="32"/>
      <c r="CG29" s="35"/>
      <c r="CH29" s="35"/>
      <c r="CN29" s="10" t="s">
        <v>47</v>
      </c>
      <c r="CO29" s="5">
        <f t="shared" ref="CO29:CT29" si="0">COUNTIF(G$10:G$28,"C")</f>
        <v>0</v>
      </c>
      <c r="CP29" s="5">
        <f t="shared" si="0"/>
        <v>0</v>
      </c>
      <c r="CQ29" s="5">
        <f t="shared" si="0"/>
        <v>0</v>
      </c>
      <c r="CR29" s="5">
        <f t="shared" si="0"/>
        <v>0</v>
      </c>
      <c r="CS29" s="5">
        <f t="shared" si="0"/>
        <v>0</v>
      </c>
      <c r="CT29" s="5">
        <f t="shared" si="0"/>
        <v>0</v>
      </c>
      <c r="CU29" s="2"/>
      <c r="CV29" s="2"/>
      <c r="CX29" s="2"/>
      <c r="CY29" s="2"/>
      <c r="CZ29" s="2"/>
    </row>
    <row r="30" spans="1:104" s="1" customFormat="1" ht="13.8" customHeight="1">
      <c r="A30" s="163" t="s">
        <v>10</v>
      </c>
      <c r="B30" s="11" t="s">
        <v>1397</v>
      </c>
      <c r="C30" s="5" t="s">
        <v>50</v>
      </c>
      <c r="D30" s="5" t="s">
        <v>13</v>
      </c>
      <c r="E30" s="168" t="s">
        <v>44</v>
      </c>
      <c r="F30" s="5">
        <v>976782787</v>
      </c>
      <c r="G30" s="9" t="s">
        <v>1388</v>
      </c>
      <c r="H30" s="9" t="s">
        <v>1388</v>
      </c>
      <c r="I30" s="9" t="s">
        <v>1388</v>
      </c>
      <c r="J30" s="164" t="s">
        <v>16</v>
      </c>
      <c r="K30" s="9" t="s">
        <v>1388</v>
      </c>
      <c r="L30" s="9" t="s">
        <v>320</v>
      </c>
      <c r="M30" s="164" t="s">
        <v>16</v>
      </c>
      <c r="N30" s="5" t="s">
        <v>17</v>
      </c>
      <c r="O30" s="5"/>
      <c r="P30" s="5"/>
      <c r="Q30" s="5" t="s">
        <v>1456</v>
      </c>
      <c r="R30" s="5" t="s">
        <v>1451</v>
      </c>
      <c r="S30" s="264"/>
      <c r="BR30" s="30" t="s">
        <v>10</v>
      </c>
      <c r="BS30" s="36" t="s">
        <v>82</v>
      </c>
      <c r="BT30" s="32" t="s">
        <v>83</v>
      </c>
      <c r="BU30" s="32" t="s">
        <v>13</v>
      </c>
      <c r="BV30" s="33" t="s">
        <v>74</v>
      </c>
      <c r="BW30" s="32">
        <v>963403468</v>
      </c>
      <c r="BX30" s="265" t="s">
        <v>19</v>
      </c>
      <c r="BY30" s="265" t="s">
        <v>19</v>
      </c>
      <c r="BZ30" s="265" t="s">
        <v>19</v>
      </c>
      <c r="CA30" s="265" t="s">
        <v>19</v>
      </c>
      <c r="CB30" s="265" t="s">
        <v>19</v>
      </c>
      <c r="CC30" s="265" t="s">
        <v>19</v>
      </c>
      <c r="CD30" s="266" t="s">
        <v>16</v>
      </c>
      <c r="CE30" s="32" t="s">
        <v>17</v>
      </c>
      <c r="CF30" s="32"/>
      <c r="CG30" s="35" t="s">
        <v>1457</v>
      </c>
      <c r="CH30" s="35" t="s">
        <v>1451</v>
      </c>
      <c r="CN30" s="10" t="s">
        <v>15</v>
      </c>
      <c r="CO30" s="5">
        <f t="shared" ref="CO30:CT30" si="1">COUNTIF(G$10:G$28,"D")</f>
        <v>0</v>
      </c>
      <c r="CP30" s="5">
        <f t="shared" si="1"/>
        <v>0</v>
      </c>
      <c r="CQ30" s="5">
        <f t="shared" si="1"/>
        <v>0</v>
      </c>
      <c r="CR30" s="5">
        <f t="shared" si="1"/>
        <v>0</v>
      </c>
      <c r="CS30" s="5">
        <f t="shared" si="1"/>
        <v>0</v>
      </c>
      <c r="CT30" s="5">
        <f t="shared" si="1"/>
        <v>0</v>
      </c>
      <c r="CU30" s="2"/>
      <c r="CV30" s="2"/>
      <c r="CX30" s="2"/>
      <c r="CY30" s="2"/>
      <c r="CZ30" s="2"/>
    </row>
    <row r="31" spans="1:104" s="1" customFormat="1" ht="13.8" customHeight="1">
      <c r="A31" s="166" t="s">
        <v>10</v>
      </c>
      <c r="B31" s="8" t="s">
        <v>1458</v>
      </c>
      <c r="C31" s="167" t="s">
        <v>79</v>
      </c>
      <c r="D31" s="12" t="s">
        <v>13</v>
      </c>
      <c r="E31" s="168" t="s">
        <v>44</v>
      </c>
      <c r="F31" s="169">
        <v>992558610</v>
      </c>
      <c r="G31" s="9" t="s">
        <v>983</v>
      </c>
      <c r="H31" s="9" t="s">
        <v>983</v>
      </c>
      <c r="I31" s="9" t="s">
        <v>983</v>
      </c>
      <c r="J31" s="164" t="s">
        <v>16</v>
      </c>
      <c r="K31" s="9" t="s">
        <v>983</v>
      </c>
      <c r="L31" s="9" t="s">
        <v>320</v>
      </c>
      <c r="M31" s="164" t="s">
        <v>16</v>
      </c>
      <c r="N31" s="5" t="s">
        <v>17</v>
      </c>
      <c r="O31" s="5"/>
      <c r="P31" s="5"/>
      <c r="Q31" s="5" t="s">
        <v>1456</v>
      </c>
      <c r="R31" s="5" t="s">
        <v>1451</v>
      </c>
      <c r="S31" s="264"/>
    </row>
    <row r="32" spans="1:104" s="1" customFormat="1" ht="13.8" customHeight="1">
      <c r="A32" s="165" t="s">
        <v>10</v>
      </c>
      <c r="B32" s="11" t="s">
        <v>1399</v>
      </c>
      <c r="C32" s="5" t="s">
        <v>429</v>
      </c>
      <c r="D32" s="5" t="s">
        <v>13</v>
      </c>
      <c r="E32" s="168" t="s">
        <v>44</v>
      </c>
      <c r="F32" s="5">
        <v>935040506</v>
      </c>
      <c r="G32" s="9" t="s">
        <v>983</v>
      </c>
      <c r="H32" s="9" t="s">
        <v>983</v>
      </c>
      <c r="I32" s="9" t="s">
        <v>983</v>
      </c>
      <c r="J32" s="164" t="s">
        <v>16</v>
      </c>
      <c r="K32" s="9" t="s">
        <v>983</v>
      </c>
      <c r="L32" s="9" t="s">
        <v>320</v>
      </c>
      <c r="M32" s="164" t="s">
        <v>16</v>
      </c>
      <c r="N32" s="5" t="s">
        <v>17</v>
      </c>
      <c r="O32" s="5"/>
      <c r="P32" s="5"/>
      <c r="Q32" s="5" t="s">
        <v>1456</v>
      </c>
      <c r="R32" s="5" t="s">
        <v>1451</v>
      </c>
      <c r="S32" s="264"/>
    </row>
    <row r="33" spans="1:104" s="1" customFormat="1" ht="13.8" customHeight="1">
      <c r="A33" s="165" t="s">
        <v>10</v>
      </c>
      <c r="B33" s="11" t="s">
        <v>51</v>
      </c>
      <c r="C33" s="5" t="s">
        <v>52</v>
      </c>
      <c r="D33" s="5" t="s">
        <v>13</v>
      </c>
      <c r="E33" s="168" t="s">
        <v>44</v>
      </c>
      <c r="F33" s="5">
        <v>963855750</v>
      </c>
      <c r="G33" s="9" t="s">
        <v>1388</v>
      </c>
      <c r="H33" s="9" t="s">
        <v>1388</v>
      </c>
      <c r="I33" s="9" t="s">
        <v>1388</v>
      </c>
      <c r="J33" s="164" t="s">
        <v>16</v>
      </c>
      <c r="K33" s="9" t="s">
        <v>1388</v>
      </c>
      <c r="L33" s="9" t="s">
        <v>320</v>
      </c>
      <c r="M33" s="164" t="s">
        <v>16</v>
      </c>
      <c r="N33" s="5" t="s">
        <v>17</v>
      </c>
      <c r="O33" s="5"/>
      <c r="P33" s="5"/>
      <c r="Q33" s="5" t="s">
        <v>1456</v>
      </c>
      <c r="R33" s="5" t="s">
        <v>1451</v>
      </c>
      <c r="S33" s="264"/>
    </row>
    <row r="34" spans="1:104" s="1" customFormat="1" ht="13.8" customHeight="1">
      <c r="A34" s="179" t="s">
        <v>10</v>
      </c>
      <c r="B34" s="178" t="s">
        <v>58</v>
      </c>
      <c r="C34" s="5" t="s">
        <v>59</v>
      </c>
      <c r="D34" s="5" t="s">
        <v>13</v>
      </c>
      <c r="E34" s="167" t="s">
        <v>56</v>
      </c>
      <c r="F34" s="169">
        <v>972505461</v>
      </c>
      <c r="G34" s="9" t="s">
        <v>983</v>
      </c>
      <c r="H34" s="9" t="s">
        <v>983</v>
      </c>
      <c r="I34" s="9" t="s">
        <v>983</v>
      </c>
      <c r="J34" s="164" t="s">
        <v>16</v>
      </c>
      <c r="K34" s="9" t="s">
        <v>983</v>
      </c>
      <c r="L34" s="9" t="s">
        <v>320</v>
      </c>
      <c r="M34" s="164" t="s">
        <v>16</v>
      </c>
      <c r="N34" s="180" t="s">
        <v>57</v>
      </c>
      <c r="O34" s="180"/>
      <c r="P34" s="10"/>
      <c r="Q34" s="5"/>
      <c r="R34" s="5"/>
      <c r="S34" s="2"/>
    </row>
    <row r="35" spans="1:104" s="1" customFormat="1" ht="13.8" customHeight="1">
      <c r="A35" s="163" t="s">
        <v>10</v>
      </c>
      <c r="B35" s="178" t="s">
        <v>54</v>
      </c>
      <c r="C35" s="5" t="s">
        <v>55</v>
      </c>
      <c r="D35" s="5" t="s">
        <v>13</v>
      </c>
      <c r="E35" s="168" t="s">
        <v>56</v>
      </c>
      <c r="F35" s="5">
        <v>992548817</v>
      </c>
      <c r="G35" s="9" t="s">
        <v>1388</v>
      </c>
      <c r="H35" s="9" t="s">
        <v>1388</v>
      </c>
      <c r="I35" s="9" t="s">
        <v>1388</v>
      </c>
      <c r="J35" s="164" t="s">
        <v>16</v>
      </c>
      <c r="K35" s="9" t="s">
        <v>1388</v>
      </c>
      <c r="L35" s="9" t="s">
        <v>320</v>
      </c>
      <c r="M35" s="164" t="s">
        <v>16</v>
      </c>
      <c r="N35" s="180" t="s">
        <v>57</v>
      </c>
      <c r="O35" s="180"/>
      <c r="P35" s="10"/>
      <c r="Q35" s="5"/>
      <c r="R35" s="5"/>
      <c r="S35" s="2"/>
    </row>
    <row r="36" spans="1:104" s="1" customFormat="1" ht="13.8" customHeight="1">
      <c r="A36" s="165" t="s">
        <v>10</v>
      </c>
      <c r="B36" s="178" t="s">
        <v>60</v>
      </c>
      <c r="C36" s="5" t="s">
        <v>61</v>
      </c>
      <c r="D36" s="5" t="s">
        <v>13</v>
      </c>
      <c r="E36" s="5" t="s">
        <v>56</v>
      </c>
      <c r="F36" s="5">
        <v>962839327</v>
      </c>
      <c r="G36" s="9" t="s">
        <v>983</v>
      </c>
      <c r="H36" s="9" t="s">
        <v>983</v>
      </c>
      <c r="I36" s="9" t="s">
        <v>983</v>
      </c>
      <c r="J36" s="164" t="s">
        <v>16</v>
      </c>
      <c r="K36" s="9" t="s">
        <v>983</v>
      </c>
      <c r="L36" s="9" t="s">
        <v>320</v>
      </c>
      <c r="M36" s="164" t="s">
        <v>16</v>
      </c>
      <c r="N36" s="180" t="s">
        <v>57</v>
      </c>
      <c r="O36" s="180"/>
      <c r="P36" s="10"/>
      <c r="Q36" s="5"/>
      <c r="R36" s="5"/>
      <c r="S36" s="2"/>
    </row>
    <row r="37" spans="1:104" s="1" customFormat="1" ht="13.8" customHeight="1">
      <c r="A37" s="163" t="s">
        <v>10</v>
      </c>
      <c r="B37" s="178" t="s">
        <v>1403</v>
      </c>
      <c r="C37" s="5" t="s">
        <v>317</v>
      </c>
      <c r="D37" s="5" t="s">
        <v>13</v>
      </c>
      <c r="E37" s="167" t="s">
        <v>64</v>
      </c>
      <c r="F37" s="5">
        <v>941353900</v>
      </c>
      <c r="G37" s="9" t="s">
        <v>1388</v>
      </c>
      <c r="H37" s="9" t="s">
        <v>1388</v>
      </c>
      <c r="I37" s="9" t="s">
        <v>1388</v>
      </c>
      <c r="J37" s="164" t="s">
        <v>16</v>
      </c>
      <c r="K37" s="9" t="s">
        <v>1388</v>
      </c>
      <c r="L37" s="9" t="s">
        <v>320</v>
      </c>
      <c r="M37" s="164" t="s">
        <v>16</v>
      </c>
      <c r="N37" s="5" t="s">
        <v>17</v>
      </c>
      <c r="O37" s="5"/>
      <c r="P37" s="10"/>
      <c r="Q37" s="5"/>
      <c r="R37" s="5"/>
      <c r="S37" s="2"/>
    </row>
    <row r="38" spans="1:104" s="1" customFormat="1" ht="13.8" customHeight="1">
      <c r="A38" s="163" t="s">
        <v>10</v>
      </c>
      <c r="B38" s="178" t="s">
        <v>105</v>
      </c>
      <c r="C38" s="5" t="s">
        <v>106</v>
      </c>
      <c r="D38" s="5" t="s">
        <v>13</v>
      </c>
      <c r="E38" s="167" t="s">
        <v>64</v>
      </c>
      <c r="F38" s="5">
        <v>963607947</v>
      </c>
      <c r="G38" s="9" t="s">
        <v>983</v>
      </c>
      <c r="H38" s="9" t="s">
        <v>983</v>
      </c>
      <c r="I38" s="9" t="s">
        <v>983</v>
      </c>
      <c r="J38" s="164" t="s">
        <v>16</v>
      </c>
      <c r="K38" s="9" t="s">
        <v>983</v>
      </c>
      <c r="L38" s="9" t="s">
        <v>320</v>
      </c>
      <c r="M38" s="164" t="s">
        <v>16</v>
      </c>
      <c r="N38" s="5" t="s">
        <v>17</v>
      </c>
      <c r="O38" s="5"/>
      <c r="P38" s="10"/>
      <c r="Q38" s="5"/>
      <c r="R38" s="5"/>
      <c r="S38" s="2"/>
    </row>
    <row r="39" spans="1:104" s="1" customFormat="1" ht="13.8" customHeight="1">
      <c r="A39" s="163" t="s">
        <v>10</v>
      </c>
      <c r="B39" s="178" t="s">
        <v>1459</v>
      </c>
      <c r="C39" s="5" t="s">
        <v>1157</v>
      </c>
      <c r="D39" s="5" t="s">
        <v>13</v>
      </c>
      <c r="E39" s="167" t="s">
        <v>64</v>
      </c>
      <c r="F39" s="5">
        <v>963607948</v>
      </c>
      <c r="G39" s="9" t="s">
        <v>983</v>
      </c>
      <c r="H39" s="9" t="s">
        <v>983</v>
      </c>
      <c r="I39" s="9" t="s">
        <v>983</v>
      </c>
      <c r="J39" s="164" t="s">
        <v>16</v>
      </c>
      <c r="K39" s="9" t="s">
        <v>983</v>
      </c>
      <c r="L39" s="9" t="s">
        <v>320</v>
      </c>
      <c r="M39" s="164" t="s">
        <v>16</v>
      </c>
      <c r="N39" s="5" t="s">
        <v>17</v>
      </c>
      <c r="O39" s="5"/>
      <c r="P39" s="10"/>
      <c r="Q39" s="5"/>
      <c r="R39" s="5"/>
      <c r="S39" s="2"/>
    </row>
    <row r="40" spans="1:104" s="1" customFormat="1" ht="13.8" customHeight="1">
      <c r="A40" s="163" t="s">
        <v>10</v>
      </c>
      <c r="B40" s="11" t="s">
        <v>1410</v>
      </c>
      <c r="C40" s="5" t="s">
        <v>65</v>
      </c>
      <c r="D40" s="5" t="s">
        <v>13</v>
      </c>
      <c r="E40" s="181" t="s">
        <v>68</v>
      </c>
      <c r="F40" s="5">
        <v>963578649</v>
      </c>
      <c r="G40" s="9" t="s">
        <v>983</v>
      </c>
      <c r="H40" s="9" t="s">
        <v>983</v>
      </c>
      <c r="I40" s="9" t="s">
        <v>983</v>
      </c>
      <c r="J40" s="164" t="s">
        <v>16</v>
      </c>
      <c r="K40" s="9" t="s">
        <v>983</v>
      </c>
      <c r="L40" s="9" t="s">
        <v>320</v>
      </c>
      <c r="M40" s="164" t="s">
        <v>16</v>
      </c>
      <c r="N40" s="5" t="s">
        <v>17</v>
      </c>
      <c r="O40" s="5"/>
      <c r="P40" s="10"/>
      <c r="Q40" s="10"/>
      <c r="R40" s="10"/>
    </row>
    <row r="41" spans="1:104" s="1" customFormat="1" ht="13.8" customHeight="1">
      <c r="A41" s="163" t="s">
        <v>10</v>
      </c>
      <c r="B41" s="11" t="s">
        <v>1405</v>
      </c>
      <c r="C41" s="5" t="s">
        <v>431</v>
      </c>
      <c r="D41" s="5" t="s">
        <v>13</v>
      </c>
      <c r="E41" s="181" t="s">
        <v>68</v>
      </c>
      <c r="F41" s="5">
        <v>963700288</v>
      </c>
      <c r="G41" s="9" t="s">
        <v>1388</v>
      </c>
      <c r="H41" s="9" t="s">
        <v>1388</v>
      </c>
      <c r="I41" s="9" t="s">
        <v>1388</v>
      </c>
      <c r="J41" s="164" t="s">
        <v>16</v>
      </c>
      <c r="K41" s="9" t="s">
        <v>1388</v>
      </c>
      <c r="L41" s="9" t="s">
        <v>320</v>
      </c>
      <c r="M41" s="164" t="s">
        <v>16</v>
      </c>
      <c r="N41" s="5" t="s">
        <v>17</v>
      </c>
      <c r="O41" s="5"/>
      <c r="P41" s="10"/>
      <c r="Q41" s="10"/>
      <c r="R41" s="10"/>
      <c r="S41" s="267"/>
    </row>
    <row r="42" spans="1:104" s="1" customFormat="1" ht="13.8" customHeight="1">
      <c r="A42" s="165" t="s">
        <v>10</v>
      </c>
      <c r="B42" s="10" t="s">
        <v>1406</v>
      </c>
      <c r="C42" s="5" t="s">
        <v>1160</v>
      </c>
      <c r="D42" s="5" t="s">
        <v>13</v>
      </c>
      <c r="E42" s="4" t="s">
        <v>68</v>
      </c>
      <c r="F42" s="5">
        <v>999793146</v>
      </c>
      <c r="G42" s="9" t="s">
        <v>1388</v>
      </c>
      <c r="H42" s="9" t="s">
        <v>1388</v>
      </c>
      <c r="I42" s="9" t="s">
        <v>1388</v>
      </c>
      <c r="J42" s="164" t="s">
        <v>16</v>
      </c>
      <c r="K42" s="9" t="s">
        <v>1388</v>
      </c>
      <c r="L42" s="9" t="s">
        <v>320</v>
      </c>
      <c r="M42" s="164" t="s">
        <v>16</v>
      </c>
      <c r="N42" s="5" t="s">
        <v>17</v>
      </c>
      <c r="O42" s="5"/>
      <c r="P42" s="10"/>
      <c r="Q42" s="10"/>
      <c r="R42" s="10"/>
    </row>
    <row r="43" spans="1:104" s="1" customFormat="1" ht="13.8" customHeight="1">
      <c r="A43" s="179" t="s">
        <v>10</v>
      </c>
      <c r="B43" s="8" t="s">
        <v>66</v>
      </c>
      <c r="C43" s="169" t="s">
        <v>67</v>
      </c>
      <c r="D43" s="5" t="s">
        <v>13</v>
      </c>
      <c r="E43" s="167" t="s">
        <v>68</v>
      </c>
      <c r="F43" s="169">
        <v>953791527</v>
      </c>
      <c r="G43" s="9" t="s">
        <v>983</v>
      </c>
      <c r="H43" s="9" t="s">
        <v>983</v>
      </c>
      <c r="I43" s="9" t="s">
        <v>983</v>
      </c>
      <c r="J43" s="164" t="s">
        <v>16</v>
      </c>
      <c r="K43" s="9" t="s">
        <v>983</v>
      </c>
      <c r="L43" s="9" t="s">
        <v>320</v>
      </c>
      <c r="M43" s="164" t="s">
        <v>16</v>
      </c>
      <c r="N43" s="5" t="s">
        <v>17</v>
      </c>
      <c r="O43" s="5"/>
      <c r="P43" s="10"/>
      <c r="Q43" s="5"/>
      <c r="R43" s="5"/>
      <c r="S43" s="2"/>
    </row>
    <row r="44" spans="1:104" s="1" customFormat="1" ht="13.8" customHeight="1">
      <c r="A44" s="179" t="s">
        <v>10</v>
      </c>
      <c r="B44" s="8" t="s">
        <v>1460</v>
      </c>
      <c r="C44" s="169" t="s">
        <v>1153</v>
      </c>
      <c r="D44" s="5" t="s">
        <v>13</v>
      </c>
      <c r="E44" s="167" t="s">
        <v>68</v>
      </c>
      <c r="F44" s="169">
        <v>953791528</v>
      </c>
      <c r="G44" s="9" t="s">
        <v>983</v>
      </c>
      <c r="H44" s="9" t="s">
        <v>983</v>
      </c>
      <c r="I44" s="9" t="s">
        <v>983</v>
      </c>
      <c r="J44" s="164" t="s">
        <v>16</v>
      </c>
      <c r="K44" s="9" t="s">
        <v>983</v>
      </c>
      <c r="L44" s="9" t="s">
        <v>320</v>
      </c>
      <c r="M44" s="164" t="s">
        <v>16</v>
      </c>
      <c r="N44" s="5" t="s">
        <v>17</v>
      </c>
      <c r="O44" s="5"/>
      <c r="P44" s="10"/>
      <c r="Q44" s="10"/>
      <c r="R44" s="10"/>
    </row>
    <row r="45" spans="1:104" s="1" customFormat="1" ht="13.8" customHeight="1">
      <c r="A45" s="179" t="s">
        <v>10</v>
      </c>
      <c r="B45" s="8" t="s">
        <v>1461</v>
      </c>
      <c r="C45" s="169" t="s">
        <v>201</v>
      </c>
      <c r="D45" s="5" t="s">
        <v>13</v>
      </c>
      <c r="E45" s="167" t="s">
        <v>68</v>
      </c>
      <c r="F45" s="169">
        <v>953791529</v>
      </c>
      <c r="G45" s="9" t="s">
        <v>983</v>
      </c>
      <c r="H45" s="9" t="s">
        <v>983</v>
      </c>
      <c r="I45" s="9" t="s">
        <v>983</v>
      </c>
      <c r="J45" s="164" t="s">
        <v>16</v>
      </c>
      <c r="K45" s="9" t="s">
        <v>983</v>
      </c>
      <c r="L45" s="9" t="s">
        <v>320</v>
      </c>
      <c r="M45" s="164" t="s">
        <v>16</v>
      </c>
      <c r="N45" s="268" t="s">
        <v>57</v>
      </c>
      <c r="O45" s="268"/>
      <c r="P45" s="10"/>
      <c r="Q45" s="5" t="s">
        <v>1471</v>
      </c>
      <c r="R45" s="5" t="s">
        <v>1451</v>
      </c>
    </row>
    <row r="46" spans="1:104" s="1" customFormat="1" ht="13.8" customHeight="1">
      <c r="A46" s="163" t="s">
        <v>10</v>
      </c>
      <c r="B46" s="10" t="s">
        <v>1407</v>
      </c>
      <c r="C46" s="5" t="s">
        <v>71</v>
      </c>
      <c r="D46" s="5" t="s">
        <v>13</v>
      </c>
      <c r="E46" s="5" t="s">
        <v>70</v>
      </c>
      <c r="F46" s="5">
        <v>957912658</v>
      </c>
      <c r="G46" s="9" t="s">
        <v>983</v>
      </c>
      <c r="H46" s="9" t="s">
        <v>983</v>
      </c>
      <c r="I46" s="9" t="s">
        <v>983</v>
      </c>
      <c r="J46" s="164" t="s">
        <v>16</v>
      </c>
      <c r="K46" s="9" t="s">
        <v>983</v>
      </c>
      <c r="L46" s="9" t="s">
        <v>320</v>
      </c>
      <c r="M46" s="164" t="s">
        <v>16</v>
      </c>
      <c r="N46" s="180" t="s">
        <v>57</v>
      </c>
      <c r="O46" s="180"/>
      <c r="P46" s="10"/>
      <c r="Q46" s="10"/>
      <c r="R46" s="10"/>
    </row>
    <row r="47" spans="1:104" s="1" customFormat="1" ht="13.8" customHeight="1">
      <c r="A47" s="163" t="s">
        <v>10</v>
      </c>
      <c r="B47" s="11" t="s">
        <v>96</v>
      </c>
      <c r="C47" s="5" t="s">
        <v>97</v>
      </c>
      <c r="D47" s="5" t="s">
        <v>13</v>
      </c>
      <c r="E47" s="181" t="s">
        <v>70</v>
      </c>
      <c r="F47" s="5">
        <v>941557339</v>
      </c>
      <c r="G47" s="9" t="s">
        <v>983</v>
      </c>
      <c r="H47" s="9" t="s">
        <v>983</v>
      </c>
      <c r="I47" s="9" t="s">
        <v>983</v>
      </c>
      <c r="J47" s="164" t="s">
        <v>16</v>
      </c>
      <c r="K47" s="9" t="s">
        <v>983</v>
      </c>
      <c r="L47" s="9" t="s">
        <v>320</v>
      </c>
      <c r="M47" s="164" t="s">
        <v>16</v>
      </c>
      <c r="N47" s="180" t="s">
        <v>57</v>
      </c>
      <c r="O47" s="180"/>
      <c r="P47" s="10"/>
      <c r="Q47" s="10"/>
      <c r="R47" s="10"/>
    </row>
    <row r="48" spans="1:104" s="1" customFormat="1" ht="13.8" customHeight="1">
      <c r="A48" s="165" t="s">
        <v>10</v>
      </c>
      <c r="B48" s="10" t="s">
        <v>1408</v>
      </c>
      <c r="C48" s="5" t="s">
        <v>316</v>
      </c>
      <c r="D48" s="5" t="s">
        <v>13</v>
      </c>
      <c r="E48" s="4" t="s">
        <v>70</v>
      </c>
      <c r="F48" s="5">
        <v>922366917</v>
      </c>
      <c r="G48" s="9" t="s">
        <v>1388</v>
      </c>
      <c r="H48" s="9" t="s">
        <v>1388</v>
      </c>
      <c r="I48" s="9" t="s">
        <v>1388</v>
      </c>
      <c r="J48" s="164" t="s">
        <v>16</v>
      </c>
      <c r="K48" s="9" t="s">
        <v>1388</v>
      </c>
      <c r="L48" s="9" t="s">
        <v>320</v>
      </c>
      <c r="M48" s="164" t="s">
        <v>16</v>
      </c>
      <c r="N48" s="180" t="s">
        <v>57</v>
      </c>
      <c r="O48" s="180"/>
      <c r="P48" s="10"/>
      <c r="Q48" s="10"/>
      <c r="R48" s="10"/>
      <c r="BR48" s="30" t="s">
        <v>10</v>
      </c>
      <c r="BS48" s="36" t="s">
        <v>80</v>
      </c>
      <c r="BT48" s="32" t="s">
        <v>81</v>
      </c>
      <c r="BU48" s="32" t="s">
        <v>13</v>
      </c>
      <c r="BV48" s="33" t="s">
        <v>44</v>
      </c>
      <c r="BW48" s="32">
        <v>968603465</v>
      </c>
      <c r="BX48" s="266" t="s">
        <v>16</v>
      </c>
      <c r="BY48" s="265" t="s">
        <v>47</v>
      </c>
      <c r="BZ48" s="265" t="s">
        <v>47</v>
      </c>
      <c r="CA48" s="265" t="s">
        <v>47</v>
      </c>
      <c r="CB48" s="265" t="s">
        <v>19</v>
      </c>
      <c r="CC48" s="266" t="s">
        <v>16</v>
      </c>
      <c r="CD48" s="266" t="s">
        <v>16</v>
      </c>
      <c r="CE48" s="32" t="s">
        <v>17</v>
      </c>
      <c r="CF48" s="32"/>
      <c r="CG48" s="32"/>
      <c r="CH48" s="32"/>
      <c r="CO48" s="2"/>
      <c r="CP48" s="2"/>
      <c r="CQ48" s="2"/>
      <c r="CR48" s="2"/>
      <c r="CS48" s="2"/>
      <c r="CT48" s="2"/>
      <c r="CV48" s="2"/>
      <c r="CX48" s="2"/>
      <c r="CY48" s="2"/>
      <c r="CZ48" s="2"/>
    </row>
    <row r="49" spans="1:104" s="1" customFormat="1" ht="13.8" customHeight="1">
      <c r="A49" s="165" t="s">
        <v>10</v>
      </c>
      <c r="B49" s="11" t="s">
        <v>1398</v>
      </c>
      <c r="C49" s="5" t="s">
        <v>75</v>
      </c>
      <c r="D49" s="5" t="s">
        <v>13</v>
      </c>
      <c r="E49" s="168" t="s">
        <v>74</v>
      </c>
      <c r="F49" s="5">
        <v>963433268</v>
      </c>
      <c r="G49" s="9" t="s">
        <v>984</v>
      </c>
      <c r="H49" s="9" t="s">
        <v>984</v>
      </c>
      <c r="I49" s="9" t="s">
        <v>984</v>
      </c>
      <c r="J49" s="164" t="s">
        <v>16</v>
      </c>
      <c r="K49" s="9" t="s">
        <v>324</v>
      </c>
      <c r="L49" s="164" t="s">
        <v>16</v>
      </c>
      <c r="M49" s="164" t="s">
        <v>16</v>
      </c>
      <c r="N49" s="5" t="s">
        <v>17</v>
      </c>
      <c r="O49" s="5"/>
      <c r="P49" s="5"/>
      <c r="Q49" s="5"/>
      <c r="R49" s="5"/>
      <c r="S49" s="264"/>
      <c r="BR49" s="32" t="s">
        <v>10</v>
      </c>
      <c r="BS49" s="45" t="s">
        <v>1462</v>
      </c>
      <c r="BT49" s="32" t="s">
        <v>1463</v>
      </c>
      <c r="BU49" s="32" t="s">
        <v>13</v>
      </c>
      <c r="BV49" s="33" t="s">
        <v>44</v>
      </c>
      <c r="BW49" s="32">
        <v>965033804</v>
      </c>
      <c r="BX49" s="265" t="s">
        <v>19</v>
      </c>
      <c r="BY49" s="265" t="s">
        <v>19</v>
      </c>
      <c r="BZ49" s="265" t="s">
        <v>19</v>
      </c>
      <c r="CA49" s="265" t="s">
        <v>19</v>
      </c>
      <c r="CB49" s="265" t="s">
        <v>19</v>
      </c>
      <c r="CC49" s="265" t="s">
        <v>19</v>
      </c>
      <c r="CD49" s="266" t="s">
        <v>16</v>
      </c>
      <c r="CE49" s="32" t="s">
        <v>17</v>
      </c>
      <c r="CF49" s="32"/>
      <c r="CG49" s="35"/>
      <c r="CH49" s="32"/>
      <c r="CO49" s="2"/>
      <c r="CP49" s="2"/>
      <c r="CQ49" s="2"/>
      <c r="CR49" s="2"/>
      <c r="CS49" s="2"/>
      <c r="CT49" s="2"/>
      <c r="CV49" s="2"/>
      <c r="CX49" s="2"/>
      <c r="CY49" s="2"/>
      <c r="CZ49" s="2"/>
    </row>
    <row r="50" spans="1:104" s="1" customFormat="1" ht="13.8" customHeight="1">
      <c r="A50" s="165" t="s">
        <v>10</v>
      </c>
      <c r="B50" s="11" t="s">
        <v>72</v>
      </c>
      <c r="C50" s="5" t="s">
        <v>73</v>
      </c>
      <c r="D50" s="5" t="s">
        <v>13</v>
      </c>
      <c r="E50" s="168" t="s">
        <v>74</v>
      </c>
      <c r="F50" s="5">
        <v>930037160</v>
      </c>
      <c r="G50" s="9" t="s">
        <v>983</v>
      </c>
      <c r="H50" s="9" t="s">
        <v>983</v>
      </c>
      <c r="I50" s="9" t="s">
        <v>983</v>
      </c>
      <c r="J50" s="164" t="s">
        <v>16</v>
      </c>
      <c r="K50" s="164" t="s">
        <v>16</v>
      </c>
      <c r="L50" s="9" t="s">
        <v>320</v>
      </c>
      <c r="M50" s="164" t="s">
        <v>16</v>
      </c>
      <c r="N50" s="5" t="s">
        <v>17</v>
      </c>
      <c r="O50" s="5"/>
      <c r="P50" s="5"/>
      <c r="Q50" s="5"/>
      <c r="R50" s="5"/>
      <c r="S50" s="264"/>
      <c r="BR50" s="32" t="s">
        <v>10</v>
      </c>
      <c r="BS50" s="36" t="s">
        <v>100</v>
      </c>
      <c r="BT50" s="32" t="s">
        <v>101</v>
      </c>
      <c r="BU50" s="32" t="s">
        <v>13</v>
      </c>
      <c r="BV50" s="38" t="s">
        <v>44</v>
      </c>
      <c r="BW50" s="32">
        <v>992943403</v>
      </c>
      <c r="BX50" s="266" t="s">
        <v>16</v>
      </c>
      <c r="BY50" s="265" t="s">
        <v>19</v>
      </c>
      <c r="BZ50" s="265" t="s">
        <v>19</v>
      </c>
      <c r="CA50" s="265" t="s">
        <v>19</v>
      </c>
      <c r="CB50" s="265" t="s">
        <v>19</v>
      </c>
      <c r="CC50" s="265" t="s">
        <v>19</v>
      </c>
      <c r="CD50" s="266" t="s">
        <v>16</v>
      </c>
      <c r="CE50" s="32" t="s">
        <v>17</v>
      </c>
      <c r="CF50" s="32"/>
      <c r="CG50" s="35" t="s">
        <v>1456</v>
      </c>
      <c r="CH50" s="32" t="s">
        <v>1451</v>
      </c>
      <c r="CO50" s="2"/>
      <c r="CP50" s="2"/>
      <c r="CQ50" s="2"/>
      <c r="CR50" s="2"/>
      <c r="CS50" s="2"/>
      <c r="CT50" s="2"/>
      <c r="CV50" s="2"/>
      <c r="CX50" s="2"/>
      <c r="CY50" s="2"/>
      <c r="CZ50" s="2"/>
    </row>
    <row r="51" spans="1:104" s="1" customFormat="1" ht="13.8" customHeight="1">
      <c r="A51" s="165" t="s">
        <v>10</v>
      </c>
      <c r="B51" s="11" t="s">
        <v>1400</v>
      </c>
      <c r="C51" s="5" t="s">
        <v>53</v>
      </c>
      <c r="D51" s="5" t="s">
        <v>13</v>
      </c>
      <c r="E51" s="168" t="s">
        <v>74</v>
      </c>
      <c r="F51" s="5">
        <v>984761460</v>
      </c>
      <c r="G51" s="9" t="s">
        <v>1388</v>
      </c>
      <c r="H51" s="9" t="s">
        <v>1388</v>
      </c>
      <c r="I51" s="164" t="s">
        <v>16</v>
      </c>
      <c r="J51" s="164" t="s">
        <v>16</v>
      </c>
      <c r="K51" s="9" t="s">
        <v>1388</v>
      </c>
      <c r="L51" s="9" t="s">
        <v>320</v>
      </c>
      <c r="M51" s="164" t="s">
        <v>16</v>
      </c>
      <c r="N51" s="5" t="s">
        <v>17</v>
      </c>
      <c r="O51" s="5"/>
      <c r="P51" s="5"/>
      <c r="Q51" s="5"/>
      <c r="R51" s="5"/>
      <c r="S51" s="264"/>
      <c r="T51" s="269"/>
      <c r="U51" s="6"/>
      <c r="V51" s="6"/>
      <c r="W51" s="6"/>
    </row>
    <row r="52" spans="1:104" s="1" customFormat="1" ht="13.8" customHeight="1">
      <c r="A52" s="165" t="s">
        <v>10</v>
      </c>
      <c r="B52" s="11" t="s">
        <v>1401</v>
      </c>
      <c r="C52" s="5" t="s">
        <v>341</v>
      </c>
      <c r="D52" s="5" t="s">
        <v>13</v>
      </c>
      <c r="E52" s="168" t="s">
        <v>74</v>
      </c>
      <c r="F52" s="5">
        <v>941242537</v>
      </c>
      <c r="G52" s="9" t="s">
        <v>983</v>
      </c>
      <c r="H52" s="9" t="s">
        <v>983</v>
      </c>
      <c r="I52" s="9" t="s">
        <v>983</v>
      </c>
      <c r="J52" s="164" t="s">
        <v>16</v>
      </c>
      <c r="K52" s="9" t="s">
        <v>983</v>
      </c>
      <c r="L52" s="9" t="s">
        <v>320</v>
      </c>
      <c r="M52" s="164" t="s">
        <v>16</v>
      </c>
      <c r="N52" s="5" t="s">
        <v>17</v>
      </c>
      <c r="O52" s="5"/>
      <c r="P52" s="5"/>
      <c r="Q52" s="5"/>
      <c r="R52" s="5"/>
      <c r="S52" s="264"/>
      <c r="BR52" s="30" t="s">
        <v>10</v>
      </c>
      <c r="BS52" s="31" t="s">
        <v>1464</v>
      </c>
      <c r="BT52" s="32" t="s">
        <v>1465</v>
      </c>
      <c r="BU52" s="32" t="s">
        <v>13</v>
      </c>
      <c r="BV52" s="33" t="s">
        <v>44</v>
      </c>
      <c r="BW52" s="32">
        <v>991440927</v>
      </c>
      <c r="BX52" s="266" t="s">
        <v>16</v>
      </c>
      <c r="BY52" s="265" t="s">
        <v>19</v>
      </c>
      <c r="BZ52" s="265" t="s">
        <v>19</v>
      </c>
      <c r="CA52" s="265" t="s">
        <v>19</v>
      </c>
      <c r="CB52" s="265" t="s">
        <v>19</v>
      </c>
      <c r="CC52" s="265" t="s">
        <v>19</v>
      </c>
      <c r="CD52" s="266" t="s">
        <v>16</v>
      </c>
      <c r="CE52" s="32" t="s">
        <v>17</v>
      </c>
      <c r="CF52" s="32"/>
      <c r="CG52" s="35" t="s">
        <v>1456</v>
      </c>
      <c r="CH52" s="32" t="s">
        <v>1451</v>
      </c>
      <c r="CO52" s="2"/>
      <c r="CP52" s="2"/>
      <c r="CQ52" s="2"/>
      <c r="CR52" s="2"/>
      <c r="CS52" s="2"/>
      <c r="CT52" s="2"/>
      <c r="CV52" s="2"/>
      <c r="CX52" s="2"/>
      <c r="CY52" s="2"/>
      <c r="CZ52" s="2"/>
    </row>
    <row r="53" spans="1:104" s="1" customFormat="1" ht="13.8" customHeight="1">
      <c r="A53" s="163" t="s">
        <v>10</v>
      </c>
      <c r="B53" s="11" t="s">
        <v>82</v>
      </c>
      <c r="C53" s="5" t="s">
        <v>83</v>
      </c>
      <c r="D53" s="5" t="s">
        <v>13</v>
      </c>
      <c r="E53" s="168" t="s">
        <v>74</v>
      </c>
      <c r="F53" s="5">
        <v>963403468</v>
      </c>
      <c r="G53" s="9" t="s">
        <v>983</v>
      </c>
      <c r="H53" s="9" t="s">
        <v>983</v>
      </c>
      <c r="I53" s="9" t="s">
        <v>983</v>
      </c>
      <c r="J53" s="164" t="s">
        <v>16</v>
      </c>
      <c r="K53" s="9" t="s">
        <v>983</v>
      </c>
      <c r="L53" s="9" t="s">
        <v>320</v>
      </c>
      <c r="M53" s="164" t="s">
        <v>16</v>
      </c>
      <c r="N53" s="5" t="s">
        <v>17</v>
      </c>
      <c r="O53" s="5"/>
      <c r="P53" s="5"/>
      <c r="Q53" s="5"/>
      <c r="R53" s="5"/>
      <c r="S53" s="264"/>
    </row>
    <row r="54" spans="1:104" s="1" customFormat="1" ht="13.8" customHeight="1">
      <c r="A54" s="165" t="s">
        <v>10</v>
      </c>
      <c r="B54" s="11" t="s">
        <v>1402</v>
      </c>
      <c r="C54" s="5" t="s">
        <v>84</v>
      </c>
      <c r="D54" s="5" t="s">
        <v>13</v>
      </c>
      <c r="E54" s="168" t="s">
        <v>74</v>
      </c>
      <c r="F54" s="5">
        <v>997545299</v>
      </c>
      <c r="G54" s="164" t="s">
        <v>16</v>
      </c>
      <c r="H54" s="164" t="s">
        <v>16</v>
      </c>
      <c r="I54" s="9" t="s">
        <v>983</v>
      </c>
      <c r="J54" s="164" t="s">
        <v>16</v>
      </c>
      <c r="K54" s="9" t="s">
        <v>983</v>
      </c>
      <c r="L54" s="9" t="s">
        <v>320</v>
      </c>
      <c r="M54" s="164" t="s">
        <v>16</v>
      </c>
      <c r="N54" s="5" t="s">
        <v>17</v>
      </c>
      <c r="O54" s="5"/>
      <c r="P54" s="5"/>
      <c r="Q54" s="5"/>
      <c r="R54" s="5"/>
      <c r="S54" s="264"/>
      <c r="BR54" s="30" t="s">
        <v>10</v>
      </c>
      <c r="BS54" s="42" t="s">
        <v>102</v>
      </c>
      <c r="BT54" s="32" t="s">
        <v>103</v>
      </c>
      <c r="BU54" s="32" t="s">
        <v>13</v>
      </c>
      <c r="BV54" s="40" t="s">
        <v>56</v>
      </c>
      <c r="BW54" s="32">
        <v>921737511</v>
      </c>
      <c r="BX54" s="265" t="s">
        <v>19</v>
      </c>
      <c r="BY54" s="265" t="s">
        <v>19</v>
      </c>
      <c r="BZ54" s="265" t="s">
        <v>19</v>
      </c>
      <c r="CA54" s="265" t="s">
        <v>19</v>
      </c>
      <c r="CB54" s="265" t="s">
        <v>19</v>
      </c>
      <c r="CC54" s="265" t="s">
        <v>19</v>
      </c>
      <c r="CD54" s="266" t="s">
        <v>16</v>
      </c>
      <c r="CE54" s="43" t="s">
        <v>57</v>
      </c>
      <c r="CF54" s="32"/>
      <c r="CG54" s="35" t="s">
        <v>1466</v>
      </c>
      <c r="CH54" s="35" t="s">
        <v>1451</v>
      </c>
      <c r="CO54" s="2"/>
      <c r="CP54" s="2"/>
      <c r="CQ54" s="2"/>
      <c r="CR54" s="2"/>
      <c r="CS54" s="2"/>
      <c r="CT54" s="2"/>
      <c r="CV54" s="2"/>
      <c r="CX54" s="2"/>
      <c r="CY54" s="2"/>
      <c r="CZ54" s="2"/>
    </row>
    <row r="55" spans="1:104" s="1" customFormat="1" ht="13.8" customHeight="1">
      <c r="A55" s="163" t="s">
        <v>10</v>
      </c>
      <c r="B55" s="11" t="s">
        <v>1404</v>
      </c>
      <c r="C55" s="5" t="s">
        <v>88</v>
      </c>
      <c r="D55" s="5" t="s">
        <v>13</v>
      </c>
      <c r="E55" s="167" t="s">
        <v>87</v>
      </c>
      <c r="F55" s="5">
        <v>963459541</v>
      </c>
      <c r="G55" s="9" t="s">
        <v>983</v>
      </c>
      <c r="H55" s="9" t="s">
        <v>983</v>
      </c>
      <c r="I55" s="9" t="s">
        <v>983</v>
      </c>
      <c r="J55" s="164" t="s">
        <v>16</v>
      </c>
      <c r="K55" s="9" t="s">
        <v>983</v>
      </c>
      <c r="L55" s="9" t="s">
        <v>320</v>
      </c>
      <c r="M55" s="164" t="s">
        <v>16</v>
      </c>
      <c r="N55" s="5" t="s">
        <v>17</v>
      </c>
      <c r="O55" s="5"/>
      <c r="P55" s="10"/>
      <c r="Q55" s="5"/>
      <c r="R55" s="5"/>
      <c r="S55" s="2"/>
      <c r="BR55" s="30" t="s">
        <v>10</v>
      </c>
      <c r="BS55" s="36" t="s">
        <v>1467</v>
      </c>
      <c r="BT55" s="32" t="s">
        <v>104</v>
      </c>
      <c r="BU55" s="32" t="s">
        <v>13</v>
      </c>
      <c r="BV55" s="39" t="s">
        <v>56</v>
      </c>
      <c r="BW55" s="32">
        <v>949056689</v>
      </c>
      <c r="BX55" s="265" t="s">
        <v>19</v>
      </c>
      <c r="BY55" s="265" t="s">
        <v>19</v>
      </c>
      <c r="BZ55" s="265" t="s">
        <v>19</v>
      </c>
      <c r="CA55" s="265" t="s">
        <v>19</v>
      </c>
      <c r="CB55" s="265" t="s">
        <v>19</v>
      </c>
      <c r="CC55" s="265" t="s">
        <v>19</v>
      </c>
      <c r="CD55" s="266" t="s">
        <v>16</v>
      </c>
      <c r="CE55" s="43" t="s">
        <v>57</v>
      </c>
      <c r="CF55" s="32"/>
      <c r="CG55" s="35" t="s">
        <v>1466</v>
      </c>
      <c r="CH55" s="35" t="s">
        <v>1451</v>
      </c>
      <c r="CO55" s="2"/>
      <c r="CP55" s="2"/>
      <c r="CQ55" s="2"/>
      <c r="CR55" s="2"/>
      <c r="CS55" s="2"/>
      <c r="CT55" s="2"/>
      <c r="CV55" s="2"/>
      <c r="CX55" s="2"/>
      <c r="CY55" s="2"/>
      <c r="CZ55" s="2"/>
    </row>
    <row r="56" spans="1:104" s="1" customFormat="1" ht="13.8" customHeight="1">
      <c r="A56" s="163" t="s">
        <v>10</v>
      </c>
      <c r="B56" s="11" t="s">
        <v>1409</v>
      </c>
      <c r="C56" s="172" t="s">
        <v>432</v>
      </c>
      <c r="D56" s="5" t="s">
        <v>13</v>
      </c>
      <c r="E56" s="168" t="s">
        <v>87</v>
      </c>
      <c r="F56" s="5">
        <v>912377859</v>
      </c>
      <c r="G56" s="9" t="s">
        <v>1388</v>
      </c>
      <c r="H56" s="9" t="s">
        <v>1388</v>
      </c>
      <c r="I56" s="9" t="s">
        <v>1388</v>
      </c>
      <c r="J56" s="164" t="s">
        <v>16</v>
      </c>
      <c r="K56" s="9" t="s">
        <v>1388</v>
      </c>
      <c r="L56" s="9" t="s">
        <v>320</v>
      </c>
      <c r="M56" s="164" t="s">
        <v>16</v>
      </c>
      <c r="N56" s="5" t="s">
        <v>17</v>
      </c>
      <c r="O56" s="5"/>
      <c r="P56" s="10"/>
      <c r="Q56" s="5"/>
      <c r="R56" s="5"/>
      <c r="S56" s="2"/>
      <c r="BR56" s="30" t="s">
        <v>10</v>
      </c>
      <c r="BS56" s="42" t="s">
        <v>1468</v>
      </c>
      <c r="BT56" s="32" t="s">
        <v>1469</v>
      </c>
      <c r="BU56" s="32" t="s">
        <v>13</v>
      </c>
      <c r="BV56" s="38" t="s">
        <v>64</v>
      </c>
      <c r="BW56" s="32">
        <v>963746852</v>
      </c>
      <c r="BX56" s="265" t="s">
        <v>19</v>
      </c>
      <c r="BY56" s="265" t="s">
        <v>19</v>
      </c>
      <c r="BZ56" s="265" t="s">
        <v>19</v>
      </c>
      <c r="CA56" s="265" t="s">
        <v>19</v>
      </c>
      <c r="CB56" s="265" t="s">
        <v>19</v>
      </c>
      <c r="CC56" s="265" t="s">
        <v>19</v>
      </c>
      <c r="CD56" s="266" t="s">
        <v>16</v>
      </c>
      <c r="CE56" s="32" t="s">
        <v>17</v>
      </c>
      <c r="CF56" s="32"/>
      <c r="CG56" s="35"/>
      <c r="CH56" s="32"/>
      <c r="CO56" s="2"/>
      <c r="CP56" s="2"/>
      <c r="CQ56" s="2"/>
      <c r="CR56" s="2"/>
      <c r="CS56" s="2"/>
      <c r="CT56" s="2"/>
      <c r="CV56" s="2"/>
      <c r="CX56" s="2"/>
      <c r="CY56" s="2"/>
      <c r="CZ56" s="2"/>
    </row>
    <row r="57" spans="1:104" s="1" customFormat="1" ht="13.8" customHeight="1">
      <c r="A57" s="163" t="s">
        <v>10</v>
      </c>
      <c r="B57" s="11" t="s">
        <v>85</v>
      </c>
      <c r="C57" s="5" t="s">
        <v>86</v>
      </c>
      <c r="D57" s="5" t="s">
        <v>13</v>
      </c>
      <c r="E57" s="4" t="s">
        <v>87</v>
      </c>
      <c r="F57" s="5">
        <v>963459541</v>
      </c>
      <c r="G57" s="9" t="s">
        <v>983</v>
      </c>
      <c r="H57" s="9" t="s">
        <v>983</v>
      </c>
      <c r="I57" s="9" t="s">
        <v>983</v>
      </c>
      <c r="J57" s="164" t="s">
        <v>16</v>
      </c>
      <c r="K57" s="9" t="s">
        <v>983</v>
      </c>
      <c r="L57" s="9" t="s">
        <v>320</v>
      </c>
      <c r="M57" s="164" t="s">
        <v>16</v>
      </c>
      <c r="N57" s="270" t="s">
        <v>57</v>
      </c>
      <c r="O57" s="270"/>
      <c r="P57" s="10"/>
      <c r="Q57" s="10"/>
      <c r="R57" s="10"/>
      <c r="BR57" s="30" t="s">
        <v>10</v>
      </c>
      <c r="BS57" s="42" t="s">
        <v>105</v>
      </c>
      <c r="BT57" s="32" t="s">
        <v>106</v>
      </c>
      <c r="BU57" s="32" t="s">
        <v>13</v>
      </c>
      <c r="BV57" s="38" t="s">
        <v>64</v>
      </c>
      <c r="BW57" s="32">
        <v>977743244</v>
      </c>
      <c r="BX57" s="265" t="s">
        <v>19</v>
      </c>
      <c r="BY57" s="265" t="s">
        <v>47</v>
      </c>
      <c r="BZ57" s="265" t="s">
        <v>47</v>
      </c>
      <c r="CA57" s="265" t="s">
        <v>47</v>
      </c>
      <c r="CB57" s="265" t="s">
        <v>47</v>
      </c>
      <c r="CC57" s="265" t="s">
        <v>47</v>
      </c>
      <c r="CD57" s="266" t="s">
        <v>16</v>
      </c>
      <c r="CE57" s="32" t="s">
        <v>17</v>
      </c>
      <c r="CF57" s="32"/>
      <c r="CG57" s="35"/>
      <c r="CH57" s="32"/>
      <c r="CO57" s="2"/>
      <c r="CP57" s="2"/>
      <c r="CQ57" s="2"/>
      <c r="CR57" s="2"/>
      <c r="CS57" s="2"/>
      <c r="CT57" s="2"/>
      <c r="CV57" s="2"/>
      <c r="CX57" s="2"/>
      <c r="CY57" s="2"/>
      <c r="CZ57" s="2"/>
    </row>
    <row r="58" spans="1:104" s="1" customFormat="1" ht="13.8" customHeight="1">
      <c r="A58" s="165" t="s">
        <v>10</v>
      </c>
      <c r="B58" s="11" t="s">
        <v>1411</v>
      </c>
      <c r="C58" s="5" t="s">
        <v>1147</v>
      </c>
      <c r="D58" s="5" t="s">
        <v>13</v>
      </c>
      <c r="E58" s="168" t="s">
        <v>87</v>
      </c>
      <c r="F58" s="5">
        <v>979878708</v>
      </c>
      <c r="G58" s="9" t="s">
        <v>983</v>
      </c>
      <c r="H58" s="9" t="s">
        <v>983</v>
      </c>
      <c r="I58" s="9" t="s">
        <v>983</v>
      </c>
      <c r="J58" s="164" t="s">
        <v>16</v>
      </c>
      <c r="K58" s="9" t="s">
        <v>983</v>
      </c>
      <c r="L58" s="9" t="s">
        <v>320</v>
      </c>
      <c r="M58" s="164" t="s">
        <v>16</v>
      </c>
      <c r="N58" s="5" t="s">
        <v>17</v>
      </c>
      <c r="O58" s="5"/>
      <c r="P58" s="10"/>
      <c r="Q58" s="10"/>
      <c r="R58" s="10"/>
      <c r="BR58" s="30" t="s">
        <v>10</v>
      </c>
      <c r="BS58" s="42" t="s">
        <v>107</v>
      </c>
      <c r="BT58" s="32" t="s">
        <v>108</v>
      </c>
      <c r="BU58" s="32" t="s">
        <v>13</v>
      </c>
      <c r="BV58" s="38" t="s">
        <v>64</v>
      </c>
      <c r="BW58" s="32">
        <v>98654732</v>
      </c>
      <c r="BX58" s="265" t="s">
        <v>19</v>
      </c>
      <c r="BY58" s="265" t="s">
        <v>19</v>
      </c>
      <c r="BZ58" s="265" t="s">
        <v>19</v>
      </c>
      <c r="CA58" s="265" t="s">
        <v>19</v>
      </c>
      <c r="CB58" s="265" t="s">
        <v>19</v>
      </c>
      <c r="CC58" s="265" t="s">
        <v>19</v>
      </c>
      <c r="CD58" s="266" t="s">
        <v>16</v>
      </c>
      <c r="CE58" s="32" t="s">
        <v>17</v>
      </c>
      <c r="CF58" s="32"/>
      <c r="CG58" s="35"/>
      <c r="CH58" s="32"/>
      <c r="CO58" s="2"/>
      <c r="CP58" s="2"/>
      <c r="CQ58" s="2"/>
      <c r="CR58" s="2"/>
      <c r="CS58" s="2"/>
      <c r="CT58" s="2"/>
      <c r="CV58" s="2"/>
      <c r="CX58" s="2"/>
      <c r="CY58" s="2"/>
      <c r="CZ58" s="2"/>
    </row>
    <row r="59" spans="1:104" s="1" customFormat="1" ht="13.8" customHeight="1">
      <c r="A59" s="163" t="s">
        <v>10</v>
      </c>
      <c r="B59" s="178" t="s">
        <v>93</v>
      </c>
      <c r="C59" s="5" t="s">
        <v>94</v>
      </c>
      <c r="D59" s="5" t="s">
        <v>13</v>
      </c>
      <c r="E59" s="4" t="s">
        <v>95</v>
      </c>
      <c r="F59" s="5">
        <v>946181915</v>
      </c>
      <c r="G59" s="9" t="s">
        <v>983</v>
      </c>
      <c r="H59" s="9" t="s">
        <v>983</v>
      </c>
      <c r="I59" s="9" t="s">
        <v>983</v>
      </c>
      <c r="J59" s="164" t="s">
        <v>16</v>
      </c>
      <c r="K59" s="9" t="s">
        <v>983</v>
      </c>
      <c r="L59" s="9" t="s">
        <v>320</v>
      </c>
      <c r="M59" s="164" t="s">
        <v>16</v>
      </c>
      <c r="N59" s="180" t="s">
        <v>57</v>
      </c>
      <c r="O59" s="180"/>
      <c r="P59" s="10"/>
      <c r="Q59" s="10"/>
      <c r="R59" s="10"/>
      <c r="BR59" s="44" t="s">
        <v>10</v>
      </c>
      <c r="BS59" s="31" t="s">
        <v>66</v>
      </c>
      <c r="BT59" s="44" t="s">
        <v>67</v>
      </c>
      <c r="BU59" s="32" t="s">
        <v>13</v>
      </c>
      <c r="BV59" s="41" t="s">
        <v>68</v>
      </c>
      <c r="BW59" s="40">
        <v>953791527</v>
      </c>
      <c r="BX59" s="265" t="s">
        <v>19</v>
      </c>
      <c r="BY59" s="265" t="s">
        <v>19</v>
      </c>
      <c r="BZ59" s="265" t="s">
        <v>19</v>
      </c>
      <c r="CA59" s="265" t="s">
        <v>19</v>
      </c>
      <c r="CB59" s="265" t="s">
        <v>19</v>
      </c>
      <c r="CC59" s="265" t="s">
        <v>19</v>
      </c>
      <c r="CD59" s="266" t="s">
        <v>16</v>
      </c>
      <c r="CE59" s="32" t="s">
        <v>17</v>
      </c>
      <c r="CF59" s="32"/>
      <c r="CG59" s="35"/>
      <c r="CH59" s="35"/>
      <c r="CO59" s="2"/>
      <c r="CP59" s="2"/>
      <c r="CQ59" s="2"/>
      <c r="CR59" s="2"/>
      <c r="CS59" s="2"/>
      <c r="CT59" s="2"/>
      <c r="CV59" s="2"/>
      <c r="CX59" s="2"/>
      <c r="CY59" s="2"/>
      <c r="CZ59" s="2"/>
    </row>
    <row r="60" spans="1:104" s="1" customFormat="1" ht="13.8" customHeight="1">
      <c r="A60" s="163" t="s">
        <v>10</v>
      </c>
      <c r="B60" s="10" t="s">
        <v>1412</v>
      </c>
      <c r="C60" s="5" t="s">
        <v>69</v>
      </c>
      <c r="D60" s="5" t="s">
        <v>13</v>
      </c>
      <c r="E60" s="5" t="s">
        <v>95</v>
      </c>
      <c r="F60" s="5">
        <v>937439872</v>
      </c>
      <c r="G60" s="9" t="s">
        <v>1388</v>
      </c>
      <c r="H60" s="9" t="s">
        <v>1388</v>
      </c>
      <c r="I60" s="9" t="s">
        <v>1388</v>
      </c>
      <c r="J60" s="164" t="s">
        <v>16</v>
      </c>
      <c r="K60" s="9" t="s">
        <v>1388</v>
      </c>
      <c r="L60" s="9" t="s">
        <v>320</v>
      </c>
      <c r="M60" s="164" t="s">
        <v>16</v>
      </c>
      <c r="N60" s="180" t="s">
        <v>57</v>
      </c>
      <c r="O60" s="180"/>
      <c r="P60" s="10"/>
      <c r="Q60" s="10"/>
      <c r="R60" s="10"/>
      <c r="BR60" s="30" t="s">
        <v>10</v>
      </c>
      <c r="BS60" s="36" t="s">
        <v>109</v>
      </c>
      <c r="BT60" s="32" t="s">
        <v>110</v>
      </c>
      <c r="BU60" s="32" t="s">
        <v>13</v>
      </c>
      <c r="BV60" s="33" t="s">
        <v>68</v>
      </c>
      <c r="BW60" s="32">
        <v>957912499</v>
      </c>
      <c r="BX60" s="265" t="s">
        <v>19</v>
      </c>
      <c r="BY60" s="265" t="s">
        <v>19</v>
      </c>
      <c r="BZ60" s="265" t="s">
        <v>19</v>
      </c>
      <c r="CA60" s="265" t="s">
        <v>19</v>
      </c>
      <c r="CB60" s="265" t="s">
        <v>19</v>
      </c>
      <c r="CC60" s="265" t="s">
        <v>19</v>
      </c>
      <c r="CD60" s="266" t="s">
        <v>16</v>
      </c>
      <c r="CE60" s="32" t="s">
        <v>17</v>
      </c>
      <c r="CF60" s="32"/>
      <c r="CG60" s="32"/>
      <c r="CH60" s="32"/>
      <c r="CO60" s="2"/>
      <c r="CP60" s="2"/>
      <c r="CQ60" s="2"/>
      <c r="CR60" s="2"/>
      <c r="CS60" s="2"/>
      <c r="CT60" s="2"/>
      <c r="CV60" s="2"/>
      <c r="CX60" s="2"/>
      <c r="CY60" s="2"/>
      <c r="CZ60" s="2"/>
    </row>
  </sheetData>
  <autoFilter ref="A9:N60" xr:uid="{900DAB8C-6DA8-4AFD-86B7-475AF8FEF81E}"/>
  <mergeCells count="1">
    <mergeCell ref="B4:R4"/>
  </mergeCells>
  <conditionalFormatting sqref="C14">
    <cfRule type="duplicateValues" dxfId="16" priority="12"/>
  </conditionalFormatting>
  <conditionalFormatting sqref="C29:C39">
    <cfRule type="duplicateValues" dxfId="15" priority="13"/>
  </conditionalFormatting>
  <conditionalFormatting sqref="C32">
    <cfRule type="duplicateValues" dxfId="14" priority="9"/>
  </conditionalFormatting>
  <conditionalFormatting sqref="C35:C36 C31">
    <cfRule type="duplicateValues" dxfId="13" priority="10"/>
  </conditionalFormatting>
  <conditionalFormatting sqref="C37:C39">
    <cfRule type="duplicateValues" dxfId="12" priority="11"/>
  </conditionalFormatting>
  <conditionalFormatting sqref="C40:C42">
    <cfRule type="duplicateValues" dxfId="11" priority="8"/>
  </conditionalFormatting>
  <conditionalFormatting sqref="C43:C45">
    <cfRule type="duplicateValues" dxfId="10" priority="7"/>
  </conditionalFormatting>
  <conditionalFormatting sqref="C46">
    <cfRule type="duplicateValues" dxfId="9" priority="5"/>
    <cfRule type="duplicateValues" dxfId="8" priority="6"/>
  </conditionalFormatting>
  <conditionalFormatting sqref="C47:C50">
    <cfRule type="duplicateValues" dxfId="7" priority="14"/>
  </conditionalFormatting>
  <conditionalFormatting sqref="C51:C55">
    <cfRule type="duplicateValues" dxfId="6" priority="4"/>
  </conditionalFormatting>
  <conditionalFormatting sqref="C56:C59">
    <cfRule type="duplicateValues" dxfId="5" priority="3"/>
  </conditionalFormatting>
  <conditionalFormatting sqref="C60">
    <cfRule type="duplicateValues" dxfId="4" priority="1"/>
    <cfRule type="duplicateValues" dxfId="3" priority="2"/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FBADF-8EC7-46CC-8D1F-13C5BA5DC6C3}">
  <dimension ref="A1:Q81"/>
  <sheetViews>
    <sheetView showGridLines="0" zoomScale="80" zoomScaleNormal="80" workbookViewId="0">
      <pane xSplit="6" ySplit="9" topLeftCell="G10" activePane="bottomRight" state="frozen"/>
      <selection pane="topRight" activeCell="G1" sqref="G1"/>
      <selection pane="bottomLeft" activeCell="A10" sqref="A10"/>
      <selection pane="bottomRight" activeCell="Q12" sqref="Q12"/>
    </sheetView>
  </sheetViews>
  <sheetFormatPr baseColWidth="10" defaultColWidth="14.44140625" defaultRowHeight="17.399999999999999" customHeight="1"/>
  <cols>
    <col min="1" max="1" width="9.21875" style="185" bestFit="1" customWidth="1"/>
    <col min="2" max="2" width="28.6640625" style="194" customWidth="1"/>
    <col min="3" max="3" width="12.6640625" style="185" customWidth="1"/>
    <col min="4" max="4" width="12.21875" style="185" bestFit="1" customWidth="1"/>
    <col min="5" max="5" width="11.88671875" style="185" bestFit="1" customWidth="1"/>
    <col min="6" max="6" width="12.88671875" style="185" customWidth="1"/>
    <col min="7" max="13" width="11.21875" style="185" bestFit="1" customWidth="1"/>
    <col min="14" max="14" width="13.77734375" style="185" bestFit="1" customWidth="1"/>
    <col min="15" max="15" width="14.33203125" style="185" hidden="1" customWidth="1"/>
    <col min="16" max="16" width="12" style="185" hidden="1" customWidth="1"/>
    <col min="17" max="16384" width="14.44140625" style="186"/>
  </cols>
  <sheetData>
    <row r="1" spans="1:17" ht="17.399999999999999" customHeight="1">
      <c r="A1" s="183"/>
      <c r="B1" s="184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</row>
    <row r="2" spans="1:17" ht="17.399999999999999" customHeight="1">
      <c r="A2" s="210" t="s">
        <v>1422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</row>
    <row r="3" spans="1:17" ht="17.399999999999999" customHeight="1">
      <c r="A3" s="187"/>
      <c r="B3" s="188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</row>
    <row r="4" spans="1:17" ht="17.399999999999999" customHeight="1">
      <c r="A4" s="187"/>
      <c r="B4" s="188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</row>
    <row r="5" spans="1:17" ht="17.399999999999999" customHeight="1">
      <c r="A5" s="189"/>
      <c r="B5" s="190"/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</row>
    <row r="6" spans="1:17" ht="17.399999999999999" customHeight="1">
      <c r="A6" s="183"/>
      <c r="B6" s="191" t="s">
        <v>822</v>
      </c>
      <c r="C6" s="183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</row>
    <row r="7" spans="1:17" ht="17.399999999999999" customHeight="1">
      <c r="A7" s="183"/>
      <c r="B7" s="191"/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</row>
    <row r="8" spans="1:17" ht="17.399999999999999" customHeight="1">
      <c r="A8" s="183"/>
      <c r="B8" s="191"/>
      <c r="C8" s="183"/>
      <c r="D8" s="183"/>
      <c r="E8" s="183"/>
      <c r="F8" s="183"/>
      <c r="G8" s="183"/>
      <c r="H8" s="183"/>
      <c r="I8" s="183"/>
      <c r="J8" s="183"/>
      <c r="K8" s="183"/>
      <c r="L8" s="183"/>
      <c r="M8" s="183"/>
      <c r="N8" s="183"/>
    </row>
    <row r="9" spans="1:17" ht="17.399999999999999" customHeight="1">
      <c r="A9" s="192" t="s">
        <v>0</v>
      </c>
      <c r="B9" s="193" t="s">
        <v>1</v>
      </c>
      <c r="C9" s="192" t="s">
        <v>2</v>
      </c>
      <c r="D9" s="192" t="s">
        <v>3</v>
      </c>
      <c r="E9" s="192" t="s">
        <v>4</v>
      </c>
      <c r="F9" s="192" t="s">
        <v>5</v>
      </c>
      <c r="G9" s="195">
        <v>45460</v>
      </c>
      <c r="H9" s="195">
        <v>45461</v>
      </c>
      <c r="I9" s="195">
        <v>45462</v>
      </c>
      <c r="J9" s="195">
        <v>45463</v>
      </c>
      <c r="K9" s="195">
        <v>45464</v>
      </c>
      <c r="L9" s="195">
        <v>45465</v>
      </c>
      <c r="M9" s="195">
        <v>45466</v>
      </c>
      <c r="N9" s="192" t="s">
        <v>6</v>
      </c>
      <c r="O9" s="192" t="s">
        <v>438</v>
      </c>
      <c r="P9" s="192" t="s">
        <v>7</v>
      </c>
    </row>
    <row r="10" spans="1:17" ht="17.399999999999999" customHeight="1">
      <c r="A10" s="196" t="s">
        <v>221</v>
      </c>
      <c r="B10" s="197" t="s">
        <v>887</v>
      </c>
      <c r="C10" s="202" t="s">
        <v>299</v>
      </c>
      <c r="D10" s="196" t="s">
        <v>13</v>
      </c>
      <c r="E10" s="258" t="s">
        <v>298</v>
      </c>
      <c r="F10" s="196">
        <v>934657682</v>
      </c>
      <c r="G10" s="218" t="s">
        <v>319</v>
      </c>
      <c r="H10" s="218" t="s">
        <v>319</v>
      </c>
      <c r="I10" s="218" t="s">
        <v>319</v>
      </c>
      <c r="J10" s="204" t="s">
        <v>16</v>
      </c>
      <c r="K10" s="218" t="s">
        <v>319</v>
      </c>
      <c r="L10" s="218" t="s">
        <v>320</v>
      </c>
      <c r="M10" s="219" t="s">
        <v>16</v>
      </c>
      <c r="N10" s="196" t="s">
        <v>57</v>
      </c>
      <c r="O10" s="198" t="s">
        <v>888</v>
      </c>
      <c r="P10" s="196" t="s">
        <v>889</v>
      </c>
    </row>
    <row r="11" spans="1:17" ht="17.399999999999999" customHeight="1">
      <c r="A11" s="196" t="s">
        <v>221</v>
      </c>
      <c r="B11" s="197" t="s">
        <v>890</v>
      </c>
      <c r="C11" s="202" t="s">
        <v>499</v>
      </c>
      <c r="D11" s="196" t="s">
        <v>13</v>
      </c>
      <c r="E11" s="258" t="s">
        <v>255</v>
      </c>
      <c r="F11" s="196">
        <v>972049697</v>
      </c>
      <c r="G11" s="218" t="s">
        <v>319</v>
      </c>
      <c r="H11" s="218" t="s">
        <v>319</v>
      </c>
      <c r="I11" s="218" t="s">
        <v>319</v>
      </c>
      <c r="J11" s="204" t="s">
        <v>16</v>
      </c>
      <c r="K11" s="218" t="s">
        <v>319</v>
      </c>
      <c r="L11" s="218" t="s">
        <v>320</v>
      </c>
      <c r="M11" s="219" t="s">
        <v>16</v>
      </c>
      <c r="N11" s="196" t="s">
        <v>57</v>
      </c>
      <c r="O11" s="198" t="s">
        <v>888</v>
      </c>
      <c r="P11" s="196" t="s">
        <v>891</v>
      </c>
    </row>
    <row r="12" spans="1:17" ht="17.399999999999999" customHeight="1">
      <c r="A12" s="196" t="s">
        <v>221</v>
      </c>
      <c r="B12" s="197" t="s">
        <v>260</v>
      </c>
      <c r="C12" s="196" t="s">
        <v>475</v>
      </c>
      <c r="D12" s="196" t="s">
        <v>13</v>
      </c>
      <c r="E12" s="258" t="s">
        <v>261</v>
      </c>
      <c r="F12" s="196">
        <v>920540211</v>
      </c>
      <c r="G12" s="218" t="s">
        <v>319</v>
      </c>
      <c r="H12" s="218" t="s">
        <v>319</v>
      </c>
      <c r="I12" s="218" t="s">
        <v>319</v>
      </c>
      <c r="J12" s="204" t="s">
        <v>16</v>
      </c>
      <c r="K12" s="218" t="s">
        <v>319</v>
      </c>
      <c r="L12" s="218" t="s">
        <v>320</v>
      </c>
      <c r="M12" s="219" t="s">
        <v>16</v>
      </c>
      <c r="N12" s="196" t="s">
        <v>57</v>
      </c>
      <c r="O12" s="198" t="s">
        <v>888</v>
      </c>
      <c r="P12" s="196" t="s">
        <v>892</v>
      </c>
    </row>
    <row r="13" spans="1:17" ht="17.399999999999999" customHeight="1">
      <c r="A13" s="196" t="s">
        <v>221</v>
      </c>
      <c r="B13" s="197" t="s">
        <v>265</v>
      </c>
      <c r="C13" s="196" t="s">
        <v>266</v>
      </c>
      <c r="D13" s="196" t="s">
        <v>13</v>
      </c>
      <c r="E13" s="258" t="s">
        <v>267</v>
      </c>
      <c r="F13" s="196">
        <v>935162455</v>
      </c>
      <c r="G13" s="218" t="s">
        <v>319</v>
      </c>
      <c r="H13" s="218" t="s">
        <v>319</v>
      </c>
      <c r="I13" s="218" t="s">
        <v>319</v>
      </c>
      <c r="J13" s="204" t="s">
        <v>16</v>
      </c>
      <c r="K13" s="218" t="s">
        <v>319</v>
      </c>
      <c r="L13" s="218" t="s">
        <v>320</v>
      </c>
      <c r="M13" s="219" t="s">
        <v>16</v>
      </c>
      <c r="N13" s="196" t="s">
        <v>57</v>
      </c>
      <c r="O13" s="198" t="s">
        <v>888</v>
      </c>
      <c r="P13" s="196" t="s">
        <v>893</v>
      </c>
    </row>
    <row r="14" spans="1:17" ht="17.399999999999999" customHeight="1">
      <c r="A14" s="196" t="s">
        <v>221</v>
      </c>
      <c r="B14" s="197" t="s">
        <v>894</v>
      </c>
      <c r="C14" s="196" t="s">
        <v>647</v>
      </c>
      <c r="D14" s="196" t="s">
        <v>13</v>
      </c>
      <c r="E14" s="258" t="s">
        <v>292</v>
      </c>
      <c r="F14" s="196">
        <v>923456213</v>
      </c>
      <c r="G14" s="218" t="s">
        <v>319</v>
      </c>
      <c r="H14" s="218" t="s">
        <v>319</v>
      </c>
      <c r="I14" s="218" t="s">
        <v>319</v>
      </c>
      <c r="J14" s="204" t="s">
        <v>16</v>
      </c>
      <c r="K14" s="218" t="s">
        <v>319</v>
      </c>
      <c r="L14" s="218" t="s">
        <v>320</v>
      </c>
      <c r="M14" s="219" t="s">
        <v>16</v>
      </c>
      <c r="N14" s="196" t="s">
        <v>57</v>
      </c>
      <c r="O14" s="198" t="s">
        <v>888</v>
      </c>
      <c r="P14" s="196" t="s">
        <v>895</v>
      </c>
    </row>
    <row r="15" spans="1:17" ht="17.399999999999999" customHeight="1">
      <c r="A15" s="196" t="s">
        <v>221</v>
      </c>
      <c r="B15" s="197" t="s">
        <v>896</v>
      </c>
      <c r="C15" s="196" t="s">
        <v>654</v>
      </c>
      <c r="D15" s="196" t="s">
        <v>13</v>
      </c>
      <c r="E15" s="258" t="s">
        <v>964</v>
      </c>
      <c r="F15" s="196">
        <v>978541976</v>
      </c>
      <c r="G15" s="218" t="s">
        <v>319</v>
      </c>
      <c r="H15" s="218" t="s">
        <v>319</v>
      </c>
      <c r="I15" s="218" t="s">
        <v>319</v>
      </c>
      <c r="J15" s="204" t="s">
        <v>16</v>
      </c>
      <c r="K15" s="218" t="s">
        <v>319</v>
      </c>
      <c r="L15" s="218" t="s">
        <v>320</v>
      </c>
      <c r="M15" s="219" t="s">
        <v>16</v>
      </c>
      <c r="N15" s="196" t="s">
        <v>57</v>
      </c>
      <c r="O15" s="198" t="s">
        <v>888</v>
      </c>
      <c r="P15" s="196" t="s">
        <v>897</v>
      </c>
    </row>
    <row r="16" spans="1:17" ht="17.399999999999999" customHeight="1">
      <c r="A16" s="196" t="s">
        <v>221</v>
      </c>
      <c r="B16" s="197" t="s">
        <v>898</v>
      </c>
      <c r="C16" s="196" t="s">
        <v>899</v>
      </c>
      <c r="D16" s="196" t="s">
        <v>13</v>
      </c>
      <c r="E16" s="258" t="s">
        <v>269</v>
      </c>
      <c r="F16" s="196">
        <v>987362512</v>
      </c>
      <c r="G16" s="218" t="s">
        <v>319</v>
      </c>
      <c r="H16" s="218" t="s">
        <v>319</v>
      </c>
      <c r="I16" s="204" t="s">
        <v>16</v>
      </c>
      <c r="J16" s="204" t="s">
        <v>16</v>
      </c>
      <c r="K16" s="218" t="s">
        <v>319</v>
      </c>
      <c r="L16" s="218" t="s">
        <v>320</v>
      </c>
      <c r="M16" s="219" t="s">
        <v>16</v>
      </c>
      <c r="N16" s="196" t="s">
        <v>57</v>
      </c>
      <c r="O16" s="198" t="s">
        <v>888</v>
      </c>
      <c r="P16" s="196" t="s">
        <v>900</v>
      </c>
    </row>
    <row r="17" spans="1:16" ht="17.399999999999999" customHeight="1">
      <c r="A17" s="196" t="s">
        <v>221</v>
      </c>
      <c r="B17" s="197" t="s">
        <v>901</v>
      </c>
      <c r="C17" s="196" t="s">
        <v>686</v>
      </c>
      <c r="D17" s="196" t="s">
        <v>13</v>
      </c>
      <c r="E17" s="259" t="s">
        <v>252</v>
      </c>
      <c r="F17" s="196">
        <v>931146066</v>
      </c>
      <c r="G17" s="218" t="s">
        <v>319</v>
      </c>
      <c r="H17" s="218" t="s">
        <v>319</v>
      </c>
      <c r="I17" s="218" t="s">
        <v>319</v>
      </c>
      <c r="J17" s="204" t="s">
        <v>16</v>
      </c>
      <c r="K17" s="218" t="s">
        <v>319</v>
      </c>
      <c r="L17" s="218" t="s">
        <v>320</v>
      </c>
      <c r="M17" s="219" t="s">
        <v>16</v>
      </c>
      <c r="N17" s="196" t="s">
        <v>57</v>
      </c>
      <c r="O17" s="198" t="s">
        <v>888</v>
      </c>
      <c r="P17" s="196" t="s">
        <v>902</v>
      </c>
    </row>
    <row r="18" spans="1:16" ht="17.399999999999999" customHeight="1">
      <c r="A18" s="196" t="s">
        <v>221</v>
      </c>
      <c r="B18" s="197" t="s">
        <v>903</v>
      </c>
      <c r="C18" s="196" t="s">
        <v>677</v>
      </c>
      <c r="D18" s="196" t="s">
        <v>13</v>
      </c>
      <c r="E18" s="258" t="s">
        <v>292</v>
      </c>
      <c r="F18" s="196">
        <v>990066607</v>
      </c>
      <c r="G18" s="218" t="s">
        <v>319</v>
      </c>
      <c r="H18" s="218" t="s">
        <v>319</v>
      </c>
      <c r="I18" s="218" t="s">
        <v>319</v>
      </c>
      <c r="J18" s="204" t="s">
        <v>16</v>
      </c>
      <c r="K18" s="218" t="s">
        <v>319</v>
      </c>
      <c r="L18" s="218" t="s">
        <v>320</v>
      </c>
      <c r="M18" s="219" t="s">
        <v>16</v>
      </c>
      <c r="N18" s="196" t="s">
        <v>57</v>
      </c>
      <c r="O18" s="198" t="s">
        <v>888</v>
      </c>
      <c r="P18" s="196" t="s">
        <v>904</v>
      </c>
    </row>
    <row r="19" spans="1:16" ht="17.399999999999999" customHeight="1">
      <c r="A19" s="196" t="s">
        <v>221</v>
      </c>
      <c r="B19" s="197" t="s">
        <v>293</v>
      </c>
      <c r="C19" s="196" t="s">
        <v>294</v>
      </c>
      <c r="D19" s="196" t="s">
        <v>13</v>
      </c>
      <c r="E19" s="258" t="s">
        <v>292</v>
      </c>
      <c r="F19" s="196">
        <v>997971326</v>
      </c>
      <c r="G19" s="218" t="s">
        <v>319</v>
      </c>
      <c r="H19" s="218" t="s">
        <v>319</v>
      </c>
      <c r="I19" s="218" t="s">
        <v>319</v>
      </c>
      <c r="J19" s="204" t="s">
        <v>16</v>
      </c>
      <c r="K19" s="218" t="s">
        <v>319</v>
      </c>
      <c r="L19" s="218" t="s">
        <v>320</v>
      </c>
      <c r="M19" s="219" t="s">
        <v>16</v>
      </c>
      <c r="N19" s="203" t="s">
        <v>17</v>
      </c>
      <c r="O19" s="198" t="s">
        <v>888</v>
      </c>
      <c r="P19" s="196" t="s">
        <v>905</v>
      </c>
    </row>
    <row r="20" spans="1:16" ht="17.399999999999999" customHeight="1">
      <c r="A20" s="196" t="s">
        <v>221</v>
      </c>
      <c r="B20" s="197" t="s">
        <v>906</v>
      </c>
      <c r="C20" s="202" t="s">
        <v>291</v>
      </c>
      <c r="D20" s="196" t="s">
        <v>13</v>
      </c>
      <c r="E20" s="258" t="s">
        <v>292</v>
      </c>
      <c r="F20" s="196">
        <v>978345671</v>
      </c>
      <c r="G20" s="218" t="s">
        <v>319</v>
      </c>
      <c r="H20" s="218" t="s">
        <v>319</v>
      </c>
      <c r="I20" s="218" t="s">
        <v>319</v>
      </c>
      <c r="J20" s="204" t="s">
        <v>16</v>
      </c>
      <c r="K20" s="218" t="s">
        <v>319</v>
      </c>
      <c r="L20" s="218" t="s">
        <v>320</v>
      </c>
      <c r="M20" s="219" t="s">
        <v>16</v>
      </c>
      <c r="N20" s="203" t="s">
        <v>17</v>
      </c>
      <c r="O20" s="198" t="s">
        <v>888</v>
      </c>
      <c r="P20" s="196" t="s">
        <v>907</v>
      </c>
    </row>
    <row r="21" spans="1:16" ht="17.399999999999999" customHeight="1">
      <c r="A21" s="196" t="s">
        <v>221</v>
      </c>
      <c r="B21" s="197" t="s">
        <v>682</v>
      </c>
      <c r="C21" s="202" t="s">
        <v>681</v>
      </c>
      <c r="D21" s="196" t="s">
        <v>13</v>
      </c>
      <c r="E21" s="258" t="s">
        <v>964</v>
      </c>
      <c r="F21" s="196">
        <v>939055393</v>
      </c>
      <c r="G21" s="218" t="s">
        <v>319</v>
      </c>
      <c r="H21" s="218" t="s">
        <v>319</v>
      </c>
      <c r="I21" s="218" t="s">
        <v>319</v>
      </c>
      <c r="J21" s="204" t="s">
        <v>16</v>
      </c>
      <c r="K21" s="218" t="s">
        <v>319</v>
      </c>
      <c r="L21" s="218" t="s">
        <v>320</v>
      </c>
      <c r="M21" s="219" t="s">
        <v>16</v>
      </c>
      <c r="N21" s="196" t="s">
        <v>57</v>
      </c>
      <c r="O21" s="198" t="s">
        <v>888</v>
      </c>
      <c r="P21" s="196" t="s">
        <v>908</v>
      </c>
    </row>
    <row r="22" spans="1:16" ht="17.399999999999999" customHeight="1">
      <c r="A22" s="196" t="s">
        <v>221</v>
      </c>
      <c r="B22" s="197" t="s">
        <v>909</v>
      </c>
      <c r="C22" s="202" t="s">
        <v>297</v>
      </c>
      <c r="D22" s="196" t="s">
        <v>13</v>
      </c>
      <c r="E22" s="259" t="s">
        <v>252</v>
      </c>
      <c r="F22" s="196">
        <v>963760645</v>
      </c>
      <c r="G22" s="218" t="s">
        <v>319</v>
      </c>
      <c r="H22" s="218" t="s">
        <v>319</v>
      </c>
      <c r="I22" s="218" t="s">
        <v>319</v>
      </c>
      <c r="J22" s="204" t="s">
        <v>16</v>
      </c>
      <c r="K22" s="218" t="s">
        <v>319</v>
      </c>
      <c r="L22" s="218" t="s">
        <v>320</v>
      </c>
      <c r="M22" s="219" t="s">
        <v>16</v>
      </c>
      <c r="N22" s="196" t="s">
        <v>57</v>
      </c>
      <c r="O22" s="198" t="s">
        <v>888</v>
      </c>
      <c r="P22" s="196" t="s">
        <v>910</v>
      </c>
    </row>
    <row r="23" spans="1:16" ht="17.399999999999999" customHeight="1">
      <c r="A23" s="196" t="s">
        <v>221</v>
      </c>
      <c r="B23" s="197" t="s">
        <v>911</v>
      </c>
      <c r="C23" s="202" t="s">
        <v>226</v>
      </c>
      <c r="D23" s="196" t="s">
        <v>13</v>
      </c>
      <c r="E23" s="259" t="s">
        <v>298</v>
      </c>
      <c r="F23" s="196">
        <v>963760645</v>
      </c>
      <c r="G23" s="218" t="s">
        <v>319</v>
      </c>
      <c r="H23" s="218" t="s">
        <v>319</v>
      </c>
      <c r="I23" s="218" t="s">
        <v>319</v>
      </c>
      <c r="J23" s="204" t="s">
        <v>16</v>
      </c>
      <c r="K23" s="218" t="s">
        <v>319</v>
      </c>
      <c r="L23" s="218" t="s">
        <v>320</v>
      </c>
      <c r="M23" s="219" t="s">
        <v>16</v>
      </c>
      <c r="N23" s="196" t="s">
        <v>57</v>
      </c>
      <c r="O23" s="198" t="s">
        <v>888</v>
      </c>
      <c r="P23" s="196" t="s">
        <v>912</v>
      </c>
    </row>
    <row r="24" spans="1:16" ht="17.399999999999999" customHeight="1">
      <c r="A24" s="196" t="s">
        <v>221</v>
      </c>
      <c r="B24" s="197" t="s">
        <v>913</v>
      </c>
      <c r="C24" s="196" t="s">
        <v>300</v>
      </c>
      <c r="D24" s="196" t="s">
        <v>13</v>
      </c>
      <c r="E24" s="259" t="s">
        <v>298</v>
      </c>
      <c r="F24" s="196">
        <v>967751283</v>
      </c>
      <c r="G24" s="218" t="s">
        <v>319</v>
      </c>
      <c r="H24" s="218" t="s">
        <v>319</v>
      </c>
      <c r="I24" s="218" t="s">
        <v>319</v>
      </c>
      <c r="J24" s="204" t="s">
        <v>16</v>
      </c>
      <c r="K24" s="218" t="s">
        <v>319</v>
      </c>
      <c r="L24" s="218" t="s">
        <v>320</v>
      </c>
      <c r="M24" s="219" t="s">
        <v>16</v>
      </c>
      <c r="N24" s="196" t="s">
        <v>57</v>
      </c>
      <c r="O24" s="198" t="s">
        <v>888</v>
      </c>
      <c r="P24" s="196" t="s">
        <v>914</v>
      </c>
    </row>
    <row r="25" spans="1:16" ht="17.399999999999999" customHeight="1">
      <c r="A25" s="196" t="s">
        <v>221</v>
      </c>
      <c r="B25" s="197" t="s">
        <v>915</v>
      </c>
      <c r="C25" s="196" t="s">
        <v>518</v>
      </c>
      <c r="D25" s="196" t="s">
        <v>13</v>
      </c>
      <c r="E25" s="258" t="s">
        <v>302</v>
      </c>
      <c r="F25" s="196">
        <v>995251569</v>
      </c>
      <c r="G25" s="218" t="s">
        <v>319</v>
      </c>
      <c r="H25" s="218" t="s">
        <v>319</v>
      </c>
      <c r="I25" s="218" t="s">
        <v>319</v>
      </c>
      <c r="J25" s="204" t="s">
        <v>16</v>
      </c>
      <c r="K25" s="218" t="s">
        <v>319</v>
      </c>
      <c r="L25" s="218" t="s">
        <v>320</v>
      </c>
      <c r="M25" s="219" t="s">
        <v>16</v>
      </c>
      <c r="N25" s="196" t="s">
        <v>57</v>
      </c>
      <c r="O25" s="198" t="s">
        <v>888</v>
      </c>
      <c r="P25" s="196" t="s">
        <v>916</v>
      </c>
    </row>
    <row r="26" spans="1:16" ht="17.399999999999999" customHeight="1">
      <c r="A26" s="196" t="s">
        <v>221</v>
      </c>
      <c r="B26" s="197" t="s">
        <v>917</v>
      </c>
      <c r="C26" s="196" t="s">
        <v>645</v>
      </c>
      <c r="D26" s="196" t="s">
        <v>13</v>
      </c>
      <c r="E26" s="258" t="s">
        <v>302</v>
      </c>
      <c r="F26" s="196">
        <v>932871956</v>
      </c>
      <c r="G26" s="218" t="s">
        <v>319</v>
      </c>
      <c r="H26" s="204" t="s">
        <v>16</v>
      </c>
      <c r="I26" s="218" t="s">
        <v>319</v>
      </c>
      <c r="J26" s="204" t="s">
        <v>16</v>
      </c>
      <c r="K26" s="218" t="s">
        <v>319</v>
      </c>
      <c r="L26" s="218" t="s">
        <v>320</v>
      </c>
      <c r="M26" s="219" t="s">
        <v>16</v>
      </c>
      <c r="N26" s="196" t="s">
        <v>57</v>
      </c>
      <c r="O26" s="198" t="s">
        <v>888</v>
      </c>
      <c r="P26" s="196" t="s">
        <v>918</v>
      </c>
    </row>
    <row r="27" spans="1:16" ht="17.399999999999999" customHeight="1">
      <c r="A27" s="196" t="s">
        <v>221</v>
      </c>
      <c r="B27" s="197" t="s">
        <v>919</v>
      </c>
      <c r="C27" s="196" t="s">
        <v>684</v>
      </c>
      <c r="D27" s="196" t="s">
        <v>13</v>
      </c>
      <c r="E27" s="258" t="s">
        <v>302</v>
      </c>
      <c r="F27" s="196">
        <v>987414150</v>
      </c>
      <c r="G27" s="218" t="s">
        <v>319</v>
      </c>
      <c r="H27" s="218" t="s">
        <v>319</v>
      </c>
      <c r="I27" s="218" t="s">
        <v>319</v>
      </c>
      <c r="J27" s="204" t="s">
        <v>16</v>
      </c>
      <c r="K27" s="218" t="s">
        <v>319</v>
      </c>
      <c r="L27" s="218" t="s">
        <v>320</v>
      </c>
      <c r="M27" s="219" t="s">
        <v>16</v>
      </c>
      <c r="N27" s="196" t="s">
        <v>57</v>
      </c>
      <c r="O27" s="198" t="s">
        <v>888</v>
      </c>
      <c r="P27" s="196" t="s">
        <v>920</v>
      </c>
    </row>
    <row r="28" spans="1:16" ht="17.399999999999999" customHeight="1">
      <c r="A28" s="196" t="s">
        <v>221</v>
      </c>
      <c r="B28" s="197" t="s">
        <v>921</v>
      </c>
      <c r="C28" s="196" t="s">
        <v>589</v>
      </c>
      <c r="D28" s="196" t="s">
        <v>13</v>
      </c>
      <c r="E28" s="258" t="s">
        <v>964</v>
      </c>
      <c r="F28" s="196">
        <v>998454459</v>
      </c>
      <c r="G28" s="218" t="s">
        <v>319</v>
      </c>
      <c r="H28" s="218" t="s">
        <v>319</v>
      </c>
      <c r="I28" s="218" t="s">
        <v>319</v>
      </c>
      <c r="J28" s="204" t="s">
        <v>16</v>
      </c>
      <c r="K28" s="218" t="s">
        <v>319</v>
      </c>
      <c r="L28" s="218" t="s">
        <v>320</v>
      </c>
      <c r="M28" s="219" t="s">
        <v>16</v>
      </c>
      <c r="N28" s="196" t="s">
        <v>57</v>
      </c>
      <c r="O28" s="198" t="s">
        <v>888</v>
      </c>
      <c r="P28" s="196" t="s">
        <v>922</v>
      </c>
    </row>
    <row r="29" spans="1:16" ht="17.399999999999999" customHeight="1">
      <c r="A29" s="261" t="s">
        <v>221</v>
      </c>
      <c r="B29" s="197" t="s">
        <v>923</v>
      </c>
      <c r="C29" s="196" t="s">
        <v>717</v>
      </c>
      <c r="D29" s="196" t="s">
        <v>13</v>
      </c>
      <c r="E29" s="258" t="s">
        <v>292</v>
      </c>
      <c r="F29" s="196">
        <v>978505659</v>
      </c>
      <c r="G29" s="204" t="s">
        <v>16</v>
      </c>
      <c r="H29" s="218" t="s">
        <v>319</v>
      </c>
      <c r="I29" s="218" t="s">
        <v>319</v>
      </c>
      <c r="J29" s="204" t="s">
        <v>16</v>
      </c>
      <c r="K29" s="218" t="s">
        <v>319</v>
      </c>
      <c r="L29" s="218" t="s">
        <v>320</v>
      </c>
      <c r="M29" s="219" t="s">
        <v>16</v>
      </c>
      <c r="N29" s="196" t="s">
        <v>57</v>
      </c>
      <c r="O29" s="198" t="s">
        <v>888</v>
      </c>
      <c r="P29" s="196" t="s">
        <v>924</v>
      </c>
    </row>
    <row r="30" spans="1:16" ht="17.399999999999999" customHeight="1">
      <c r="A30" s="261" t="s">
        <v>221</v>
      </c>
      <c r="B30" s="197" t="s">
        <v>925</v>
      </c>
      <c r="C30" s="196" t="s">
        <v>719</v>
      </c>
      <c r="D30" s="196" t="s">
        <v>13</v>
      </c>
      <c r="E30" s="258" t="s">
        <v>302</v>
      </c>
      <c r="F30" s="196">
        <v>968511890</v>
      </c>
      <c r="G30" s="218" t="s">
        <v>319</v>
      </c>
      <c r="H30" s="218" t="s">
        <v>319</v>
      </c>
      <c r="I30" s="218" t="s">
        <v>319</v>
      </c>
      <c r="J30" s="204" t="s">
        <v>16</v>
      </c>
      <c r="K30" s="218" t="s">
        <v>319</v>
      </c>
      <c r="L30" s="218" t="s">
        <v>320</v>
      </c>
      <c r="M30" s="219" t="s">
        <v>16</v>
      </c>
      <c r="N30" s="196" t="s">
        <v>57</v>
      </c>
      <c r="O30" s="198" t="s">
        <v>888</v>
      </c>
      <c r="P30" s="196" t="s">
        <v>926</v>
      </c>
    </row>
    <row r="31" spans="1:16" ht="17.399999999999999" customHeight="1">
      <c r="A31" s="261" t="s">
        <v>221</v>
      </c>
      <c r="B31" s="197" t="s">
        <v>927</v>
      </c>
      <c r="C31" s="201" t="s">
        <v>722</v>
      </c>
      <c r="D31" s="196" t="s">
        <v>13</v>
      </c>
      <c r="E31" s="258" t="s">
        <v>261</v>
      </c>
      <c r="F31" s="196">
        <v>937026289</v>
      </c>
      <c r="G31" s="218" t="s">
        <v>319</v>
      </c>
      <c r="H31" s="218" t="s">
        <v>319</v>
      </c>
      <c r="I31" s="218" t="s">
        <v>319</v>
      </c>
      <c r="J31" s="204" t="s">
        <v>16</v>
      </c>
      <c r="K31" s="218" t="s">
        <v>319</v>
      </c>
      <c r="L31" s="218" t="s">
        <v>320</v>
      </c>
      <c r="M31" s="219" t="s">
        <v>16</v>
      </c>
      <c r="N31" s="196" t="s">
        <v>57</v>
      </c>
      <c r="O31" s="198" t="s">
        <v>888</v>
      </c>
      <c r="P31" s="196" t="s">
        <v>928</v>
      </c>
    </row>
    <row r="32" spans="1:16" ht="17.399999999999999" customHeight="1">
      <c r="A32" s="261" t="s">
        <v>221</v>
      </c>
      <c r="B32" s="197" t="s">
        <v>929</v>
      </c>
      <c r="C32" s="220" t="s">
        <v>930</v>
      </c>
      <c r="D32" s="196" t="s">
        <v>13</v>
      </c>
      <c r="E32" s="258" t="s">
        <v>255</v>
      </c>
      <c r="F32" s="196">
        <v>990165370</v>
      </c>
      <c r="G32" s="218" t="s">
        <v>319</v>
      </c>
      <c r="H32" s="218" t="s">
        <v>319</v>
      </c>
      <c r="I32" s="218" t="s">
        <v>319</v>
      </c>
      <c r="J32" s="204" t="s">
        <v>16</v>
      </c>
      <c r="K32" s="218" t="s">
        <v>319</v>
      </c>
      <c r="L32" s="218" t="s">
        <v>320</v>
      </c>
      <c r="M32" s="219" t="s">
        <v>16</v>
      </c>
      <c r="N32" s="196" t="s">
        <v>57</v>
      </c>
      <c r="O32" s="198" t="s">
        <v>888</v>
      </c>
      <c r="P32" s="196" t="s">
        <v>931</v>
      </c>
    </row>
    <row r="33" spans="1:16" ht="17.399999999999999" customHeight="1">
      <c r="A33" s="196" t="s">
        <v>221</v>
      </c>
      <c r="B33" s="197" t="s">
        <v>231</v>
      </c>
      <c r="C33" s="196" t="s">
        <v>232</v>
      </c>
      <c r="D33" s="196" t="s">
        <v>13</v>
      </c>
      <c r="E33" s="196" t="s">
        <v>279</v>
      </c>
      <c r="F33" s="196">
        <v>997250292</v>
      </c>
      <c r="G33" s="218" t="s">
        <v>319</v>
      </c>
      <c r="H33" s="218" t="s">
        <v>319</v>
      </c>
      <c r="I33" s="218" t="s">
        <v>319</v>
      </c>
      <c r="J33" s="204" t="s">
        <v>16</v>
      </c>
      <c r="K33" s="218" t="s">
        <v>319</v>
      </c>
      <c r="L33" s="218" t="s">
        <v>320</v>
      </c>
      <c r="M33" s="204" t="s">
        <v>16</v>
      </c>
      <c r="N33" s="223" t="s">
        <v>57</v>
      </c>
      <c r="O33" s="198" t="s">
        <v>823</v>
      </c>
      <c r="P33" s="196" t="s">
        <v>824</v>
      </c>
    </row>
    <row r="34" spans="1:16" ht="17.399999999999999" customHeight="1">
      <c r="A34" s="196" t="s">
        <v>221</v>
      </c>
      <c r="B34" s="197" t="s">
        <v>277</v>
      </c>
      <c r="C34" s="196" t="s">
        <v>466</v>
      </c>
      <c r="D34" s="196" t="s">
        <v>13</v>
      </c>
      <c r="E34" s="196" t="s">
        <v>276</v>
      </c>
      <c r="F34" s="196">
        <v>994273698</v>
      </c>
      <c r="G34" s="218" t="s">
        <v>319</v>
      </c>
      <c r="H34" s="218" t="s">
        <v>319</v>
      </c>
      <c r="I34" s="218" t="s">
        <v>319</v>
      </c>
      <c r="J34" s="204" t="s">
        <v>16</v>
      </c>
      <c r="K34" s="218" t="s">
        <v>319</v>
      </c>
      <c r="L34" s="218" t="s">
        <v>320</v>
      </c>
      <c r="M34" s="204" t="s">
        <v>16</v>
      </c>
      <c r="N34" s="223" t="s">
        <v>57</v>
      </c>
      <c r="O34" s="198" t="s">
        <v>823</v>
      </c>
      <c r="P34" s="196" t="s">
        <v>825</v>
      </c>
    </row>
    <row r="35" spans="1:16" ht="17.399999999999999" customHeight="1">
      <c r="A35" s="196" t="s">
        <v>221</v>
      </c>
      <c r="B35" s="197" t="s">
        <v>826</v>
      </c>
      <c r="C35" s="196" t="s">
        <v>271</v>
      </c>
      <c r="D35" s="196" t="s">
        <v>13</v>
      </c>
      <c r="E35" s="196" t="s">
        <v>272</v>
      </c>
      <c r="F35" s="196">
        <v>963428764</v>
      </c>
      <c r="G35" s="218" t="s">
        <v>319</v>
      </c>
      <c r="H35" s="218" t="s">
        <v>319</v>
      </c>
      <c r="I35" s="218" t="s">
        <v>319</v>
      </c>
      <c r="J35" s="204" t="s">
        <v>16</v>
      </c>
      <c r="K35" s="218" t="s">
        <v>319</v>
      </c>
      <c r="L35" s="218" t="s">
        <v>320</v>
      </c>
      <c r="M35" s="204" t="s">
        <v>16</v>
      </c>
      <c r="N35" s="223" t="s">
        <v>57</v>
      </c>
      <c r="O35" s="198" t="s">
        <v>823</v>
      </c>
      <c r="P35" s="196" t="s">
        <v>827</v>
      </c>
    </row>
    <row r="36" spans="1:16" ht="17.399999999999999" customHeight="1">
      <c r="A36" s="196" t="s">
        <v>221</v>
      </c>
      <c r="B36" s="197" t="s">
        <v>828</v>
      </c>
      <c r="C36" s="201" t="s">
        <v>713</v>
      </c>
      <c r="D36" s="196" t="s">
        <v>13</v>
      </c>
      <c r="E36" s="196" t="s">
        <v>279</v>
      </c>
      <c r="F36" s="196">
        <v>998527913</v>
      </c>
      <c r="G36" s="218" t="s">
        <v>319</v>
      </c>
      <c r="H36" s="218" t="s">
        <v>319</v>
      </c>
      <c r="I36" s="218" t="s">
        <v>319</v>
      </c>
      <c r="J36" s="204" t="s">
        <v>16</v>
      </c>
      <c r="K36" s="218" t="s">
        <v>319</v>
      </c>
      <c r="L36" s="218" t="s">
        <v>320</v>
      </c>
      <c r="M36" s="204" t="s">
        <v>16</v>
      </c>
      <c r="N36" s="223" t="s">
        <v>57</v>
      </c>
      <c r="O36" s="198" t="s">
        <v>823</v>
      </c>
      <c r="P36" s="196" t="s">
        <v>829</v>
      </c>
    </row>
    <row r="37" spans="1:16" ht="17.399999999999999" customHeight="1">
      <c r="A37" s="196" t="s">
        <v>221</v>
      </c>
      <c r="B37" s="197" t="s">
        <v>830</v>
      </c>
      <c r="C37" s="201" t="s">
        <v>764</v>
      </c>
      <c r="D37" s="196" t="s">
        <v>13</v>
      </c>
      <c r="E37" s="196" t="s">
        <v>276</v>
      </c>
      <c r="F37" s="196">
        <v>958600859</v>
      </c>
      <c r="G37" s="218" t="s">
        <v>319</v>
      </c>
      <c r="H37" s="218" t="s">
        <v>319</v>
      </c>
      <c r="I37" s="218" t="s">
        <v>319</v>
      </c>
      <c r="J37" s="204" t="s">
        <v>16</v>
      </c>
      <c r="K37" s="218" t="s">
        <v>319</v>
      </c>
      <c r="L37" s="218" t="s">
        <v>320</v>
      </c>
      <c r="M37" s="204" t="s">
        <v>16</v>
      </c>
      <c r="N37" s="223" t="s">
        <v>57</v>
      </c>
      <c r="O37" s="198" t="s">
        <v>823</v>
      </c>
      <c r="P37" s="196" t="s">
        <v>831</v>
      </c>
    </row>
    <row r="38" spans="1:16" ht="17.399999999999999" customHeight="1">
      <c r="A38" s="196" t="s">
        <v>221</v>
      </c>
      <c r="B38" s="197" t="s">
        <v>832</v>
      </c>
      <c r="C38" s="196" t="s">
        <v>622</v>
      </c>
      <c r="D38" s="196" t="s">
        <v>13</v>
      </c>
      <c r="E38" s="196" t="s">
        <v>275</v>
      </c>
      <c r="F38" s="196">
        <v>988264567</v>
      </c>
      <c r="G38" s="218" t="s">
        <v>319</v>
      </c>
      <c r="H38" s="218" t="s">
        <v>319</v>
      </c>
      <c r="I38" s="218" t="s">
        <v>319</v>
      </c>
      <c r="J38" s="204" t="s">
        <v>16</v>
      </c>
      <c r="K38" s="218" t="s">
        <v>319</v>
      </c>
      <c r="L38" s="218" t="s">
        <v>320</v>
      </c>
      <c r="M38" s="204" t="s">
        <v>16</v>
      </c>
      <c r="N38" s="223" t="s">
        <v>17</v>
      </c>
      <c r="O38" s="198" t="s">
        <v>823</v>
      </c>
      <c r="P38" s="196" t="s">
        <v>833</v>
      </c>
    </row>
    <row r="39" spans="1:16" ht="17.399999999999999" customHeight="1">
      <c r="A39" s="196" t="s">
        <v>221</v>
      </c>
      <c r="B39" s="197" t="s">
        <v>834</v>
      </c>
      <c r="C39" s="196" t="s">
        <v>556</v>
      </c>
      <c r="D39" s="196" t="s">
        <v>13</v>
      </c>
      <c r="E39" s="196" t="s">
        <v>244</v>
      </c>
      <c r="F39" s="196">
        <v>965443319</v>
      </c>
      <c r="G39" s="218" t="s">
        <v>319</v>
      </c>
      <c r="H39" s="218" t="s">
        <v>319</v>
      </c>
      <c r="I39" s="218" t="s">
        <v>319</v>
      </c>
      <c r="J39" s="204" t="s">
        <v>16</v>
      </c>
      <c r="K39" s="218" t="s">
        <v>319</v>
      </c>
      <c r="L39" s="218" t="s">
        <v>320</v>
      </c>
      <c r="M39" s="204" t="s">
        <v>16</v>
      </c>
      <c r="N39" s="223" t="s">
        <v>835</v>
      </c>
      <c r="O39" s="198" t="s">
        <v>823</v>
      </c>
      <c r="P39" s="196" t="s">
        <v>836</v>
      </c>
    </row>
    <row r="40" spans="1:16" ht="17.399999999999999" customHeight="1">
      <c r="A40" s="196" t="s">
        <v>221</v>
      </c>
      <c r="B40" s="197" t="s">
        <v>837</v>
      </c>
      <c r="C40" s="196" t="s">
        <v>691</v>
      </c>
      <c r="D40" s="196" t="s">
        <v>13</v>
      </c>
      <c r="E40" s="196" t="s">
        <v>275</v>
      </c>
      <c r="F40" s="196" t="s">
        <v>838</v>
      </c>
      <c r="G40" s="218" t="s">
        <v>319</v>
      </c>
      <c r="H40" s="218" t="s">
        <v>319</v>
      </c>
      <c r="I40" s="218" t="s">
        <v>319</v>
      </c>
      <c r="J40" s="204" t="s">
        <v>16</v>
      </c>
      <c r="K40" s="218" t="s">
        <v>319</v>
      </c>
      <c r="L40" s="218" t="s">
        <v>320</v>
      </c>
      <c r="M40" s="204" t="s">
        <v>16</v>
      </c>
      <c r="N40" s="223" t="s">
        <v>17</v>
      </c>
      <c r="O40" s="198" t="s">
        <v>823</v>
      </c>
      <c r="P40" s="196" t="s">
        <v>839</v>
      </c>
    </row>
    <row r="41" spans="1:16" ht="17.399999999999999" customHeight="1">
      <c r="A41" s="196" t="s">
        <v>221</v>
      </c>
      <c r="B41" s="197" t="s">
        <v>840</v>
      </c>
      <c r="C41" s="202" t="s">
        <v>437</v>
      </c>
      <c r="D41" s="196" t="s">
        <v>13</v>
      </c>
      <c r="E41" s="196" t="s">
        <v>282</v>
      </c>
      <c r="F41" s="196">
        <v>976292133</v>
      </c>
      <c r="G41" s="218" t="s">
        <v>319</v>
      </c>
      <c r="H41" s="218" t="s">
        <v>319</v>
      </c>
      <c r="I41" s="218" t="s">
        <v>319</v>
      </c>
      <c r="J41" s="204" t="s">
        <v>16</v>
      </c>
      <c r="K41" s="218" t="s">
        <v>319</v>
      </c>
      <c r="L41" s="218" t="s">
        <v>320</v>
      </c>
      <c r="M41" s="204" t="s">
        <v>16</v>
      </c>
      <c r="N41" s="223" t="s">
        <v>17</v>
      </c>
      <c r="O41" s="198" t="s">
        <v>823</v>
      </c>
      <c r="P41" s="196" t="s">
        <v>850</v>
      </c>
    </row>
    <row r="42" spans="1:16" ht="17.399999999999999" customHeight="1">
      <c r="A42" s="196" t="s">
        <v>221</v>
      </c>
      <c r="B42" s="197" t="s">
        <v>841</v>
      </c>
      <c r="C42" s="196" t="s">
        <v>693</v>
      </c>
      <c r="D42" s="196" t="s">
        <v>13</v>
      </c>
      <c r="E42" s="196" t="s">
        <v>275</v>
      </c>
      <c r="F42" s="196">
        <v>976078350</v>
      </c>
      <c r="G42" s="218" t="s">
        <v>319</v>
      </c>
      <c r="H42" s="218" t="s">
        <v>319</v>
      </c>
      <c r="I42" s="218" t="s">
        <v>319</v>
      </c>
      <c r="J42" s="204" t="s">
        <v>16</v>
      </c>
      <c r="K42" s="218" t="s">
        <v>319</v>
      </c>
      <c r="L42" s="218" t="s">
        <v>320</v>
      </c>
      <c r="M42" s="204" t="s">
        <v>16</v>
      </c>
      <c r="N42" s="223" t="s">
        <v>17</v>
      </c>
      <c r="O42" s="198" t="s">
        <v>823</v>
      </c>
      <c r="P42" s="196" t="s">
        <v>842</v>
      </c>
    </row>
    <row r="43" spans="1:16" ht="17.399999999999999" customHeight="1">
      <c r="A43" s="220" t="s">
        <v>221</v>
      </c>
      <c r="B43" s="221" t="s">
        <v>242</v>
      </c>
      <c r="C43" s="220" t="s">
        <v>243</v>
      </c>
      <c r="D43" s="220" t="s">
        <v>13</v>
      </c>
      <c r="E43" s="220" t="s">
        <v>244</v>
      </c>
      <c r="F43" s="220">
        <v>995656909</v>
      </c>
      <c r="G43" s="220" t="s">
        <v>319</v>
      </c>
      <c r="H43" s="220" t="s">
        <v>319</v>
      </c>
      <c r="I43" s="220" t="s">
        <v>319</v>
      </c>
      <c r="J43" s="204" t="s">
        <v>16</v>
      </c>
      <c r="K43" s="220" t="s">
        <v>319</v>
      </c>
      <c r="L43" s="220" t="s">
        <v>320</v>
      </c>
      <c r="M43" s="219" t="s">
        <v>16</v>
      </c>
      <c r="N43" s="220" t="s">
        <v>17</v>
      </c>
      <c r="O43" s="198" t="s">
        <v>843</v>
      </c>
      <c r="P43" s="220" t="s">
        <v>844</v>
      </c>
    </row>
    <row r="44" spans="1:16" ht="17.399999999999999" customHeight="1">
      <c r="A44" s="220" t="s">
        <v>221</v>
      </c>
      <c r="B44" s="221" t="s">
        <v>246</v>
      </c>
      <c r="C44" s="220" t="s">
        <v>247</v>
      </c>
      <c r="D44" s="220" t="s">
        <v>13</v>
      </c>
      <c r="E44" s="220" t="s">
        <v>244</v>
      </c>
      <c r="F44" s="220">
        <v>966589899</v>
      </c>
      <c r="G44" s="220" t="s">
        <v>319</v>
      </c>
      <c r="H44" s="220" t="s">
        <v>319</v>
      </c>
      <c r="I44" s="220" t="s">
        <v>319</v>
      </c>
      <c r="J44" s="204" t="s">
        <v>16</v>
      </c>
      <c r="K44" s="220" t="s">
        <v>319</v>
      </c>
      <c r="L44" s="220" t="s">
        <v>320</v>
      </c>
      <c r="M44" s="219" t="s">
        <v>16</v>
      </c>
      <c r="N44" s="220" t="s">
        <v>17</v>
      </c>
      <c r="O44" s="198" t="s">
        <v>843</v>
      </c>
      <c r="P44" s="220" t="s">
        <v>845</v>
      </c>
    </row>
    <row r="45" spans="1:16" ht="17.399999999999999" customHeight="1">
      <c r="A45" s="220" t="s">
        <v>221</v>
      </c>
      <c r="B45" s="221" t="s">
        <v>248</v>
      </c>
      <c r="C45" s="220" t="s">
        <v>249</v>
      </c>
      <c r="D45" s="220" t="s">
        <v>13</v>
      </c>
      <c r="E45" s="220" t="s">
        <v>244</v>
      </c>
      <c r="F45" s="220">
        <v>990053472</v>
      </c>
      <c r="G45" s="220" t="s">
        <v>319</v>
      </c>
      <c r="H45" s="220" t="s">
        <v>319</v>
      </c>
      <c r="I45" s="220" t="s">
        <v>319</v>
      </c>
      <c r="J45" s="204" t="s">
        <v>16</v>
      </c>
      <c r="K45" s="220" t="s">
        <v>319</v>
      </c>
      <c r="L45" s="220" t="s">
        <v>320</v>
      </c>
      <c r="M45" s="219" t="s">
        <v>16</v>
      </c>
      <c r="N45" s="220" t="s">
        <v>17</v>
      </c>
      <c r="O45" s="198" t="s">
        <v>843</v>
      </c>
      <c r="P45" s="220" t="s">
        <v>846</v>
      </c>
    </row>
    <row r="46" spans="1:16" ht="17.399999999999999" customHeight="1">
      <c r="A46" s="220" t="s">
        <v>221</v>
      </c>
      <c r="B46" s="221" t="s">
        <v>273</v>
      </c>
      <c r="C46" s="220" t="s">
        <v>274</v>
      </c>
      <c r="D46" s="220" t="s">
        <v>13</v>
      </c>
      <c r="E46" s="220" t="s">
        <v>244</v>
      </c>
      <c r="F46" s="220">
        <v>925442234</v>
      </c>
      <c r="G46" s="220" t="s">
        <v>319</v>
      </c>
      <c r="H46" s="220" t="s">
        <v>319</v>
      </c>
      <c r="I46" s="220" t="s">
        <v>319</v>
      </c>
      <c r="J46" s="204" t="s">
        <v>16</v>
      </c>
      <c r="K46" s="220" t="s">
        <v>319</v>
      </c>
      <c r="L46" s="220" t="s">
        <v>320</v>
      </c>
      <c r="M46" s="219" t="s">
        <v>16</v>
      </c>
      <c r="N46" s="220" t="s">
        <v>17</v>
      </c>
      <c r="O46" s="198" t="s">
        <v>843</v>
      </c>
      <c r="P46" s="220" t="s">
        <v>847</v>
      </c>
    </row>
    <row r="47" spans="1:16" ht="17.399999999999999" customHeight="1">
      <c r="A47" s="220" t="s">
        <v>221</v>
      </c>
      <c r="B47" s="221" t="s">
        <v>250</v>
      </c>
      <c r="C47" s="220" t="s">
        <v>848</v>
      </c>
      <c r="D47" s="220" t="s">
        <v>13</v>
      </c>
      <c r="E47" s="220" t="s">
        <v>244</v>
      </c>
      <c r="F47" s="220">
        <v>923485123</v>
      </c>
      <c r="G47" s="220" t="s">
        <v>319</v>
      </c>
      <c r="H47" s="220" t="s">
        <v>319</v>
      </c>
      <c r="I47" s="220" t="s">
        <v>319</v>
      </c>
      <c r="J47" s="204" t="s">
        <v>16</v>
      </c>
      <c r="K47" s="220" t="s">
        <v>319</v>
      </c>
      <c r="L47" s="220" t="s">
        <v>320</v>
      </c>
      <c r="M47" s="219" t="s">
        <v>16</v>
      </c>
      <c r="N47" s="220" t="s">
        <v>17</v>
      </c>
      <c r="O47" s="198" t="s">
        <v>843</v>
      </c>
      <c r="P47" s="220" t="s">
        <v>849</v>
      </c>
    </row>
    <row r="48" spans="1:16" ht="17.399999999999999" customHeight="1">
      <c r="A48" s="220" t="s">
        <v>221</v>
      </c>
      <c r="B48" s="221" t="s">
        <v>974</v>
      </c>
      <c r="C48" s="220" t="s">
        <v>577</v>
      </c>
      <c r="D48" s="220" t="s">
        <v>13</v>
      </c>
      <c r="E48" s="220" t="s">
        <v>244</v>
      </c>
      <c r="F48" s="220">
        <v>932145971</v>
      </c>
      <c r="G48" s="220" t="s">
        <v>319</v>
      </c>
      <c r="H48" s="220" t="s">
        <v>319</v>
      </c>
      <c r="I48" s="220" t="s">
        <v>319</v>
      </c>
      <c r="J48" s="204" t="s">
        <v>16</v>
      </c>
      <c r="K48" s="220" t="s">
        <v>319</v>
      </c>
      <c r="L48" s="220" t="s">
        <v>320</v>
      </c>
      <c r="M48" s="219" t="s">
        <v>16</v>
      </c>
      <c r="N48" s="220" t="s">
        <v>17</v>
      </c>
      <c r="O48" s="198" t="s">
        <v>843</v>
      </c>
      <c r="P48" s="220" t="s">
        <v>973</v>
      </c>
    </row>
    <row r="49" spans="1:16" ht="17.399999999999999" customHeight="1">
      <c r="A49" s="220" t="s">
        <v>221</v>
      </c>
      <c r="B49" s="221" t="s">
        <v>1434</v>
      </c>
      <c r="C49" s="220" t="s">
        <v>245</v>
      </c>
      <c r="D49" s="220" t="s">
        <v>13</v>
      </c>
      <c r="E49" s="220" t="s">
        <v>244</v>
      </c>
      <c r="F49" s="220">
        <v>989169367</v>
      </c>
      <c r="G49" s="220" t="s">
        <v>319</v>
      </c>
      <c r="H49" s="220" t="s">
        <v>319</v>
      </c>
      <c r="I49" s="220" t="s">
        <v>319</v>
      </c>
      <c r="J49" s="204" t="s">
        <v>16</v>
      </c>
      <c r="K49" s="220" t="s">
        <v>319</v>
      </c>
      <c r="L49" s="220" t="s">
        <v>320</v>
      </c>
      <c r="M49" s="219" t="s">
        <v>16</v>
      </c>
      <c r="N49" s="220" t="s">
        <v>17</v>
      </c>
      <c r="O49" s="198" t="s">
        <v>843</v>
      </c>
      <c r="P49" s="220" t="s">
        <v>1436</v>
      </c>
    </row>
    <row r="50" spans="1:16" ht="17.399999999999999" customHeight="1">
      <c r="A50" s="220" t="s">
        <v>221</v>
      </c>
      <c r="B50" s="221" t="s">
        <v>968</v>
      </c>
      <c r="C50" s="220" t="s">
        <v>636</v>
      </c>
      <c r="D50" s="220" t="s">
        <v>13</v>
      </c>
      <c r="E50" s="260" t="s">
        <v>282</v>
      </c>
      <c r="F50" s="220">
        <v>962076770</v>
      </c>
      <c r="G50" s="220" t="s">
        <v>319</v>
      </c>
      <c r="H50" s="220" t="s">
        <v>319</v>
      </c>
      <c r="I50" s="204" t="s">
        <v>16</v>
      </c>
      <c r="J50" s="204" t="s">
        <v>16</v>
      </c>
      <c r="K50" s="220" t="s">
        <v>319</v>
      </c>
      <c r="L50" s="256" t="s">
        <v>320</v>
      </c>
      <c r="M50" s="219" t="s">
        <v>16</v>
      </c>
      <c r="N50" s="220" t="s">
        <v>17</v>
      </c>
      <c r="O50" s="198" t="s">
        <v>843</v>
      </c>
      <c r="P50" s="260" t="s">
        <v>851</v>
      </c>
    </row>
    <row r="51" spans="1:16" ht="17.399999999999999" customHeight="1">
      <c r="A51" s="220" t="s">
        <v>221</v>
      </c>
      <c r="B51" s="221" t="s">
        <v>852</v>
      </c>
      <c r="C51" s="220" t="s">
        <v>753</v>
      </c>
      <c r="D51" s="220" t="s">
        <v>13</v>
      </c>
      <c r="E51" s="260" t="s">
        <v>282</v>
      </c>
      <c r="F51" s="220">
        <v>934510297</v>
      </c>
      <c r="G51" s="220" t="s">
        <v>319</v>
      </c>
      <c r="H51" s="204" t="s">
        <v>16</v>
      </c>
      <c r="I51" s="220" t="s">
        <v>319</v>
      </c>
      <c r="J51" s="204" t="s">
        <v>16</v>
      </c>
      <c r="K51" s="220" t="s">
        <v>319</v>
      </c>
      <c r="L51" s="220" t="s">
        <v>320</v>
      </c>
      <c r="M51" s="219" t="s">
        <v>16</v>
      </c>
      <c r="N51" s="220" t="s">
        <v>17</v>
      </c>
      <c r="O51" s="198" t="s">
        <v>843</v>
      </c>
      <c r="P51" s="220" t="s">
        <v>849</v>
      </c>
    </row>
    <row r="52" spans="1:16" ht="17.399999999999999" customHeight="1">
      <c r="A52" s="220" t="s">
        <v>221</v>
      </c>
      <c r="B52" s="221" t="s">
        <v>1435</v>
      </c>
      <c r="C52" s="220" t="s">
        <v>1145</v>
      </c>
      <c r="D52" s="220" t="s">
        <v>13</v>
      </c>
      <c r="E52" s="220" t="s">
        <v>233</v>
      </c>
      <c r="F52" s="220">
        <v>934585778</v>
      </c>
      <c r="G52" s="220" t="s">
        <v>319</v>
      </c>
      <c r="H52" s="220" t="s">
        <v>319</v>
      </c>
      <c r="I52" s="220" t="s">
        <v>319</v>
      </c>
      <c r="J52" s="204" t="s">
        <v>16</v>
      </c>
      <c r="K52" s="220" t="s">
        <v>319</v>
      </c>
      <c r="L52" s="220" t="s">
        <v>320</v>
      </c>
      <c r="M52" s="219" t="s">
        <v>16</v>
      </c>
      <c r="N52" s="220" t="s">
        <v>57</v>
      </c>
      <c r="O52" s="198" t="s">
        <v>843</v>
      </c>
      <c r="P52" s="256" t="s">
        <v>1437</v>
      </c>
    </row>
    <row r="53" spans="1:16" ht="17.399999999999999" customHeight="1">
      <c r="A53" s="218" t="s">
        <v>221</v>
      </c>
      <c r="B53" s="222" t="s">
        <v>235</v>
      </c>
      <c r="C53" s="218" t="s">
        <v>236</v>
      </c>
      <c r="D53" s="218" t="s">
        <v>13</v>
      </c>
      <c r="E53" s="218" t="s">
        <v>237</v>
      </c>
      <c r="F53" s="218">
        <v>987872675</v>
      </c>
      <c r="G53" s="218" t="s">
        <v>319</v>
      </c>
      <c r="H53" s="218" t="s">
        <v>319</v>
      </c>
      <c r="I53" s="218" t="s">
        <v>319</v>
      </c>
      <c r="J53" s="204" t="s">
        <v>16</v>
      </c>
      <c r="K53" s="218" t="s">
        <v>319</v>
      </c>
      <c r="L53" s="218" t="s">
        <v>320</v>
      </c>
      <c r="M53" s="224" t="s">
        <v>16</v>
      </c>
      <c r="N53" s="218" t="s">
        <v>17</v>
      </c>
      <c r="O53" s="198" t="s">
        <v>853</v>
      </c>
      <c r="P53" s="218" t="s">
        <v>854</v>
      </c>
    </row>
    <row r="54" spans="1:16" ht="17.399999999999999" customHeight="1">
      <c r="A54" s="218" t="s">
        <v>221</v>
      </c>
      <c r="B54" s="222" t="s">
        <v>280</v>
      </c>
      <c r="C54" s="218" t="s">
        <v>281</v>
      </c>
      <c r="D54" s="218" t="s">
        <v>13</v>
      </c>
      <c r="E54" s="218" t="s">
        <v>282</v>
      </c>
      <c r="F54" s="218">
        <v>989175667</v>
      </c>
      <c r="G54" s="218" t="s">
        <v>319</v>
      </c>
      <c r="H54" s="218" t="s">
        <v>319</v>
      </c>
      <c r="I54" s="218" t="s">
        <v>319</v>
      </c>
      <c r="J54" s="204" t="s">
        <v>16</v>
      </c>
      <c r="K54" s="218" t="s">
        <v>319</v>
      </c>
      <c r="L54" s="218" t="s">
        <v>320</v>
      </c>
      <c r="M54" s="224" t="s">
        <v>16</v>
      </c>
      <c r="N54" s="218" t="s">
        <v>17</v>
      </c>
      <c r="O54" s="198" t="s">
        <v>853</v>
      </c>
      <c r="P54" s="218" t="s">
        <v>855</v>
      </c>
    </row>
    <row r="55" spans="1:16" ht="17.399999999999999" customHeight="1">
      <c r="A55" s="227" t="s">
        <v>221</v>
      </c>
      <c r="B55" s="225" t="s">
        <v>288</v>
      </c>
      <c r="C55" s="227" t="s">
        <v>289</v>
      </c>
      <c r="D55" s="227" t="s">
        <v>13</v>
      </c>
      <c r="E55" s="227" t="s">
        <v>282</v>
      </c>
      <c r="F55" s="227">
        <v>932346567</v>
      </c>
      <c r="G55" s="218" t="s">
        <v>319</v>
      </c>
      <c r="H55" s="218" t="s">
        <v>319</v>
      </c>
      <c r="I55" s="218" t="s">
        <v>319</v>
      </c>
      <c r="J55" s="204" t="s">
        <v>16</v>
      </c>
      <c r="K55" s="218" t="s">
        <v>319</v>
      </c>
      <c r="L55" s="218" t="s">
        <v>320</v>
      </c>
      <c r="M55" s="224" t="s">
        <v>16</v>
      </c>
      <c r="N55" s="218" t="s">
        <v>17</v>
      </c>
      <c r="O55" s="198" t="s">
        <v>853</v>
      </c>
      <c r="P55" s="227" t="s">
        <v>781</v>
      </c>
    </row>
    <row r="56" spans="1:16" ht="17.399999999999999" customHeight="1">
      <c r="A56" s="227" t="s">
        <v>221</v>
      </c>
      <c r="B56" s="225" t="s">
        <v>856</v>
      </c>
      <c r="C56" s="227" t="s">
        <v>290</v>
      </c>
      <c r="D56" s="227" t="s">
        <v>13</v>
      </c>
      <c r="E56" s="227" t="s">
        <v>282</v>
      </c>
      <c r="F56" s="227">
        <v>988771233</v>
      </c>
      <c r="G56" s="218" t="s">
        <v>319</v>
      </c>
      <c r="H56" s="218" t="s">
        <v>319</v>
      </c>
      <c r="I56" s="218" t="s">
        <v>319</v>
      </c>
      <c r="J56" s="204" t="s">
        <v>16</v>
      </c>
      <c r="K56" s="218" t="s">
        <v>319</v>
      </c>
      <c r="L56" s="218" t="s">
        <v>320</v>
      </c>
      <c r="M56" s="224" t="s">
        <v>16</v>
      </c>
      <c r="N56" s="218" t="s">
        <v>17</v>
      </c>
      <c r="O56" s="198" t="s">
        <v>853</v>
      </c>
      <c r="P56" s="227" t="s">
        <v>857</v>
      </c>
    </row>
    <row r="57" spans="1:16" ht="17.399999999999999" customHeight="1">
      <c r="A57" s="227" t="s">
        <v>221</v>
      </c>
      <c r="B57" s="222" t="s">
        <v>1438</v>
      </c>
      <c r="C57" s="227" t="s">
        <v>1150</v>
      </c>
      <c r="D57" s="227" t="s">
        <v>13</v>
      </c>
      <c r="E57" s="227" t="s">
        <v>282</v>
      </c>
      <c r="F57" s="218"/>
      <c r="G57" s="218" t="s">
        <v>319</v>
      </c>
      <c r="H57" s="218" t="s">
        <v>319</v>
      </c>
      <c r="I57" s="218" t="s">
        <v>319</v>
      </c>
      <c r="J57" s="204" t="s">
        <v>16</v>
      </c>
      <c r="K57" s="218" t="s">
        <v>319</v>
      </c>
      <c r="L57" s="218" t="s">
        <v>320</v>
      </c>
      <c r="M57" s="224" t="s">
        <v>16</v>
      </c>
      <c r="N57" s="218" t="s">
        <v>17</v>
      </c>
      <c r="O57" s="198" t="s">
        <v>853</v>
      </c>
      <c r="P57" s="218"/>
    </row>
    <row r="58" spans="1:16" ht="17.399999999999999" customHeight="1">
      <c r="A58" s="227" t="s">
        <v>221</v>
      </c>
      <c r="B58" s="222" t="s">
        <v>969</v>
      </c>
      <c r="C58" s="227" t="s">
        <v>970</v>
      </c>
      <c r="D58" s="227" t="s">
        <v>13</v>
      </c>
      <c r="E58" s="227" t="s">
        <v>282</v>
      </c>
      <c r="F58" s="218">
        <v>972614109</v>
      </c>
      <c r="G58" s="218" t="s">
        <v>319</v>
      </c>
      <c r="H58" s="218" t="s">
        <v>319</v>
      </c>
      <c r="I58" s="218" t="s">
        <v>319</v>
      </c>
      <c r="J58" s="204" t="s">
        <v>16</v>
      </c>
      <c r="K58" s="218" t="s">
        <v>319</v>
      </c>
      <c r="L58" s="218" t="s">
        <v>320</v>
      </c>
      <c r="M58" s="224" t="s">
        <v>16</v>
      </c>
      <c r="N58" s="218" t="s">
        <v>17</v>
      </c>
      <c r="O58" s="198" t="s">
        <v>853</v>
      </c>
      <c r="P58" s="218" t="s">
        <v>971</v>
      </c>
    </row>
    <row r="59" spans="1:16" ht="17.399999999999999" customHeight="1">
      <c r="A59" s="196" t="s">
        <v>221</v>
      </c>
      <c r="B59" s="197" t="s">
        <v>859</v>
      </c>
      <c r="C59" s="196" t="s">
        <v>601</v>
      </c>
      <c r="D59" s="196" t="s">
        <v>13</v>
      </c>
      <c r="E59" s="196" t="s">
        <v>223</v>
      </c>
      <c r="F59" s="196">
        <v>935804023</v>
      </c>
      <c r="G59" s="218" t="s">
        <v>319</v>
      </c>
      <c r="H59" s="218" t="s">
        <v>319</v>
      </c>
      <c r="I59" s="218" t="s">
        <v>319</v>
      </c>
      <c r="J59" s="204" t="s">
        <v>16</v>
      </c>
      <c r="K59" s="218" t="s">
        <v>319</v>
      </c>
      <c r="L59" s="218" t="s">
        <v>320</v>
      </c>
      <c r="M59" s="204" t="s">
        <v>16</v>
      </c>
      <c r="N59" s="196" t="s">
        <v>57</v>
      </c>
      <c r="O59" s="198" t="s">
        <v>860</v>
      </c>
      <c r="P59" s="196" t="s">
        <v>861</v>
      </c>
    </row>
    <row r="60" spans="1:16" ht="17.399999999999999" customHeight="1">
      <c r="A60" s="196" t="s">
        <v>221</v>
      </c>
      <c r="B60" s="199" t="s">
        <v>962</v>
      </c>
      <c r="C60" s="200" t="s">
        <v>222</v>
      </c>
      <c r="D60" s="196" t="s">
        <v>13</v>
      </c>
      <c r="E60" s="196" t="s">
        <v>223</v>
      </c>
      <c r="F60" s="196">
        <v>957499106</v>
      </c>
      <c r="G60" s="218" t="s">
        <v>319</v>
      </c>
      <c r="H60" s="218" t="s">
        <v>319</v>
      </c>
      <c r="I60" s="218" t="s">
        <v>319</v>
      </c>
      <c r="J60" s="204" t="s">
        <v>16</v>
      </c>
      <c r="K60" s="218" t="s">
        <v>319</v>
      </c>
      <c r="L60" s="218" t="s">
        <v>320</v>
      </c>
      <c r="M60" s="204" t="s">
        <v>16</v>
      </c>
      <c r="N60" s="196" t="s">
        <v>57</v>
      </c>
      <c r="O60" s="198" t="s">
        <v>860</v>
      </c>
      <c r="P60" s="196" t="s">
        <v>963</v>
      </c>
    </row>
    <row r="61" spans="1:16" ht="17.399999999999999" customHeight="1">
      <c r="A61" s="196" t="s">
        <v>221</v>
      </c>
      <c r="B61" s="197" t="s">
        <v>862</v>
      </c>
      <c r="C61" s="196" t="s">
        <v>225</v>
      </c>
      <c r="D61" s="196" t="s">
        <v>13</v>
      </c>
      <c r="E61" s="196" t="s">
        <v>223</v>
      </c>
      <c r="F61" s="196">
        <v>936978024</v>
      </c>
      <c r="G61" s="218" t="s">
        <v>319</v>
      </c>
      <c r="H61" s="218" t="s">
        <v>319</v>
      </c>
      <c r="I61" s="218" t="s">
        <v>319</v>
      </c>
      <c r="J61" s="204" t="s">
        <v>16</v>
      </c>
      <c r="K61" s="218" t="s">
        <v>319</v>
      </c>
      <c r="L61" s="218" t="s">
        <v>320</v>
      </c>
      <c r="M61" s="204" t="s">
        <v>16</v>
      </c>
      <c r="N61" s="196" t="s">
        <v>57</v>
      </c>
      <c r="O61" s="198" t="s">
        <v>860</v>
      </c>
      <c r="P61" s="196" t="s">
        <v>863</v>
      </c>
    </row>
    <row r="62" spans="1:16" ht="17.399999999999999" customHeight="1">
      <c r="A62" s="196" t="s">
        <v>221</v>
      </c>
      <c r="B62" s="197" t="s">
        <v>864</v>
      </c>
      <c r="C62" s="196" t="s">
        <v>560</v>
      </c>
      <c r="D62" s="196" t="s">
        <v>13</v>
      </c>
      <c r="E62" s="196" t="s">
        <v>223</v>
      </c>
      <c r="F62" s="196">
        <v>991254530</v>
      </c>
      <c r="G62" s="218" t="s">
        <v>319</v>
      </c>
      <c r="H62" s="218" t="s">
        <v>319</v>
      </c>
      <c r="I62" s="218" t="s">
        <v>319</v>
      </c>
      <c r="J62" s="204" t="s">
        <v>16</v>
      </c>
      <c r="K62" s="218" t="s">
        <v>319</v>
      </c>
      <c r="L62" s="218" t="s">
        <v>320</v>
      </c>
      <c r="M62" s="206" t="s">
        <v>16</v>
      </c>
      <c r="N62" s="196" t="s">
        <v>57</v>
      </c>
      <c r="O62" s="198" t="s">
        <v>860</v>
      </c>
      <c r="P62" s="196" t="s">
        <v>865</v>
      </c>
    </row>
    <row r="63" spans="1:16" ht="17.399999999999999" customHeight="1">
      <c r="A63" s="196" t="s">
        <v>221</v>
      </c>
      <c r="B63" s="197" t="s">
        <v>866</v>
      </c>
      <c r="C63" s="196" t="s">
        <v>611</v>
      </c>
      <c r="D63" s="196" t="s">
        <v>13</v>
      </c>
      <c r="E63" s="196" t="s">
        <v>223</v>
      </c>
      <c r="F63" s="196">
        <v>997939349</v>
      </c>
      <c r="G63" s="218" t="s">
        <v>319</v>
      </c>
      <c r="H63" s="218" t="s">
        <v>319</v>
      </c>
      <c r="I63" s="218" t="s">
        <v>319</v>
      </c>
      <c r="J63" s="204" t="s">
        <v>16</v>
      </c>
      <c r="K63" s="218" t="s">
        <v>319</v>
      </c>
      <c r="L63" s="218" t="s">
        <v>320</v>
      </c>
      <c r="M63" s="206" t="s">
        <v>16</v>
      </c>
      <c r="N63" s="196" t="s">
        <v>57</v>
      </c>
      <c r="O63" s="198" t="s">
        <v>860</v>
      </c>
      <c r="P63" s="196" t="s">
        <v>867</v>
      </c>
    </row>
    <row r="64" spans="1:16" ht="17.399999999999999" customHeight="1">
      <c r="A64" s="196" t="s">
        <v>221</v>
      </c>
      <c r="B64" s="197" t="s">
        <v>868</v>
      </c>
      <c r="C64" s="196" t="s">
        <v>224</v>
      </c>
      <c r="D64" s="196" t="s">
        <v>13</v>
      </c>
      <c r="E64" s="196" t="s">
        <v>223</v>
      </c>
      <c r="F64" s="196">
        <v>978271091</v>
      </c>
      <c r="G64" s="218" t="s">
        <v>319</v>
      </c>
      <c r="H64" s="218" t="s">
        <v>319</v>
      </c>
      <c r="I64" s="218" t="s">
        <v>319</v>
      </c>
      <c r="J64" s="204" t="s">
        <v>16</v>
      </c>
      <c r="K64" s="204" t="s">
        <v>16</v>
      </c>
      <c r="L64" s="204" t="s">
        <v>16</v>
      </c>
      <c r="M64" s="206" t="s">
        <v>16</v>
      </c>
      <c r="N64" s="196" t="s">
        <v>57</v>
      </c>
      <c r="O64" s="198" t="s">
        <v>860</v>
      </c>
      <c r="P64" s="196" t="s">
        <v>869</v>
      </c>
    </row>
    <row r="65" spans="1:16" ht="17.399999999999999" customHeight="1">
      <c r="A65" s="196" t="s">
        <v>221</v>
      </c>
      <c r="B65" s="197" t="s">
        <v>227</v>
      </c>
      <c r="C65" s="202" t="s">
        <v>497</v>
      </c>
      <c r="D65" s="196" t="s">
        <v>13</v>
      </c>
      <c r="E65" s="196" t="s">
        <v>228</v>
      </c>
      <c r="F65" s="196">
        <v>963912463</v>
      </c>
      <c r="G65" s="218" t="s">
        <v>319</v>
      </c>
      <c r="H65" s="218" t="s">
        <v>319</v>
      </c>
      <c r="I65" s="218" t="s">
        <v>319</v>
      </c>
      <c r="J65" s="204" t="s">
        <v>16</v>
      </c>
      <c r="K65" s="218" t="s">
        <v>319</v>
      </c>
      <c r="L65" s="218" t="s">
        <v>320</v>
      </c>
      <c r="M65" s="206" t="s">
        <v>16</v>
      </c>
      <c r="N65" s="196" t="s">
        <v>57</v>
      </c>
      <c r="O65" s="198" t="s">
        <v>860</v>
      </c>
      <c r="P65" s="196" t="s">
        <v>870</v>
      </c>
    </row>
    <row r="66" spans="1:16" ht="17.399999999999999" customHeight="1">
      <c r="A66" s="196" t="s">
        <v>221</v>
      </c>
      <c r="B66" s="197" t="s">
        <v>871</v>
      </c>
      <c r="C66" s="196" t="s">
        <v>872</v>
      </c>
      <c r="D66" s="196" t="s">
        <v>13</v>
      </c>
      <c r="E66" s="196" t="s">
        <v>873</v>
      </c>
      <c r="F66" s="196">
        <v>955806799</v>
      </c>
      <c r="G66" s="218" t="s">
        <v>319</v>
      </c>
      <c r="H66" s="218" t="s">
        <v>319</v>
      </c>
      <c r="I66" s="218" t="s">
        <v>319</v>
      </c>
      <c r="J66" s="204" t="s">
        <v>16</v>
      </c>
      <c r="K66" s="218" t="s">
        <v>319</v>
      </c>
      <c r="L66" s="218" t="s">
        <v>320</v>
      </c>
      <c r="M66" s="206" t="s">
        <v>16</v>
      </c>
      <c r="N66" s="196" t="s">
        <v>57</v>
      </c>
      <c r="O66" s="198" t="s">
        <v>860</v>
      </c>
      <c r="P66" s="196" t="s">
        <v>874</v>
      </c>
    </row>
    <row r="67" spans="1:16" ht="17.399999999999999" customHeight="1">
      <c r="A67" s="196" t="s">
        <v>221</v>
      </c>
      <c r="B67" s="197" t="s">
        <v>875</v>
      </c>
      <c r="C67" s="196" t="s">
        <v>598</v>
      </c>
      <c r="D67" s="196" t="s">
        <v>13</v>
      </c>
      <c r="E67" s="196" t="s">
        <v>873</v>
      </c>
      <c r="F67" s="196">
        <v>971312882</v>
      </c>
      <c r="G67" s="218" t="s">
        <v>319</v>
      </c>
      <c r="H67" s="218" t="s">
        <v>319</v>
      </c>
      <c r="I67" s="218" t="s">
        <v>319</v>
      </c>
      <c r="J67" s="204" t="s">
        <v>16</v>
      </c>
      <c r="K67" s="218" t="s">
        <v>319</v>
      </c>
      <c r="L67" s="218" t="s">
        <v>320</v>
      </c>
      <c r="M67" s="206" t="s">
        <v>16</v>
      </c>
      <c r="N67" s="196" t="s">
        <v>57</v>
      </c>
      <c r="O67" s="198" t="s">
        <v>860</v>
      </c>
      <c r="P67" s="196" t="s">
        <v>876</v>
      </c>
    </row>
    <row r="68" spans="1:16" ht="17.399999999999999" customHeight="1">
      <c r="A68" s="196" t="s">
        <v>221</v>
      </c>
      <c r="B68" s="197" t="s">
        <v>877</v>
      </c>
      <c r="C68" s="196" t="s">
        <v>239</v>
      </c>
      <c r="D68" s="196" t="s">
        <v>13</v>
      </c>
      <c r="E68" s="196" t="s">
        <v>238</v>
      </c>
      <c r="F68" s="196">
        <v>982837451</v>
      </c>
      <c r="G68" s="204" t="s">
        <v>16</v>
      </c>
      <c r="H68" s="218" t="s">
        <v>319</v>
      </c>
      <c r="I68" s="218" t="s">
        <v>319</v>
      </c>
      <c r="J68" s="204" t="s">
        <v>16</v>
      </c>
      <c r="K68" s="218" t="s">
        <v>319</v>
      </c>
      <c r="L68" s="218" t="s">
        <v>320</v>
      </c>
      <c r="M68" s="204" t="s">
        <v>16</v>
      </c>
      <c r="N68" s="196" t="s">
        <v>57</v>
      </c>
      <c r="O68" s="198" t="s">
        <v>860</v>
      </c>
      <c r="P68" s="196" t="s">
        <v>878</v>
      </c>
    </row>
    <row r="69" spans="1:16" ht="17.399999999999999" customHeight="1">
      <c r="A69" s="196" t="s">
        <v>221</v>
      </c>
      <c r="B69" s="197" t="s">
        <v>240</v>
      </c>
      <c r="C69" s="196" t="s">
        <v>241</v>
      </c>
      <c r="D69" s="196" t="s">
        <v>13</v>
      </c>
      <c r="E69" s="196" t="s">
        <v>238</v>
      </c>
      <c r="F69" s="196">
        <v>933283456</v>
      </c>
      <c r="G69" s="218" t="s">
        <v>319</v>
      </c>
      <c r="H69" s="218" t="s">
        <v>319</v>
      </c>
      <c r="I69" s="218" t="s">
        <v>319</v>
      </c>
      <c r="J69" s="204" t="s">
        <v>16</v>
      </c>
      <c r="K69" s="218" t="s">
        <v>319</v>
      </c>
      <c r="L69" s="218" t="s">
        <v>320</v>
      </c>
      <c r="M69" s="204" t="s">
        <v>16</v>
      </c>
      <c r="N69" s="196" t="s">
        <v>57</v>
      </c>
      <c r="O69" s="198" t="s">
        <v>860</v>
      </c>
      <c r="P69" s="196" t="s">
        <v>1440</v>
      </c>
    </row>
    <row r="70" spans="1:16" ht="17.399999999999999" customHeight="1">
      <c r="A70" s="196" t="s">
        <v>221</v>
      </c>
      <c r="B70" s="197" t="s">
        <v>879</v>
      </c>
      <c r="C70" s="202" t="s">
        <v>230</v>
      </c>
      <c r="D70" s="196" t="s">
        <v>13</v>
      </c>
      <c r="E70" s="196" t="s">
        <v>254</v>
      </c>
      <c r="F70" s="196">
        <v>933678214</v>
      </c>
      <c r="G70" s="218" t="s">
        <v>319</v>
      </c>
      <c r="H70" s="218" t="s">
        <v>319</v>
      </c>
      <c r="I70" s="204" t="s">
        <v>16</v>
      </c>
      <c r="J70" s="204" t="s">
        <v>16</v>
      </c>
      <c r="K70" s="204" t="s">
        <v>16</v>
      </c>
      <c r="L70" s="204" t="s">
        <v>16</v>
      </c>
      <c r="M70" s="204" t="s">
        <v>16</v>
      </c>
      <c r="N70" s="196" t="s">
        <v>57</v>
      </c>
      <c r="O70" s="198" t="s">
        <v>860</v>
      </c>
      <c r="P70" s="196" t="s">
        <v>880</v>
      </c>
    </row>
    <row r="71" spans="1:16" ht="17.399999999999999" customHeight="1">
      <c r="A71" s="196" t="s">
        <v>221</v>
      </c>
      <c r="B71" s="197" t="s">
        <v>881</v>
      </c>
      <c r="C71" s="196" t="s">
        <v>263</v>
      </c>
      <c r="D71" s="196" t="s">
        <v>13</v>
      </c>
      <c r="E71" s="196" t="s">
        <v>873</v>
      </c>
      <c r="F71" s="218"/>
      <c r="G71" s="218" t="s">
        <v>319</v>
      </c>
      <c r="H71" s="218" t="s">
        <v>319</v>
      </c>
      <c r="I71" s="218" t="s">
        <v>319</v>
      </c>
      <c r="J71" s="204" t="s">
        <v>16</v>
      </c>
      <c r="K71" s="218" t="s">
        <v>319</v>
      </c>
      <c r="L71" s="218" t="s">
        <v>320</v>
      </c>
      <c r="M71" s="204" t="s">
        <v>16</v>
      </c>
      <c r="N71" s="196" t="s">
        <v>57</v>
      </c>
      <c r="O71" s="198" t="s">
        <v>860</v>
      </c>
      <c r="P71" s="196" t="s">
        <v>882</v>
      </c>
    </row>
    <row r="72" spans="1:16" ht="17.399999999999999" customHeight="1">
      <c r="A72" s="196" t="s">
        <v>221</v>
      </c>
      <c r="B72" s="221" t="s">
        <v>883</v>
      </c>
      <c r="C72" s="196" t="s">
        <v>751</v>
      </c>
      <c r="D72" s="196" t="s">
        <v>13</v>
      </c>
      <c r="E72" s="220" t="s">
        <v>264</v>
      </c>
      <c r="F72" s="196">
        <v>964472981</v>
      </c>
      <c r="G72" s="218" t="s">
        <v>319</v>
      </c>
      <c r="H72" s="218" t="s">
        <v>319</v>
      </c>
      <c r="I72" s="218" t="s">
        <v>319</v>
      </c>
      <c r="J72" s="204" t="s">
        <v>16</v>
      </c>
      <c r="K72" s="218" t="s">
        <v>319</v>
      </c>
      <c r="L72" s="218" t="s">
        <v>320</v>
      </c>
      <c r="M72" s="204" t="s">
        <v>16</v>
      </c>
      <c r="N72" s="196" t="s">
        <v>57</v>
      </c>
      <c r="O72" s="198" t="s">
        <v>860</v>
      </c>
      <c r="P72" s="196" t="s">
        <v>884</v>
      </c>
    </row>
    <row r="73" spans="1:16" ht="17.399999999999999" customHeight="1">
      <c r="A73" s="196" t="s">
        <v>221</v>
      </c>
      <c r="B73" s="221" t="s">
        <v>885</v>
      </c>
      <c r="C73" s="196" t="s">
        <v>1439</v>
      </c>
      <c r="D73" s="196" t="s">
        <v>13</v>
      </c>
      <c r="E73" s="220" t="s">
        <v>238</v>
      </c>
      <c r="F73" s="196">
        <v>994421203</v>
      </c>
      <c r="G73" s="218" t="s">
        <v>319</v>
      </c>
      <c r="H73" s="218" t="s">
        <v>319</v>
      </c>
      <c r="I73" s="218" t="s">
        <v>319</v>
      </c>
      <c r="J73" s="204" t="s">
        <v>16</v>
      </c>
      <c r="K73" s="218" t="s">
        <v>319</v>
      </c>
      <c r="L73" s="218" t="s">
        <v>320</v>
      </c>
      <c r="M73" s="204" t="s">
        <v>16</v>
      </c>
      <c r="N73" s="196" t="s">
        <v>57</v>
      </c>
      <c r="O73" s="198" t="s">
        <v>860</v>
      </c>
      <c r="P73" s="196" t="s">
        <v>886</v>
      </c>
    </row>
    <row r="74" spans="1:16" ht="17.399999999999999" customHeight="1">
      <c r="A74" s="196" t="s">
        <v>221</v>
      </c>
      <c r="B74" s="197" t="s">
        <v>972</v>
      </c>
      <c r="C74" s="201" t="s">
        <v>757</v>
      </c>
      <c r="D74" s="196" t="s">
        <v>13</v>
      </c>
      <c r="E74" s="196" t="s">
        <v>223</v>
      </c>
      <c r="F74" s="196">
        <v>981651362</v>
      </c>
      <c r="G74" s="218" t="s">
        <v>319</v>
      </c>
      <c r="H74" s="218" t="s">
        <v>319</v>
      </c>
      <c r="I74" s="218" t="s">
        <v>319</v>
      </c>
      <c r="J74" s="204" t="s">
        <v>16</v>
      </c>
      <c r="K74" s="218" t="s">
        <v>319</v>
      </c>
      <c r="L74" s="218" t="s">
        <v>320</v>
      </c>
      <c r="M74" s="204" t="s">
        <v>16</v>
      </c>
      <c r="N74" s="196" t="s">
        <v>57</v>
      </c>
      <c r="O74" s="198" t="s">
        <v>860</v>
      </c>
      <c r="P74" s="218"/>
    </row>
    <row r="75" spans="1:16" ht="17.399999999999999" customHeight="1">
      <c r="A75" s="196" t="s">
        <v>221</v>
      </c>
      <c r="B75" s="197" t="s">
        <v>1416</v>
      </c>
      <c r="C75" s="201" t="s">
        <v>256</v>
      </c>
      <c r="D75" s="196" t="s">
        <v>13</v>
      </c>
      <c r="E75" s="196" t="s">
        <v>295</v>
      </c>
      <c r="F75" s="196">
        <v>979962996</v>
      </c>
      <c r="G75" s="218" t="s">
        <v>319</v>
      </c>
      <c r="H75" s="218" t="s">
        <v>319</v>
      </c>
      <c r="I75" s="218" t="s">
        <v>319</v>
      </c>
      <c r="J75" s="204" t="s">
        <v>16</v>
      </c>
      <c r="K75" s="218" t="s">
        <v>319</v>
      </c>
      <c r="L75" s="218" t="s">
        <v>320</v>
      </c>
      <c r="M75" s="204" t="s">
        <v>16</v>
      </c>
      <c r="N75" s="196" t="s">
        <v>57</v>
      </c>
      <c r="O75" s="198" t="s">
        <v>860</v>
      </c>
      <c r="P75" s="228" t="s">
        <v>1444</v>
      </c>
    </row>
    <row r="76" spans="1:16" ht="17.399999999999999" customHeight="1">
      <c r="A76" s="196" t="s">
        <v>221</v>
      </c>
      <c r="B76" s="197" t="s">
        <v>192</v>
      </c>
      <c r="C76" s="201" t="s">
        <v>455</v>
      </c>
      <c r="D76" s="196" t="s">
        <v>13</v>
      </c>
      <c r="E76" s="196" t="s">
        <v>1417</v>
      </c>
      <c r="F76" s="196">
        <v>933284567</v>
      </c>
      <c r="G76" s="218" t="s">
        <v>319</v>
      </c>
      <c r="H76" s="218" t="s">
        <v>319</v>
      </c>
      <c r="I76" s="218" t="s">
        <v>319</v>
      </c>
      <c r="J76" s="204" t="s">
        <v>16</v>
      </c>
      <c r="K76" s="218" t="s">
        <v>319</v>
      </c>
      <c r="L76" s="218" t="s">
        <v>320</v>
      </c>
      <c r="M76" s="204" t="s">
        <v>16</v>
      </c>
      <c r="N76" s="205" t="s">
        <v>17</v>
      </c>
      <c r="O76" s="198" t="s">
        <v>860</v>
      </c>
      <c r="P76" s="228" t="s">
        <v>1445</v>
      </c>
    </row>
    <row r="77" spans="1:16" ht="17.399999999999999" customHeight="1">
      <c r="A77" s="196" t="s">
        <v>221</v>
      </c>
      <c r="B77" s="197" t="s">
        <v>1441</v>
      </c>
      <c r="C77" s="200" t="s">
        <v>229</v>
      </c>
      <c r="D77" s="196" t="s">
        <v>428</v>
      </c>
      <c r="E77" s="196" t="s">
        <v>234</v>
      </c>
      <c r="F77" s="196">
        <v>963547688</v>
      </c>
      <c r="G77" s="218" t="s">
        <v>319</v>
      </c>
      <c r="H77" s="218" t="s">
        <v>319</v>
      </c>
      <c r="I77" s="218" t="s">
        <v>319</v>
      </c>
      <c r="J77" s="204" t="s">
        <v>16</v>
      </c>
      <c r="K77" s="204" t="s">
        <v>16</v>
      </c>
      <c r="L77" s="204" t="s">
        <v>16</v>
      </c>
      <c r="M77" s="207" t="s">
        <v>16</v>
      </c>
      <c r="N77" s="205" t="s">
        <v>17</v>
      </c>
      <c r="O77" s="198" t="s">
        <v>860</v>
      </c>
      <c r="P77" s="228" t="s">
        <v>1446</v>
      </c>
    </row>
    <row r="78" spans="1:16" ht="17.399999999999999" customHeight="1">
      <c r="A78" s="196" t="s">
        <v>221</v>
      </c>
      <c r="B78" s="197" t="s">
        <v>198</v>
      </c>
      <c r="C78" s="200" t="s">
        <v>197</v>
      </c>
      <c r="D78" s="196" t="s">
        <v>13</v>
      </c>
      <c r="E78" s="196" t="s">
        <v>1418</v>
      </c>
      <c r="F78" s="196">
        <v>967255544</v>
      </c>
      <c r="G78" s="218" t="s">
        <v>319</v>
      </c>
      <c r="H78" s="218" t="s">
        <v>319</v>
      </c>
      <c r="I78" s="218" t="s">
        <v>319</v>
      </c>
      <c r="J78" s="204" t="s">
        <v>16</v>
      </c>
      <c r="K78" s="218" t="s">
        <v>319</v>
      </c>
      <c r="L78" s="218" t="s">
        <v>320</v>
      </c>
      <c r="M78" s="207" t="s">
        <v>16</v>
      </c>
      <c r="N78" s="196" t="s">
        <v>57</v>
      </c>
      <c r="O78" s="198" t="s">
        <v>860</v>
      </c>
      <c r="P78" s="228" t="s">
        <v>1447</v>
      </c>
    </row>
    <row r="79" spans="1:16" ht="17.399999999999999" customHeight="1">
      <c r="A79" s="196" t="s">
        <v>221</v>
      </c>
      <c r="B79" s="197" t="s">
        <v>189</v>
      </c>
      <c r="C79" s="200" t="s">
        <v>104</v>
      </c>
      <c r="D79" s="196" t="s">
        <v>13</v>
      </c>
      <c r="E79" s="196" t="s">
        <v>1419</v>
      </c>
      <c r="F79" s="196">
        <v>976333215</v>
      </c>
      <c r="G79" s="218" t="s">
        <v>319</v>
      </c>
      <c r="H79" s="218" t="s">
        <v>319</v>
      </c>
      <c r="I79" s="218" t="s">
        <v>319</v>
      </c>
      <c r="J79" s="204" t="s">
        <v>16</v>
      </c>
      <c r="K79" s="218" t="s">
        <v>319</v>
      </c>
      <c r="L79" s="218" t="s">
        <v>320</v>
      </c>
      <c r="M79" s="207" t="s">
        <v>16</v>
      </c>
      <c r="N79" s="196" t="s">
        <v>57</v>
      </c>
      <c r="O79" s="198" t="s">
        <v>860</v>
      </c>
      <c r="P79" s="228" t="s">
        <v>1448</v>
      </c>
    </row>
    <row r="80" spans="1:16" ht="17.399999999999999" customHeight="1">
      <c r="A80" s="196" t="s">
        <v>221</v>
      </c>
      <c r="B80" s="197" t="s">
        <v>1442</v>
      </c>
      <c r="C80" s="201" t="s">
        <v>1443</v>
      </c>
      <c r="D80" s="196" t="s">
        <v>13</v>
      </c>
      <c r="E80" s="196" t="s">
        <v>234</v>
      </c>
      <c r="F80" s="196">
        <v>978040007</v>
      </c>
      <c r="G80" s="218" t="s">
        <v>319</v>
      </c>
      <c r="H80" s="218" t="s">
        <v>319</v>
      </c>
      <c r="I80" s="218" t="s">
        <v>319</v>
      </c>
      <c r="J80" s="204" t="s">
        <v>16</v>
      </c>
      <c r="K80" s="204" t="s">
        <v>16</v>
      </c>
      <c r="L80" s="204" t="s">
        <v>16</v>
      </c>
      <c r="M80" s="206" t="s">
        <v>16</v>
      </c>
      <c r="N80" s="205" t="s">
        <v>17</v>
      </c>
      <c r="O80" s="198" t="s">
        <v>860</v>
      </c>
      <c r="P80" s="228" t="s">
        <v>1413</v>
      </c>
    </row>
    <row r="81" spans="1:16" ht="17.399999999999999" customHeight="1">
      <c r="A81" s="217" t="s">
        <v>221</v>
      </c>
      <c r="B81" s="216" t="s">
        <v>493</v>
      </c>
      <c r="C81" s="217" t="s">
        <v>296</v>
      </c>
      <c r="D81" s="217" t="s">
        <v>13</v>
      </c>
      <c r="E81" s="217" t="s">
        <v>295</v>
      </c>
      <c r="F81" s="217">
        <v>936824744</v>
      </c>
      <c r="G81" s="256" t="s">
        <v>319</v>
      </c>
      <c r="H81" s="256" t="s">
        <v>319</v>
      </c>
      <c r="I81" s="256" t="s">
        <v>319</v>
      </c>
      <c r="J81" s="204" t="s">
        <v>16</v>
      </c>
      <c r="K81" s="256" t="s">
        <v>319</v>
      </c>
      <c r="L81" s="256" t="s">
        <v>320</v>
      </c>
      <c r="M81" s="201" t="s">
        <v>16</v>
      </c>
      <c r="N81" s="217" t="s">
        <v>835</v>
      </c>
      <c r="O81" s="198" t="s">
        <v>860</v>
      </c>
      <c r="P81" s="218"/>
    </row>
  </sheetData>
  <autoFilter ref="A9:P81" xr:uid="{D31FBADF-8EC7-46CC-8D1F-13C5BA5DC6C3}"/>
  <mergeCells count="1">
    <mergeCell ref="A2:Q2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BA80D-BF18-4B72-BAE9-C9F0DDCF1339}">
  <dimension ref="A1:R44"/>
  <sheetViews>
    <sheetView showGridLines="0" zoomScale="90" zoomScaleNormal="90" workbookViewId="0">
      <pane xSplit="6" ySplit="9" topLeftCell="G10" activePane="bottomRight" state="frozen"/>
      <selection pane="topRight" activeCell="G1" sqref="G1"/>
      <selection pane="bottomLeft" activeCell="A10" sqref="A10"/>
      <selection pane="bottomRight" activeCell="R20" sqref="R20"/>
    </sheetView>
  </sheetViews>
  <sheetFormatPr baseColWidth="10" defaultColWidth="14.44140625" defaultRowHeight="15.6" customHeight="1"/>
  <cols>
    <col min="1" max="1" width="9.6640625" style="234" bestFit="1" customWidth="1"/>
    <col min="2" max="2" width="31.109375" style="257" customWidth="1"/>
    <col min="3" max="3" width="12.77734375" style="235" customWidth="1"/>
    <col min="4" max="4" width="12.77734375" style="234" bestFit="1" customWidth="1"/>
    <col min="5" max="5" width="16.77734375" style="234" customWidth="1"/>
    <col min="6" max="6" width="15.44140625" style="234" customWidth="1"/>
    <col min="7" max="8" width="9.109375" style="234" customWidth="1"/>
    <col min="9" max="9" width="9.109375" style="233" customWidth="1"/>
    <col min="10" max="13" width="9.109375" style="234" customWidth="1"/>
    <col min="14" max="14" width="14.77734375" style="234" bestFit="1" customWidth="1"/>
    <col min="15" max="15" width="14.6640625" style="234" hidden="1" customWidth="1"/>
    <col min="16" max="16" width="12.21875" style="235" hidden="1" customWidth="1"/>
    <col min="17" max="17" width="4.21875" style="236" customWidth="1"/>
    <col min="18" max="16384" width="14.44140625" style="236"/>
  </cols>
  <sheetData>
    <row r="1" spans="1:18" ht="15.6" customHeight="1">
      <c r="A1" s="230"/>
      <c r="B1" s="231"/>
      <c r="C1" s="232"/>
      <c r="D1" s="230"/>
      <c r="E1" s="230"/>
      <c r="F1" s="230"/>
      <c r="G1" s="230"/>
      <c r="H1" s="230"/>
      <c r="J1" s="230"/>
      <c r="K1" s="230"/>
      <c r="L1" s="230"/>
      <c r="M1" s="230"/>
      <c r="N1" s="230"/>
    </row>
    <row r="2" spans="1:18" ht="15.6" customHeight="1">
      <c r="A2" s="237" t="s">
        <v>1422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</row>
    <row r="3" spans="1:18" ht="15.6" customHeight="1">
      <c r="A3" s="238"/>
      <c r="B3" s="239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1"/>
      <c r="Q3" s="242"/>
    </row>
    <row r="4" spans="1:18" ht="15.6" customHeight="1">
      <c r="A4" s="238"/>
      <c r="B4" s="239"/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1"/>
      <c r="Q4" s="242"/>
    </row>
    <row r="5" spans="1:18" ht="15.6" customHeight="1">
      <c r="A5" s="238"/>
      <c r="B5" s="239"/>
      <c r="C5" s="240"/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0"/>
      <c r="P5" s="241"/>
      <c r="Q5" s="242"/>
    </row>
    <row r="6" spans="1:18" ht="15.6" customHeight="1">
      <c r="A6" s="238"/>
      <c r="B6" s="239"/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1"/>
      <c r="Q6" s="242"/>
    </row>
    <row r="7" spans="1:18" s="249" customFormat="1" ht="15.6" customHeight="1">
      <c r="A7" s="243"/>
      <c r="B7" s="244"/>
      <c r="C7" s="245"/>
      <c r="D7" s="243"/>
      <c r="E7" s="243"/>
      <c r="F7" s="243"/>
      <c r="G7" s="243"/>
      <c r="H7" s="243"/>
      <c r="I7" s="246"/>
      <c r="J7" s="243"/>
      <c r="K7" s="243"/>
      <c r="L7" s="243"/>
      <c r="M7" s="243"/>
      <c r="N7" s="243"/>
      <c r="O7" s="247"/>
      <c r="P7" s="248"/>
      <c r="R7" s="249" t="s">
        <v>1415</v>
      </c>
    </row>
    <row r="8" spans="1:18" ht="15.6" customHeight="1">
      <c r="A8" s="230"/>
      <c r="B8" s="231"/>
      <c r="C8" s="232"/>
      <c r="D8" s="230"/>
      <c r="E8" s="230"/>
      <c r="F8" s="230"/>
      <c r="G8" s="230"/>
      <c r="H8" s="230"/>
      <c r="J8" s="230"/>
      <c r="K8" s="230"/>
      <c r="L8" s="230"/>
      <c r="M8" s="230"/>
      <c r="N8" s="230"/>
    </row>
    <row r="9" spans="1:18" s="253" customFormat="1" ht="15.6" customHeight="1">
      <c r="A9" s="250" t="s">
        <v>0</v>
      </c>
      <c r="B9" s="251" t="s">
        <v>1</v>
      </c>
      <c r="C9" s="250" t="s">
        <v>2</v>
      </c>
      <c r="D9" s="250" t="s">
        <v>3</v>
      </c>
      <c r="E9" s="250" t="s">
        <v>4</v>
      </c>
      <c r="F9" s="250" t="s">
        <v>5</v>
      </c>
      <c r="G9" s="229">
        <v>45460</v>
      </c>
      <c r="H9" s="229">
        <v>45461</v>
      </c>
      <c r="I9" s="229">
        <v>45462</v>
      </c>
      <c r="J9" s="229">
        <v>45463</v>
      </c>
      <c r="K9" s="229">
        <v>45464</v>
      </c>
      <c r="L9" s="229">
        <v>45465</v>
      </c>
      <c r="M9" s="229">
        <v>45466</v>
      </c>
      <c r="N9" s="252" t="s">
        <v>6</v>
      </c>
      <c r="O9" s="252" t="s">
        <v>438</v>
      </c>
      <c r="P9" s="252" t="s">
        <v>7</v>
      </c>
    </row>
    <row r="10" spans="1:18" ht="15.6" customHeight="1">
      <c r="A10" s="217" t="s">
        <v>221</v>
      </c>
      <c r="B10" s="216" t="s">
        <v>423</v>
      </c>
      <c r="C10" s="217" t="s">
        <v>253</v>
      </c>
      <c r="D10" s="217" t="s">
        <v>13</v>
      </c>
      <c r="E10" s="217" t="s">
        <v>292</v>
      </c>
      <c r="F10" s="217">
        <v>973507298</v>
      </c>
      <c r="G10" s="220" t="s">
        <v>319</v>
      </c>
      <c r="H10" s="220" t="s">
        <v>319</v>
      </c>
      <c r="I10" s="220" t="s">
        <v>319</v>
      </c>
      <c r="J10" s="204" t="s">
        <v>16</v>
      </c>
      <c r="K10" s="220" t="s">
        <v>319</v>
      </c>
      <c r="L10" s="220" t="s">
        <v>320</v>
      </c>
      <c r="M10" s="219" t="s">
        <v>16</v>
      </c>
      <c r="N10" s="220" t="s">
        <v>17</v>
      </c>
      <c r="O10" s="254" t="s">
        <v>888</v>
      </c>
      <c r="P10" s="220" t="s">
        <v>957</v>
      </c>
    </row>
    <row r="11" spans="1:18" ht="15.6" customHeight="1">
      <c r="A11" s="217" t="s">
        <v>221</v>
      </c>
      <c r="B11" s="216" t="s">
        <v>424</v>
      </c>
      <c r="C11" s="217" t="s">
        <v>425</v>
      </c>
      <c r="D11" s="217" t="s">
        <v>13</v>
      </c>
      <c r="E11" s="217" t="s">
        <v>292</v>
      </c>
      <c r="F11" s="217">
        <v>962927113</v>
      </c>
      <c r="G11" s="220" t="s">
        <v>319</v>
      </c>
      <c r="H11" s="220" t="s">
        <v>319</v>
      </c>
      <c r="I11" s="220" t="s">
        <v>319</v>
      </c>
      <c r="J11" s="204" t="s">
        <v>16</v>
      </c>
      <c r="K11" s="220" t="s">
        <v>319</v>
      </c>
      <c r="L11" s="220" t="s">
        <v>320</v>
      </c>
      <c r="M11" s="219" t="s">
        <v>16</v>
      </c>
      <c r="N11" s="220" t="s">
        <v>17</v>
      </c>
      <c r="O11" s="254" t="s">
        <v>888</v>
      </c>
      <c r="P11" s="220" t="s">
        <v>958</v>
      </c>
    </row>
    <row r="12" spans="1:18" ht="15.6" customHeight="1">
      <c r="A12" s="220" t="s">
        <v>10</v>
      </c>
      <c r="B12" s="221" t="s">
        <v>975</v>
      </c>
      <c r="C12" s="217" t="s">
        <v>631</v>
      </c>
      <c r="D12" s="220" t="s">
        <v>13</v>
      </c>
      <c r="E12" s="220" t="s">
        <v>153</v>
      </c>
      <c r="F12" s="220"/>
      <c r="G12" s="220" t="s">
        <v>319</v>
      </c>
      <c r="H12" s="220" t="s">
        <v>319</v>
      </c>
      <c r="I12" s="220" t="s">
        <v>319</v>
      </c>
      <c r="J12" s="204" t="s">
        <v>16</v>
      </c>
      <c r="K12" s="220" t="s">
        <v>319</v>
      </c>
      <c r="L12" s="220" t="s">
        <v>320</v>
      </c>
      <c r="M12" s="204" t="s">
        <v>16</v>
      </c>
      <c r="N12" s="220" t="s">
        <v>17</v>
      </c>
      <c r="O12" s="254" t="s">
        <v>977</v>
      </c>
      <c r="P12" s="220" t="s">
        <v>978</v>
      </c>
    </row>
    <row r="13" spans="1:18" ht="15.6" customHeight="1">
      <c r="A13" s="220" t="s">
        <v>10</v>
      </c>
      <c r="B13" s="221" t="s">
        <v>630</v>
      </c>
      <c r="C13" s="217" t="s">
        <v>629</v>
      </c>
      <c r="D13" s="220" t="s">
        <v>13</v>
      </c>
      <c r="E13" s="220" t="s">
        <v>153</v>
      </c>
      <c r="F13" s="220"/>
      <c r="G13" s="220" t="s">
        <v>319</v>
      </c>
      <c r="H13" s="220" t="s">
        <v>319</v>
      </c>
      <c r="I13" s="220" t="s">
        <v>319</v>
      </c>
      <c r="J13" s="204" t="s">
        <v>16</v>
      </c>
      <c r="K13" s="220" t="s">
        <v>319</v>
      </c>
      <c r="L13" s="220" t="s">
        <v>320</v>
      </c>
      <c r="M13" s="204" t="s">
        <v>16</v>
      </c>
      <c r="N13" s="220" t="s">
        <v>17</v>
      </c>
      <c r="O13" s="254" t="s">
        <v>977</v>
      </c>
      <c r="P13" s="220" t="s">
        <v>979</v>
      </c>
    </row>
    <row r="14" spans="1:18" ht="15.6" customHeight="1">
      <c r="A14" s="220" t="s">
        <v>10</v>
      </c>
      <c r="B14" s="221" t="s">
        <v>976</v>
      </c>
      <c r="C14" s="217" t="s">
        <v>427</v>
      </c>
      <c r="D14" s="220" t="s">
        <v>13</v>
      </c>
      <c r="E14" s="220" t="s">
        <v>153</v>
      </c>
      <c r="F14" s="220"/>
      <c r="G14" s="220" t="s">
        <v>319</v>
      </c>
      <c r="H14" s="220" t="s">
        <v>319</v>
      </c>
      <c r="I14" s="220" t="s">
        <v>319</v>
      </c>
      <c r="J14" s="204" t="s">
        <v>16</v>
      </c>
      <c r="K14" s="220" t="s">
        <v>319</v>
      </c>
      <c r="L14" s="220" t="s">
        <v>320</v>
      </c>
      <c r="M14" s="204" t="s">
        <v>16</v>
      </c>
      <c r="N14" s="220" t="s">
        <v>17</v>
      </c>
      <c r="O14" s="254" t="s">
        <v>977</v>
      </c>
      <c r="P14" s="220" t="s">
        <v>980</v>
      </c>
    </row>
    <row r="15" spans="1:18" ht="15.6" customHeight="1">
      <c r="A15" s="220" t="s">
        <v>10</v>
      </c>
      <c r="B15" s="221" t="s">
        <v>981</v>
      </c>
      <c r="C15" s="217" t="s">
        <v>982</v>
      </c>
      <c r="D15" s="220" t="s">
        <v>13</v>
      </c>
      <c r="E15" s="220" t="s">
        <v>153</v>
      </c>
      <c r="F15" s="220"/>
      <c r="G15" s="220" t="s">
        <v>319</v>
      </c>
      <c r="H15" s="220" t="s">
        <v>319</v>
      </c>
      <c r="I15" s="220" t="s">
        <v>319</v>
      </c>
      <c r="J15" s="204" t="s">
        <v>16</v>
      </c>
      <c r="K15" s="220" t="s">
        <v>319</v>
      </c>
      <c r="L15" s="220" t="s">
        <v>320</v>
      </c>
      <c r="M15" s="204" t="s">
        <v>16</v>
      </c>
      <c r="N15" s="220" t="s">
        <v>17</v>
      </c>
      <c r="O15" s="254" t="s">
        <v>977</v>
      </c>
      <c r="P15" s="220"/>
    </row>
    <row r="16" spans="1:18" ht="15.6" customHeight="1">
      <c r="A16" s="217" t="s">
        <v>221</v>
      </c>
      <c r="B16" s="216" t="s">
        <v>343</v>
      </c>
      <c r="C16" s="217" t="s">
        <v>344</v>
      </c>
      <c r="D16" s="217" t="s">
        <v>13</v>
      </c>
      <c r="E16" s="217" t="s">
        <v>345</v>
      </c>
      <c r="F16" s="217">
        <v>962510202</v>
      </c>
      <c r="G16" s="220" t="s">
        <v>319</v>
      </c>
      <c r="H16" s="220" t="s">
        <v>319</v>
      </c>
      <c r="I16" s="220" t="s">
        <v>319</v>
      </c>
      <c r="J16" s="204" t="s">
        <v>16</v>
      </c>
      <c r="K16" s="220" t="s">
        <v>319</v>
      </c>
      <c r="L16" s="220" t="s">
        <v>320</v>
      </c>
      <c r="M16" s="204" t="s">
        <v>16</v>
      </c>
      <c r="N16" s="217" t="s">
        <v>57</v>
      </c>
      <c r="O16" s="254" t="s">
        <v>823</v>
      </c>
      <c r="P16" s="220" t="s">
        <v>932</v>
      </c>
    </row>
    <row r="17" spans="1:16" ht="15.6" customHeight="1">
      <c r="A17" s="217" t="s">
        <v>221</v>
      </c>
      <c r="B17" s="216" t="s">
        <v>353</v>
      </c>
      <c r="C17" s="217" t="s">
        <v>354</v>
      </c>
      <c r="D17" s="217" t="s">
        <v>13</v>
      </c>
      <c r="E17" s="217" t="s">
        <v>355</v>
      </c>
      <c r="F17" s="217">
        <v>989393562</v>
      </c>
      <c r="G17" s="220" t="s">
        <v>319</v>
      </c>
      <c r="H17" s="220" t="s">
        <v>319</v>
      </c>
      <c r="I17" s="220" t="s">
        <v>319</v>
      </c>
      <c r="J17" s="204" t="s">
        <v>16</v>
      </c>
      <c r="K17" s="220" t="s">
        <v>319</v>
      </c>
      <c r="L17" s="220" t="s">
        <v>320</v>
      </c>
      <c r="M17" s="204" t="s">
        <v>16</v>
      </c>
      <c r="N17" s="217" t="s">
        <v>17</v>
      </c>
      <c r="O17" s="254" t="s">
        <v>823</v>
      </c>
      <c r="P17" s="220" t="s">
        <v>1423</v>
      </c>
    </row>
    <row r="18" spans="1:16" ht="15.6" customHeight="1">
      <c r="A18" s="217" t="s">
        <v>221</v>
      </c>
      <c r="B18" s="216" t="s">
        <v>358</v>
      </c>
      <c r="C18" s="217" t="s">
        <v>359</v>
      </c>
      <c r="D18" s="220" t="s">
        <v>13</v>
      </c>
      <c r="E18" s="217" t="s">
        <v>348</v>
      </c>
      <c r="F18" s="217">
        <v>963552842</v>
      </c>
      <c r="G18" s="220" t="s">
        <v>319</v>
      </c>
      <c r="H18" s="220" t="s">
        <v>319</v>
      </c>
      <c r="I18" s="220" t="s">
        <v>319</v>
      </c>
      <c r="J18" s="204" t="s">
        <v>16</v>
      </c>
      <c r="K18" s="220" t="s">
        <v>319</v>
      </c>
      <c r="L18" s="220" t="s">
        <v>320</v>
      </c>
      <c r="M18" s="204" t="s">
        <v>16</v>
      </c>
      <c r="N18" s="217" t="s">
        <v>17</v>
      </c>
      <c r="O18" s="254" t="s">
        <v>823</v>
      </c>
      <c r="P18" s="217" t="s">
        <v>933</v>
      </c>
    </row>
    <row r="19" spans="1:16" ht="15.6" customHeight="1">
      <c r="A19" s="217" t="s">
        <v>221</v>
      </c>
      <c r="B19" s="221" t="s">
        <v>362</v>
      </c>
      <c r="C19" s="220" t="s">
        <v>363</v>
      </c>
      <c r="D19" s="217" t="s">
        <v>13</v>
      </c>
      <c r="E19" s="220" t="s">
        <v>275</v>
      </c>
      <c r="F19" s="220">
        <v>933308765</v>
      </c>
      <c r="G19" s="220" t="s">
        <v>319</v>
      </c>
      <c r="H19" s="220" t="s">
        <v>319</v>
      </c>
      <c r="I19" s="220" t="s">
        <v>319</v>
      </c>
      <c r="J19" s="204" t="s">
        <v>16</v>
      </c>
      <c r="K19" s="220" t="s">
        <v>319</v>
      </c>
      <c r="L19" s="220" t="s">
        <v>320</v>
      </c>
      <c r="M19" s="204" t="s">
        <v>16</v>
      </c>
      <c r="N19" s="220" t="s">
        <v>17</v>
      </c>
      <c r="O19" s="254" t="s">
        <v>823</v>
      </c>
      <c r="P19" s="217" t="s">
        <v>934</v>
      </c>
    </row>
    <row r="20" spans="1:16" ht="15.6" customHeight="1">
      <c r="A20" s="196" t="s">
        <v>221</v>
      </c>
      <c r="B20" s="197" t="s">
        <v>366</v>
      </c>
      <c r="C20" s="201" t="s">
        <v>367</v>
      </c>
      <c r="D20" s="196" t="s">
        <v>13</v>
      </c>
      <c r="E20" s="196" t="s">
        <v>348</v>
      </c>
      <c r="F20" s="220">
        <v>989392139</v>
      </c>
      <c r="G20" s="220" t="s">
        <v>319</v>
      </c>
      <c r="H20" s="220" t="s">
        <v>319</v>
      </c>
      <c r="I20" s="220" t="s">
        <v>319</v>
      </c>
      <c r="J20" s="204" t="s">
        <v>16</v>
      </c>
      <c r="K20" s="220" t="s">
        <v>319</v>
      </c>
      <c r="L20" s="220" t="s">
        <v>320</v>
      </c>
      <c r="M20" s="204" t="s">
        <v>16</v>
      </c>
      <c r="N20" s="196" t="s">
        <v>17</v>
      </c>
      <c r="O20" s="254" t="s">
        <v>823</v>
      </c>
      <c r="P20" s="196" t="s">
        <v>936</v>
      </c>
    </row>
    <row r="21" spans="1:16" ht="15.6" customHeight="1">
      <c r="A21" s="220" t="s">
        <v>221</v>
      </c>
      <c r="B21" s="221" t="s">
        <v>965</v>
      </c>
      <c r="C21" s="220"/>
      <c r="D21" s="196" t="s">
        <v>13</v>
      </c>
      <c r="E21" s="220" t="s">
        <v>270</v>
      </c>
      <c r="F21" s="220"/>
      <c r="G21" s="220" t="s">
        <v>319</v>
      </c>
      <c r="H21" s="220" t="s">
        <v>319</v>
      </c>
      <c r="I21" s="220" t="s">
        <v>319</v>
      </c>
      <c r="J21" s="204" t="s">
        <v>16</v>
      </c>
      <c r="K21" s="220" t="s">
        <v>319</v>
      </c>
      <c r="L21" s="220" t="s">
        <v>320</v>
      </c>
      <c r="M21" s="204" t="s">
        <v>16</v>
      </c>
      <c r="N21" s="220" t="s">
        <v>57</v>
      </c>
      <c r="O21" s="254" t="s">
        <v>823</v>
      </c>
      <c r="P21" s="196" t="s">
        <v>935</v>
      </c>
    </row>
    <row r="22" spans="1:16" ht="15.6" customHeight="1">
      <c r="A22" s="220" t="s">
        <v>221</v>
      </c>
      <c r="B22" s="221" t="s">
        <v>368</v>
      </c>
      <c r="C22" s="220" t="s">
        <v>369</v>
      </c>
      <c r="D22" s="220" t="s">
        <v>13</v>
      </c>
      <c r="E22" s="220" t="s">
        <v>244</v>
      </c>
      <c r="F22" s="220">
        <v>973468436</v>
      </c>
      <c r="G22" s="220" t="s">
        <v>319</v>
      </c>
      <c r="H22" s="220" t="s">
        <v>319</v>
      </c>
      <c r="I22" s="220" t="s">
        <v>319</v>
      </c>
      <c r="J22" s="204" t="s">
        <v>16</v>
      </c>
      <c r="K22" s="220" t="s">
        <v>319</v>
      </c>
      <c r="L22" s="220" t="s">
        <v>320</v>
      </c>
      <c r="M22" s="219" t="s">
        <v>16</v>
      </c>
      <c r="N22" s="220" t="s">
        <v>1424</v>
      </c>
      <c r="O22" s="254" t="s">
        <v>843</v>
      </c>
      <c r="P22" s="220" t="s">
        <v>966</v>
      </c>
    </row>
    <row r="23" spans="1:16" ht="15.6" customHeight="1">
      <c r="A23" s="220" t="s">
        <v>221</v>
      </c>
      <c r="B23" s="221" t="s">
        <v>374</v>
      </c>
      <c r="C23" s="220" t="s">
        <v>375</v>
      </c>
      <c r="D23" s="220" t="s">
        <v>13</v>
      </c>
      <c r="E23" s="220" t="s">
        <v>244</v>
      </c>
      <c r="F23" s="220">
        <v>979093304</v>
      </c>
      <c r="G23" s="220" t="s">
        <v>319</v>
      </c>
      <c r="H23" s="220" t="s">
        <v>319</v>
      </c>
      <c r="I23" s="220" t="s">
        <v>319</v>
      </c>
      <c r="J23" s="204" t="s">
        <v>16</v>
      </c>
      <c r="K23" s="220" t="s">
        <v>319</v>
      </c>
      <c r="L23" s="220" t="s">
        <v>320</v>
      </c>
      <c r="M23" s="219" t="s">
        <v>16</v>
      </c>
      <c r="N23" s="220" t="s">
        <v>1425</v>
      </c>
      <c r="O23" s="254" t="s">
        <v>843</v>
      </c>
      <c r="P23" s="220" t="s">
        <v>937</v>
      </c>
    </row>
    <row r="24" spans="1:16" ht="15.6" customHeight="1">
      <c r="A24" s="220" t="s">
        <v>221</v>
      </c>
      <c r="B24" s="221" t="s">
        <v>376</v>
      </c>
      <c r="C24" s="220" t="s">
        <v>377</v>
      </c>
      <c r="D24" s="220" t="s">
        <v>13</v>
      </c>
      <c r="E24" s="220" t="s">
        <v>244</v>
      </c>
      <c r="F24" s="220">
        <v>997942066</v>
      </c>
      <c r="G24" s="220" t="s">
        <v>319</v>
      </c>
      <c r="H24" s="220" t="s">
        <v>319</v>
      </c>
      <c r="I24" s="220" t="s">
        <v>319</v>
      </c>
      <c r="J24" s="204" t="s">
        <v>16</v>
      </c>
      <c r="K24" s="220" t="s">
        <v>319</v>
      </c>
      <c r="L24" s="220" t="s">
        <v>320</v>
      </c>
      <c r="M24" s="219" t="s">
        <v>16</v>
      </c>
      <c r="N24" s="220" t="s">
        <v>17</v>
      </c>
      <c r="O24" s="254" t="s">
        <v>843</v>
      </c>
      <c r="P24" s="220" t="s">
        <v>938</v>
      </c>
    </row>
    <row r="25" spans="1:16" ht="15.6" customHeight="1">
      <c r="A25" s="220" t="s">
        <v>221</v>
      </c>
      <c r="B25" s="221" t="s">
        <v>380</v>
      </c>
      <c r="C25" s="220" t="s">
        <v>381</v>
      </c>
      <c r="D25" s="220" t="s">
        <v>13</v>
      </c>
      <c r="E25" s="220" t="s">
        <v>244</v>
      </c>
      <c r="F25" s="220">
        <v>926001087</v>
      </c>
      <c r="G25" s="220" t="s">
        <v>319</v>
      </c>
      <c r="H25" s="220" t="s">
        <v>319</v>
      </c>
      <c r="I25" s="220" t="s">
        <v>319</v>
      </c>
      <c r="J25" s="204" t="s">
        <v>16</v>
      </c>
      <c r="K25" s="220" t="s">
        <v>319</v>
      </c>
      <c r="L25" s="220" t="s">
        <v>320</v>
      </c>
      <c r="M25" s="219" t="s">
        <v>16</v>
      </c>
      <c r="N25" s="220" t="s">
        <v>1425</v>
      </c>
      <c r="O25" s="254" t="s">
        <v>843</v>
      </c>
      <c r="P25" s="220" t="s">
        <v>939</v>
      </c>
    </row>
    <row r="26" spans="1:16" ht="15.6" customHeight="1">
      <c r="A26" s="220" t="s">
        <v>221</v>
      </c>
      <c r="B26" s="221" t="s">
        <v>384</v>
      </c>
      <c r="C26" s="220" t="s">
        <v>385</v>
      </c>
      <c r="D26" s="220" t="s">
        <v>13</v>
      </c>
      <c r="E26" s="220" t="s">
        <v>282</v>
      </c>
      <c r="F26" s="220" t="s">
        <v>1427</v>
      </c>
      <c r="G26" s="220" t="s">
        <v>319</v>
      </c>
      <c r="H26" s="220" t="s">
        <v>319</v>
      </c>
      <c r="I26" s="220" t="s">
        <v>319</v>
      </c>
      <c r="J26" s="204" t="s">
        <v>16</v>
      </c>
      <c r="K26" s="220" t="s">
        <v>319</v>
      </c>
      <c r="L26" s="220" t="s">
        <v>320</v>
      </c>
      <c r="M26" s="219" t="s">
        <v>16</v>
      </c>
      <c r="N26" s="220" t="s">
        <v>17</v>
      </c>
      <c r="O26" s="254" t="s">
        <v>853</v>
      </c>
      <c r="P26" s="220" t="s">
        <v>940</v>
      </c>
    </row>
    <row r="27" spans="1:16" ht="15.6" customHeight="1">
      <c r="A27" s="220" t="s">
        <v>221</v>
      </c>
      <c r="B27" s="221" t="s">
        <v>386</v>
      </c>
      <c r="C27" s="220" t="s">
        <v>387</v>
      </c>
      <c r="D27" s="220" t="s">
        <v>13</v>
      </c>
      <c r="E27" s="220" t="s">
        <v>282</v>
      </c>
      <c r="F27" s="220" t="s">
        <v>1428</v>
      </c>
      <c r="G27" s="220" t="s">
        <v>319</v>
      </c>
      <c r="H27" s="220" t="s">
        <v>319</v>
      </c>
      <c r="I27" s="220" t="s">
        <v>319</v>
      </c>
      <c r="J27" s="204" t="s">
        <v>16</v>
      </c>
      <c r="K27" s="220" t="s">
        <v>319</v>
      </c>
      <c r="L27" s="220" t="s">
        <v>320</v>
      </c>
      <c r="M27" s="219" t="s">
        <v>16</v>
      </c>
      <c r="N27" s="220" t="s">
        <v>17</v>
      </c>
      <c r="O27" s="254" t="s">
        <v>853</v>
      </c>
      <c r="P27" s="220" t="s">
        <v>941</v>
      </c>
    </row>
    <row r="28" spans="1:16" ht="15.6" customHeight="1">
      <c r="A28" s="220" t="s">
        <v>221</v>
      </c>
      <c r="B28" s="221" t="s">
        <v>388</v>
      </c>
      <c r="C28" s="220" t="s">
        <v>389</v>
      </c>
      <c r="D28" s="220" t="s">
        <v>13</v>
      </c>
      <c r="E28" s="220" t="s">
        <v>282</v>
      </c>
      <c r="F28" s="220" t="s">
        <v>1429</v>
      </c>
      <c r="G28" s="220" t="s">
        <v>319</v>
      </c>
      <c r="H28" s="220" t="s">
        <v>319</v>
      </c>
      <c r="I28" s="220" t="s">
        <v>319</v>
      </c>
      <c r="J28" s="204" t="s">
        <v>16</v>
      </c>
      <c r="K28" s="220" t="s">
        <v>319</v>
      </c>
      <c r="L28" s="220" t="s">
        <v>320</v>
      </c>
      <c r="M28" s="219" t="s">
        <v>16</v>
      </c>
      <c r="N28" s="220" t="s">
        <v>17</v>
      </c>
      <c r="O28" s="254" t="s">
        <v>853</v>
      </c>
      <c r="P28" s="220" t="s">
        <v>942</v>
      </c>
    </row>
    <row r="29" spans="1:16" ht="15.6" customHeight="1">
      <c r="A29" s="220" t="s">
        <v>221</v>
      </c>
      <c r="B29" s="221" t="s">
        <v>390</v>
      </c>
      <c r="C29" s="220" t="s">
        <v>391</v>
      </c>
      <c r="D29" s="220" t="s">
        <v>13</v>
      </c>
      <c r="E29" s="220" t="s">
        <v>282</v>
      </c>
      <c r="F29" s="220" t="s">
        <v>1430</v>
      </c>
      <c r="G29" s="220" t="s">
        <v>319</v>
      </c>
      <c r="H29" s="220" t="s">
        <v>319</v>
      </c>
      <c r="I29" s="220" t="s">
        <v>319</v>
      </c>
      <c r="J29" s="204" t="s">
        <v>16</v>
      </c>
      <c r="K29" s="220" t="s">
        <v>319</v>
      </c>
      <c r="L29" s="220" t="s">
        <v>320</v>
      </c>
      <c r="M29" s="219" t="s">
        <v>16</v>
      </c>
      <c r="N29" s="220" t="s">
        <v>17</v>
      </c>
      <c r="O29" s="254" t="s">
        <v>853</v>
      </c>
      <c r="P29" s="220" t="s">
        <v>943</v>
      </c>
    </row>
    <row r="30" spans="1:16" ht="15.6" customHeight="1">
      <c r="A30" s="220" t="s">
        <v>221</v>
      </c>
      <c r="B30" s="255" t="s">
        <v>392</v>
      </c>
      <c r="C30" s="220" t="s">
        <v>393</v>
      </c>
      <c r="D30" s="220" t="s">
        <v>13</v>
      </c>
      <c r="E30" s="220" t="s">
        <v>282</v>
      </c>
      <c r="F30" s="220">
        <v>56962061357</v>
      </c>
      <c r="G30" s="220" t="s">
        <v>319</v>
      </c>
      <c r="H30" s="220" t="s">
        <v>319</v>
      </c>
      <c r="I30" s="220" t="s">
        <v>319</v>
      </c>
      <c r="J30" s="204" t="s">
        <v>16</v>
      </c>
      <c r="K30" s="220" t="s">
        <v>319</v>
      </c>
      <c r="L30" s="220" t="s">
        <v>320</v>
      </c>
      <c r="M30" s="219" t="s">
        <v>16</v>
      </c>
      <c r="N30" s="220" t="s">
        <v>1426</v>
      </c>
      <c r="O30" s="254" t="s">
        <v>853</v>
      </c>
      <c r="P30" s="220" t="s">
        <v>967</v>
      </c>
    </row>
    <row r="31" spans="1:16" ht="15.6" customHeight="1">
      <c r="A31" s="220" t="s">
        <v>221</v>
      </c>
      <c r="B31" s="221" t="s">
        <v>394</v>
      </c>
      <c r="C31" s="220" t="s">
        <v>395</v>
      </c>
      <c r="D31" s="220" t="s">
        <v>13</v>
      </c>
      <c r="E31" s="220" t="s">
        <v>282</v>
      </c>
      <c r="F31" s="220" t="s">
        <v>1431</v>
      </c>
      <c r="G31" s="220" t="s">
        <v>319</v>
      </c>
      <c r="H31" s="220" t="s">
        <v>319</v>
      </c>
      <c r="I31" s="220" t="s">
        <v>319</v>
      </c>
      <c r="J31" s="204" t="s">
        <v>16</v>
      </c>
      <c r="K31" s="220" t="s">
        <v>319</v>
      </c>
      <c r="L31" s="220" t="s">
        <v>320</v>
      </c>
      <c r="M31" s="219" t="s">
        <v>16</v>
      </c>
      <c r="N31" s="220" t="s">
        <v>1425</v>
      </c>
      <c r="O31" s="254" t="s">
        <v>853</v>
      </c>
      <c r="P31" s="220" t="s">
        <v>944</v>
      </c>
    </row>
    <row r="32" spans="1:16" ht="15.6" customHeight="1">
      <c r="A32" s="220" t="s">
        <v>221</v>
      </c>
      <c r="B32" s="221" t="s">
        <v>396</v>
      </c>
      <c r="C32" s="220" t="s">
        <v>397</v>
      </c>
      <c r="D32" s="220" t="s">
        <v>13</v>
      </c>
      <c r="E32" s="220" t="s">
        <v>398</v>
      </c>
      <c r="F32" s="220" t="s">
        <v>1432</v>
      </c>
      <c r="G32" s="220" t="s">
        <v>319</v>
      </c>
      <c r="H32" s="220" t="s">
        <v>319</v>
      </c>
      <c r="I32" s="220" t="s">
        <v>319</v>
      </c>
      <c r="J32" s="204" t="s">
        <v>16</v>
      </c>
      <c r="K32" s="220" t="s">
        <v>319</v>
      </c>
      <c r="L32" s="220" t="s">
        <v>320</v>
      </c>
      <c r="M32" s="219" t="s">
        <v>16</v>
      </c>
      <c r="N32" s="220" t="s">
        <v>17</v>
      </c>
      <c r="O32" s="254" t="s">
        <v>853</v>
      </c>
      <c r="P32" s="220" t="s">
        <v>945</v>
      </c>
    </row>
    <row r="33" spans="1:16" ht="15.6" customHeight="1">
      <c r="A33" s="220" t="s">
        <v>221</v>
      </c>
      <c r="B33" s="221" t="s">
        <v>399</v>
      </c>
      <c r="C33" s="220" t="s">
        <v>400</v>
      </c>
      <c r="D33" s="220" t="s">
        <v>13</v>
      </c>
      <c r="E33" s="220" t="s">
        <v>398</v>
      </c>
      <c r="F33" s="220">
        <v>56983028186</v>
      </c>
      <c r="G33" s="220" t="s">
        <v>319</v>
      </c>
      <c r="H33" s="220" t="s">
        <v>319</v>
      </c>
      <c r="I33" s="220" t="s">
        <v>319</v>
      </c>
      <c r="J33" s="204" t="s">
        <v>16</v>
      </c>
      <c r="K33" s="220" t="s">
        <v>319</v>
      </c>
      <c r="L33" s="220" t="s">
        <v>320</v>
      </c>
      <c r="M33" s="219" t="s">
        <v>16</v>
      </c>
      <c r="N33" s="220" t="s">
        <v>17</v>
      </c>
      <c r="O33" s="254" t="s">
        <v>853</v>
      </c>
      <c r="P33" s="220" t="s">
        <v>946</v>
      </c>
    </row>
    <row r="34" spans="1:16" ht="15.6" customHeight="1">
      <c r="A34" s="220" t="s">
        <v>221</v>
      </c>
      <c r="B34" s="221" t="s">
        <v>401</v>
      </c>
      <c r="C34" s="220" t="s">
        <v>402</v>
      </c>
      <c r="D34" s="220" t="s">
        <v>13</v>
      </c>
      <c r="E34" s="220" t="s">
        <v>403</v>
      </c>
      <c r="F34" s="220" t="s">
        <v>1433</v>
      </c>
      <c r="G34" s="220" t="s">
        <v>319</v>
      </c>
      <c r="H34" s="220" t="s">
        <v>319</v>
      </c>
      <c r="I34" s="220" t="s">
        <v>319</v>
      </c>
      <c r="J34" s="204" t="s">
        <v>16</v>
      </c>
      <c r="K34" s="220" t="s">
        <v>319</v>
      </c>
      <c r="L34" s="220" t="s">
        <v>320</v>
      </c>
      <c r="M34" s="219" t="s">
        <v>16</v>
      </c>
      <c r="N34" s="220" t="s">
        <v>57</v>
      </c>
      <c r="O34" s="254" t="s">
        <v>853</v>
      </c>
      <c r="P34" s="220" t="s">
        <v>947</v>
      </c>
    </row>
    <row r="35" spans="1:16" ht="15.6" customHeight="1">
      <c r="A35" s="217" t="s">
        <v>221</v>
      </c>
      <c r="B35" s="216" t="s">
        <v>407</v>
      </c>
      <c r="C35" s="217" t="s">
        <v>408</v>
      </c>
      <c r="D35" s="217" t="s">
        <v>13</v>
      </c>
      <c r="E35" s="217" t="s">
        <v>406</v>
      </c>
      <c r="F35" s="217">
        <v>975385192</v>
      </c>
      <c r="G35" s="220" t="s">
        <v>319</v>
      </c>
      <c r="H35" s="220" t="s">
        <v>319</v>
      </c>
      <c r="I35" s="220" t="s">
        <v>319</v>
      </c>
      <c r="J35" s="204" t="s">
        <v>16</v>
      </c>
      <c r="K35" s="220" t="s">
        <v>319</v>
      </c>
      <c r="L35" s="220" t="s">
        <v>320</v>
      </c>
      <c r="M35" s="204" t="s">
        <v>16</v>
      </c>
      <c r="N35" s="217" t="s">
        <v>835</v>
      </c>
      <c r="O35" s="254" t="s">
        <v>860</v>
      </c>
      <c r="P35" s="196" t="s">
        <v>948</v>
      </c>
    </row>
    <row r="36" spans="1:16" ht="15.6" customHeight="1">
      <c r="A36" s="220" t="s">
        <v>221</v>
      </c>
      <c r="B36" s="221" t="s">
        <v>409</v>
      </c>
      <c r="C36" s="220" t="s">
        <v>410</v>
      </c>
      <c r="D36" s="220" t="s">
        <v>13</v>
      </c>
      <c r="E36" s="220" t="s">
        <v>406</v>
      </c>
      <c r="F36" s="220">
        <v>942059397</v>
      </c>
      <c r="G36" s="220" t="s">
        <v>319</v>
      </c>
      <c r="H36" s="220" t="s">
        <v>319</v>
      </c>
      <c r="I36" s="220" t="s">
        <v>319</v>
      </c>
      <c r="J36" s="204" t="s">
        <v>16</v>
      </c>
      <c r="K36" s="220" t="s">
        <v>319</v>
      </c>
      <c r="L36" s="220" t="s">
        <v>320</v>
      </c>
      <c r="M36" s="204" t="s">
        <v>16</v>
      </c>
      <c r="N36" s="220" t="s">
        <v>17</v>
      </c>
      <c r="O36" s="254" t="s">
        <v>860</v>
      </c>
      <c r="P36" s="196" t="s">
        <v>436</v>
      </c>
    </row>
    <row r="37" spans="1:16" ht="15.6" customHeight="1">
      <c r="A37" s="217" t="s">
        <v>221</v>
      </c>
      <c r="B37" s="221" t="s">
        <v>411</v>
      </c>
      <c r="C37" s="217" t="s">
        <v>412</v>
      </c>
      <c r="D37" s="217" t="s">
        <v>13</v>
      </c>
      <c r="E37" s="217" t="s">
        <v>413</v>
      </c>
      <c r="F37" s="217">
        <v>956636325</v>
      </c>
      <c r="G37" s="220" t="s">
        <v>319</v>
      </c>
      <c r="H37" s="220" t="s">
        <v>319</v>
      </c>
      <c r="I37" s="220" t="s">
        <v>319</v>
      </c>
      <c r="J37" s="204" t="s">
        <v>16</v>
      </c>
      <c r="K37" s="220" t="s">
        <v>319</v>
      </c>
      <c r="L37" s="220" t="s">
        <v>320</v>
      </c>
      <c r="M37" s="204" t="s">
        <v>16</v>
      </c>
      <c r="N37" s="217" t="s">
        <v>17</v>
      </c>
      <c r="O37" s="254" t="s">
        <v>860</v>
      </c>
      <c r="P37" s="220" t="s">
        <v>949</v>
      </c>
    </row>
    <row r="38" spans="1:16" ht="15.6" customHeight="1">
      <c r="A38" s="220" t="s">
        <v>221</v>
      </c>
      <c r="B38" s="221" t="s">
        <v>959</v>
      </c>
      <c r="C38" s="220" t="s">
        <v>960</v>
      </c>
      <c r="D38" s="220" t="s">
        <v>13</v>
      </c>
      <c r="E38" s="220" t="s">
        <v>413</v>
      </c>
      <c r="F38" s="220">
        <v>957802476</v>
      </c>
      <c r="G38" s="220" t="s">
        <v>319</v>
      </c>
      <c r="H38" s="220" t="s">
        <v>319</v>
      </c>
      <c r="I38" s="220" t="s">
        <v>319</v>
      </c>
      <c r="J38" s="204" t="s">
        <v>16</v>
      </c>
      <c r="K38" s="220" t="s">
        <v>319</v>
      </c>
      <c r="L38" s="220" t="s">
        <v>320</v>
      </c>
      <c r="M38" s="226" t="s">
        <v>16</v>
      </c>
      <c r="N38" s="220" t="s">
        <v>17</v>
      </c>
      <c r="O38" s="254" t="s">
        <v>860</v>
      </c>
      <c r="P38" s="220" t="s">
        <v>961</v>
      </c>
    </row>
    <row r="39" spans="1:16" ht="15.6" customHeight="1">
      <c r="A39" s="217" t="s">
        <v>221</v>
      </c>
      <c r="B39" s="221" t="s">
        <v>414</v>
      </c>
      <c r="C39" s="217" t="s">
        <v>415</v>
      </c>
      <c r="D39" s="217" t="s">
        <v>13</v>
      </c>
      <c r="E39" s="217" t="s">
        <v>413</v>
      </c>
      <c r="F39" s="217">
        <v>930237829</v>
      </c>
      <c r="G39" s="220" t="s">
        <v>319</v>
      </c>
      <c r="H39" s="220" t="s">
        <v>319</v>
      </c>
      <c r="I39" s="220" t="s">
        <v>319</v>
      </c>
      <c r="J39" s="204" t="s">
        <v>16</v>
      </c>
      <c r="K39" s="220" t="s">
        <v>319</v>
      </c>
      <c r="L39" s="220" t="s">
        <v>320</v>
      </c>
      <c r="M39" s="226" t="s">
        <v>16</v>
      </c>
      <c r="N39" s="217" t="s">
        <v>17</v>
      </c>
      <c r="O39" s="254" t="s">
        <v>860</v>
      </c>
      <c r="P39" s="220" t="s">
        <v>950</v>
      </c>
    </row>
    <row r="40" spans="1:16" ht="15.6" customHeight="1">
      <c r="A40" s="220" t="s">
        <v>221</v>
      </c>
      <c r="B40" s="221" t="s">
        <v>416</v>
      </c>
      <c r="C40" s="220" t="s">
        <v>417</v>
      </c>
      <c r="D40" s="220" t="s">
        <v>13</v>
      </c>
      <c r="E40" s="220" t="s">
        <v>234</v>
      </c>
      <c r="F40" s="220">
        <v>931892215</v>
      </c>
      <c r="G40" s="220" t="s">
        <v>319</v>
      </c>
      <c r="H40" s="220" t="s">
        <v>319</v>
      </c>
      <c r="I40" s="220" t="s">
        <v>319</v>
      </c>
      <c r="J40" s="204" t="s">
        <v>16</v>
      </c>
      <c r="K40" s="220" t="s">
        <v>319</v>
      </c>
      <c r="L40" s="220" t="s">
        <v>320</v>
      </c>
      <c r="M40" s="226" t="s">
        <v>16</v>
      </c>
      <c r="N40" s="220" t="s">
        <v>17</v>
      </c>
      <c r="O40" s="254" t="s">
        <v>860</v>
      </c>
      <c r="P40" s="220" t="s">
        <v>951</v>
      </c>
    </row>
    <row r="41" spans="1:16" ht="15.6" customHeight="1">
      <c r="A41" s="220" t="s">
        <v>221</v>
      </c>
      <c r="B41" s="221" t="s">
        <v>952</v>
      </c>
      <c r="C41" s="220" t="s">
        <v>744</v>
      </c>
      <c r="D41" s="220" t="s">
        <v>13</v>
      </c>
      <c r="E41" s="220" t="s">
        <v>234</v>
      </c>
      <c r="F41" s="220">
        <v>949825359</v>
      </c>
      <c r="G41" s="220" t="s">
        <v>319</v>
      </c>
      <c r="H41" s="220" t="s">
        <v>319</v>
      </c>
      <c r="I41" s="220" t="s">
        <v>319</v>
      </c>
      <c r="J41" s="204" t="s">
        <v>16</v>
      </c>
      <c r="K41" s="220" t="s">
        <v>319</v>
      </c>
      <c r="L41" s="220" t="s">
        <v>320</v>
      </c>
      <c r="M41" s="226" t="s">
        <v>16</v>
      </c>
      <c r="N41" s="220" t="s">
        <v>17</v>
      </c>
      <c r="O41" s="254" t="s">
        <v>860</v>
      </c>
      <c r="P41" s="220" t="s">
        <v>953</v>
      </c>
    </row>
    <row r="42" spans="1:16" ht="15.6" customHeight="1">
      <c r="A42" s="220" t="s">
        <v>221</v>
      </c>
      <c r="B42" s="221" t="s">
        <v>420</v>
      </c>
      <c r="C42" s="220" t="s">
        <v>421</v>
      </c>
      <c r="D42" s="220" t="s">
        <v>13</v>
      </c>
      <c r="E42" s="220" t="s">
        <v>234</v>
      </c>
      <c r="F42" s="220">
        <v>946424787</v>
      </c>
      <c r="G42" s="220" t="s">
        <v>319</v>
      </c>
      <c r="H42" s="220" t="s">
        <v>319</v>
      </c>
      <c r="I42" s="220" t="s">
        <v>319</v>
      </c>
      <c r="J42" s="204" t="s">
        <v>16</v>
      </c>
      <c r="K42" s="220" t="s">
        <v>319</v>
      </c>
      <c r="L42" s="220" t="s">
        <v>320</v>
      </c>
      <c r="M42" s="226" t="s">
        <v>16</v>
      </c>
      <c r="N42" s="220" t="s">
        <v>17</v>
      </c>
      <c r="O42" s="254" t="s">
        <v>860</v>
      </c>
      <c r="P42" s="220" t="s">
        <v>954</v>
      </c>
    </row>
    <row r="43" spans="1:16" ht="15.6" customHeight="1">
      <c r="A43" s="220" t="s">
        <v>221</v>
      </c>
      <c r="B43" s="221" t="s">
        <v>102</v>
      </c>
      <c r="C43" s="220" t="s">
        <v>103</v>
      </c>
      <c r="D43" s="220" t="s">
        <v>13</v>
      </c>
      <c r="E43" s="220" t="s">
        <v>234</v>
      </c>
      <c r="F43" s="220">
        <v>921737511</v>
      </c>
      <c r="G43" s="220" t="s">
        <v>319</v>
      </c>
      <c r="H43" s="220" t="s">
        <v>319</v>
      </c>
      <c r="I43" s="220" t="s">
        <v>319</v>
      </c>
      <c r="J43" s="204" t="s">
        <v>16</v>
      </c>
      <c r="K43" s="220" t="s">
        <v>319</v>
      </c>
      <c r="L43" s="220" t="s">
        <v>320</v>
      </c>
      <c r="M43" s="226" t="s">
        <v>16</v>
      </c>
      <c r="N43" s="220" t="s">
        <v>17</v>
      </c>
      <c r="O43" s="254" t="s">
        <v>860</v>
      </c>
      <c r="P43" s="196" t="s">
        <v>955</v>
      </c>
    </row>
    <row r="44" spans="1:16" ht="15.6" customHeight="1">
      <c r="A44" s="220" t="s">
        <v>221</v>
      </c>
      <c r="B44" s="216" t="s">
        <v>422</v>
      </c>
      <c r="C44" s="217" t="s">
        <v>259</v>
      </c>
      <c r="D44" s="217" t="s">
        <v>13</v>
      </c>
      <c r="E44" s="217" t="s">
        <v>234</v>
      </c>
      <c r="F44" s="217">
        <v>952206774</v>
      </c>
      <c r="G44" s="220" t="s">
        <v>319</v>
      </c>
      <c r="H44" s="220" t="s">
        <v>319</v>
      </c>
      <c r="I44" s="220" t="s">
        <v>319</v>
      </c>
      <c r="J44" s="204" t="s">
        <v>16</v>
      </c>
      <c r="K44" s="220" t="s">
        <v>319</v>
      </c>
      <c r="L44" s="220" t="s">
        <v>320</v>
      </c>
      <c r="M44" s="226" t="s">
        <v>16</v>
      </c>
      <c r="N44" s="220" t="s">
        <v>17</v>
      </c>
      <c r="O44" s="254" t="s">
        <v>860</v>
      </c>
      <c r="P44" s="220" t="s">
        <v>956</v>
      </c>
    </row>
  </sheetData>
  <autoFilter ref="A9:P9" xr:uid="{E96BA80D-BF18-4B72-BAE9-C9F0DDCF1339}">
    <sortState xmlns:xlrd2="http://schemas.microsoft.com/office/spreadsheetml/2017/richdata2" ref="A10:P9">
      <sortCondition ref="E9"/>
    </sortState>
  </autoFilter>
  <mergeCells count="1">
    <mergeCell ref="A2:Q2"/>
  </mergeCells>
  <phoneticPr fontId="6" type="noConversion"/>
  <pageMargins left="0.7" right="0.7" top="0.75" bottom="0.75" header="0" footer="0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F40AF-2C9C-49EA-9C9C-BDF856C062EC}">
  <dimension ref="A1:B405"/>
  <sheetViews>
    <sheetView topLeftCell="A329" workbookViewId="0">
      <selection activeCell="A284" sqref="A1:A1048576"/>
    </sheetView>
  </sheetViews>
  <sheetFormatPr baseColWidth="10" defaultColWidth="8.88671875" defaultRowHeight="14.4"/>
  <cols>
    <col min="1" max="1" width="16" customWidth="1"/>
    <col min="2" max="2" width="24.77734375" customWidth="1"/>
  </cols>
  <sheetData>
    <row r="1" spans="1:2" s="162" customFormat="1">
      <c r="A1" s="161" t="s">
        <v>439</v>
      </c>
      <c r="B1" s="161" t="s">
        <v>146</v>
      </c>
    </row>
    <row r="2" spans="1:2">
      <c r="A2" s="141" t="s">
        <v>985</v>
      </c>
      <c r="B2" t="s">
        <v>1167</v>
      </c>
    </row>
    <row r="3" spans="1:2">
      <c r="A3" s="141" t="s">
        <v>986</v>
      </c>
      <c r="B3" t="s">
        <v>1168</v>
      </c>
    </row>
    <row r="4" spans="1:2">
      <c r="A4" s="141" t="s">
        <v>987</v>
      </c>
      <c r="B4" t="s">
        <v>1169</v>
      </c>
    </row>
    <row r="5" spans="1:2">
      <c r="A5" s="141" t="s">
        <v>988</v>
      </c>
      <c r="B5" t="s">
        <v>1170</v>
      </c>
    </row>
    <row r="6" spans="1:2">
      <c r="A6" s="141" t="s">
        <v>989</v>
      </c>
      <c r="B6" t="s">
        <v>1171</v>
      </c>
    </row>
    <row r="7" spans="1:2">
      <c r="A7" s="141" t="s">
        <v>990</v>
      </c>
      <c r="B7" t="s">
        <v>1172</v>
      </c>
    </row>
    <row r="8" spans="1:2">
      <c r="A8" s="141" t="s">
        <v>991</v>
      </c>
      <c r="B8" t="s">
        <v>1173</v>
      </c>
    </row>
    <row r="9" spans="1:2">
      <c r="A9" s="141" t="s">
        <v>992</v>
      </c>
      <c r="B9" t="s">
        <v>1174</v>
      </c>
    </row>
    <row r="10" spans="1:2">
      <c r="A10" s="141" t="s">
        <v>993</v>
      </c>
      <c r="B10" t="s">
        <v>1175</v>
      </c>
    </row>
    <row r="11" spans="1:2">
      <c r="A11" s="141" t="s">
        <v>994</v>
      </c>
      <c r="B11" t="s">
        <v>1176</v>
      </c>
    </row>
    <row r="12" spans="1:2">
      <c r="A12" s="141" t="s">
        <v>995</v>
      </c>
      <c r="B12" t="s">
        <v>1177</v>
      </c>
    </row>
    <row r="13" spans="1:2">
      <c r="A13" s="141" t="s">
        <v>996</v>
      </c>
      <c r="B13" t="s">
        <v>1178</v>
      </c>
    </row>
    <row r="14" spans="1:2">
      <c r="A14" s="141" t="s">
        <v>997</v>
      </c>
      <c r="B14" t="s">
        <v>1179</v>
      </c>
    </row>
    <row r="15" spans="1:2">
      <c r="A15" s="141" t="s">
        <v>998</v>
      </c>
      <c r="B15" t="s">
        <v>1180</v>
      </c>
    </row>
    <row r="16" spans="1:2">
      <c r="A16" s="141" t="s">
        <v>999</v>
      </c>
      <c r="B16" t="s">
        <v>1181</v>
      </c>
    </row>
    <row r="17" spans="1:2">
      <c r="A17" s="141" t="s">
        <v>1000</v>
      </c>
      <c r="B17" t="s">
        <v>1182</v>
      </c>
    </row>
    <row r="18" spans="1:2">
      <c r="A18" s="141" t="s">
        <v>1001</v>
      </c>
      <c r="B18" t="s">
        <v>1183</v>
      </c>
    </row>
    <row r="19" spans="1:2">
      <c r="A19" s="141" t="s">
        <v>1002</v>
      </c>
      <c r="B19" t="s">
        <v>1184</v>
      </c>
    </row>
    <row r="20" spans="1:2">
      <c r="A20" s="141" t="s">
        <v>1003</v>
      </c>
      <c r="B20" t="s">
        <v>1185</v>
      </c>
    </row>
    <row r="21" spans="1:2">
      <c r="A21" s="141" t="s">
        <v>1004</v>
      </c>
      <c r="B21" t="s">
        <v>1186</v>
      </c>
    </row>
    <row r="22" spans="1:2">
      <c r="A22" s="141" t="s">
        <v>1005</v>
      </c>
      <c r="B22" t="s">
        <v>1187</v>
      </c>
    </row>
    <row r="23" spans="1:2">
      <c r="A23" s="141" t="s">
        <v>543</v>
      </c>
      <c r="B23" t="s">
        <v>544</v>
      </c>
    </row>
    <row r="24" spans="1:2">
      <c r="A24" s="141" t="s">
        <v>1006</v>
      </c>
      <c r="B24" t="s">
        <v>1188</v>
      </c>
    </row>
    <row r="25" spans="1:2">
      <c r="A25" s="141" t="s">
        <v>1007</v>
      </c>
      <c r="B25" t="s">
        <v>1189</v>
      </c>
    </row>
    <row r="26" spans="1:2">
      <c r="A26" s="141" t="s">
        <v>1008</v>
      </c>
      <c r="B26" t="s">
        <v>1190</v>
      </c>
    </row>
    <row r="27" spans="1:2">
      <c r="A27" s="141" t="s">
        <v>1009</v>
      </c>
      <c r="B27" t="s">
        <v>1191</v>
      </c>
    </row>
    <row r="28" spans="1:2">
      <c r="A28" s="141" t="s">
        <v>1010</v>
      </c>
      <c r="B28" t="s">
        <v>1192</v>
      </c>
    </row>
    <row r="29" spans="1:2">
      <c r="A29" s="141" t="s">
        <v>1011</v>
      </c>
      <c r="B29" t="s">
        <v>1193</v>
      </c>
    </row>
    <row r="30" spans="1:2">
      <c r="A30" s="141" t="s">
        <v>1012</v>
      </c>
      <c r="B30" t="s">
        <v>1194</v>
      </c>
    </row>
    <row r="31" spans="1:2">
      <c r="A31" s="141" t="s">
        <v>1013</v>
      </c>
      <c r="B31" t="s">
        <v>1195</v>
      </c>
    </row>
    <row r="32" spans="1:2">
      <c r="A32" s="141" t="s">
        <v>1014</v>
      </c>
      <c r="B32" t="s">
        <v>1196</v>
      </c>
    </row>
    <row r="33" spans="1:2">
      <c r="A33" s="141" t="s">
        <v>1015</v>
      </c>
      <c r="B33" t="s">
        <v>1197</v>
      </c>
    </row>
    <row r="34" spans="1:2">
      <c r="A34" s="141" t="s">
        <v>1016</v>
      </c>
      <c r="B34" t="s">
        <v>1198</v>
      </c>
    </row>
    <row r="35" spans="1:2">
      <c r="A35" s="141" t="s">
        <v>1017</v>
      </c>
      <c r="B35" t="s">
        <v>1199</v>
      </c>
    </row>
    <row r="36" spans="1:2">
      <c r="A36" s="141" t="s">
        <v>1018</v>
      </c>
      <c r="B36" t="s">
        <v>1200</v>
      </c>
    </row>
    <row r="37" spans="1:2">
      <c r="A37" s="141" t="s">
        <v>1019</v>
      </c>
      <c r="B37" t="s">
        <v>1201</v>
      </c>
    </row>
    <row r="38" spans="1:2">
      <c r="A38" s="141" t="s">
        <v>1020</v>
      </c>
      <c r="B38" t="s">
        <v>1202</v>
      </c>
    </row>
    <row r="39" spans="1:2">
      <c r="A39" s="141" t="s">
        <v>1021</v>
      </c>
      <c r="B39" t="s">
        <v>1203</v>
      </c>
    </row>
    <row r="40" spans="1:2">
      <c r="A40" s="141" t="s">
        <v>1022</v>
      </c>
      <c r="B40" t="s">
        <v>1204</v>
      </c>
    </row>
    <row r="41" spans="1:2">
      <c r="A41" s="141" t="s">
        <v>1023</v>
      </c>
      <c r="B41" t="s">
        <v>1205</v>
      </c>
    </row>
    <row r="42" spans="1:2">
      <c r="A42" s="141" t="s">
        <v>1024</v>
      </c>
      <c r="B42" t="s">
        <v>1206</v>
      </c>
    </row>
    <row r="43" spans="1:2">
      <c r="A43" s="141" t="s">
        <v>1025</v>
      </c>
      <c r="B43" t="s">
        <v>1207</v>
      </c>
    </row>
    <row r="44" spans="1:2">
      <c r="A44" s="141" t="s">
        <v>1026</v>
      </c>
      <c r="B44" t="s">
        <v>1208</v>
      </c>
    </row>
    <row r="45" spans="1:2">
      <c r="A45" s="141" t="s">
        <v>1027</v>
      </c>
      <c r="B45" t="s">
        <v>1209</v>
      </c>
    </row>
    <row r="46" spans="1:2">
      <c r="A46" s="141" t="s">
        <v>586</v>
      </c>
      <c r="B46" t="s">
        <v>587</v>
      </c>
    </row>
    <row r="47" spans="1:2">
      <c r="A47" s="141" t="s">
        <v>1028</v>
      </c>
      <c r="B47" t="s">
        <v>1210</v>
      </c>
    </row>
    <row r="48" spans="1:2">
      <c r="A48" s="141" t="s">
        <v>1029</v>
      </c>
      <c r="B48" t="s">
        <v>1211</v>
      </c>
    </row>
    <row r="49" spans="1:2">
      <c r="A49" s="141" t="s">
        <v>530</v>
      </c>
      <c r="B49" t="s">
        <v>531</v>
      </c>
    </row>
    <row r="50" spans="1:2">
      <c r="A50" s="141" t="s">
        <v>1030</v>
      </c>
      <c r="B50" t="s">
        <v>1212</v>
      </c>
    </row>
    <row r="51" spans="1:2">
      <c r="A51" s="141" t="s">
        <v>1031</v>
      </c>
      <c r="B51" t="s">
        <v>1213</v>
      </c>
    </row>
    <row r="52" spans="1:2">
      <c r="A52" s="141" t="s">
        <v>1032</v>
      </c>
      <c r="B52" t="s">
        <v>1214</v>
      </c>
    </row>
    <row r="53" spans="1:2">
      <c r="A53" s="141" t="s">
        <v>1033</v>
      </c>
      <c r="B53" t="s">
        <v>1215</v>
      </c>
    </row>
    <row r="54" spans="1:2">
      <c r="A54" s="141" t="s">
        <v>1034</v>
      </c>
      <c r="B54" t="s">
        <v>1216</v>
      </c>
    </row>
    <row r="55" spans="1:2">
      <c r="A55" s="141" t="s">
        <v>1035</v>
      </c>
      <c r="B55" t="s">
        <v>1217</v>
      </c>
    </row>
    <row r="56" spans="1:2">
      <c r="A56" s="141" t="s">
        <v>1036</v>
      </c>
      <c r="B56" t="s">
        <v>1218</v>
      </c>
    </row>
    <row r="57" spans="1:2">
      <c r="A57" s="141" t="s">
        <v>1037</v>
      </c>
      <c r="B57" t="s">
        <v>1219</v>
      </c>
    </row>
    <row r="58" spans="1:2">
      <c r="A58" s="141" t="s">
        <v>1038</v>
      </c>
      <c r="B58" t="s">
        <v>1220</v>
      </c>
    </row>
    <row r="59" spans="1:2">
      <c r="A59" s="141" t="s">
        <v>1039</v>
      </c>
      <c r="B59" t="s">
        <v>1221</v>
      </c>
    </row>
    <row r="60" spans="1:2">
      <c r="A60" s="141" t="s">
        <v>546</v>
      </c>
      <c r="B60" t="s">
        <v>547</v>
      </c>
    </row>
    <row r="61" spans="1:2">
      <c r="A61" s="141" t="s">
        <v>1040</v>
      </c>
      <c r="B61" t="s">
        <v>1222</v>
      </c>
    </row>
    <row r="62" spans="1:2">
      <c r="A62" s="141" t="s">
        <v>1041</v>
      </c>
      <c r="B62" t="s">
        <v>1223</v>
      </c>
    </row>
    <row r="63" spans="1:2">
      <c r="A63" s="141" t="s">
        <v>1042</v>
      </c>
      <c r="B63" t="s">
        <v>1224</v>
      </c>
    </row>
    <row r="64" spans="1:2">
      <c r="A64" s="141" t="s">
        <v>1043</v>
      </c>
      <c r="B64" t="s">
        <v>1225</v>
      </c>
    </row>
    <row r="65" spans="1:2">
      <c r="A65" s="141" t="s">
        <v>1044</v>
      </c>
      <c r="B65" t="s">
        <v>1226</v>
      </c>
    </row>
    <row r="66" spans="1:2">
      <c r="A66" s="141" t="s">
        <v>1045</v>
      </c>
      <c r="B66" t="s">
        <v>1227</v>
      </c>
    </row>
    <row r="67" spans="1:2">
      <c r="A67" s="141" t="s">
        <v>1046</v>
      </c>
      <c r="B67" t="s">
        <v>1228</v>
      </c>
    </row>
    <row r="68" spans="1:2">
      <c r="A68" s="141" t="s">
        <v>1047</v>
      </c>
      <c r="B68" t="s">
        <v>1229</v>
      </c>
    </row>
    <row r="69" spans="1:2">
      <c r="A69" s="141" t="s">
        <v>1048</v>
      </c>
      <c r="B69" t="s">
        <v>1230</v>
      </c>
    </row>
    <row r="70" spans="1:2">
      <c r="A70" s="141" t="s">
        <v>1049</v>
      </c>
      <c r="B70" t="s">
        <v>1231</v>
      </c>
    </row>
    <row r="71" spans="1:2">
      <c r="A71" s="141" t="s">
        <v>1050</v>
      </c>
      <c r="B71" t="s">
        <v>1232</v>
      </c>
    </row>
    <row r="72" spans="1:2">
      <c r="A72" s="141" t="s">
        <v>1051</v>
      </c>
      <c r="B72" t="s">
        <v>1233</v>
      </c>
    </row>
    <row r="73" spans="1:2">
      <c r="A73" s="141" t="s">
        <v>1052</v>
      </c>
      <c r="B73" t="s">
        <v>1234</v>
      </c>
    </row>
    <row r="74" spans="1:2">
      <c r="A74" s="141" t="s">
        <v>1053</v>
      </c>
      <c r="B74" t="s">
        <v>1235</v>
      </c>
    </row>
    <row r="75" spans="1:2">
      <c r="A75" s="141" t="s">
        <v>1054</v>
      </c>
      <c r="B75" t="s">
        <v>1236</v>
      </c>
    </row>
    <row r="76" spans="1:2">
      <c r="A76" s="141" t="s">
        <v>1055</v>
      </c>
      <c r="B76" t="s">
        <v>1237</v>
      </c>
    </row>
    <row r="77" spans="1:2">
      <c r="A77" s="141" t="s">
        <v>1056</v>
      </c>
      <c r="B77" t="s">
        <v>1238</v>
      </c>
    </row>
    <row r="78" spans="1:2">
      <c r="A78" s="141" t="s">
        <v>1057</v>
      </c>
      <c r="B78" t="s">
        <v>1239</v>
      </c>
    </row>
    <row r="79" spans="1:2">
      <c r="A79" s="141" t="s">
        <v>1058</v>
      </c>
      <c r="B79" t="s">
        <v>1240</v>
      </c>
    </row>
    <row r="80" spans="1:2">
      <c r="A80" s="141" t="s">
        <v>1059</v>
      </c>
      <c r="B80" t="s">
        <v>1241</v>
      </c>
    </row>
    <row r="81" spans="1:2">
      <c r="A81" s="141" t="s">
        <v>1060</v>
      </c>
      <c r="B81" t="s">
        <v>1242</v>
      </c>
    </row>
    <row r="82" spans="1:2">
      <c r="A82" s="141" t="s">
        <v>1061</v>
      </c>
      <c r="B82" t="s">
        <v>1243</v>
      </c>
    </row>
    <row r="83" spans="1:2">
      <c r="A83" s="141" t="s">
        <v>1062</v>
      </c>
      <c r="B83" t="s">
        <v>1244</v>
      </c>
    </row>
    <row r="84" spans="1:2">
      <c r="A84" s="141" t="s">
        <v>1063</v>
      </c>
      <c r="B84" t="s">
        <v>1245</v>
      </c>
    </row>
    <row r="85" spans="1:2">
      <c r="A85" s="141" t="s">
        <v>1064</v>
      </c>
      <c r="B85" t="s">
        <v>1246</v>
      </c>
    </row>
    <row r="86" spans="1:2">
      <c r="A86" s="141" t="s">
        <v>1065</v>
      </c>
      <c r="B86" t="s">
        <v>1247</v>
      </c>
    </row>
    <row r="87" spans="1:2">
      <c r="A87" s="141" t="s">
        <v>1066</v>
      </c>
      <c r="B87" t="s">
        <v>1248</v>
      </c>
    </row>
    <row r="88" spans="1:2">
      <c r="A88" s="141" t="s">
        <v>1067</v>
      </c>
      <c r="B88" t="s">
        <v>1249</v>
      </c>
    </row>
    <row r="89" spans="1:2">
      <c r="A89" s="141" t="s">
        <v>1068</v>
      </c>
      <c r="B89" t="s">
        <v>1250</v>
      </c>
    </row>
    <row r="90" spans="1:2">
      <c r="A90" s="141" t="s">
        <v>1069</v>
      </c>
      <c r="B90" t="s">
        <v>1251</v>
      </c>
    </row>
    <row r="91" spans="1:2">
      <c r="A91" s="141" t="s">
        <v>1070</v>
      </c>
      <c r="B91" t="s">
        <v>1252</v>
      </c>
    </row>
    <row r="92" spans="1:2">
      <c r="A92" s="141" t="s">
        <v>1071</v>
      </c>
      <c r="B92" t="s">
        <v>1253</v>
      </c>
    </row>
    <row r="93" spans="1:2">
      <c r="A93" s="141" t="s">
        <v>1072</v>
      </c>
      <c r="B93" t="s">
        <v>1254</v>
      </c>
    </row>
    <row r="94" spans="1:2">
      <c r="A94" s="141" t="s">
        <v>1073</v>
      </c>
      <c r="B94" t="s">
        <v>1255</v>
      </c>
    </row>
    <row r="95" spans="1:2">
      <c r="A95" s="141" t="s">
        <v>1074</v>
      </c>
      <c r="B95" t="s">
        <v>1256</v>
      </c>
    </row>
    <row r="96" spans="1:2">
      <c r="A96" s="141" t="s">
        <v>1075</v>
      </c>
      <c r="B96" t="s">
        <v>1257</v>
      </c>
    </row>
    <row r="97" spans="1:2">
      <c r="A97" s="141" t="s">
        <v>502</v>
      </c>
      <c r="B97" t="s">
        <v>503</v>
      </c>
    </row>
    <row r="98" spans="1:2">
      <c r="A98" s="141" t="s">
        <v>1076</v>
      </c>
      <c r="B98" t="s">
        <v>1258</v>
      </c>
    </row>
    <row r="99" spans="1:2">
      <c r="A99" s="141" t="s">
        <v>1077</v>
      </c>
      <c r="B99" t="s">
        <v>1259</v>
      </c>
    </row>
    <row r="100" spans="1:2">
      <c r="A100" s="141" t="s">
        <v>1078</v>
      </c>
      <c r="B100" t="s">
        <v>1260</v>
      </c>
    </row>
    <row r="101" spans="1:2">
      <c r="A101" s="141" t="s">
        <v>1079</v>
      </c>
      <c r="B101" t="s">
        <v>1261</v>
      </c>
    </row>
    <row r="102" spans="1:2">
      <c r="A102" s="141" t="s">
        <v>1080</v>
      </c>
      <c r="B102" t="s">
        <v>1262</v>
      </c>
    </row>
    <row r="103" spans="1:2">
      <c r="A103" s="141" t="s">
        <v>1081</v>
      </c>
      <c r="B103" t="s">
        <v>1263</v>
      </c>
    </row>
    <row r="104" spans="1:2">
      <c r="A104" s="141" t="s">
        <v>1082</v>
      </c>
      <c r="B104" t="s">
        <v>1264</v>
      </c>
    </row>
    <row r="105" spans="1:2">
      <c r="A105" s="141" t="s">
        <v>448</v>
      </c>
      <c r="B105" t="s">
        <v>449</v>
      </c>
    </row>
    <row r="106" spans="1:2">
      <c r="A106" s="141" t="s">
        <v>1083</v>
      </c>
      <c r="B106" t="s">
        <v>1265</v>
      </c>
    </row>
    <row r="107" spans="1:2">
      <c r="A107" s="141" t="s">
        <v>1084</v>
      </c>
      <c r="B107" t="s">
        <v>1266</v>
      </c>
    </row>
    <row r="108" spans="1:2">
      <c r="A108" s="141" t="s">
        <v>1085</v>
      </c>
      <c r="B108" t="s">
        <v>1267</v>
      </c>
    </row>
    <row r="109" spans="1:2">
      <c r="A109" s="141" t="s">
        <v>1086</v>
      </c>
      <c r="B109" t="s">
        <v>1268</v>
      </c>
    </row>
    <row r="110" spans="1:2">
      <c r="A110" s="141" t="s">
        <v>1087</v>
      </c>
      <c r="B110" t="s">
        <v>1269</v>
      </c>
    </row>
    <row r="111" spans="1:2">
      <c r="A111" s="141" t="s">
        <v>1088</v>
      </c>
      <c r="B111" t="s">
        <v>1270</v>
      </c>
    </row>
    <row r="112" spans="1:2">
      <c r="A112" s="141" t="s">
        <v>1089</v>
      </c>
      <c r="B112" t="s">
        <v>1271</v>
      </c>
    </row>
    <row r="113" spans="1:2">
      <c r="A113" s="141" t="s">
        <v>1090</v>
      </c>
      <c r="B113" t="s">
        <v>1272</v>
      </c>
    </row>
    <row r="114" spans="1:2">
      <c r="A114" s="141" t="s">
        <v>1091</v>
      </c>
      <c r="B114" t="s">
        <v>1273</v>
      </c>
    </row>
    <row r="115" spans="1:2">
      <c r="A115" s="141" t="s">
        <v>1092</v>
      </c>
      <c r="B115" t="s">
        <v>1274</v>
      </c>
    </row>
    <row r="116" spans="1:2">
      <c r="A116" s="141" t="s">
        <v>1093</v>
      </c>
      <c r="B116" t="s">
        <v>1275</v>
      </c>
    </row>
    <row r="117" spans="1:2">
      <c r="A117" s="141" t="s">
        <v>1094</v>
      </c>
      <c r="B117" t="s">
        <v>1276</v>
      </c>
    </row>
    <row r="118" spans="1:2">
      <c r="A118" s="141" t="s">
        <v>1095</v>
      </c>
      <c r="B118" t="s">
        <v>1277</v>
      </c>
    </row>
    <row r="119" spans="1:2">
      <c r="A119" s="141" t="s">
        <v>1096</v>
      </c>
      <c r="B119" t="s">
        <v>1278</v>
      </c>
    </row>
    <row r="120" spans="1:2">
      <c r="A120" s="141" t="s">
        <v>1097</v>
      </c>
      <c r="B120" t="s">
        <v>1279</v>
      </c>
    </row>
    <row r="121" spans="1:2">
      <c r="A121" s="141" t="s">
        <v>1098</v>
      </c>
      <c r="B121" t="s">
        <v>1280</v>
      </c>
    </row>
    <row r="122" spans="1:2">
      <c r="A122" s="141" t="s">
        <v>1099</v>
      </c>
      <c r="B122" t="s">
        <v>1281</v>
      </c>
    </row>
    <row r="123" spans="1:2">
      <c r="A123" s="141" t="s">
        <v>1100</v>
      </c>
      <c r="B123" t="s">
        <v>1282</v>
      </c>
    </row>
    <row r="124" spans="1:2">
      <c r="A124" s="141" t="s">
        <v>1101</v>
      </c>
      <c r="B124" t="s">
        <v>1283</v>
      </c>
    </row>
    <row r="125" spans="1:2">
      <c r="A125" s="141" t="s">
        <v>1102</v>
      </c>
      <c r="B125" t="s">
        <v>1284</v>
      </c>
    </row>
    <row r="126" spans="1:2">
      <c r="A126" s="141" t="s">
        <v>1103</v>
      </c>
      <c r="B126" t="s">
        <v>1285</v>
      </c>
    </row>
    <row r="127" spans="1:2">
      <c r="A127" s="141" t="s">
        <v>1104</v>
      </c>
      <c r="B127" t="s">
        <v>1286</v>
      </c>
    </row>
    <row r="128" spans="1:2">
      <c r="A128" s="141" t="s">
        <v>1105</v>
      </c>
      <c r="B128" t="s">
        <v>1287</v>
      </c>
    </row>
    <row r="129" spans="1:2">
      <c r="A129" s="141" t="s">
        <v>450</v>
      </c>
      <c r="B129" t="s">
        <v>451</v>
      </c>
    </row>
    <row r="130" spans="1:2">
      <c r="A130" s="141" t="s">
        <v>1106</v>
      </c>
      <c r="B130" t="s">
        <v>1288</v>
      </c>
    </row>
    <row r="131" spans="1:2">
      <c r="A131" s="141" t="s">
        <v>1107</v>
      </c>
      <c r="B131" t="s">
        <v>1289</v>
      </c>
    </row>
    <row r="132" spans="1:2">
      <c r="A132" s="141" t="s">
        <v>1108</v>
      </c>
      <c r="B132" t="s">
        <v>1290</v>
      </c>
    </row>
    <row r="133" spans="1:2">
      <c r="A133" s="141" t="s">
        <v>1109</v>
      </c>
      <c r="B133" t="s">
        <v>1291</v>
      </c>
    </row>
    <row r="134" spans="1:2">
      <c r="A134" s="141" t="s">
        <v>1110</v>
      </c>
      <c r="B134" t="s">
        <v>1292</v>
      </c>
    </row>
    <row r="135" spans="1:2">
      <c r="A135" s="141" t="s">
        <v>1111</v>
      </c>
      <c r="B135" t="s">
        <v>1293</v>
      </c>
    </row>
    <row r="136" spans="1:2">
      <c r="A136" s="141" t="s">
        <v>1112</v>
      </c>
      <c r="B136" t="s">
        <v>1294</v>
      </c>
    </row>
    <row r="137" spans="1:2">
      <c r="A137" s="141" t="s">
        <v>1113</v>
      </c>
      <c r="B137" t="s">
        <v>1295</v>
      </c>
    </row>
    <row r="138" spans="1:2">
      <c r="A138" s="141" t="s">
        <v>1114</v>
      </c>
      <c r="B138" t="s">
        <v>1296</v>
      </c>
    </row>
    <row r="139" spans="1:2">
      <c r="A139" s="141" t="s">
        <v>1115</v>
      </c>
      <c r="B139" t="s">
        <v>1297</v>
      </c>
    </row>
    <row r="140" spans="1:2">
      <c r="A140" s="141" t="s">
        <v>1116</v>
      </c>
      <c r="B140" t="s">
        <v>1298</v>
      </c>
    </row>
    <row r="141" spans="1:2">
      <c r="A141" s="141" t="s">
        <v>1117</v>
      </c>
      <c r="B141" t="s">
        <v>1299</v>
      </c>
    </row>
    <row r="142" spans="1:2">
      <c r="A142" s="141" t="s">
        <v>1118</v>
      </c>
      <c r="B142" t="s">
        <v>1300</v>
      </c>
    </row>
    <row r="143" spans="1:2">
      <c r="A143" s="141" t="s">
        <v>1119</v>
      </c>
      <c r="B143" t="s">
        <v>1301</v>
      </c>
    </row>
    <row r="144" spans="1:2">
      <c r="A144" s="141" t="s">
        <v>1120</v>
      </c>
      <c r="B144" t="s">
        <v>1302</v>
      </c>
    </row>
    <row r="145" spans="1:2">
      <c r="A145" s="141" t="s">
        <v>1121</v>
      </c>
      <c r="B145" t="s">
        <v>1303</v>
      </c>
    </row>
    <row r="146" spans="1:2">
      <c r="A146" s="141" t="s">
        <v>1122</v>
      </c>
      <c r="B146" t="s">
        <v>1304</v>
      </c>
    </row>
    <row r="147" spans="1:2">
      <c r="A147" s="141" t="s">
        <v>1123</v>
      </c>
      <c r="B147" t="s">
        <v>1305</v>
      </c>
    </row>
    <row r="148" spans="1:2">
      <c r="A148" s="141" t="s">
        <v>1124</v>
      </c>
      <c r="B148" t="s">
        <v>1306</v>
      </c>
    </row>
    <row r="149" spans="1:2">
      <c r="A149" s="141" t="s">
        <v>1125</v>
      </c>
      <c r="B149" t="s">
        <v>1307</v>
      </c>
    </row>
    <row r="150" spans="1:2">
      <c r="A150" s="141" t="s">
        <v>1126</v>
      </c>
      <c r="B150" t="s">
        <v>1308</v>
      </c>
    </row>
    <row r="151" spans="1:2">
      <c r="A151" s="141" t="s">
        <v>1127</v>
      </c>
      <c r="B151" t="s">
        <v>1309</v>
      </c>
    </row>
    <row r="152" spans="1:2">
      <c r="A152" s="141" t="s">
        <v>1128</v>
      </c>
      <c r="B152" t="s">
        <v>1310</v>
      </c>
    </row>
    <row r="153" spans="1:2">
      <c r="A153" s="141" t="s">
        <v>1129</v>
      </c>
      <c r="B153" t="s">
        <v>1311</v>
      </c>
    </row>
    <row r="154" spans="1:2">
      <c r="A154" s="141" t="s">
        <v>1130</v>
      </c>
      <c r="B154" t="s">
        <v>1312</v>
      </c>
    </row>
    <row r="155" spans="1:2">
      <c r="A155" s="141" t="s">
        <v>1131</v>
      </c>
      <c r="B155" t="s">
        <v>1313</v>
      </c>
    </row>
    <row r="156" spans="1:2">
      <c r="A156" s="141" t="s">
        <v>1132</v>
      </c>
      <c r="B156" t="s">
        <v>1314</v>
      </c>
    </row>
    <row r="157" spans="1:2">
      <c r="A157" s="141" t="s">
        <v>1133</v>
      </c>
      <c r="B157" t="s">
        <v>1315</v>
      </c>
    </row>
    <row r="158" spans="1:2">
      <c r="A158" s="141" t="s">
        <v>1134</v>
      </c>
      <c r="B158" t="s">
        <v>1316</v>
      </c>
    </row>
    <row r="159" spans="1:2">
      <c r="A159" s="141" t="s">
        <v>1135</v>
      </c>
      <c r="B159" t="s">
        <v>1317</v>
      </c>
    </row>
    <row r="160" spans="1:2">
      <c r="A160" s="141" t="s">
        <v>1136</v>
      </c>
      <c r="B160" t="s">
        <v>1318</v>
      </c>
    </row>
    <row r="161" spans="1:2">
      <c r="A161" s="141" t="s">
        <v>1137</v>
      </c>
      <c r="B161" t="s">
        <v>1319</v>
      </c>
    </row>
    <row r="162" spans="1:2">
      <c r="A162" s="141" t="s">
        <v>1138</v>
      </c>
      <c r="B162" t="s">
        <v>1320</v>
      </c>
    </row>
    <row r="163" spans="1:2">
      <c r="A163" s="141" t="s">
        <v>1139</v>
      </c>
      <c r="B163" t="s">
        <v>1321</v>
      </c>
    </row>
    <row r="164" spans="1:2">
      <c r="A164" s="141" t="s">
        <v>1140</v>
      </c>
      <c r="B164" t="s">
        <v>1322</v>
      </c>
    </row>
    <row r="165" spans="1:2">
      <c r="A165" s="141" t="s">
        <v>1141</v>
      </c>
      <c r="B165" t="s">
        <v>1323</v>
      </c>
    </row>
    <row r="166" spans="1:2">
      <c r="A166" s="141" t="s">
        <v>1142</v>
      </c>
      <c r="B166" t="s">
        <v>1324</v>
      </c>
    </row>
    <row r="167" spans="1:2">
      <c r="A167" s="141" t="s">
        <v>1143</v>
      </c>
      <c r="B167" t="s">
        <v>1325</v>
      </c>
    </row>
    <row r="168" spans="1:2">
      <c r="A168" s="141" t="s">
        <v>1144</v>
      </c>
      <c r="B168" t="s">
        <v>1326</v>
      </c>
    </row>
    <row r="169" spans="1:2">
      <c r="A169" s="141" t="s">
        <v>1145</v>
      </c>
      <c r="B169" t="s">
        <v>1327</v>
      </c>
    </row>
    <row r="170" spans="1:2">
      <c r="A170" s="141" t="s">
        <v>106</v>
      </c>
      <c r="B170" t="s">
        <v>1328</v>
      </c>
    </row>
    <row r="171" spans="1:2">
      <c r="A171" s="141" t="s">
        <v>1146</v>
      </c>
      <c r="B171" t="s">
        <v>1329</v>
      </c>
    </row>
    <row r="172" spans="1:2">
      <c r="A172" s="141" t="s">
        <v>1147</v>
      </c>
      <c r="B172" t="s">
        <v>1330</v>
      </c>
    </row>
    <row r="173" spans="1:2">
      <c r="A173" s="141" t="s">
        <v>960</v>
      </c>
      <c r="B173" t="s">
        <v>1331</v>
      </c>
    </row>
    <row r="174" spans="1:2">
      <c r="A174" s="141" t="s">
        <v>970</v>
      </c>
      <c r="B174" t="s">
        <v>1332</v>
      </c>
    </row>
    <row r="175" spans="1:2">
      <c r="A175" s="141" t="s">
        <v>1148</v>
      </c>
      <c r="B175" t="s">
        <v>1333</v>
      </c>
    </row>
    <row r="176" spans="1:2">
      <c r="A176" s="141" t="s">
        <v>1149</v>
      </c>
      <c r="B176" t="s">
        <v>1334</v>
      </c>
    </row>
    <row r="177" spans="1:2">
      <c r="A177" s="141" t="s">
        <v>1150</v>
      </c>
      <c r="B177" t="s">
        <v>1335</v>
      </c>
    </row>
    <row r="178" spans="1:2">
      <c r="A178" s="141" t="s">
        <v>1151</v>
      </c>
      <c r="B178" t="s">
        <v>1336</v>
      </c>
    </row>
    <row r="179" spans="1:2">
      <c r="A179" s="141" t="s">
        <v>982</v>
      </c>
      <c r="B179" t="s">
        <v>1337</v>
      </c>
    </row>
    <row r="180" spans="1:2">
      <c r="A180" s="141" t="s">
        <v>1152</v>
      </c>
      <c r="B180" t="s">
        <v>1338</v>
      </c>
    </row>
    <row r="181" spans="1:2">
      <c r="A181" s="141" t="s">
        <v>1153</v>
      </c>
      <c r="B181" t="s">
        <v>1339</v>
      </c>
    </row>
    <row r="182" spans="1:2">
      <c r="A182" s="141" t="s">
        <v>1154</v>
      </c>
      <c r="B182" t="s">
        <v>1340</v>
      </c>
    </row>
    <row r="183" spans="1:2">
      <c r="A183" s="141" t="s">
        <v>757</v>
      </c>
      <c r="B183" t="s">
        <v>758</v>
      </c>
    </row>
    <row r="184" spans="1:2">
      <c r="A184" s="141" t="s">
        <v>771</v>
      </c>
      <c r="B184" t="s">
        <v>772</v>
      </c>
    </row>
    <row r="185" spans="1:2">
      <c r="A185" s="141" t="s">
        <v>767</v>
      </c>
      <c r="B185" t="s">
        <v>768</v>
      </c>
    </row>
    <row r="186" spans="1:2">
      <c r="A186" s="141" t="s">
        <v>1155</v>
      </c>
      <c r="B186" t="s">
        <v>1341</v>
      </c>
    </row>
    <row r="187" spans="1:2">
      <c r="A187" s="141" t="s">
        <v>713</v>
      </c>
      <c r="B187" t="s">
        <v>1342</v>
      </c>
    </row>
    <row r="188" spans="1:2">
      <c r="A188" s="141" t="s">
        <v>367</v>
      </c>
      <c r="B188" t="s">
        <v>1343</v>
      </c>
    </row>
    <row r="189" spans="1:2">
      <c r="A189" s="141" t="s">
        <v>247</v>
      </c>
      <c r="B189" t="s">
        <v>536</v>
      </c>
    </row>
    <row r="190" spans="1:2">
      <c r="A190" s="141" t="s">
        <v>341</v>
      </c>
      <c r="B190" t="s">
        <v>766</v>
      </c>
    </row>
    <row r="191" spans="1:2">
      <c r="A191" s="141" t="s">
        <v>660</v>
      </c>
      <c r="B191" t="s">
        <v>661</v>
      </c>
    </row>
    <row r="192" spans="1:2">
      <c r="A192" s="141" t="s">
        <v>29</v>
      </c>
      <c r="B192" t="s">
        <v>454</v>
      </c>
    </row>
    <row r="193" spans="1:2">
      <c r="A193" s="141" t="s">
        <v>691</v>
      </c>
      <c r="B193" t="s">
        <v>692</v>
      </c>
    </row>
    <row r="194" spans="1:2">
      <c r="A194" s="141" t="s">
        <v>256</v>
      </c>
      <c r="B194" t="s">
        <v>465</v>
      </c>
    </row>
    <row r="195" spans="1:2">
      <c r="A195" s="141" t="s">
        <v>241</v>
      </c>
      <c r="B195" t="s">
        <v>484</v>
      </c>
    </row>
    <row r="196" spans="1:2">
      <c r="A196" s="141" t="s">
        <v>434</v>
      </c>
      <c r="B196" t="s">
        <v>1344</v>
      </c>
    </row>
    <row r="197" spans="1:2">
      <c r="A197" s="141" t="s">
        <v>71</v>
      </c>
      <c r="B197" t="s">
        <v>1345</v>
      </c>
    </row>
    <row r="198" spans="1:2">
      <c r="A198" s="141" t="s">
        <v>553</v>
      </c>
      <c r="B198" t="s">
        <v>1346</v>
      </c>
    </row>
    <row r="199" spans="1:2">
      <c r="A199" s="141" t="s">
        <v>693</v>
      </c>
      <c r="B199" t="s">
        <v>694</v>
      </c>
    </row>
    <row r="200" spans="1:2">
      <c r="A200" s="141" t="s">
        <v>249</v>
      </c>
      <c r="B200" t="s">
        <v>539</v>
      </c>
    </row>
    <row r="201" spans="1:2">
      <c r="A201" s="141" t="s">
        <v>131</v>
      </c>
      <c r="B201" t="s">
        <v>489</v>
      </c>
    </row>
    <row r="202" spans="1:2">
      <c r="A202" s="141" t="s">
        <v>88</v>
      </c>
      <c r="B202" t="s">
        <v>445</v>
      </c>
    </row>
    <row r="203" spans="1:2">
      <c r="A203" s="141" t="s">
        <v>670</v>
      </c>
      <c r="B203" t="s">
        <v>1347</v>
      </c>
    </row>
    <row r="204" spans="1:2">
      <c r="A204" s="141" t="s">
        <v>455</v>
      </c>
      <c r="B204" t="s">
        <v>456</v>
      </c>
    </row>
    <row r="205" spans="1:2">
      <c r="A205" s="141" t="s">
        <v>229</v>
      </c>
      <c r="B205" t="s">
        <v>458</v>
      </c>
    </row>
    <row r="206" spans="1:2">
      <c r="A206" s="141" t="s">
        <v>84</v>
      </c>
      <c r="B206" t="s">
        <v>610</v>
      </c>
    </row>
    <row r="207" spans="1:2">
      <c r="A207" s="141" t="s">
        <v>41</v>
      </c>
      <c r="B207" t="s">
        <v>510</v>
      </c>
    </row>
    <row r="208" spans="1:2">
      <c r="A208" s="141" t="s">
        <v>289</v>
      </c>
      <c r="B208" t="s">
        <v>525</v>
      </c>
    </row>
    <row r="209" spans="1:2">
      <c r="A209" s="141" t="s">
        <v>622</v>
      </c>
      <c r="B209" t="s">
        <v>623</v>
      </c>
    </row>
    <row r="210" spans="1:2">
      <c r="A210" s="141" t="s">
        <v>296</v>
      </c>
      <c r="B210" t="s">
        <v>493</v>
      </c>
    </row>
    <row r="211" spans="1:2">
      <c r="A211" s="141" t="s">
        <v>385</v>
      </c>
      <c r="B211" t="s">
        <v>384</v>
      </c>
    </row>
    <row r="212" spans="1:2">
      <c r="A212" s="141" t="s">
        <v>459</v>
      </c>
      <c r="B212" t="s">
        <v>460</v>
      </c>
    </row>
    <row r="213" spans="1:2">
      <c r="A213" s="141" t="s">
        <v>556</v>
      </c>
      <c r="B213" t="s">
        <v>1348</v>
      </c>
    </row>
    <row r="214" spans="1:2">
      <c r="A214" s="141" t="s">
        <v>274</v>
      </c>
      <c r="B214" t="s">
        <v>538</v>
      </c>
    </row>
    <row r="215" spans="1:2">
      <c r="A215" s="141" t="s">
        <v>300</v>
      </c>
      <c r="B215" t="s">
        <v>501</v>
      </c>
    </row>
    <row r="216" spans="1:2">
      <c r="A216" s="141" t="s">
        <v>415</v>
      </c>
      <c r="B216" t="s">
        <v>414</v>
      </c>
    </row>
    <row r="217" spans="1:2">
      <c r="A217" s="141" t="s">
        <v>402</v>
      </c>
      <c r="B217" t="s">
        <v>401</v>
      </c>
    </row>
    <row r="218" spans="1:2">
      <c r="A218" s="141" t="s">
        <v>431</v>
      </c>
      <c r="B218" t="s">
        <v>1349</v>
      </c>
    </row>
    <row r="219" spans="1:2">
      <c r="A219" s="141" t="s">
        <v>664</v>
      </c>
      <c r="B219" t="s">
        <v>1350</v>
      </c>
    </row>
    <row r="220" spans="1:2">
      <c r="A220" s="141" t="s">
        <v>347</v>
      </c>
      <c r="B220" t="s">
        <v>346</v>
      </c>
    </row>
    <row r="221" spans="1:2">
      <c r="A221" s="141" t="s">
        <v>417</v>
      </c>
      <c r="B221" t="s">
        <v>1351</v>
      </c>
    </row>
    <row r="222" spans="1:2">
      <c r="A222" s="141" t="s">
        <v>672</v>
      </c>
      <c r="B222" t="s">
        <v>1352</v>
      </c>
    </row>
    <row r="223" spans="1:2">
      <c r="A223" s="141" t="s">
        <v>230</v>
      </c>
      <c r="B223" t="s">
        <v>542</v>
      </c>
    </row>
    <row r="224" spans="1:2">
      <c r="A224" s="141" t="s">
        <v>518</v>
      </c>
      <c r="B224" t="s">
        <v>519</v>
      </c>
    </row>
    <row r="225" spans="1:2">
      <c r="A225" s="141" t="s">
        <v>59</v>
      </c>
      <c r="B225" t="s">
        <v>513</v>
      </c>
    </row>
    <row r="226" spans="1:2">
      <c r="A226" s="141" t="s">
        <v>400</v>
      </c>
      <c r="B226" t="s">
        <v>399</v>
      </c>
    </row>
    <row r="227" spans="1:2">
      <c r="A227" s="141" t="s">
        <v>357</v>
      </c>
      <c r="B227" t="s">
        <v>356</v>
      </c>
    </row>
    <row r="228" spans="1:2">
      <c r="A228" s="141" t="s">
        <v>38</v>
      </c>
      <c r="B228" t="s">
        <v>478</v>
      </c>
    </row>
    <row r="229" spans="1:2">
      <c r="A229" s="141" t="s">
        <v>103</v>
      </c>
      <c r="B229" t="s">
        <v>452</v>
      </c>
    </row>
    <row r="230" spans="1:2">
      <c r="A230" s="141" t="s">
        <v>12</v>
      </c>
      <c r="B230" t="s">
        <v>461</v>
      </c>
    </row>
    <row r="231" spans="1:2">
      <c r="A231" s="141" t="s">
        <v>222</v>
      </c>
      <c r="B231" t="s">
        <v>514</v>
      </c>
    </row>
    <row r="232" spans="1:2">
      <c r="A232" s="141" t="s">
        <v>421</v>
      </c>
      <c r="B232" t="s">
        <v>736</v>
      </c>
    </row>
    <row r="233" spans="1:2">
      <c r="A233" s="141" t="s">
        <v>361</v>
      </c>
      <c r="B233" t="s">
        <v>360</v>
      </c>
    </row>
    <row r="234" spans="1:2">
      <c r="A234" s="141" t="s">
        <v>497</v>
      </c>
      <c r="B234" t="s">
        <v>498</v>
      </c>
    </row>
    <row r="235" spans="1:2">
      <c r="A235" s="141" t="s">
        <v>677</v>
      </c>
      <c r="B235" t="s">
        <v>678</v>
      </c>
    </row>
    <row r="236" spans="1:2">
      <c r="A236" s="141" t="s">
        <v>737</v>
      </c>
      <c r="B236" t="s">
        <v>738</v>
      </c>
    </row>
    <row r="237" spans="1:2">
      <c r="A237" s="141" t="s">
        <v>342</v>
      </c>
      <c r="B237" t="s">
        <v>710</v>
      </c>
    </row>
    <row r="238" spans="1:2">
      <c r="A238" s="141" t="s">
        <v>381</v>
      </c>
      <c r="B238" t="s">
        <v>698</v>
      </c>
    </row>
    <row r="239" spans="1:2">
      <c r="A239" s="141" t="s">
        <v>433</v>
      </c>
      <c r="B239" t="s">
        <v>750</v>
      </c>
    </row>
    <row r="240" spans="1:2">
      <c r="A240" s="141" t="s">
        <v>86</v>
      </c>
      <c r="B240" t="s">
        <v>441</v>
      </c>
    </row>
    <row r="241" spans="1:2">
      <c r="A241" s="141" t="s">
        <v>589</v>
      </c>
      <c r="B241" t="s">
        <v>590</v>
      </c>
    </row>
    <row r="242" spans="1:2">
      <c r="A242" s="141" t="s">
        <v>658</v>
      </c>
      <c r="B242" t="s">
        <v>659</v>
      </c>
    </row>
    <row r="243" spans="1:2">
      <c r="A243" s="141" t="s">
        <v>395</v>
      </c>
      <c r="B243" t="s">
        <v>394</v>
      </c>
    </row>
    <row r="244" spans="1:2">
      <c r="A244" s="141" t="s">
        <v>69</v>
      </c>
      <c r="B244" t="s">
        <v>1353</v>
      </c>
    </row>
    <row r="245" spans="1:2">
      <c r="A245" s="141" t="s">
        <v>560</v>
      </c>
      <c r="B245" t="s">
        <v>561</v>
      </c>
    </row>
    <row r="246" spans="1:2">
      <c r="A246" s="141" t="s">
        <v>744</v>
      </c>
      <c r="B246" t="s">
        <v>745</v>
      </c>
    </row>
    <row r="247" spans="1:2">
      <c r="A247" s="141" t="s">
        <v>354</v>
      </c>
      <c r="B247" t="s">
        <v>353</v>
      </c>
    </row>
    <row r="248" spans="1:2">
      <c r="A248" s="141" t="s">
        <v>435</v>
      </c>
      <c r="B248" t="s">
        <v>683</v>
      </c>
    </row>
    <row r="249" spans="1:2">
      <c r="A249" s="141" t="s">
        <v>373</v>
      </c>
      <c r="B249" t="s">
        <v>372</v>
      </c>
    </row>
    <row r="250" spans="1:2">
      <c r="A250" s="141" t="s">
        <v>375</v>
      </c>
      <c r="B250" t="s">
        <v>374</v>
      </c>
    </row>
    <row r="251" spans="1:2">
      <c r="A251" s="141" t="s">
        <v>679</v>
      </c>
      <c r="B251" t="s">
        <v>680</v>
      </c>
    </row>
    <row r="252" spans="1:2">
      <c r="A252" s="141" t="s">
        <v>363</v>
      </c>
      <c r="B252" t="s">
        <v>362</v>
      </c>
    </row>
    <row r="253" spans="1:2">
      <c r="A253" s="141" t="s">
        <v>316</v>
      </c>
      <c r="B253" t="s">
        <v>704</v>
      </c>
    </row>
    <row r="254" spans="1:2">
      <c r="A254" s="141" t="s">
        <v>511</v>
      </c>
      <c r="B254" t="s">
        <v>512</v>
      </c>
    </row>
    <row r="255" spans="1:2">
      <c r="A255" s="141" t="s">
        <v>90</v>
      </c>
      <c r="B255" t="s">
        <v>1354</v>
      </c>
    </row>
    <row r="256" spans="1:2">
      <c r="A256" s="141" t="s">
        <v>379</v>
      </c>
      <c r="B256" t="s">
        <v>378</v>
      </c>
    </row>
    <row r="257" spans="1:2">
      <c r="A257" s="141" t="s">
        <v>352</v>
      </c>
      <c r="B257" t="s">
        <v>351</v>
      </c>
    </row>
    <row r="258" spans="1:2">
      <c r="A258" s="141" t="s">
        <v>65</v>
      </c>
      <c r="B258" t="s">
        <v>690</v>
      </c>
    </row>
    <row r="259" spans="1:2">
      <c r="A259" s="141" t="s">
        <v>397</v>
      </c>
      <c r="B259" t="s">
        <v>396</v>
      </c>
    </row>
    <row r="260" spans="1:2">
      <c r="A260" s="141" t="s">
        <v>705</v>
      </c>
      <c r="B260" t="s">
        <v>1355</v>
      </c>
    </row>
    <row r="261" spans="1:2">
      <c r="A261" s="141" t="s">
        <v>601</v>
      </c>
      <c r="B261" t="s">
        <v>1356</v>
      </c>
    </row>
    <row r="262" spans="1:2">
      <c r="A262" s="141" t="s">
        <v>466</v>
      </c>
      <c r="B262" t="s">
        <v>467</v>
      </c>
    </row>
    <row r="263" spans="1:2">
      <c r="A263" s="141" t="s">
        <v>258</v>
      </c>
      <c r="B263" t="s">
        <v>457</v>
      </c>
    </row>
    <row r="264" spans="1:2">
      <c r="A264" s="141" t="s">
        <v>432</v>
      </c>
      <c r="B264" t="s">
        <v>774</v>
      </c>
    </row>
    <row r="265" spans="1:2">
      <c r="A265" s="141" t="s">
        <v>359</v>
      </c>
      <c r="B265" t="s">
        <v>358</v>
      </c>
    </row>
    <row r="266" spans="1:2">
      <c r="A266" s="141" t="s">
        <v>21</v>
      </c>
      <c r="B266" t="s">
        <v>604</v>
      </c>
    </row>
    <row r="267" spans="1:2">
      <c r="A267" s="141" t="s">
        <v>245</v>
      </c>
      <c r="B267" t="s">
        <v>533</v>
      </c>
    </row>
    <row r="268" spans="1:2">
      <c r="A268" s="141" t="s">
        <v>239</v>
      </c>
      <c r="B268" t="s">
        <v>462</v>
      </c>
    </row>
    <row r="269" spans="1:2">
      <c r="A269" s="141" t="s">
        <v>681</v>
      </c>
      <c r="B269" t="s">
        <v>682</v>
      </c>
    </row>
    <row r="270" spans="1:2">
      <c r="A270" s="141" t="s">
        <v>43</v>
      </c>
      <c r="B270" t="s">
        <v>515</v>
      </c>
    </row>
    <row r="271" spans="1:2">
      <c r="A271" s="141" t="s">
        <v>251</v>
      </c>
      <c r="B271" t="s">
        <v>250</v>
      </c>
    </row>
    <row r="272" spans="1:2">
      <c r="A272" s="141" t="s">
        <v>410</v>
      </c>
      <c r="B272" t="s">
        <v>729</v>
      </c>
    </row>
    <row r="273" spans="1:2">
      <c r="A273" s="141" t="s">
        <v>668</v>
      </c>
      <c r="B273" t="s">
        <v>669</v>
      </c>
    </row>
    <row r="274" spans="1:2">
      <c r="A274" s="141" t="s">
        <v>259</v>
      </c>
      <c r="B274" t="s">
        <v>422</v>
      </c>
    </row>
    <row r="275" spans="1:2">
      <c r="A275" s="141" t="s">
        <v>1156</v>
      </c>
      <c r="B275" t="s">
        <v>382</v>
      </c>
    </row>
    <row r="276" spans="1:2">
      <c r="A276" s="141" t="s">
        <v>427</v>
      </c>
      <c r="B276" t="s">
        <v>773</v>
      </c>
    </row>
    <row r="277" spans="1:2">
      <c r="A277" s="141" t="s">
        <v>475</v>
      </c>
      <c r="B277" t="s">
        <v>476</v>
      </c>
    </row>
    <row r="278" spans="1:2">
      <c r="A278" s="141" t="s">
        <v>49</v>
      </c>
      <c r="B278" t="s">
        <v>463</v>
      </c>
    </row>
    <row r="279" spans="1:2">
      <c r="A279" s="141" t="s">
        <v>291</v>
      </c>
      <c r="B279" t="s">
        <v>485</v>
      </c>
    </row>
    <row r="280" spans="1:2">
      <c r="A280" s="141" t="s">
        <v>1157</v>
      </c>
      <c r="B280" t="s">
        <v>733</v>
      </c>
    </row>
    <row r="281" spans="1:2">
      <c r="A281" s="141" t="s">
        <v>55</v>
      </c>
      <c r="B281" t="s">
        <v>1357</v>
      </c>
    </row>
    <row r="282" spans="1:2">
      <c r="A282" s="141" t="s">
        <v>605</v>
      </c>
      <c r="B282" t="s">
        <v>1358</v>
      </c>
    </row>
    <row r="283" spans="1:2">
      <c r="A283" s="141" t="s">
        <v>266</v>
      </c>
      <c r="B283" t="s">
        <v>473</v>
      </c>
    </row>
    <row r="284" spans="1:2">
      <c r="A284" s="141" t="s">
        <v>371</v>
      </c>
      <c r="B284" t="s">
        <v>370</v>
      </c>
    </row>
    <row r="285" spans="1:2">
      <c r="A285" s="141" t="s">
        <v>224</v>
      </c>
      <c r="B285" t="s">
        <v>495</v>
      </c>
    </row>
    <row r="286" spans="1:2">
      <c r="A286" s="141" t="s">
        <v>437</v>
      </c>
      <c r="B286" t="s">
        <v>1359</v>
      </c>
    </row>
    <row r="287" spans="1:2">
      <c r="A287" s="141" t="s">
        <v>753</v>
      </c>
      <c r="B287" t="s">
        <v>754</v>
      </c>
    </row>
    <row r="288" spans="1:2">
      <c r="A288" s="141" t="s">
        <v>278</v>
      </c>
      <c r="B288" t="s">
        <v>468</v>
      </c>
    </row>
    <row r="289" spans="1:2">
      <c r="A289" s="141" t="s">
        <v>654</v>
      </c>
      <c r="B289" t="s">
        <v>1360</v>
      </c>
    </row>
    <row r="290" spans="1:2">
      <c r="A290" s="141" t="s">
        <v>666</v>
      </c>
      <c r="B290" t="s">
        <v>667</v>
      </c>
    </row>
    <row r="291" spans="1:2">
      <c r="A291" s="141" t="s">
        <v>253</v>
      </c>
      <c r="B291" t="s">
        <v>423</v>
      </c>
    </row>
    <row r="292" spans="1:2">
      <c r="A292" s="141" t="s">
        <v>94</v>
      </c>
      <c r="B292" t="s">
        <v>442</v>
      </c>
    </row>
    <row r="293" spans="1:2">
      <c r="A293" s="141" t="s">
        <v>565</v>
      </c>
      <c r="B293" t="s">
        <v>1361</v>
      </c>
    </row>
    <row r="294" spans="1:2">
      <c r="A294" s="141" t="s">
        <v>365</v>
      </c>
      <c r="B294" t="s">
        <v>724</v>
      </c>
    </row>
    <row r="295" spans="1:2">
      <c r="A295" s="141" t="s">
        <v>387</v>
      </c>
      <c r="B295" t="s">
        <v>386</v>
      </c>
    </row>
    <row r="296" spans="1:2">
      <c r="A296" s="141" t="s">
        <v>684</v>
      </c>
      <c r="B296" t="s">
        <v>1362</v>
      </c>
    </row>
    <row r="297" spans="1:2">
      <c r="A297" s="141" t="s">
        <v>317</v>
      </c>
      <c r="B297" t="s">
        <v>730</v>
      </c>
    </row>
    <row r="298" spans="1:2">
      <c r="A298" s="141" t="s">
        <v>708</v>
      </c>
      <c r="B298" t="s">
        <v>1363</v>
      </c>
    </row>
    <row r="299" spans="1:2">
      <c r="A299" s="141" t="s">
        <v>629</v>
      </c>
      <c r="B299" t="s">
        <v>1364</v>
      </c>
    </row>
    <row r="300" spans="1:2">
      <c r="A300" s="141" t="s">
        <v>294</v>
      </c>
      <c r="B300" t="s">
        <v>293</v>
      </c>
    </row>
    <row r="301" spans="1:2">
      <c r="A301" s="141" t="s">
        <v>350</v>
      </c>
      <c r="B301" t="s">
        <v>349</v>
      </c>
    </row>
    <row r="302" spans="1:2">
      <c r="A302" s="141" t="s">
        <v>299</v>
      </c>
      <c r="B302" t="s">
        <v>470</v>
      </c>
    </row>
    <row r="303" spans="1:2">
      <c r="A303" s="141" t="s">
        <v>675</v>
      </c>
      <c r="B303" t="s">
        <v>1365</v>
      </c>
    </row>
    <row r="304" spans="1:2">
      <c r="A304" s="141" t="s">
        <v>226</v>
      </c>
      <c r="B304" t="s">
        <v>486</v>
      </c>
    </row>
    <row r="305" spans="1:2">
      <c r="A305" s="141" t="s">
        <v>243</v>
      </c>
      <c r="B305" t="s">
        <v>537</v>
      </c>
    </row>
    <row r="306" spans="1:2">
      <c r="A306" s="141" t="s">
        <v>391</v>
      </c>
      <c r="B306" t="s">
        <v>390</v>
      </c>
    </row>
    <row r="307" spans="1:2">
      <c r="A307" s="141" t="s">
        <v>53</v>
      </c>
      <c r="B307" t="s">
        <v>674</v>
      </c>
    </row>
    <row r="308" spans="1:2">
      <c r="A308" s="141" t="s">
        <v>263</v>
      </c>
      <c r="B308" t="s">
        <v>262</v>
      </c>
    </row>
    <row r="309" spans="1:2">
      <c r="A309" s="141" t="s">
        <v>18</v>
      </c>
      <c r="B309" t="s">
        <v>626</v>
      </c>
    </row>
    <row r="310" spans="1:2">
      <c r="A310" s="141" t="s">
        <v>61</v>
      </c>
      <c r="B310" t="s">
        <v>490</v>
      </c>
    </row>
    <row r="311" spans="1:2">
      <c r="A311" s="141" t="s">
        <v>719</v>
      </c>
      <c r="B311" t="s">
        <v>720</v>
      </c>
    </row>
    <row r="312" spans="1:2">
      <c r="A312" s="141" t="s">
        <v>614</v>
      </c>
      <c r="B312" t="s">
        <v>615</v>
      </c>
    </row>
    <row r="313" spans="1:2">
      <c r="A313" s="141" t="s">
        <v>50</v>
      </c>
      <c r="B313" t="s">
        <v>1366</v>
      </c>
    </row>
    <row r="314" spans="1:2">
      <c r="A314" s="141" t="s">
        <v>1158</v>
      </c>
      <c r="B314" t="s">
        <v>1367</v>
      </c>
    </row>
    <row r="315" spans="1:2">
      <c r="A315" s="141" t="s">
        <v>34</v>
      </c>
      <c r="B315" t="s">
        <v>1368</v>
      </c>
    </row>
    <row r="316" spans="1:2">
      <c r="A316" s="141" t="s">
        <v>446</v>
      </c>
      <c r="B316" t="s">
        <v>447</v>
      </c>
    </row>
    <row r="317" spans="1:2">
      <c r="A317" s="141" t="s">
        <v>899</v>
      </c>
      <c r="B317" t="s">
        <v>1369</v>
      </c>
    </row>
    <row r="318" spans="1:2">
      <c r="A318" s="141" t="s">
        <v>746</v>
      </c>
      <c r="B318" t="s">
        <v>747</v>
      </c>
    </row>
    <row r="319" spans="1:2">
      <c r="A319" s="141" t="s">
        <v>393</v>
      </c>
      <c r="B319" t="s">
        <v>1370</v>
      </c>
    </row>
    <row r="320" spans="1:2">
      <c r="A320" s="141" t="s">
        <v>731</v>
      </c>
      <c r="B320" t="s">
        <v>732</v>
      </c>
    </row>
    <row r="321" spans="1:2">
      <c r="A321" s="141" t="s">
        <v>751</v>
      </c>
      <c r="B321" t="s">
        <v>752</v>
      </c>
    </row>
    <row r="322" spans="1:2">
      <c r="A322" s="141" t="s">
        <v>236</v>
      </c>
      <c r="B322" t="s">
        <v>528</v>
      </c>
    </row>
    <row r="323" spans="1:2">
      <c r="A323" s="141" t="s">
        <v>779</v>
      </c>
      <c r="B323" t="s">
        <v>1371</v>
      </c>
    </row>
    <row r="324" spans="1:2">
      <c r="A324" s="141" t="s">
        <v>232</v>
      </c>
      <c r="B324" t="s">
        <v>491</v>
      </c>
    </row>
    <row r="325" spans="1:2">
      <c r="A325" s="141" t="s">
        <v>67</v>
      </c>
      <c r="B325" t="s">
        <v>477</v>
      </c>
    </row>
    <row r="326" spans="1:2">
      <c r="A326" s="141" t="s">
        <v>31</v>
      </c>
      <c r="B326" t="s">
        <v>496</v>
      </c>
    </row>
    <row r="327" spans="1:2">
      <c r="A327" s="141" t="s">
        <v>570</v>
      </c>
      <c r="B327" t="s">
        <v>571</v>
      </c>
    </row>
    <row r="328" spans="1:2">
      <c r="A328" s="141" t="s">
        <v>429</v>
      </c>
      <c r="B328" t="s">
        <v>763</v>
      </c>
    </row>
    <row r="329" spans="1:2">
      <c r="A329" s="141" t="s">
        <v>764</v>
      </c>
      <c r="B329" t="s">
        <v>765</v>
      </c>
    </row>
    <row r="330" spans="1:2">
      <c r="A330" s="141" t="s">
        <v>36</v>
      </c>
      <c r="B330" t="s">
        <v>1372</v>
      </c>
    </row>
    <row r="331" spans="1:2">
      <c r="A331" s="141" t="s">
        <v>777</v>
      </c>
      <c r="B331" t="s">
        <v>778</v>
      </c>
    </row>
    <row r="332" spans="1:2">
      <c r="A332" s="141" t="s">
        <v>1159</v>
      </c>
      <c r="B332" t="s">
        <v>1373</v>
      </c>
    </row>
    <row r="333" spans="1:2">
      <c r="A333" s="141" t="s">
        <v>46</v>
      </c>
      <c r="B333" t="s">
        <v>1374</v>
      </c>
    </row>
    <row r="334" spans="1:2">
      <c r="A334" s="141" t="s">
        <v>281</v>
      </c>
      <c r="B334" t="s">
        <v>532</v>
      </c>
    </row>
    <row r="335" spans="1:2">
      <c r="A335" s="141" t="s">
        <v>482</v>
      </c>
      <c r="B335" t="s">
        <v>483</v>
      </c>
    </row>
    <row r="336" spans="1:2">
      <c r="A336" s="141" t="s">
        <v>369</v>
      </c>
      <c r="B336" t="s">
        <v>368</v>
      </c>
    </row>
    <row r="337" spans="1:2">
      <c r="A337" s="141" t="s">
        <v>572</v>
      </c>
      <c r="B337" t="s">
        <v>573</v>
      </c>
    </row>
    <row r="338" spans="1:2">
      <c r="A338" s="141" t="s">
        <v>52</v>
      </c>
      <c r="B338" t="s">
        <v>509</v>
      </c>
    </row>
    <row r="339" spans="1:2">
      <c r="A339" s="141" t="s">
        <v>225</v>
      </c>
      <c r="B339" t="s">
        <v>492</v>
      </c>
    </row>
    <row r="340" spans="1:2">
      <c r="A340" s="141" t="s">
        <v>408</v>
      </c>
      <c r="B340" t="s">
        <v>407</v>
      </c>
    </row>
    <row r="341" spans="1:2">
      <c r="A341" s="141" t="s">
        <v>24</v>
      </c>
      <c r="B341" t="s">
        <v>701</v>
      </c>
    </row>
    <row r="342" spans="1:2">
      <c r="A342" s="141" t="s">
        <v>611</v>
      </c>
      <c r="B342" t="s">
        <v>612</v>
      </c>
    </row>
    <row r="343" spans="1:2">
      <c r="A343" s="141" t="s">
        <v>197</v>
      </c>
      <c r="B343" t="s">
        <v>453</v>
      </c>
    </row>
    <row r="344" spans="1:2">
      <c r="A344" s="141" t="s">
        <v>290</v>
      </c>
      <c r="B344" t="s">
        <v>526</v>
      </c>
    </row>
    <row r="345" spans="1:2">
      <c r="A345" s="141" t="s">
        <v>425</v>
      </c>
      <c r="B345" t="s">
        <v>424</v>
      </c>
    </row>
    <row r="346" spans="1:2">
      <c r="A346" s="141" t="s">
        <v>104</v>
      </c>
      <c r="B346" t="s">
        <v>464</v>
      </c>
    </row>
    <row r="347" spans="1:2">
      <c r="A347" s="141" t="s">
        <v>297</v>
      </c>
      <c r="B347" t="s">
        <v>479</v>
      </c>
    </row>
    <row r="348" spans="1:2">
      <c r="A348" s="141" t="s">
        <v>1160</v>
      </c>
      <c r="B348" t="s">
        <v>1375</v>
      </c>
    </row>
    <row r="349" spans="1:2">
      <c r="A349" s="141" t="s">
        <v>1161</v>
      </c>
      <c r="B349" t="s">
        <v>657</v>
      </c>
    </row>
    <row r="350" spans="1:2">
      <c r="A350" s="141" t="s">
        <v>271</v>
      </c>
      <c r="B350" t="s">
        <v>494</v>
      </c>
    </row>
    <row r="351" spans="1:2">
      <c r="A351" s="141" t="s">
        <v>688</v>
      </c>
      <c r="B351" t="s">
        <v>689</v>
      </c>
    </row>
    <row r="352" spans="1:2">
      <c r="A352" s="141" t="s">
        <v>412</v>
      </c>
      <c r="B352" t="s">
        <v>411</v>
      </c>
    </row>
    <row r="353" spans="1:2">
      <c r="A353" s="141" t="s">
        <v>377</v>
      </c>
      <c r="B353" t="s">
        <v>376</v>
      </c>
    </row>
    <row r="354" spans="1:2">
      <c r="A354" s="141" t="s">
        <v>577</v>
      </c>
      <c r="B354" t="s">
        <v>578</v>
      </c>
    </row>
    <row r="355" spans="1:2">
      <c r="A355" s="141" t="s">
        <v>257</v>
      </c>
      <c r="B355" t="s">
        <v>469</v>
      </c>
    </row>
    <row r="356" spans="1:2">
      <c r="A356" s="141" t="s">
        <v>75</v>
      </c>
      <c r="B356" t="s">
        <v>651</v>
      </c>
    </row>
    <row r="357" spans="1:2">
      <c r="A357" s="141" t="s">
        <v>647</v>
      </c>
      <c r="B357" t="s">
        <v>648</v>
      </c>
    </row>
    <row r="358" spans="1:2">
      <c r="A358" s="141" t="s">
        <v>1162</v>
      </c>
      <c r="B358" t="s">
        <v>404</v>
      </c>
    </row>
    <row r="359" spans="1:2">
      <c r="A359" s="141" t="s">
        <v>696</v>
      </c>
      <c r="B359" t="s">
        <v>697</v>
      </c>
    </row>
    <row r="360" spans="1:2">
      <c r="A360" s="141" t="s">
        <v>636</v>
      </c>
      <c r="B360" t="s">
        <v>637</v>
      </c>
    </row>
    <row r="361" spans="1:2">
      <c r="A361" s="141" t="s">
        <v>73</v>
      </c>
      <c r="B361" t="s">
        <v>504</v>
      </c>
    </row>
    <row r="362" spans="1:2">
      <c r="A362" s="141" t="s">
        <v>201</v>
      </c>
      <c r="B362" t="s">
        <v>1376</v>
      </c>
    </row>
    <row r="363" spans="1:2">
      <c r="A363" s="141" t="s">
        <v>26</v>
      </c>
      <c r="B363" t="s">
        <v>595</v>
      </c>
    </row>
    <row r="364" spans="1:2">
      <c r="A364" s="141" t="s">
        <v>631</v>
      </c>
      <c r="B364" t="s">
        <v>632</v>
      </c>
    </row>
    <row r="365" spans="1:2">
      <c r="A365" s="141" t="s">
        <v>620</v>
      </c>
      <c r="B365" t="s">
        <v>1377</v>
      </c>
    </row>
    <row r="366" spans="1:2">
      <c r="A366" s="141" t="s">
        <v>686</v>
      </c>
      <c r="B366" t="s">
        <v>687</v>
      </c>
    </row>
    <row r="367" spans="1:2">
      <c r="A367" s="141" t="s">
        <v>499</v>
      </c>
      <c r="B367" t="s">
        <v>500</v>
      </c>
    </row>
    <row r="368" spans="1:2">
      <c r="A368" s="141" t="s">
        <v>591</v>
      </c>
      <c r="B368" t="s">
        <v>592</v>
      </c>
    </row>
    <row r="369" spans="1:2">
      <c r="A369" s="141" t="s">
        <v>301</v>
      </c>
      <c r="B369" t="s">
        <v>471</v>
      </c>
    </row>
    <row r="370" spans="1:2">
      <c r="A370" s="141" t="s">
        <v>23</v>
      </c>
      <c r="B370" t="s">
        <v>472</v>
      </c>
    </row>
    <row r="371" spans="1:2">
      <c r="A371" s="141" t="s">
        <v>430</v>
      </c>
      <c r="B371" t="s">
        <v>707</v>
      </c>
    </row>
    <row r="372" spans="1:2">
      <c r="A372" s="141" t="s">
        <v>79</v>
      </c>
      <c r="B372" t="s">
        <v>627</v>
      </c>
    </row>
    <row r="373" spans="1:2">
      <c r="A373" s="141" t="s">
        <v>593</v>
      </c>
      <c r="B373" t="s">
        <v>858</v>
      </c>
    </row>
    <row r="374" spans="1:2">
      <c r="A374" s="141" t="s">
        <v>1163</v>
      </c>
      <c r="B374" t="s">
        <v>640</v>
      </c>
    </row>
    <row r="375" spans="1:2">
      <c r="A375" s="141" t="s">
        <v>717</v>
      </c>
      <c r="B375" t="s">
        <v>718</v>
      </c>
    </row>
    <row r="376" spans="1:2">
      <c r="A376" s="141" t="s">
        <v>930</v>
      </c>
      <c r="B376" t="s">
        <v>1378</v>
      </c>
    </row>
    <row r="377" spans="1:2">
      <c r="A377" s="141" t="s">
        <v>645</v>
      </c>
      <c r="B377" t="s">
        <v>646</v>
      </c>
    </row>
    <row r="378" spans="1:2">
      <c r="A378" s="141" t="s">
        <v>97</v>
      </c>
      <c r="B378" t="s">
        <v>474</v>
      </c>
    </row>
    <row r="379" spans="1:2">
      <c r="A379" s="141" t="s">
        <v>598</v>
      </c>
      <c r="B379" t="s">
        <v>599</v>
      </c>
    </row>
    <row r="380" spans="1:2">
      <c r="A380" s="141" t="s">
        <v>33</v>
      </c>
      <c r="B380" t="s">
        <v>559</v>
      </c>
    </row>
    <row r="381" spans="1:2">
      <c r="A381" s="141" t="s">
        <v>344</v>
      </c>
      <c r="B381" t="s">
        <v>343</v>
      </c>
    </row>
    <row r="382" spans="1:2">
      <c r="A382" s="141" t="s">
        <v>480</v>
      </c>
      <c r="B382" t="s">
        <v>481</v>
      </c>
    </row>
    <row r="383" spans="1:2">
      <c r="A383" s="141" t="s">
        <v>722</v>
      </c>
      <c r="B383" t="s">
        <v>723</v>
      </c>
    </row>
    <row r="384" spans="1:2">
      <c r="A384" s="141" t="s">
        <v>35</v>
      </c>
      <c r="B384" t="s">
        <v>558</v>
      </c>
    </row>
    <row r="385" spans="1:2">
      <c r="A385" s="141" t="s">
        <v>759</v>
      </c>
      <c r="B385" t="s">
        <v>760</v>
      </c>
    </row>
    <row r="386" spans="1:2">
      <c r="A386" s="141" t="s">
        <v>521</v>
      </c>
      <c r="B386" t="s">
        <v>522</v>
      </c>
    </row>
    <row r="387" spans="1:2">
      <c r="A387" s="141" t="s">
        <v>516</v>
      </c>
      <c r="B387" t="s">
        <v>517</v>
      </c>
    </row>
    <row r="388" spans="1:2">
      <c r="A388" s="141" t="s">
        <v>662</v>
      </c>
      <c r="B388" t="s">
        <v>663</v>
      </c>
    </row>
    <row r="389" spans="1:2">
      <c r="A389" s="141" t="s">
        <v>443</v>
      </c>
      <c r="B389" t="s">
        <v>444</v>
      </c>
    </row>
    <row r="390" spans="1:2">
      <c r="A390" s="141" t="s">
        <v>607</v>
      </c>
      <c r="B390" t="s">
        <v>1379</v>
      </c>
    </row>
    <row r="391" spans="1:2">
      <c r="A391" s="141" t="s">
        <v>755</v>
      </c>
      <c r="B391" t="s">
        <v>1380</v>
      </c>
    </row>
    <row r="392" spans="1:2">
      <c r="A392" s="141" t="s">
        <v>596</v>
      </c>
      <c r="B392" t="s">
        <v>597</v>
      </c>
    </row>
    <row r="393" spans="1:2">
      <c r="A393" s="141" t="s">
        <v>761</v>
      </c>
      <c r="B393" t="s">
        <v>762</v>
      </c>
    </row>
    <row r="394" spans="1:2">
      <c r="A394" s="141" t="s">
        <v>1164</v>
      </c>
      <c r="B394" t="s">
        <v>1381</v>
      </c>
    </row>
    <row r="395" spans="1:2">
      <c r="A395" s="141" t="s">
        <v>618</v>
      </c>
      <c r="B395" t="s">
        <v>619</v>
      </c>
    </row>
    <row r="396" spans="1:2">
      <c r="A396" s="141" t="s">
        <v>725</v>
      </c>
      <c r="B396" t="s">
        <v>726</v>
      </c>
    </row>
    <row r="397" spans="1:2">
      <c r="A397" s="141" t="s">
        <v>699</v>
      </c>
      <c r="B397" t="s">
        <v>1382</v>
      </c>
    </row>
    <row r="398" spans="1:2">
      <c r="A398" s="141" t="s">
        <v>641</v>
      </c>
      <c r="B398" t="s">
        <v>1383</v>
      </c>
    </row>
    <row r="399" spans="1:2">
      <c r="A399" s="141" t="s">
        <v>1165</v>
      </c>
      <c r="B399" t="s">
        <v>1384</v>
      </c>
    </row>
    <row r="400" spans="1:2">
      <c r="A400" s="141" t="s">
        <v>769</v>
      </c>
      <c r="B400" t="s">
        <v>770</v>
      </c>
    </row>
    <row r="401" spans="1:2">
      <c r="A401" s="141" t="s">
        <v>739</v>
      </c>
      <c r="B401" t="s">
        <v>740</v>
      </c>
    </row>
    <row r="402" spans="1:2">
      <c r="A402" s="141" t="s">
        <v>727</v>
      </c>
      <c r="B402" t="s">
        <v>728</v>
      </c>
    </row>
    <row r="403" spans="1:2">
      <c r="A403" s="141" t="s">
        <v>643</v>
      </c>
      <c r="B403" t="s">
        <v>1385</v>
      </c>
    </row>
    <row r="404" spans="1:2">
      <c r="A404" s="141" t="s">
        <v>1166</v>
      </c>
      <c r="B404" t="s">
        <v>1386</v>
      </c>
    </row>
    <row r="405" spans="1:2">
      <c r="A405" s="141" t="s">
        <v>507</v>
      </c>
      <c r="B405" t="s">
        <v>508</v>
      </c>
    </row>
  </sheetData>
  <autoFilter ref="A1:B405" xr:uid="{00000000-0001-0000-0000-000000000000}"/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EC0F5-296C-4526-B6A5-EED578F3D68F}">
  <dimension ref="A1:H38"/>
  <sheetViews>
    <sheetView zoomScale="85" zoomScaleNormal="85" workbookViewId="0">
      <selection activeCell="H29" sqref="H29"/>
    </sheetView>
  </sheetViews>
  <sheetFormatPr baseColWidth="10" defaultRowHeight="14.4"/>
  <cols>
    <col min="6" max="6" width="18.88671875" bestFit="1" customWidth="1"/>
    <col min="8" max="8" width="15.44140625" customWidth="1"/>
  </cols>
  <sheetData>
    <row r="1" spans="1:8">
      <c r="A1" s="211" t="s">
        <v>782</v>
      </c>
      <c r="B1" s="211"/>
      <c r="C1" s="211"/>
      <c r="E1" s="212" t="s">
        <v>783</v>
      </c>
      <c r="F1" s="212"/>
      <c r="G1" s="212"/>
      <c r="H1" s="212"/>
    </row>
    <row r="2" spans="1:8">
      <c r="A2" s="151" t="s">
        <v>784</v>
      </c>
      <c r="B2" s="151" t="s">
        <v>785</v>
      </c>
      <c r="C2" s="149" t="s">
        <v>786</v>
      </c>
      <c r="E2" s="150" t="s">
        <v>784</v>
      </c>
      <c r="F2" s="150" t="s">
        <v>785</v>
      </c>
      <c r="G2" s="150" t="s">
        <v>786</v>
      </c>
      <c r="H2" s="150" t="s">
        <v>787</v>
      </c>
    </row>
    <row r="3" spans="1:8">
      <c r="A3" s="152" t="s">
        <v>788</v>
      </c>
      <c r="B3" s="153" t="s">
        <v>1414</v>
      </c>
      <c r="C3" s="154">
        <v>12</v>
      </c>
      <c r="E3" s="152" t="s">
        <v>788</v>
      </c>
      <c r="F3" s="155" t="s">
        <v>789</v>
      </c>
      <c r="G3" s="156">
        <v>14</v>
      </c>
      <c r="H3" s="158">
        <v>-2</v>
      </c>
    </row>
    <row r="4" spans="1:8">
      <c r="A4" s="152" t="s">
        <v>788</v>
      </c>
      <c r="B4" s="153" t="s">
        <v>39</v>
      </c>
      <c r="C4" s="154">
        <v>3</v>
      </c>
      <c r="E4" s="152" t="s">
        <v>788</v>
      </c>
      <c r="F4" s="155" t="s">
        <v>791</v>
      </c>
      <c r="G4" s="156">
        <v>13</v>
      </c>
      <c r="H4" s="158">
        <v>-5</v>
      </c>
    </row>
    <row r="5" spans="1:8">
      <c r="A5" s="152" t="s">
        <v>788</v>
      </c>
      <c r="B5" s="153" t="s">
        <v>44</v>
      </c>
      <c r="C5" s="154">
        <v>10</v>
      </c>
      <c r="E5" s="152" t="s">
        <v>788</v>
      </c>
      <c r="F5" s="155" t="s">
        <v>792</v>
      </c>
      <c r="G5" s="156">
        <v>8</v>
      </c>
      <c r="H5" s="158">
        <v>-1</v>
      </c>
    </row>
    <row r="6" spans="1:8">
      <c r="A6" s="152" t="s">
        <v>788</v>
      </c>
      <c r="B6" s="153" t="s">
        <v>56</v>
      </c>
      <c r="C6" s="154">
        <v>3</v>
      </c>
      <c r="E6" s="152" t="s">
        <v>788</v>
      </c>
      <c r="F6" s="155" t="s">
        <v>793</v>
      </c>
      <c r="G6" s="156">
        <v>3</v>
      </c>
      <c r="H6" s="182" t="s">
        <v>790</v>
      </c>
    </row>
    <row r="7" spans="1:8">
      <c r="A7" s="152" t="s">
        <v>788</v>
      </c>
      <c r="B7" s="153" t="s">
        <v>64</v>
      </c>
      <c r="C7" s="154">
        <v>3</v>
      </c>
      <c r="E7" s="152" t="s">
        <v>788</v>
      </c>
      <c r="F7" s="155" t="s">
        <v>794</v>
      </c>
      <c r="G7" s="156">
        <v>10</v>
      </c>
      <c r="H7" s="182" t="s">
        <v>790</v>
      </c>
    </row>
    <row r="8" spans="1:8">
      <c r="A8" s="152" t="s">
        <v>788</v>
      </c>
      <c r="B8" s="153" t="s">
        <v>68</v>
      </c>
      <c r="C8" s="154">
        <v>3</v>
      </c>
      <c r="E8" s="152" t="s">
        <v>788</v>
      </c>
      <c r="F8" s="155" t="s">
        <v>795</v>
      </c>
      <c r="G8" s="156">
        <v>3</v>
      </c>
      <c r="H8" s="182" t="s">
        <v>790</v>
      </c>
    </row>
    <row r="9" spans="1:8">
      <c r="A9" s="152" t="s">
        <v>788</v>
      </c>
      <c r="B9" s="153" t="s">
        <v>70</v>
      </c>
      <c r="C9" s="154">
        <v>3</v>
      </c>
      <c r="E9" s="152" t="s">
        <v>788</v>
      </c>
      <c r="F9" s="155" t="s">
        <v>796</v>
      </c>
      <c r="G9" s="156">
        <v>2</v>
      </c>
      <c r="H9" s="157">
        <v>1</v>
      </c>
    </row>
    <row r="10" spans="1:8">
      <c r="A10" s="152" t="s">
        <v>788</v>
      </c>
      <c r="B10" s="153" t="s">
        <v>74</v>
      </c>
      <c r="C10" s="154">
        <v>7</v>
      </c>
      <c r="E10" s="152" t="s">
        <v>788</v>
      </c>
      <c r="F10" s="155" t="s">
        <v>797</v>
      </c>
      <c r="G10" s="156">
        <v>4</v>
      </c>
      <c r="H10" s="158">
        <v>-1</v>
      </c>
    </row>
    <row r="11" spans="1:8">
      <c r="A11" s="152" t="s">
        <v>788</v>
      </c>
      <c r="B11" s="153" t="s">
        <v>87</v>
      </c>
      <c r="C11" s="154">
        <v>5</v>
      </c>
      <c r="E11" s="152" t="s">
        <v>788</v>
      </c>
      <c r="F11" s="155" t="s">
        <v>798</v>
      </c>
      <c r="G11" s="156">
        <v>3</v>
      </c>
      <c r="H11" s="158">
        <v>-1</v>
      </c>
    </row>
    <row r="12" spans="1:8">
      <c r="A12" s="152" t="s">
        <v>788</v>
      </c>
      <c r="B12" s="153" t="s">
        <v>95</v>
      </c>
      <c r="C12" s="154">
        <v>2</v>
      </c>
      <c r="E12" s="152" t="s">
        <v>799</v>
      </c>
      <c r="F12" s="155" t="s">
        <v>800</v>
      </c>
      <c r="G12" s="156">
        <v>7</v>
      </c>
      <c r="H12" s="159" t="s">
        <v>790</v>
      </c>
    </row>
    <row r="13" spans="1:8">
      <c r="A13" s="152" t="s">
        <v>799</v>
      </c>
      <c r="B13" s="153" t="s">
        <v>223</v>
      </c>
      <c r="C13" s="154">
        <v>7</v>
      </c>
      <c r="E13" s="152" t="s">
        <v>799</v>
      </c>
      <c r="F13" s="155" t="s">
        <v>801</v>
      </c>
      <c r="G13" s="156">
        <v>2</v>
      </c>
      <c r="H13" s="159">
        <v>-1</v>
      </c>
    </row>
    <row r="14" spans="1:8">
      <c r="A14" s="152" t="s">
        <v>799</v>
      </c>
      <c r="B14" s="153" t="s">
        <v>228</v>
      </c>
      <c r="C14" s="154">
        <v>1</v>
      </c>
      <c r="E14" s="152" t="s">
        <v>799</v>
      </c>
      <c r="F14" s="155" t="s">
        <v>802</v>
      </c>
      <c r="G14" s="156">
        <v>1</v>
      </c>
      <c r="H14" s="159" t="s">
        <v>790</v>
      </c>
    </row>
    <row r="15" spans="1:8">
      <c r="A15" s="152" t="s">
        <v>799</v>
      </c>
      <c r="B15" s="153" t="s">
        <v>413</v>
      </c>
      <c r="C15" s="154">
        <v>3</v>
      </c>
      <c r="E15" s="152" t="s">
        <v>799</v>
      </c>
      <c r="F15" s="155" t="s">
        <v>803</v>
      </c>
      <c r="G15" s="156">
        <v>3</v>
      </c>
      <c r="H15" s="159" t="s">
        <v>790</v>
      </c>
    </row>
    <row r="16" spans="1:8">
      <c r="A16" s="152" t="s">
        <v>799</v>
      </c>
      <c r="B16" s="153" t="s">
        <v>233</v>
      </c>
      <c r="C16" s="154">
        <v>1</v>
      </c>
      <c r="E16" s="152" t="s">
        <v>799</v>
      </c>
      <c r="F16" s="155" t="s">
        <v>804</v>
      </c>
      <c r="G16" s="156">
        <v>5</v>
      </c>
      <c r="H16" s="159" t="s">
        <v>790</v>
      </c>
    </row>
    <row r="17" spans="1:8">
      <c r="A17" s="152" t="s">
        <v>799</v>
      </c>
      <c r="B17" s="153" t="s">
        <v>873</v>
      </c>
      <c r="C17" s="154">
        <v>3</v>
      </c>
      <c r="E17" s="152" t="s">
        <v>799</v>
      </c>
      <c r="F17" s="155" t="s">
        <v>805</v>
      </c>
      <c r="G17" s="156">
        <v>1</v>
      </c>
      <c r="H17" s="159" t="s">
        <v>790</v>
      </c>
    </row>
    <row r="18" spans="1:8">
      <c r="A18" s="152" t="s">
        <v>799</v>
      </c>
      <c r="B18" s="153" t="s">
        <v>234</v>
      </c>
      <c r="C18" s="154">
        <v>5</v>
      </c>
      <c r="E18" s="152" t="s">
        <v>799</v>
      </c>
      <c r="F18" s="155" t="s">
        <v>806</v>
      </c>
      <c r="G18" s="156">
        <v>3</v>
      </c>
      <c r="H18" s="159" t="s">
        <v>790</v>
      </c>
    </row>
    <row r="19" spans="1:8">
      <c r="A19" s="152" t="s">
        <v>799</v>
      </c>
      <c r="B19" s="153" t="s">
        <v>237</v>
      </c>
      <c r="C19" s="154">
        <v>1</v>
      </c>
      <c r="E19" s="152" t="s">
        <v>799</v>
      </c>
      <c r="F19" s="155" t="s">
        <v>807</v>
      </c>
      <c r="G19" s="156">
        <v>10</v>
      </c>
      <c r="H19" s="159" t="s">
        <v>790</v>
      </c>
    </row>
    <row r="20" spans="1:8">
      <c r="A20" s="152" t="s">
        <v>799</v>
      </c>
      <c r="B20" s="153" t="s">
        <v>238</v>
      </c>
      <c r="C20" s="154">
        <v>3</v>
      </c>
      <c r="E20" s="152" t="s">
        <v>799</v>
      </c>
      <c r="F20" s="155" t="s">
        <v>808</v>
      </c>
      <c r="G20" s="156">
        <v>1</v>
      </c>
      <c r="H20" s="159" t="s">
        <v>790</v>
      </c>
    </row>
    <row r="21" spans="1:8">
      <c r="A21" s="152" t="s">
        <v>799</v>
      </c>
      <c r="B21" s="153" t="s">
        <v>244</v>
      </c>
      <c r="C21" s="154">
        <v>10</v>
      </c>
      <c r="E21" s="152" t="s">
        <v>799</v>
      </c>
      <c r="F21" s="155" t="s">
        <v>809</v>
      </c>
      <c r="G21" s="156">
        <v>2</v>
      </c>
      <c r="H21" s="159" t="s">
        <v>790</v>
      </c>
    </row>
    <row r="22" spans="1:8">
      <c r="A22" s="152" t="s">
        <v>799</v>
      </c>
      <c r="B22" s="153" t="s">
        <v>252</v>
      </c>
      <c r="C22" s="154">
        <v>2</v>
      </c>
      <c r="E22" s="152" t="s">
        <v>799</v>
      </c>
      <c r="F22" s="155" t="s">
        <v>810</v>
      </c>
      <c r="G22" s="156">
        <v>2</v>
      </c>
      <c r="H22" s="159" t="s">
        <v>790</v>
      </c>
    </row>
    <row r="23" spans="1:8">
      <c r="A23" s="152" t="s">
        <v>799</v>
      </c>
      <c r="B23" s="153" t="s">
        <v>254</v>
      </c>
      <c r="C23" s="154">
        <v>1</v>
      </c>
      <c r="E23" s="152" t="s">
        <v>799</v>
      </c>
      <c r="F23" s="155" t="s">
        <v>811</v>
      </c>
      <c r="G23" s="156">
        <v>1</v>
      </c>
      <c r="H23" s="159" t="s">
        <v>790</v>
      </c>
    </row>
    <row r="24" spans="1:8">
      <c r="A24" s="152" t="s">
        <v>799</v>
      </c>
      <c r="B24" s="153" t="s">
        <v>255</v>
      </c>
      <c r="C24" s="154">
        <v>2</v>
      </c>
      <c r="E24" s="152" t="s">
        <v>799</v>
      </c>
      <c r="F24" s="155" t="s">
        <v>812</v>
      </c>
      <c r="G24" s="156">
        <v>1</v>
      </c>
      <c r="H24" s="159" t="s">
        <v>790</v>
      </c>
    </row>
    <row r="25" spans="1:8">
      <c r="A25" s="152" t="s">
        <v>799</v>
      </c>
      <c r="B25" s="153" t="s">
        <v>261</v>
      </c>
      <c r="C25" s="154">
        <v>2</v>
      </c>
      <c r="E25" s="152" t="s">
        <v>799</v>
      </c>
      <c r="F25" s="155" t="s">
        <v>813</v>
      </c>
      <c r="G25" s="156">
        <v>4</v>
      </c>
      <c r="H25" s="158">
        <v>-4</v>
      </c>
    </row>
    <row r="26" spans="1:8">
      <c r="A26" s="152" t="s">
        <v>799</v>
      </c>
      <c r="B26" s="153" t="s">
        <v>264</v>
      </c>
      <c r="C26" s="154">
        <v>1</v>
      </c>
      <c r="E26" s="152" t="s">
        <v>799</v>
      </c>
      <c r="F26" s="155" t="s">
        <v>814</v>
      </c>
      <c r="G26" s="156">
        <v>1</v>
      </c>
      <c r="H26" s="159" t="s">
        <v>790</v>
      </c>
    </row>
    <row r="27" spans="1:8">
      <c r="A27" s="152" t="s">
        <v>799</v>
      </c>
      <c r="B27" s="153" t="s">
        <v>267</v>
      </c>
      <c r="C27" s="154">
        <v>1</v>
      </c>
      <c r="E27" s="152" t="s">
        <v>799</v>
      </c>
      <c r="F27" s="155" t="s">
        <v>815</v>
      </c>
      <c r="G27" s="156">
        <v>7</v>
      </c>
      <c r="H27" s="158">
        <v>-3</v>
      </c>
    </row>
    <row r="28" spans="1:8">
      <c r="A28" s="152" t="s">
        <v>799</v>
      </c>
      <c r="B28" s="153" t="s">
        <v>964</v>
      </c>
      <c r="C28" s="154">
        <v>2</v>
      </c>
      <c r="E28" s="152" t="s">
        <v>799</v>
      </c>
      <c r="F28" s="155" t="s">
        <v>816</v>
      </c>
      <c r="G28" s="156">
        <v>2</v>
      </c>
      <c r="H28" s="158">
        <v>-1</v>
      </c>
    </row>
    <row r="29" spans="1:8">
      <c r="A29" s="152" t="s">
        <v>799</v>
      </c>
      <c r="B29" s="153" t="s">
        <v>269</v>
      </c>
      <c r="C29" s="154">
        <v>1</v>
      </c>
      <c r="E29" s="152" t="s">
        <v>799</v>
      </c>
      <c r="F29" s="155" t="s">
        <v>817</v>
      </c>
      <c r="G29" s="156">
        <v>11</v>
      </c>
      <c r="H29" s="158">
        <v>-1</v>
      </c>
    </row>
    <row r="30" spans="1:8">
      <c r="A30" s="152" t="s">
        <v>799</v>
      </c>
      <c r="B30" s="153" t="s">
        <v>270</v>
      </c>
      <c r="C30" s="154">
        <v>1</v>
      </c>
      <c r="E30" s="152" t="s">
        <v>799</v>
      </c>
      <c r="F30" s="155" t="s">
        <v>818</v>
      </c>
      <c r="G30" s="156">
        <v>6</v>
      </c>
      <c r="H30" s="157">
        <v>2</v>
      </c>
    </row>
    <row r="31" spans="1:8">
      <c r="A31" s="152" t="s">
        <v>799</v>
      </c>
      <c r="B31" s="153" t="s">
        <v>272</v>
      </c>
      <c r="C31" s="154">
        <v>1</v>
      </c>
      <c r="E31" s="152" t="s">
        <v>799</v>
      </c>
      <c r="F31" s="155" t="s">
        <v>819</v>
      </c>
      <c r="G31" s="156">
        <v>3</v>
      </c>
      <c r="H31" s="158">
        <v>-3</v>
      </c>
    </row>
    <row r="32" spans="1:8">
      <c r="A32" s="152" t="s">
        <v>799</v>
      </c>
      <c r="B32" s="153" t="s">
        <v>275</v>
      </c>
      <c r="C32" s="154">
        <v>1</v>
      </c>
      <c r="E32" s="152" t="s">
        <v>799</v>
      </c>
      <c r="F32" s="155" t="s">
        <v>820</v>
      </c>
      <c r="G32" s="156">
        <v>5</v>
      </c>
      <c r="H32" s="158">
        <v>-1</v>
      </c>
    </row>
    <row r="33" spans="1:8">
      <c r="A33" s="152" t="s">
        <v>799</v>
      </c>
      <c r="B33" s="153" t="s">
        <v>276</v>
      </c>
      <c r="C33" s="154">
        <v>2</v>
      </c>
      <c r="E33" s="152" t="s">
        <v>799</v>
      </c>
      <c r="F33" s="155" t="s">
        <v>821</v>
      </c>
      <c r="G33" s="156">
        <v>6</v>
      </c>
      <c r="H33" s="159" t="s">
        <v>790</v>
      </c>
    </row>
    <row r="34" spans="1:8">
      <c r="A34" s="152" t="s">
        <v>799</v>
      </c>
      <c r="B34" s="153" t="s">
        <v>279</v>
      </c>
      <c r="C34" s="154">
        <v>1</v>
      </c>
      <c r="H34" s="160"/>
    </row>
    <row r="35" spans="1:8">
      <c r="A35" s="152" t="s">
        <v>799</v>
      </c>
      <c r="B35" s="153" t="s">
        <v>282</v>
      </c>
      <c r="C35" s="154">
        <v>7</v>
      </c>
    </row>
    <row r="36" spans="1:8">
      <c r="A36" s="152" t="s">
        <v>799</v>
      </c>
      <c r="B36" s="153" t="s">
        <v>292</v>
      </c>
      <c r="C36" s="154">
        <v>6</v>
      </c>
    </row>
    <row r="37" spans="1:8">
      <c r="A37" s="152" t="s">
        <v>799</v>
      </c>
      <c r="B37" s="153" t="s">
        <v>298</v>
      </c>
      <c r="C37" s="154">
        <v>2</v>
      </c>
    </row>
    <row r="38" spans="1:8">
      <c r="A38" s="152" t="s">
        <v>799</v>
      </c>
      <c r="B38" s="153" t="s">
        <v>302</v>
      </c>
      <c r="C38" s="154">
        <v>5</v>
      </c>
    </row>
  </sheetData>
  <mergeCells count="2">
    <mergeCell ref="A1:C1"/>
    <mergeCell ref="E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910FF-F87D-47BE-8C45-7EBA0D5FA73A}">
  <dimension ref="A1:H245"/>
  <sheetViews>
    <sheetView topLeftCell="A228" zoomScale="70" zoomScaleNormal="70" workbookViewId="0">
      <selection activeCell="C1" sqref="C1:E1048576"/>
    </sheetView>
  </sheetViews>
  <sheetFormatPr baseColWidth="10" defaultColWidth="11.44140625" defaultRowHeight="14.4"/>
  <cols>
    <col min="1" max="1" width="14.77734375" style="105" customWidth="1"/>
    <col min="2" max="2" width="26.6640625" style="113" customWidth="1"/>
    <col min="3" max="16384" width="11.44140625" style="105"/>
  </cols>
  <sheetData>
    <row r="1" spans="1:2" s="102" customFormat="1" ht="22.5" customHeight="1">
      <c r="A1" s="100" t="s">
        <v>439</v>
      </c>
      <c r="B1" s="101" t="s">
        <v>440</v>
      </c>
    </row>
    <row r="2" spans="1:2" ht="14.4" customHeight="1">
      <c r="A2" s="103" t="s">
        <v>593</v>
      </c>
      <c r="B2" s="104" t="s">
        <v>594</v>
      </c>
    </row>
    <row r="3" spans="1:2">
      <c r="A3" s="103" t="s">
        <v>605</v>
      </c>
      <c r="B3" s="104" t="s">
        <v>606</v>
      </c>
    </row>
    <row r="4" spans="1:2">
      <c r="A4" s="112" t="s">
        <v>365</v>
      </c>
      <c r="B4" s="125" t="s">
        <v>724</v>
      </c>
    </row>
    <row r="5" spans="1:2" ht="14.4" customHeight="1">
      <c r="A5" s="133" t="s">
        <v>341</v>
      </c>
      <c r="B5" s="134" t="s">
        <v>766</v>
      </c>
    </row>
    <row r="6" spans="1:2">
      <c r="A6" s="103" t="s">
        <v>347</v>
      </c>
      <c r="B6" s="104" t="s">
        <v>346</v>
      </c>
    </row>
    <row r="7" spans="1:2">
      <c r="A7" s="103" t="s">
        <v>344</v>
      </c>
      <c r="B7" s="104" t="s">
        <v>582</v>
      </c>
    </row>
    <row r="8" spans="1:2">
      <c r="A8" s="106" t="s">
        <v>434</v>
      </c>
      <c r="B8" s="147" t="s">
        <v>628</v>
      </c>
    </row>
    <row r="9" spans="1:2">
      <c r="A9" s="103" t="s">
        <v>381</v>
      </c>
      <c r="B9" s="123" t="s">
        <v>698</v>
      </c>
    </row>
    <row r="10" spans="1:2" ht="14.4" customHeight="1">
      <c r="A10" s="103" t="s">
        <v>236</v>
      </c>
      <c r="B10" s="104" t="s">
        <v>528</v>
      </c>
    </row>
    <row r="11" spans="1:2" ht="14.4" customHeight="1">
      <c r="A11" s="103" t="s">
        <v>450</v>
      </c>
      <c r="B11" s="104" t="s">
        <v>451</v>
      </c>
    </row>
    <row r="12" spans="1:2" ht="14.4" customHeight="1">
      <c r="A12" s="112" t="s">
        <v>425</v>
      </c>
      <c r="B12" s="104" t="s">
        <v>424</v>
      </c>
    </row>
    <row r="13" spans="1:2" ht="14.4" customHeight="1">
      <c r="A13" s="116" t="s">
        <v>383</v>
      </c>
      <c r="B13" s="117" t="s">
        <v>552</v>
      </c>
    </row>
    <row r="14" spans="1:2" ht="14.4" customHeight="1">
      <c r="A14" s="103" t="s">
        <v>589</v>
      </c>
      <c r="B14" s="104" t="s">
        <v>590</v>
      </c>
    </row>
    <row r="15" spans="1:2" ht="14.4" customHeight="1">
      <c r="A15" s="103" t="s">
        <v>291</v>
      </c>
      <c r="B15" s="104" t="s">
        <v>485</v>
      </c>
    </row>
    <row r="16" spans="1:2" ht="14.4" customHeight="1">
      <c r="A16" s="103" t="s">
        <v>530</v>
      </c>
      <c r="B16" s="104" t="s">
        <v>531</v>
      </c>
    </row>
    <row r="17" spans="1:2">
      <c r="A17" s="103" t="s">
        <v>684</v>
      </c>
      <c r="B17" s="123" t="s">
        <v>685</v>
      </c>
    </row>
    <row r="18" spans="1:2" ht="14.4" customHeight="1">
      <c r="A18" s="103" t="s">
        <v>634</v>
      </c>
      <c r="B18" s="123" t="s">
        <v>635</v>
      </c>
    </row>
    <row r="19" spans="1:2">
      <c r="A19" s="108" t="s">
        <v>607</v>
      </c>
      <c r="B19" s="109" t="s">
        <v>608</v>
      </c>
    </row>
    <row r="20" spans="1:2" ht="14.4" customHeight="1">
      <c r="A20" s="132" t="s">
        <v>759</v>
      </c>
      <c r="B20" s="131" t="s">
        <v>760</v>
      </c>
    </row>
    <row r="21" spans="1:2" ht="28.8">
      <c r="A21" s="112" t="s">
        <v>412</v>
      </c>
      <c r="B21" s="125" t="s">
        <v>411</v>
      </c>
    </row>
    <row r="22" spans="1:2" ht="15.6" customHeight="1">
      <c r="A22" s="110" t="s">
        <v>104</v>
      </c>
      <c r="B22" s="111" t="s">
        <v>464</v>
      </c>
    </row>
    <row r="23" spans="1:2">
      <c r="A23" s="112" t="s">
        <v>666</v>
      </c>
      <c r="B23" s="123" t="s">
        <v>667</v>
      </c>
    </row>
    <row r="24" spans="1:2" ht="14.4" customHeight="1">
      <c r="A24" s="112" t="s">
        <v>731</v>
      </c>
      <c r="B24" s="125" t="s">
        <v>732</v>
      </c>
    </row>
    <row r="25" spans="1:2" ht="14.4" customHeight="1">
      <c r="A25" s="112" t="s">
        <v>405</v>
      </c>
      <c r="B25" s="125" t="s">
        <v>404</v>
      </c>
    </row>
    <row r="26" spans="1:2" ht="14.4" customHeight="1">
      <c r="A26" s="133" t="s">
        <v>761</v>
      </c>
      <c r="B26" s="134" t="s">
        <v>762</v>
      </c>
    </row>
    <row r="27" spans="1:2">
      <c r="A27" s="103" t="s">
        <v>475</v>
      </c>
      <c r="B27" s="104" t="s">
        <v>476</v>
      </c>
    </row>
    <row r="28" spans="1:2">
      <c r="A28" s="103" t="s">
        <v>717</v>
      </c>
      <c r="B28" s="123" t="s">
        <v>718</v>
      </c>
    </row>
    <row r="29" spans="1:2" ht="14.4" customHeight="1">
      <c r="A29" s="116" t="s">
        <v>397</v>
      </c>
      <c r="B29" s="104" t="s">
        <v>396</v>
      </c>
    </row>
    <row r="30" spans="1:2">
      <c r="A30" s="103" t="s">
        <v>299</v>
      </c>
      <c r="B30" s="104" t="s">
        <v>470</v>
      </c>
    </row>
    <row r="31" spans="1:2" ht="14.4" customHeight="1">
      <c r="A31" s="103" t="s">
        <v>572</v>
      </c>
      <c r="B31" s="104" t="s">
        <v>573</v>
      </c>
    </row>
    <row r="32" spans="1:2" ht="14.4" customHeight="1">
      <c r="A32" s="112" t="s">
        <v>543</v>
      </c>
      <c r="B32" s="104" t="s">
        <v>544</v>
      </c>
    </row>
    <row r="33" spans="1:2" ht="14.4" customHeight="1">
      <c r="A33" s="103" t="s">
        <v>459</v>
      </c>
      <c r="B33" s="104" t="s">
        <v>460</v>
      </c>
    </row>
    <row r="34" spans="1:2" ht="14.4" customHeight="1">
      <c r="A34" s="103" t="s">
        <v>224</v>
      </c>
      <c r="B34" s="104" t="s">
        <v>495</v>
      </c>
    </row>
    <row r="35" spans="1:2">
      <c r="A35" s="103" t="s">
        <v>256</v>
      </c>
      <c r="B35" s="104" t="s">
        <v>465</v>
      </c>
    </row>
    <row r="36" spans="1:2" ht="14.4" customHeight="1">
      <c r="A36" s="103" t="s">
        <v>518</v>
      </c>
      <c r="B36" s="104" t="s">
        <v>519</v>
      </c>
    </row>
    <row r="37" spans="1:2">
      <c r="A37" s="103" t="s">
        <v>243</v>
      </c>
      <c r="B37" s="104" t="s">
        <v>537</v>
      </c>
    </row>
    <row r="38" spans="1:2">
      <c r="A38" s="103" t="s">
        <v>61</v>
      </c>
      <c r="B38" s="104" t="s">
        <v>490</v>
      </c>
    </row>
    <row r="39" spans="1:2" ht="14.4" customHeight="1">
      <c r="A39" s="132" t="s">
        <v>746</v>
      </c>
      <c r="B39" s="131" t="s">
        <v>747</v>
      </c>
    </row>
    <row r="40" spans="1:2" ht="14.4" customHeight="1">
      <c r="A40" s="103" t="s">
        <v>278</v>
      </c>
      <c r="B40" s="104" t="s">
        <v>468</v>
      </c>
    </row>
    <row r="41" spans="1:2" ht="14.4" customHeight="1">
      <c r="A41" s="103" t="s">
        <v>29</v>
      </c>
      <c r="B41" s="104" t="s">
        <v>454</v>
      </c>
    </row>
    <row r="42" spans="1:2" ht="14.4" customHeight="1">
      <c r="A42" s="103" t="s">
        <v>33</v>
      </c>
      <c r="B42" s="104" t="s">
        <v>559</v>
      </c>
    </row>
    <row r="43" spans="1:2" ht="14.4" customHeight="1">
      <c r="A43" s="103" t="s">
        <v>197</v>
      </c>
      <c r="B43" s="104" t="s">
        <v>453</v>
      </c>
    </row>
    <row r="44" spans="1:2" ht="14.4" customHeight="1">
      <c r="A44" s="103" t="s">
        <v>647</v>
      </c>
      <c r="B44" s="123" t="s">
        <v>648</v>
      </c>
    </row>
    <row r="45" spans="1:2" ht="14.4" customHeight="1">
      <c r="A45" s="112" t="s">
        <v>658</v>
      </c>
      <c r="B45" s="123" t="s">
        <v>659</v>
      </c>
    </row>
    <row r="46" spans="1:2" ht="14.4" customHeight="1">
      <c r="A46" s="103" t="s">
        <v>507</v>
      </c>
      <c r="B46" s="104" t="s">
        <v>508</v>
      </c>
    </row>
    <row r="47" spans="1:2" ht="14.4" customHeight="1">
      <c r="A47" s="108" t="s">
        <v>654</v>
      </c>
      <c r="B47" s="128" t="s">
        <v>655</v>
      </c>
    </row>
    <row r="48" spans="1:2" ht="14.4" customHeight="1">
      <c r="A48" s="112" t="s">
        <v>662</v>
      </c>
      <c r="B48" s="125" t="s">
        <v>663</v>
      </c>
    </row>
    <row r="49" spans="1:2" ht="14.4" customHeight="1">
      <c r="A49" s="110" t="s">
        <v>624</v>
      </c>
      <c r="B49" s="127" t="s">
        <v>625</v>
      </c>
    </row>
    <row r="50" spans="1:2" ht="14.4" customHeight="1">
      <c r="A50" s="108" t="s">
        <v>377</v>
      </c>
      <c r="B50" s="128" t="s">
        <v>376</v>
      </c>
    </row>
    <row r="51" spans="1:2" ht="14.4" customHeight="1">
      <c r="A51" s="103" t="s">
        <v>35</v>
      </c>
      <c r="B51" s="104" t="s">
        <v>558</v>
      </c>
    </row>
    <row r="52" spans="1:2" ht="14.4" customHeight="1">
      <c r="A52" s="103" t="s">
        <v>271</v>
      </c>
      <c r="B52" s="104" t="s">
        <v>494</v>
      </c>
    </row>
    <row r="53" spans="1:2" ht="14.4" customHeight="1">
      <c r="A53" s="103" t="s">
        <v>263</v>
      </c>
      <c r="B53" s="104" t="s">
        <v>262</v>
      </c>
    </row>
    <row r="54" spans="1:2" ht="14.4" customHeight="1">
      <c r="A54" s="116" t="s">
        <v>385</v>
      </c>
      <c r="B54" s="117" t="s">
        <v>555</v>
      </c>
    </row>
    <row r="55" spans="1:2" ht="14.4" customHeight="1">
      <c r="A55" s="112" t="s">
        <v>670</v>
      </c>
      <c r="B55" s="123" t="s">
        <v>671</v>
      </c>
    </row>
    <row r="56" spans="1:2">
      <c r="A56" s="112" t="s">
        <v>410</v>
      </c>
      <c r="B56" s="125" t="s">
        <v>729</v>
      </c>
    </row>
    <row r="57" spans="1:2">
      <c r="A57" s="132" t="s">
        <v>417</v>
      </c>
      <c r="B57" s="131" t="s">
        <v>743</v>
      </c>
    </row>
    <row r="58" spans="1:2">
      <c r="A58" s="103" t="s">
        <v>315</v>
      </c>
      <c r="B58" s="123" t="s">
        <v>733</v>
      </c>
    </row>
    <row r="59" spans="1:2" ht="14.4" customHeight="1">
      <c r="A59" s="112" t="s">
        <v>629</v>
      </c>
      <c r="B59" s="125" t="s">
        <v>630</v>
      </c>
    </row>
    <row r="60" spans="1:2" ht="14.4" customHeight="1">
      <c r="A60" s="112" t="s">
        <v>675</v>
      </c>
      <c r="B60" s="125" t="s">
        <v>676</v>
      </c>
    </row>
    <row r="61" spans="1:2" ht="14.4" customHeight="1">
      <c r="A61" s="112" t="s">
        <v>387</v>
      </c>
      <c r="B61" s="104" t="s">
        <v>569</v>
      </c>
    </row>
    <row r="62" spans="1:2" ht="14.4" customHeight="1">
      <c r="A62" s="103" t="s">
        <v>317</v>
      </c>
      <c r="B62" s="123" t="s">
        <v>730</v>
      </c>
    </row>
    <row r="63" spans="1:2" ht="14.4" customHeight="1">
      <c r="A63" s="103" t="s">
        <v>577</v>
      </c>
      <c r="B63" s="104" t="s">
        <v>578</v>
      </c>
    </row>
    <row r="64" spans="1:2" ht="14.4" customHeight="1">
      <c r="A64" s="112" t="s">
        <v>696</v>
      </c>
      <c r="B64" s="125" t="s">
        <v>697</v>
      </c>
    </row>
    <row r="65" spans="1:2" ht="14.4" customHeight="1">
      <c r="A65" s="103" t="s">
        <v>596</v>
      </c>
      <c r="B65" s="104" t="s">
        <v>597</v>
      </c>
    </row>
    <row r="66" spans="1:2" ht="14.4" customHeight="1">
      <c r="A66" s="103" t="s">
        <v>511</v>
      </c>
      <c r="B66" s="104" t="s">
        <v>512</v>
      </c>
    </row>
    <row r="67" spans="1:2" ht="14.4" customHeight="1">
      <c r="A67" s="121" t="s">
        <v>708</v>
      </c>
      <c r="B67" s="129" t="s">
        <v>709</v>
      </c>
    </row>
    <row r="68" spans="1:2" ht="14.4" customHeight="1">
      <c r="A68" s="103" t="s">
        <v>94</v>
      </c>
      <c r="B68" s="104" t="s">
        <v>442</v>
      </c>
    </row>
    <row r="69" spans="1:2" ht="14.4" customHeight="1">
      <c r="A69" s="103" t="s">
        <v>53</v>
      </c>
      <c r="B69" s="123" t="s">
        <v>674</v>
      </c>
    </row>
    <row r="70" spans="1:2" ht="14.4" customHeight="1">
      <c r="A70" s="121" t="s">
        <v>565</v>
      </c>
      <c r="B70" s="109" t="s">
        <v>566</v>
      </c>
    </row>
    <row r="71" spans="1:2" ht="14.4" customHeight="1">
      <c r="A71" s="110" t="s">
        <v>643</v>
      </c>
      <c r="B71" s="127" t="s">
        <v>644</v>
      </c>
    </row>
    <row r="72" spans="1:2" ht="14.4" customHeight="1">
      <c r="A72" s="108" t="s">
        <v>201</v>
      </c>
      <c r="B72" s="114" t="s">
        <v>562</v>
      </c>
    </row>
    <row r="73" spans="1:2" ht="14.4" customHeight="1">
      <c r="A73" s="122" t="s">
        <v>584</v>
      </c>
      <c r="B73" s="104" t="s">
        <v>585</v>
      </c>
    </row>
    <row r="74" spans="1:2" ht="14.4" customHeight="1">
      <c r="A74" s="106" t="s">
        <v>55</v>
      </c>
      <c r="B74" s="107" t="s">
        <v>54</v>
      </c>
    </row>
    <row r="75" spans="1:2" ht="14.4" customHeight="1">
      <c r="A75" s="103" t="s">
        <v>591</v>
      </c>
      <c r="B75" s="104" t="s">
        <v>592</v>
      </c>
    </row>
    <row r="76" spans="1:2" ht="14.4" customHeight="1">
      <c r="A76" s="106" t="s">
        <v>598</v>
      </c>
      <c r="B76" s="107" t="s">
        <v>599</v>
      </c>
    </row>
    <row r="77" spans="1:2" ht="14.4" customHeight="1">
      <c r="A77" s="103" t="s">
        <v>281</v>
      </c>
      <c r="B77" s="104" t="s">
        <v>532</v>
      </c>
    </row>
    <row r="78" spans="1:2" ht="14.4" customHeight="1">
      <c r="A78" s="110" t="s">
        <v>294</v>
      </c>
      <c r="B78" s="111" t="s">
        <v>293</v>
      </c>
    </row>
    <row r="79" spans="1:2" ht="14.4" customHeight="1">
      <c r="A79" s="103" t="s">
        <v>616</v>
      </c>
      <c r="B79" s="104" t="s">
        <v>617</v>
      </c>
    </row>
    <row r="80" spans="1:2" ht="14.4" customHeight="1">
      <c r="A80" s="103" t="s">
        <v>38</v>
      </c>
      <c r="B80" s="104" t="s">
        <v>478</v>
      </c>
    </row>
    <row r="81" spans="1:2" ht="14.4" customHeight="1">
      <c r="A81" s="133" t="s">
        <v>753</v>
      </c>
      <c r="B81" s="134" t="s">
        <v>754</v>
      </c>
    </row>
    <row r="82" spans="1:2" ht="14.4" customHeight="1">
      <c r="A82" s="103" t="s">
        <v>245</v>
      </c>
      <c r="B82" s="104" t="s">
        <v>533</v>
      </c>
    </row>
    <row r="83" spans="1:2" ht="14.4" customHeight="1">
      <c r="A83" s="103" t="s">
        <v>23</v>
      </c>
      <c r="B83" s="104" t="s">
        <v>472</v>
      </c>
    </row>
    <row r="84" spans="1:2" ht="14.4" customHeight="1">
      <c r="A84" s="105" t="s">
        <v>437</v>
      </c>
      <c r="B84" s="113" t="s">
        <v>603</v>
      </c>
    </row>
    <row r="85" spans="1:2" ht="14.4" customHeight="1">
      <c r="A85" s="103" t="s">
        <v>342</v>
      </c>
      <c r="B85" s="123" t="s">
        <v>710</v>
      </c>
    </row>
    <row r="86" spans="1:2" ht="14.4" customHeight="1">
      <c r="A86" s="103" t="s">
        <v>443</v>
      </c>
      <c r="B86" s="104" t="s">
        <v>444</v>
      </c>
    </row>
    <row r="87" spans="1:2" ht="14.4" customHeight="1">
      <c r="A87" s="108" t="s">
        <v>502</v>
      </c>
      <c r="B87" s="109" t="s">
        <v>503</v>
      </c>
    </row>
    <row r="88" spans="1:2" ht="14.4" customHeight="1">
      <c r="A88" s="103" t="s">
        <v>497</v>
      </c>
      <c r="B88" s="104" t="s">
        <v>498</v>
      </c>
    </row>
    <row r="89" spans="1:2" ht="14.4" customHeight="1">
      <c r="A89" s="110" t="s">
        <v>601</v>
      </c>
      <c r="B89" s="111" t="s">
        <v>602</v>
      </c>
    </row>
    <row r="90" spans="1:2" ht="14.4" customHeight="1">
      <c r="A90" s="103" t="s">
        <v>284</v>
      </c>
      <c r="B90" s="104" t="s">
        <v>523</v>
      </c>
    </row>
    <row r="91" spans="1:2" ht="14.4" customHeight="1">
      <c r="A91" s="103" t="s">
        <v>69</v>
      </c>
      <c r="B91" s="104" t="s">
        <v>613</v>
      </c>
    </row>
    <row r="92" spans="1:2" ht="14.4" customHeight="1">
      <c r="A92" s="118" t="s">
        <v>556</v>
      </c>
      <c r="B92" s="117" t="s">
        <v>557</v>
      </c>
    </row>
    <row r="93" spans="1:2" ht="14.4" customHeight="1">
      <c r="A93" s="103" t="s">
        <v>688</v>
      </c>
      <c r="B93" s="123" t="s">
        <v>689</v>
      </c>
    </row>
    <row r="94" spans="1:2" ht="14.4" customHeight="1">
      <c r="A94" s="133" t="s">
        <v>767</v>
      </c>
      <c r="B94" s="134" t="s">
        <v>768</v>
      </c>
    </row>
    <row r="95" spans="1:2" ht="14.4" customHeight="1">
      <c r="A95" s="103" t="s">
        <v>369</v>
      </c>
      <c r="B95" s="104" t="s">
        <v>550</v>
      </c>
    </row>
    <row r="96" spans="1:2" ht="14.4" customHeight="1">
      <c r="A96" s="103" t="s">
        <v>73</v>
      </c>
      <c r="B96" s="104" t="s">
        <v>504</v>
      </c>
    </row>
    <row r="97" spans="1:2" ht="14.4" customHeight="1">
      <c r="A97" s="103" t="s">
        <v>652</v>
      </c>
      <c r="B97" s="123" t="s">
        <v>653</v>
      </c>
    </row>
    <row r="98" spans="1:2" ht="14.4" customHeight="1">
      <c r="A98" s="133" t="s">
        <v>429</v>
      </c>
      <c r="B98" s="134" t="s">
        <v>763</v>
      </c>
    </row>
    <row r="99" spans="1:2" ht="14.4" customHeight="1">
      <c r="A99" s="103" t="s">
        <v>702</v>
      </c>
      <c r="B99" s="123" t="s">
        <v>703</v>
      </c>
    </row>
    <row r="100" spans="1:2" s="119" customFormat="1" ht="14.4" customHeight="1">
      <c r="A100" s="103" t="s">
        <v>65</v>
      </c>
      <c r="B100" s="123" t="s">
        <v>690</v>
      </c>
    </row>
    <row r="101" spans="1:2" ht="14.4" customHeight="1">
      <c r="A101" s="103" t="s">
        <v>249</v>
      </c>
      <c r="B101" s="104" t="s">
        <v>539</v>
      </c>
    </row>
    <row r="102" spans="1:2" ht="14.4" customHeight="1">
      <c r="A102" s="103" t="s">
        <v>86</v>
      </c>
      <c r="B102" s="104" t="s">
        <v>441</v>
      </c>
    </row>
    <row r="103" spans="1:2" ht="14.4" customHeight="1">
      <c r="A103" s="103" t="s">
        <v>75</v>
      </c>
      <c r="B103" s="123" t="s">
        <v>651</v>
      </c>
    </row>
    <row r="104" spans="1:2" ht="14.4" customHeight="1">
      <c r="A104" s="112" t="s">
        <v>725</v>
      </c>
      <c r="B104" s="125" t="s">
        <v>726</v>
      </c>
    </row>
    <row r="105" spans="1:2" ht="14.4" customHeight="1">
      <c r="A105" s="103" t="s">
        <v>232</v>
      </c>
      <c r="B105" s="104" t="s">
        <v>491</v>
      </c>
    </row>
    <row r="106" spans="1:2" s="120" customFormat="1" ht="14.4" customHeight="1">
      <c r="A106" s="103" t="s">
        <v>21</v>
      </c>
      <c r="B106" s="104" t="s">
        <v>604</v>
      </c>
    </row>
    <row r="107" spans="1:2" ht="14.4" customHeight="1">
      <c r="A107" s="103" t="s">
        <v>371</v>
      </c>
      <c r="B107" s="104" t="s">
        <v>564</v>
      </c>
    </row>
    <row r="108" spans="1:2" ht="14.4" customHeight="1">
      <c r="A108" s="108" t="s">
        <v>18</v>
      </c>
      <c r="B108" s="128" t="s">
        <v>626</v>
      </c>
    </row>
    <row r="109" spans="1:2">
      <c r="A109" s="103" t="s">
        <v>352</v>
      </c>
      <c r="B109" s="104" t="s">
        <v>583</v>
      </c>
    </row>
    <row r="110" spans="1:2" ht="14.4" customHeight="1">
      <c r="A110" s="110" t="s">
        <v>570</v>
      </c>
      <c r="B110" s="111" t="s">
        <v>571</v>
      </c>
    </row>
    <row r="111" spans="1:2" ht="14.4" customHeight="1">
      <c r="A111" s="103" t="s">
        <v>620</v>
      </c>
      <c r="B111" s="104" t="s">
        <v>621</v>
      </c>
    </row>
    <row r="112" spans="1:2" ht="14.4" customHeight="1">
      <c r="A112" s="112" t="s">
        <v>668</v>
      </c>
      <c r="B112" s="123" t="s">
        <v>669</v>
      </c>
    </row>
    <row r="113" spans="1:2" ht="14.4" customHeight="1">
      <c r="A113" s="112" t="s">
        <v>672</v>
      </c>
      <c r="B113" s="123" t="s">
        <v>673</v>
      </c>
    </row>
    <row r="114" spans="1:2" ht="14.4" customHeight="1">
      <c r="A114" s="103" t="s">
        <v>63</v>
      </c>
      <c r="B114" s="104" t="s">
        <v>588</v>
      </c>
    </row>
    <row r="115" spans="1:2" ht="14.4" customHeight="1">
      <c r="A115" s="103" t="s">
        <v>258</v>
      </c>
      <c r="B115" s="104" t="s">
        <v>457</v>
      </c>
    </row>
    <row r="116" spans="1:2" ht="14.4" customHeight="1">
      <c r="A116" s="103" t="s">
        <v>359</v>
      </c>
      <c r="B116" s="104" t="s">
        <v>576</v>
      </c>
    </row>
    <row r="117" spans="1:2" ht="14.4" customHeight="1">
      <c r="A117" s="112" t="s">
        <v>363</v>
      </c>
      <c r="B117" s="123" t="s">
        <v>362</v>
      </c>
    </row>
    <row r="118" spans="1:2" ht="14.4" customHeight="1">
      <c r="A118" s="103" t="s">
        <v>430</v>
      </c>
      <c r="B118" s="123" t="s">
        <v>707</v>
      </c>
    </row>
    <row r="119" spans="1:2" ht="14.4" customHeight="1">
      <c r="A119" s="112" t="s">
        <v>391</v>
      </c>
      <c r="B119" s="104" t="s">
        <v>551</v>
      </c>
    </row>
    <row r="120" spans="1:2" ht="14.4" customHeight="1">
      <c r="A120" s="112" t="s">
        <v>367</v>
      </c>
      <c r="B120" s="123" t="s">
        <v>721</v>
      </c>
    </row>
    <row r="121" spans="1:2" ht="14.4" customHeight="1">
      <c r="A121" s="133" t="s">
        <v>755</v>
      </c>
      <c r="B121" s="134" t="s">
        <v>756</v>
      </c>
    </row>
    <row r="122" spans="1:2">
      <c r="A122" s="130" t="s">
        <v>421</v>
      </c>
      <c r="B122" s="131" t="s">
        <v>736</v>
      </c>
    </row>
    <row r="123" spans="1:2">
      <c r="A123" s="103" t="s">
        <v>131</v>
      </c>
      <c r="B123" s="104" t="s">
        <v>489</v>
      </c>
    </row>
    <row r="124" spans="1:2" ht="14.4" customHeight="1">
      <c r="A124" s="108" t="s">
        <v>12</v>
      </c>
      <c r="B124" s="109" t="s">
        <v>461</v>
      </c>
    </row>
    <row r="125" spans="1:2" ht="14.4" customHeight="1">
      <c r="A125" s="103" t="s">
        <v>285</v>
      </c>
      <c r="B125" s="104" t="s">
        <v>534</v>
      </c>
    </row>
    <row r="126" spans="1:2" ht="14.4" customHeight="1">
      <c r="A126" s="103" t="s">
        <v>482</v>
      </c>
      <c r="B126" s="104" t="s">
        <v>483</v>
      </c>
    </row>
    <row r="127" spans="1:2" ht="14.4" customHeight="1">
      <c r="A127" s="103" t="s">
        <v>300</v>
      </c>
      <c r="B127" s="104" t="s">
        <v>501</v>
      </c>
    </row>
    <row r="128" spans="1:2" ht="14.4" customHeight="1">
      <c r="A128" s="142" t="s">
        <v>744</v>
      </c>
      <c r="B128" s="143" t="s">
        <v>745</v>
      </c>
    </row>
    <row r="129" spans="1:2" ht="28.8">
      <c r="A129" s="112" t="s">
        <v>631</v>
      </c>
      <c r="B129" s="125" t="s">
        <v>632</v>
      </c>
    </row>
    <row r="130" spans="1:2" ht="14.4" customHeight="1">
      <c r="A130" s="103" t="s">
        <v>446</v>
      </c>
      <c r="B130" s="104" t="s">
        <v>447</v>
      </c>
    </row>
    <row r="131" spans="1:2" ht="14.4" customHeight="1">
      <c r="A131" s="103" t="s">
        <v>466</v>
      </c>
      <c r="B131" s="104" t="s">
        <v>467</v>
      </c>
    </row>
    <row r="132" spans="1:2" ht="14.4" customHeight="1">
      <c r="A132" s="139" t="s">
        <v>433</v>
      </c>
      <c r="B132" s="140" t="s">
        <v>750</v>
      </c>
    </row>
    <row r="133" spans="1:2" ht="14.4" customHeight="1">
      <c r="A133" s="112" t="s">
        <v>614</v>
      </c>
      <c r="B133" s="104" t="s">
        <v>615</v>
      </c>
    </row>
    <row r="134" spans="1:2" ht="14.4" customHeight="1">
      <c r="A134" s="103" t="s">
        <v>415</v>
      </c>
      <c r="B134" s="123" t="s">
        <v>638</v>
      </c>
    </row>
    <row r="135" spans="1:2" ht="14.4" customHeight="1">
      <c r="A135" s="103" t="s">
        <v>268</v>
      </c>
      <c r="B135" s="104" t="s">
        <v>520</v>
      </c>
    </row>
    <row r="136" spans="1:2">
      <c r="A136" s="103" t="s">
        <v>71</v>
      </c>
      <c r="B136" s="123" t="s">
        <v>695</v>
      </c>
    </row>
    <row r="137" spans="1:2">
      <c r="A137" s="103" t="s">
        <v>580</v>
      </c>
      <c r="B137" s="104" t="s">
        <v>581</v>
      </c>
    </row>
    <row r="138" spans="1:2">
      <c r="A138" s="103" t="s">
        <v>699</v>
      </c>
      <c r="B138" s="123" t="s">
        <v>700</v>
      </c>
    </row>
    <row r="139" spans="1:2" ht="14.4" customHeight="1">
      <c r="A139" s="103" t="s">
        <v>229</v>
      </c>
      <c r="B139" s="104" t="s">
        <v>458</v>
      </c>
    </row>
    <row r="140" spans="1:2" ht="14.4" customHeight="1">
      <c r="A140" s="112" t="s">
        <v>664</v>
      </c>
      <c r="B140" s="123" t="s">
        <v>665</v>
      </c>
    </row>
    <row r="141" spans="1:2" ht="14.4" customHeight="1">
      <c r="A141" s="103" t="s">
        <v>719</v>
      </c>
      <c r="B141" s="123" t="s">
        <v>720</v>
      </c>
    </row>
    <row r="142" spans="1:2" ht="14.4" customHeight="1">
      <c r="A142" s="108" t="s">
        <v>59</v>
      </c>
      <c r="B142" s="109" t="s">
        <v>513</v>
      </c>
    </row>
    <row r="143" spans="1:2" ht="14.4" customHeight="1">
      <c r="A143" s="103" t="s">
        <v>408</v>
      </c>
      <c r="B143" s="123" t="s">
        <v>407</v>
      </c>
    </row>
    <row r="144" spans="1:2" ht="14.4" customHeight="1">
      <c r="A144" s="103" t="s">
        <v>286</v>
      </c>
      <c r="B144" s="104" t="s">
        <v>524</v>
      </c>
    </row>
    <row r="145" spans="1:2" ht="14.4" customHeight="1">
      <c r="A145" s="132" t="s">
        <v>748</v>
      </c>
      <c r="B145" s="131" t="s">
        <v>749</v>
      </c>
    </row>
    <row r="146" spans="1:2" ht="14.4" customHeight="1">
      <c r="A146" s="103" t="s">
        <v>487</v>
      </c>
      <c r="B146" s="104" t="s">
        <v>488</v>
      </c>
    </row>
    <row r="147" spans="1:2" ht="14.4" customHeight="1">
      <c r="A147" s="103" t="s">
        <v>283</v>
      </c>
      <c r="B147" s="104" t="s">
        <v>529</v>
      </c>
    </row>
    <row r="148" spans="1:2" ht="14.4" customHeight="1">
      <c r="A148" s="103" t="s">
        <v>693</v>
      </c>
      <c r="B148" s="123" t="s">
        <v>694</v>
      </c>
    </row>
    <row r="149" spans="1:2">
      <c r="A149" s="105" t="s">
        <v>691</v>
      </c>
      <c r="B149" s="124" t="s">
        <v>692</v>
      </c>
    </row>
    <row r="150" spans="1:2" ht="14.4" customHeight="1">
      <c r="A150" s="133" t="s">
        <v>427</v>
      </c>
      <c r="B150" s="134" t="s">
        <v>773</v>
      </c>
    </row>
    <row r="151" spans="1:2" ht="14.4" customHeight="1">
      <c r="A151" s="145" t="s">
        <v>553</v>
      </c>
      <c r="B151" s="148" t="s">
        <v>554</v>
      </c>
    </row>
    <row r="152" spans="1:2" ht="14.4" customHeight="1">
      <c r="A152" s="103" t="s">
        <v>641</v>
      </c>
      <c r="B152" s="123" t="s">
        <v>642</v>
      </c>
    </row>
    <row r="153" spans="1:2" s="126" customFormat="1" ht="14.4" customHeight="1">
      <c r="A153" s="103" t="s">
        <v>560</v>
      </c>
      <c r="B153" s="104" t="s">
        <v>561</v>
      </c>
    </row>
    <row r="154" spans="1:2" ht="14.4" customHeight="1">
      <c r="A154" s="144" t="s">
        <v>379</v>
      </c>
      <c r="B154" s="146" t="s">
        <v>378</v>
      </c>
    </row>
    <row r="155" spans="1:2" ht="14.4" customHeight="1">
      <c r="A155" s="110" t="s">
        <v>357</v>
      </c>
      <c r="B155" s="111" t="s">
        <v>567</v>
      </c>
    </row>
    <row r="156" spans="1:2" ht="14.4" customHeight="1">
      <c r="A156" s="112" t="s">
        <v>734</v>
      </c>
      <c r="B156" s="125" t="s">
        <v>735</v>
      </c>
    </row>
    <row r="157" spans="1:2" ht="14.4" customHeight="1">
      <c r="A157" s="103" t="s">
        <v>226</v>
      </c>
      <c r="B157" s="104" t="s">
        <v>486</v>
      </c>
    </row>
    <row r="158" spans="1:2" ht="14.4" customHeight="1">
      <c r="A158" s="142" t="s">
        <v>737</v>
      </c>
      <c r="B158" s="143" t="s">
        <v>738</v>
      </c>
    </row>
    <row r="159" spans="1:2" ht="14.4" customHeight="1">
      <c r="A159" s="103" t="s">
        <v>316</v>
      </c>
      <c r="B159" s="123" t="s">
        <v>704</v>
      </c>
    </row>
    <row r="160" spans="1:2" ht="15" customHeight="1">
      <c r="A160" s="115" t="s">
        <v>253</v>
      </c>
      <c r="B160" s="111" t="s">
        <v>423</v>
      </c>
    </row>
    <row r="161" spans="1:2" ht="14.4" customHeight="1">
      <c r="A161" s="103" t="s">
        <v>97</v>
      </c>
      <c r="B161" s="104" t="s">
        <v>474</v>
      </c>
    </row>
    <row r="162" spans="1:2" ht="14.4" customHeight="1">
      <c r="A162" s="103" t="s">
        <v>31</v>
      </c>
      <c r="B162" s="104" t="s">
        <v>496</v>
      </c>
    </row>
    <row r="163" spans="1:2" ht="14.4" customHeight="1">
      <c r="A163" s="103" t="s">
        <v>46</v>
      </c>
      <c r="B163" s="123" t="s">
        <v>45</v>
      </c>
    </row>
    <row r="164" spans="1:2" ht="14.4" customHeight="1">
      <c r="A164" s="103" t="s">
        <v>677</v>
      </c>
      <c r="B164" s="123" t="s">
        <v>678</v>
      </c>
    </row>
    <row r="165" spans="1:2" ht="14.4" customHeight="1">
      <c r="A165" s="112" t="s">
        <v>575</v>
      </c>
      <c r="B165" s="104" t="s">
        <v>401</v>
      </c>
    </row>
    <row r="166" spans="1:2" ht="14.4" customHeight="1">
      <c r="A166" s="108" t="s">
        <v>375</v>
      </c>
      <c r="B166" s="109" t="s">
        <v>574</v>
      </c>
    </row>
    <row r="167" spans="1:2" ht="14.4" customHeight="1">
      <c r="A167" s="103" t="s">
        <v>373</v>
      </c>
      <c r="B167" s="104" t="s">
        <v>568</v>
      </c>
    </row>
    <row r="168" spans="1:2" ht="14.4" customHeight="1">
      <c r="A168" s="103" t="s">
        <v>505</v>
      </c>
      <c r="B168" s="104" t="s">
        <v>506</v>
      </c>
    </row>
    <row r="169" spans="1:2" ht="14.4" customHeight="1">
      <c r="A169" s="112" t="s">
        <v>586</v>
      </c>
      <c r="B169" s="104" t="s">
        <v>587</v>
      </c>
    </row>
    <row r="170" spans="1:2" ht="14.4" customHeight="1">
      <c r="A170" s="133" t="s">
        <v>771</v>
      </c>
      <c r="B170" s="134" t="s">
        <v>772</v>
      </c>
    </row>
    <row r="171" spans="1:2" s="124" customFormat="1" ht="28.8">
      <c r="A171" s="132" t="s">
        <v>757</v>
      </c>
      <c r="B171" s="131" t="s">
        <v>758</v>
      </c>
    </row>
    <row r="172" spans="1:2" s="124" customFormat="1" ht="14.4" customHeight="1">
      <c r="A172" s="103" t="s">
        <v>639</v>
      </c>
      <c r="B172" s="123" t="s">
        <v>640</v>
      </c>
    </row>
    <row r="173" spans="1:2" s="124" customFormat="1" ht="14.4" customHeight="1">
      <c r="A173" s="103" t="s">
        <v>274</v>
      </c>
      <c r="B173" s="104" t="s">
        <v>538</v>
      </c>
    </row>
    <row r="174" spans="1:2">
      <c r="A174" s="103" t="s">
        <v>41</v>
      </c>
      <c r="B174" s="104" t="s">
        <v>510</v>
      </c>
    </row>
    <row r="175" spans="1:2" ht="14.4" customHeight="1">
      <c r="A175" s="103" t="s">
        <v>711</v>
      </c>
      <c r="B175" s="123" t="s">
        <v>712</v>
      </c>
    </row>
    <row r="176" spans="1:2" ht="14.4" customHeight="1">
      <c r="A176" s="103" t="s">
        <v>230</v>
      </c>
      <c r="B176" s="104" t="s">
        <v>542</v>
      </c>
    </row>
    <row r="177" spans="1:2">
      <c r="A177" s="103" t="s">
        <v>67</v>
      </c>
      <c r="B177" s="104" t="s">
        <v>477</v>
      </c>
    </row>
    <row r="178" spans="1:2">
      <c r="A178" s="103" t="s">
        <v>645</v>
      </c>
      <c r="B178" s="123" t="s">
        <v>646</v>
      </c>
    </row>
    <row r="179" spans="1:2">
      <c r="A179" s="103" t="s">
        <v>257</v>
      </c>
      <c r="B179" s="104" t="s">
        <v>469</v>
      </c>
    </row>
    <row r="180" spans="1:2" ht="14.4" customHeight="1">
      <c r="A180" s="103" t="s">
        <v>540</v>
      </c>
      <c r="B180" s="104" t="s">
        <v>541</v>
      </c>
    </row>
    <row r="181" spans="1:2">
      <c r="A181" s="103" t="s">
        <v>686</v>
      </c>
      <c r="B181" s="123" t="s">
        <v>687</v>
      </c>
    </row>
    <row r="182" spans="1:2">
      <c r="A182" s="103" t="s">
        <v>435</v>
      </c>
      <c r="B182" s="123" t="s">
        <v>683</v>
      </c>
    </row>
    <row r="183" spans="1:2">
      <c r="A183" s="103" t="s">
        <v>239</v>
      </c>
      <c r="B183" s="104" t="s">
        <v>462</v>
      </c>
    </row>
    <row r="184" spans="1:2" ht="14.4" customHeight="1">
      <c r="A184" s="141" t="s">
        <v>751</v>
      </c>
      <c r="B184" t="s">
        <v>752</v>
      </c>
    </row>
    <row r="185" spans="1:2" ht="14.4" customHeight="1">
      <c r="A185" s="103" t="s">
        <v>722</v>
      </c>
      <c r="B185" s="123" t="s">
        <v>723</v>
      </c>
    </row>
    <row r="186" spans="1:2" ht="14.4" customHeight="1">
      <c r="A186" s="132" t="s">
        <v>779</v>
      </c>
      <c r="B186" s="131" t="s">
        <v>780</v>
      </c>
    </row>
    <row r="187" spans="1:2">
      <c r="A187" s="103" t="s">
        <v>679</v>
      </c>
      <c r="B187" s="123" t="s">
        <v>680</v>
      </c>
    </row>
    <row r="188" spans="1:2" ht="14.4" customHeight="1">
      <c r="A188" s="135" t="s">
        <v>432</v>
      </c>
      <c r="B188" s="136" t="s">
        <v>774</v>
      </c>
    </row>
    <row r="189" spans="1:2" ht="14.4" customHeight="1">
      <c r="A189" s="103" t="s">
        <v>681</v>
      </c>
      <c r="B189" s="123" t="s">
        <v>682</v>
      </c>
    </row>
    <row r="190" spans="1:2">
      <c r="A190" s="112" t="s">
        <v>715</v>
      </c>
      <c r="B190" s="125" t="s">
        <v>716</v>
      </c>
    </row>
    <row r="191" spans="1:2">
      <c r="A191" s="103" t="s">
        <v>448</v>
      </c>
      <c r="B191" s="104" t="s">
        <v>449</v>
      </c>
    </row>
    <row r="192" spans="1:2" ht="14.4" customHeight="1">
      <c r="A192" s="103" t="s">
        <v>241</v>
      </c>
      <c r="B192" s="104" t="s">
        <v>484</v>
      </c>
    </row>
    <row r="193" spans="1:2">
      <c r="A193" s="103" t="s">
        <v>622</v>
      </c>
      <c r="B193" s="104" t="s">
        <v>623</v>
      </c>
    </row>
    <row r="194" spans="1:2">
      <c r="A194" s="132" t="s">
        <v>739</v>
      </c>
      <c r="B194" s="131" t="s">
        <v>740</v>
      </c>
    </row>
    <row r="195" spans="1:2">
      <c r="A195" s="103" t="s">
        <v>618</v>
      </c>
      <c r="B195" s="104" t="s">
        <v>619</v>
      </c>
    </row>
    <row r="196" spans="1:2">
      <c r="A196" s="119" t="s">
        <v>660</v>
      </c>
      <c r="B196" s="124" t="s">
        <v>661</v>
      </c>
    </row>
    <row r="197" spans="1:2" ht="14.4" customHeight="1">
      <c r="A197" s="103" t="s">
        <v>297</v>
      </c>
      <c r="B197" s="104" t="s">
        <v>479</v>
      </c>
    </row>
    <row r="198" spans="1:2">
      <c r="A198" s="112" t="s">
        <v>393</v>
      </c>
      <c r="B198" s="104" t="s">
        <v>548</v>
      </c>
    </row>
    <row r="199" spans="1:2">
      <c r="A199" s="103" t="s">
        <v>431</v>
      </c>
      <c r="B199" s="123" t="s">
        <v>633</v>
      </c>
    </row>
    <row r="200" spans="1:2">
      <c r="A200" s="103" t="s">
        <v>222</v>
      </c>
      <c r="B200" s="104" t="s">
        <v>514</v>
      </c>
    </row>
    <row r="201" spans="1:2">
      <c r="A201" s="103" t="s">
        <v>49</v>
      </c>
      <c r="B201" s="104" t="s">
        <v>463</v>
      </c>
    </row>
    <row r="202" spans="1:2" ht="14.4" customHeight="1">
      <c r="A202" s="103" t="s">
        <v>225</v>
      </c>
      <c r="B202" s="104" t="s">
        <v>492</v>
      </c>
    </row>
    <row r="203" spans="1:2">
      <c r="A203" s="112" t="s">
        <v>395</v>
      </c>
      <c r="B203" s="104" t="s">
        <v>394</v>
      </c>
    </row>
    <row r="204" spans="1:2" ht="14.4" customHeight="1">
      <c r="A204" s="103" t="s">
        <v>24</v>
      </c>
      <c r="B204" s="123" t="s">
        <v>701</v>
      </c>
    </row>
    <row r="205" spans="1:2" ht="14.4" customHeight="1">
      <c r="A205" s="103" t="s">
        <v>535</v>
      </c>
      <c r="B205" s="104" t="s">
        <v>536</v>
      </c>
    </row>
    <row r="206" spans="1:2" ht="14.4" customHeight="1">
      <c r="A206" s="137" t="s">
        <v>741</v>
      </c>
      <c r="B206" s="138" t="s">
        <v>742</v>
      </c>
    </row>
    <row r="207" spans="1:2" ht="14.4" customHeight="1">
      <c r="A207" s="133" t="s">
        <v>764</v>
      </c>
      <c r="B207" s="134" t="s">
        <v>765</v>
      </c>
    </row>
    <row r="208" spans="1:2" ht="14.4" customHeight="1">
      <c r="A208" s="110" t="s">
        <v>713</v>
      </c>
      <c r="B208" s="127" t="s">
        <v>714</v>
      </c>
    </row>
    <row r="209" spans="1:2" ht="14.4" customHeight="1">
      <c r="A209" s="108" t="s">
        <v>354</v>
      </c>
      <c r="B209" s="109" t="s">
        <v>563</v>
      </c>
    </row>
    <row r="210" spans="1:2">
      <c r="A210" s="108" t="s">
        <v>499</v>
      </c>
      <c r="B210" s="109" t="s">
        <v>500</v>
      </c>
    </row>
    <row r="211" spans="1:2">
      <c r="A211" s="103" t="s">
        <v>516</v>
      </c>
      <c r="B211" s="104" t="s">
        <v>517</v>
      </c>
    </row>
    <row r="212" spans="1:2" ht="14.4" customHeight="1">
      <c r="A212" s="103" t="s">
        <v>636</v>
      </c>
      <c r="B212" s="123" t="s">
        <v>637</v>
      </c>
    </row>
    <row r="213" spans="1:2" ht="14.4" customHeight="1">
      <c r="A213" s="106" t="s">
        <v>266</v>
      </c>
      <c r="B213" s="107" t="s">
        <v>473</v>
      </c>
    </row>
    <row r="214" spans="1:2" ht="14.4" customHeight="1">
      <c r="A214" s="103" t="s">
        <v>287</v>
      </c>
      <c r="B214" s="104" t="s">
        <v>527</v>
      </c>
    </row>
    <row r="215" spans="1:2" ht="14.4" customHeight="1">
      <c r="A215" s="112" t="s">
        <v>400</v>
      </c>
      <c r="B215" s="104" t="s">
        <v>549</v>
      </c>
    </row>
    <row r="216" spans="1:2" ht="14.4" customHeight="1">
      <c r="A216" s="110" t="s">
        <v>50</v>
      </c>
      <c r="B216" s="127" t="s">
        <v>650</v>
      </c>
    </row>
    <row r="217" spans="1:2" ht="14.4" customHeight="1">
      <c r="A217" s="103" t="s">
        <v>103</v>
      </c>
      <c r="B217" s="104" t="s">
        <v>452</v>
      </c>
    </row>
    <row r="218" spans="1:2" ht="14.4" customHeight="1">
      <c r="A218" s="103" t="s">
        <v>455</v>
      </c>
      <c r="B218" s="104" t="s">
        <v>456</v>
      </c>
    </row>
    <row r="219" spans="1:2" ht="14.4" customHeight="1">
      <c r="A219" s="108" t="s">
        <v>611</v>
      </c>
      <c r="B219" s="109" t="s">
        <v>612</v>
      </c>
    </row>
    <row r="220" spans="1:2" ht="14.4" customHeight="1">
      <c r="A220" s="103" t="s">
        <v>296</v>
      </c>
      <c r="B220" s="104" t="s">
        <v>493</v>
      </c>
    </row>
    <row r="221" spans="1:2">
      <c r="A221" s="106" t="s">
        <v>289</v>
      </c>
      <c r="B221" s="107" t="s">
        <v>525</v>
      </c>
    </row>
    <row r="222" spans="1:2">
      <c r="A222" s="103" t="s">
        <v>259</v>
      </c>
      <c r="B222" s="104" t="s">
        <v>422</v>
      </c>
    </row>
    <row r="223" spans="1:2" ht="14.4" customHeight="1">
      <c r="A223" s="103" t="s">
        <v>301</v>
      </c>
      <c r="B223" s="104" t="s">
        <v>471</v>
      </c>
    </row>
    <row r="224" spans="1:2" ht="14.4" customHeight="1">
      <c r="A224" s="106" t="s">
        <v>43</v>
      </c>
      <c r="B224" s="107" t="s">
        <v>515</v>
      </c>
    </row>
    <row r="225" spans="1:8" ht="14.4" customHeight="1">
      <c r="A225" s="103" t="s">
        <v>52</v>
      </c>
      <c r="B225" s="104" t="s">
        <v>509</v>
      </c>
    </row>
    <row r="226" spans="1:8" ht="14.4" customHeight="1">
      <c r="A226" s="110" t="s">
        <v>521</v>
      </c>
      <c r="B226" s="111" t="s">
        <v>522</v>
      </c>
    </row>
    <row r="227" spans="1:8" ht="14.4" customHeight="1">
      <c r="A227" s="137" t="s">
        <v>775</v>
      </c>
      <c r="B227" s="138" t="s">
        <v>776</v>
      </c>
    </row>
    <row r="228" spans="1:8">
      <c r="A228" s="103" t="s">
        <v>361</v>
      </c>
      <c r="B228" s="104" t="s">
        <v>600</v>
      </c>
    </row>
    <row r="229" spans="1:8" ht="14.4" customHeight="1">
      <c r="A229" s="110" t="s">
        <v>84</v>
      </c>
      <c r="B229" s="111" t="s">
        <v>610</v>
      </c>
    </row>
    <row r="230" spans="1:8" ht="14.4" customHeight="1">
      <c r="A230" s="103" t="s">
        <v>90</v>
      </c>
      <c r="B230" s="104" t="s">
        <v>579</v>
      </c>
    </row>
    <row r="231" spans="1:8" ht="14.4" customHeight="1">
      <c r="A231" s="103" t="s">
        <v>26</v>
      </c>
      <c r="B231" s="104" t="s">
        <v>595</v>
      </c>
    </row>
    <row r="232" spans="1:8" ht="14.4" customHeight="1">
      <c r="A232" s="103" t="s">
        <v>656</v>
      </c>
      <c r="B232" s="123" t="s">
        <v>657</v>
      </c>
    </row>
    <row r="233" spans="1:8" ht="14.4" customHeight="1">
      <c r="A233" s="103" t="s">
        <v>251</v>
      </c>
      <c r="B233" s="104" t="s">
        <v>250</v>
      </c>
    </row>
    <row r="234" spans="1:8" customFormat="1" ht="28.8">
      <c r="A234" s="112" t="s">
        <v>705</v>
      </c>
      <c r="B234" s="125" t="s">
        <v>706</v>
      </c>
      <c r="C234" s="141"/>
      <c r="D234" s="141"/>
      <c r="E234" s="141"/>
      <c r="F234" s="141"/>
      <c r="G234" s="141"/>
      <c r="H234" s="141"/>
    </row>
    <row r="235" spans="1:8" customFormat="1">
      <c r="A235" s="103" t="s">
        <v>88</v>
      </c>
      <c r="B235" s="104" t="s">
        <v>445</v>
      </c>
      <c r="C235" s="141"/>
      <c r="D235" s="141"/>
      <c r="E235" s="141"/>
      <c r="F235" s="141"/>
      <c r="G235" s="141"/>
      <c r="H235" s="141"/>
    </row>
    <row r="236" spans="1:8" customFormat="1">
      <c r="A236" s="103" t="s">
        <v>36</v>
      </c>
      <c r="B236" s="123" t="s">
        <v>649</v>
      </c>
      <c r="C236" s="141"/>
      <c r="D236" s="141"/>
      <c r="E236" s="141"/>
      <c r="F236" s="141"/>
      <c r="G236" s="141"/>
      <c r="H236" s="141"/>
    </row>
    <row r="237" spans="1:8" customFormat="1">
      <c r="A237" s="103" t="s">
        <v>79</v>
      </c>
      <c r="B237" s="123" t="s">
        <v>627</v>
      </c>
      <c r="C237" s="141"/>
      <c r="D237" s="141"/>
      <c r="E237" s="141"/>
      <c r="F237" s="141"/>
      <c r="G237" s="141"/>
      <c r="H237" s="141"/>
    </row>
    <row r="238" spans="1:8" customFormat="1">
      <c r="A238" s="103" t="s">
        <v>290</v>
      </c>
      <c r="B238" s="104" t="s">
        <v>526</v>
      </c>
      <c r="C238" s="141"/>
      <c r="D238" s="141"/>
      <c r="E238" s="141"/>
      <c r="F238" s="141"/>
      <c r="G238" s="141"/>
      <c r="H238" s="141"/>
    </row>
    <row r="239" spans="1:8" customFormat="1">
      <c r="A239" s="108" t="s">
        <v>480</v>
      </c>
      <c r="B239" s="109" t="s">
        <v>481</v>
      </c>
      <c r="C239" s="141"/>
      <c r="D239" s="141"/>
      <c r="E239" s="141"/>
      <c r="F239" s="141"/>
      <c r="G239" s="141"/>
      <c r="H239" s="141"/>
    </row>
    <row r="240" spans="1:8" customFormat="1">
      <c r="A240" s="112" t="s">
        <v>546</v>
      </c>
      <c r="B240" s="104" t="s">
        <v>547</v>
      </c>
      <c r="C240" s="141"/>
      <c r="D240" s="141"/>
      <c r="E240" s="141"/>
      <c r="F240" s="141"/>
      <c r="G240" s="141"/>
      <c r="H240" s="141"/>
    </row>
    <row r="241" spans="1:8" customFormat="1">
      <c r="A241" s="118" t="s">
        <v>350</v>
      </c>
      <c r="B241" s="117" t="s">
        <v>545</v>
      </c>
      <c r="C241" s="141"/>
      <c r="D241" s="141"/>
      <c r="E241" s="141"/>
      <c r="F241" s="141"/>
      <c r="G241" s="141"/>
      <c r="H241" s="141"/>
    </row>
    <row r="242" spans="1:8" customFormat="1" ht="28.8">
      <c r="A242" s="112" t="s">
        <v>727</v>
      </c>
      <c r="B242" s="125" t="s">
        <v>728</v>
      </c>
      <c r="C242" s="141"/>
      <c r="D242" s="141"/>
      <c r="E242" s="141"/>
      <c r="F242" s="141"/>
      <c r="G242" s="141"/>
      <c r="H242" s="141"/>
    </row>
    <row r="243" spans="1:8" ht="28.8">
      <c r="A243" s="132" t="s">
        <v>777</v>
      </c>
      <c r="B243" s="131" t="s">
        <v>778</v>
      </c>
    </row>
    <row r="244" spans="1:8">
      <c r="A244" s="133" t="s">
        <v>769</v>
      </c>
      <c r="B244" s="134" t="s">
        <v>770</v>
      </c>
    </row>
    <row r="245" spans="1:8">
      <c r="A245" s="103" t="s">
        <v>34</v>
      </c>
      <c r="B245" s="104" t="s">
        <v>609</v>
      </c>
    </row>
  </sheetData>
  <autoFilter ref="A1:B243" xr:uid="{5AB9C6AF-275B-45D0-B764-6FE106ECA64E}">
    <sortState xmlns:xlrd2="http://schemas.microsoft.com/office/spreadsheetml/2017/richdata2" ref="A2:B245">
      <sortCondition ref="B1:B243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0C6E7-8D27-6E46-A708-AE91A8B87E9E}">
  <dimension ref="A1:P530"/>
  <sheetViews>
    <sheetView workbookViewId="0">
      <selection activeCell="I24" sqref="I24"/>
    </sheetView>
  </sheetViews>
  <sheetFormatPr baseColWidth="10" defaultRowHeight="14.4"/>
  <cols>
    <col min="1" max="1" width="5.44140625" style="58" customWidth="1"/>
    <col min="2" max="2" width="7.109375" bestFit="1" customWidth="1"/>
    <col min="3" max="3" width="19.44140625" bestFit="1" customWidth="1"/>
    <col min="4" max="4" width="3" customWidth="1"/>
    <col min="5" max="5" width="8.44140625" bestFit="1" customWidth="1"/>
    <col min="6" max="6" width="19.109375" bestFit="1" customWidth="1"/>
    <col min="7" max="7" width="3" style="58" customWidth="1"/>
    <col min="8" max="8" width="6.77734375" customWidth="1"/>
    <col min="9" max="9" width="17" bestFit="1" customWidth="1"/>
    <col min="10" max="10" width="3.77734375" style="58" customWidth="1"/>
    <col min="12" max="12" width="19.33203125" bestFit="1" customWidth="1"/>
    <col min="13" max="16" width="10.77734375" style="57"/>
  </cols>
  <sheetData>
    <row r="1" spans="2:16" s="57" customFormat="1" ht="15" thickBot="1"/>
    <row r="2" spans="2:16" ht="15" customHeight="1" thickBot="1">
      <c r="B2" s="76" t="s">
        <v>319</v>
      </c>
      <c r="C2" s="78" t="s">
        <v>326</v>
      </c>
      <c r="E2" s="76" t="s">
        <v>322</v>
      </c>
      <c r="F2" s="78" t="s">
        <v>332</v>
      </c>
      <c r="H2" s="76" t="s">
        <v>325</v>
      </c>
      <c r="I2" s="78" t="s">
        <v>330</v>
      </c>
      <c r="K2" s="84" t="s">
        <v>16</v>
      </c>
      <c r="L2" s="82" t="s">
        <v>338</v>
      </c>
    </row>
    <row r="3" spans="2:16" ht="15" customHeight="1" thickBot="1">
      <c r="B3" s="77" t="s">
        <v>320</v>
      </c>
      <c r="C3" s="79" t="s">
        <v>328</v>
      </c>
      <c r="E3" s="77" t="s">
        <v>320</v>
      </c>
      <c r="F3" s="79" t="s">
        <v>328</v>
      </c>
      <c r="H3" s="77" t="s">
        <v>320</v>
      </c>
      <c r="I3" s="79" t="s">
        <v>328</v>
      </c>
      <c r="K3" s="85" t="s">
        <v>336</v>
      </c>
      <c r="L3" s="83" t="s">
        <v>339</v>
      </c>
    </row>
    <row r="4" spans="2:16" s="58" customFormat="1" ht="15" thickBot="1">
      <c r="K4" s="90" t="s">
        <v>337</v>
      </c>
      <c r="L4" s="91" t="s">
        <v>340</v>
      </c>
      <c r="M4" s="57"/>
      <c r="N4" s="57"/>
      <c r="O4" s="57"/>
      <c r="P4" s="57"/>
    </row>
    <row r="5" spans="2:16" ht="15" customHeight="1" thickBot="1">
      <c r="B5" s="76" t="s">
        <v>321</v>
      </c>
      <c r="C5" s="78" t="s">
        <v>327</v>
      </c>
      <c r="E5" s="76" t="s">
        <v>323</v>
      </c>
      <c r="F5" s="80" t="s">
        <v>331</v>
      </c>
      <c r="H5" s="86" t="s">
        <v>333</v>
      </c>
      <c r="I5" s="88" t="s">
        <v>335</v>
      </c>
      <c r="K5" s="58"/>
      <c r="L5" s="58"/>
    </row>
    <row r="6" spans="2:16" ht="15" customHeight="1" thickBot="1">
      <c r="B6" s="77" t="s">
        <v>320</v>
      </c>
      <c r="C6" s="79" t="s">
        <v>328</v>
      </c>
      <c r="E6" s="77" t="s">
        <v>324</v>
      </c>
      <c r="F6" s="81" t="s">
        <v>329</v>
      </c>
      <c r="H6" s="87" t="s">
        <v>318</v>
      </c>
      <c r="I6" s="89" t="s">
        <v>334</v>
      </c>
      <c r="K6" s="58"/>
      <c r="L6" s="58"/>
    </row>
    <row r="7" spans="2:16" s="58" customFormat="1">
      <c r="M7" s="57"/>
      <c r="N7" s="57"/>
      <c r="O7" s="57"/>
      <c r="P7" s="57"/>
    </row>
    <row r="8" spans="2:16" s="58" customFormat="1" ht="15" customHeight="1">
      <c r="M8" s="57"/>
      <c r="N8" s="57"/>
      <c r="O8" s="57"/>
      <c r="P8" s="57"/>
    </row>
    <row r="9" spans="2:16" s="58" customFormat="1">
      <c r="M9" s="57"/>
      <c r="N9" s="57"/>
      <c r="O9" s="57"/>
      <c r="P9" s="57"/>
    </row>
    <row r="10" spans="2:16" s="58" customFormat="1">
      <c r="M10" s="57"/>
      <c r="N10" s="57"/>
      <c r="O10" s="57"/>
      <c r="P10" s="57"/>
    </row>
    <row r="11" spans="2:16" s="58" customFormat="1">
      <c r="M11" s="57"/>
      <c r="N11" s="57"/>
      <c r="O11" s="57"/>
      <c r="P11" s="57"/>
    </row>
    <row r="12" spans="2:16" s="58" customFormat="1">
      <c r="M12" s="57"/>
      <c r="N12" s="57"/>
      <c r="O12" s="57"/>
      <c r="P12" s="57"/>
    </row>
    <row r="13" spans="2:16" s="58" customFormat="1">
      <c r="M13" s="57"/>
      <c r="N13" s="57"/>
      <c r="O13" s="57"/>
      <c r="P13" s="57"/>
    </row>
    <row r="14" spans="2:16" s="58" customFormat="1">
      <c r="M14" s="57"/>
      <c r="N14" s="57"/>
      <c r="O14" s="57"/>
      <c r="P14" s="57"/>
    </row>
    <row r="15" spans="2:16" s="58" customFormat="1">
      <c r="M15" s="57"/>
      <c r="N15" s="57"/>
      <c r="O15" s="57"/>
      <c r="P15" s="57"/>
    </row>
    <row r="16" spans="2:16" s="58" customFormat="1">
      <c r="M16" s="57"/>
      <c r="N16" s="57"/>
      <c r="O16" s="57"/>
      <c r="P16" s="57"/>
    </row>
    <row r="17" spans="13:16" s="58" customFormat="1">
      <c r="M17" s="57"/>
      <c r="N17" s="57"/>
      <c r="O17" s="57"/>
      <c r="P17" s="57"/>
    </row>
    <row r="18" spans="13:16" s="58" customFormat="1">
      <c r="M18" s="57"/>
      <c r="N18" s="57"/>
      <c r="O18" s="57"/>
      <c r="P18" s="57"/>
    </row>
    <row r="19" spans="13:16" s="58" customFormat="1">
      <c r="M19" s="57"/>
      <c r="N19" s="57"/>
      <c r="O19" s="57"/>
      <c r="P19" s="57"/>
    </row>
    <row r="20" spans="13:16" s="58" customFormat="1">
      <c r="M20" s="57"/>
      <c r="N20" s="57"/>
      <c r="O20" s="57"/>
      <c r="P20" s="57"/>
    </row>
    <row r="21" spans="13:16" s="58" customFormat="1">
      <c r="M21" s="57"/>
      <c r="N21" s="57"/>
      <c r="O21" s="57"/>
      <c r="P21" s="57"/>
    </row>
    <row r="22" spans="13:16" s="58" customFormat="1">
      <c r="M22" s="57"/>
      <c r="N22" s="57"/>
      <c r="O22" s="57"/>
      <c r="P22" s="57"/>
    </row>
    <row r="23" spans="13:16" s="58" customFormat="1">
      <c r="M23" s="57"/>
      <c r="N23" s="57"/>
      <c r="O23" s="57"/>
      <c r="P23" s="57"/>
    </row>
    <row r="24" spans="13:16" s="58" customFormat="1">
      <c r="M24" s="57"/>
      <c r="N24" s="57"/>
      <c r="O24" s="57"/>
      <c r="P24" s="57"/>
    </row>
    <row r="25" spans="13:16" s="58" customFormat="1">
      <c r="M25" s="57"/>
      <c r="N25" s="57"/>
      <c r="O25" s="57"/>
      <c r="P25" s="57"/>
    </row>
    <row r="26" spans="13:16" s="58" customFormat="1">
      <c r="M26" s="57"/>
      <c r="N26" s="57"/>
      <c r="O26" s="57"/>
      <c r="P26" s="57"/>
    </row>
    <row r="27" spans="13:16" s="58" customFormat="1">
      <c r="M27" s="57"/>
      <c r="N27" s="57"/>
      <c r="O27" s="57"/>
      <c r="P27" s="57"/>
    </row>
    <row r="28" spans="13:16" s="58" customFormat="1">
      <c r="M28" s="57"/>
      <c r="N28" s="57"/>
      <c r="O28" s="57"/>
      <c r="P28" s="57"/>
    </row>
    <row r="29" spans="13:16" s="58" customFormat="1">
      <c r="M29" s="57"/>
      <c r="N29" s="57"/>
      <c r="O29" s="57"/>
      <c r="P29" s="57"/>
    </row>
    <row r="30" spans="13:16" s="58" customFormat="1">
      <c r="M30" s="57"/>
      <c r="N30" s="57"/>
      <c r="O30" s="57"/>
      <c r="P30" s="57"/>
    </row>
    <row r="31" spans="13:16" s="58" customFormat="1">
      <c r="M31" s="57"/>
      <c r="N31" s="57"/>
      <c r="O31" s="57"/>
      <c r="P31" s="57"/>
    </row>
    <row r="32" spans="13:16" s="58" customFormat="1">
      <c r="M32" s="57"/>
      <c r="N32" s="57"/>
      <c r="O32" s="57"/>
      <c r="P32" s="57"/>
    </row>
    <row r="33" spans="13:16" s="58" customFormat="1">
      <c r="M33" s="57"/>
      <c r="N33" s="57"/>
      <c r="O33" s="57"/>
      <c r="P33" s="57"/>
    </row>
    <row r="34" spans="13:16" s="58" customFormat="1">
      <c r="M34" s="57"/>
      <c r="N34" s="57"/>
      <c r="O34" s="57"/>
      <c r="P34" s="57"/>
    </row>
    <row r="35" spans="13:16" s="58" customFormat="1">
      <c r="M35" s="57"/>
      <c r="N35" s="57"/>
      <c r="O35" s="57"/>
      <c r="P35" s="57"/>
    </row>
    <row r="36" spans="13:16" s="58" customFormat="1">
      <c r="M36" s="57"/>
      <c r="N36" s="57"/>
      <c r="O36" s="57"/>
      <c r="P36" s="57"/>
    </row>
    <row r="37" spans="13:16" s="58" customFormat="1">
      <c r="M37" s="57"/>
      <c r="N37" s="57"/>
      <c r="O37" s="57"/>
      <c r="P37" s="57"/>
    </row>
    <row r="38" spans="13:16" s="58" customFormat="1">
      <c r="M38" s="57"/>
      <c r="N38" s="57"/>
      <c r="O38" s="57"/>
      <c r="P38" s="57"/>
    </row>
    <row r="39" spans="13:16" s="58" customFormat="1">
      <c r="M39" s="57"/>
      <c r="N39" s="57"/>
      <c r="O39" s="57"/>
      <c r="P39" s="57"/>
    </row>
    <row r="40" spans="13:16" s="58" customFormat="1">
      <c r="M40" s="57"/>
      <c r="N40" s="57"/>
      <c r="O40" s="57"/>
      <c r="P40" s="57"/>
    </row>
    <row r="41" spans="13:16" s="58" customFormat="1">
      <c r="M41" s="57"/>
      <c r="N41" s="57"/>
      <c r="O41" s="57"/>
      <c r="P41" s="57"/>
    </row>
    <row r="42" spans="13:16" s="58" customFormat="1">
      <c r="M42" s="57"/>
      <c r="N42" s="57"/>
      <c r="O42" s="57"/>
      <c r="P42" s="57"/>
    </row>
    <row r="43" spans="13:16" s="58" customFormat="1">
      <c r="M43" s="57"/>
      <c r="N43" s="57"/>
      <c r="O43" s="57"/>
      <c r="P43" s="57"/>
    </row>
    <row r="44" spans="13:16" s="58" customFormat="1">
      <c r="M44" s="57"/>
      <c r="N44" s="57"/>
      <c r="O44" s="57"/>
      <c r="P44" s="57"/>
    </row>
    <row r="45" spans="13:16" s="58" customFormat="1">
      <c r="M45" s="57"/>
      <c r="N45" s="57"/>
      <c r="O45" s="57"/>
      <c r="P45" s="57"/>
    </row>
    <row r="46" spans="13:16" s="58" customFormat="1">
      <c r="M46" s="57"/>
      <c r="N46" s="57"/>
      <c r="O46" s="57"/>
      <c r="P46" s="57"/>
    </row>
    <row r="47" spans="13:16" s="58" customFormat="1">
      <c r="M47" s="57"/>
      <c r="N47" s="57"/>
      <c r="O47" s="57"/>
      <c r="P47" s="57"/>
    </row>
    <row r="48" spans="13:16" s="58" customFormat="1">
      <c r="M48" s="57"/>
      <c r="N48" s="57"/>
      <c r="O48" s="57"/>
      <c r="P48" s="57"/>
    </row>
    <row r="49" spans="13:16" s="58" customFormat="1">
      <c r="M49" s="57"/>
      <c r="N49" s="57"/>
      <c r="O49" s="57"/>
      <c r="P49" s="57"/>
    </row>
    <row r="50" spans="13:16" s="58" customFormat="1">
      <c r="M50" s="57"/>
      <c r="N50" s="57"/>
      <c r="O50" s="57"/>
      <c r="P50" s="57"/>
    </row>
    <row r="51" spans="13:16" s="58" customFormat="1">
      <c r="M51" s="57"/>
      <c r="N51" s="57"/>
      <c r="O51" s="57"/>
      <c r="P51" s="57"/>
    </row>
    <row r="52" spans="13:16" s="58" customFormat="1">
      <c r="M52" s="57"/>
      <c r="N52" s="57"/>
      <c r="O52" s="57"/>
      <c r="P52" s="57"/>
    </row>
    <row r="53" spans="13:16" s="58" customFormat="1">
      <c r="M53" s="57"/>
      <c r="N53" s="57"/>
      <c r="O53" s="57"/>
      <c r="P53" s="57"/>
    </row>
    <row r="54" spans="13:16" s="58" customFormat="1">
      <c r="M54" s="57"/>
      <c r="N54" s="57"/>
      <c r="O54" s="57"/>
      <c r="P54" s="57"/>
    </row>
    <row r="55" spans="13:16" s="58" customFormat="1">
      <c r="M55" s="57"/>
      <c r="N55" s="57"/>
      <c r="O55" s="57"/>
      <c r="P55" s="57"/>
    </row>
    <row r="56" spans="13:16" s="58" customFormat="1">
      <c r="M56" s="57"/>
      <c r="N56" s="57"/>
      <c r="O56" s="57"/>
      <c r="P56" s="57"/>
    </row>
    <row r="57" spans="13:16" s="58" customFormat="1">
      <c r="M57" s="57"/>
      <c r="N57" s="57"/>
      <c r="O57" s="57"/>
      <c r="P57" s="57"/>
    </row>
    <row r="58" spans="13:16" s="58" customFormat="1">
      <c r="M58" s="57"/>
      <c r="N58" s="57"/>
      <c r="O58" s="57"/>
      <c r="P58" s="57"/>
    </row>
    <row r="59" spans="13:16" s="58" customFormat="1">
      <c r="M59" s="57"/>
      <c r="N59" s="57"/>
      <c r="O59" s="57"/>
      <c r="P59" s="57"/>
    </row>
    <row r="60" spans="13:16" s="58" customFormat="1">
      <c r="M60" s="57"/>
      <c r="N60" s="57"/>
      <c r="O60" s="57"/>
      <c r="P60" s="57"/>
    </row>
    <row r="61" spans="13:16" s="58" customFormat="1">
      <c r="M61" s="57"/>
      <c r="N61" s="57"/>
      <c r="O61" s="57"/>
      <c r="P61" s="57"/>
    </row>
    <row r="62" spans="13:16" s="58" customFormat="1">
      <c r="M62" s="57"/>
      <c r="N62" s="57"/>
      <c r="O62" s="57"/>
      <c r="P62" s="57"/>
    </row>
    <row r="63" spans="13:16" s="58" customFormat="1">
      <c r="M63" s="57"/>
      <c r="N63" s="57"/>
      <c r="O63" s="57"/>
      <c r="P63" s="57"/>
    </row>
    <row r="64" spans="13:16" s="58" customFormat="1">
      <c r="M64" s="57"/>
      <c r="N64" s="57"/>
      <c r="O64" s="57"/>
      <c r="P64" s="57"/>
    </row>
    <row r="65" spans="13:16" s="58" customFormat="1">
      <c r="M65" s="57"/>
      <c r="N65" s="57"/>
      <c r="O65" s="57"/>
      <c r="P65" s="57"/>
    </row>
    <row r="66" spans="13:16" s="58" customFormat="1">
      <c r="M66" s="57"/>
      <c r="N66" s="57"/>
      <c r="O66" s="57"/>
      <c r="P66" s="57"/>
    </row>
    <row r="67" spans="13:16" s="58" customFormat="1">
      <c r="M67" s="57"/>
      <c r="N67" s="57"/>
      <c r="O67" s="57"/>
      <c r="P67" s="57"/>
    </row>
    <row r="68" spans="13:16" s="58" customFormat="1">
      <c r="M68" s="57"/>
      <c r="N68" s="57"/>
      <c r="O68" s="57"/>
      <c r="P68" s="57"/>
    </row>
    <row r="69" spans="13:16" s="58" customFormat="1">
      <c r="M69" s="57"/>
      <c r="N69" s="57"/>
      <c r="O69" s="57"/>
      <c r="P69" s="57"/>
    </row>
    <row r="70" spans="13:16" s="58" customFormat="1">
      <c r="M70" s="57"/>
      <c r="N70" s="57"/>
      <c r="O70" s="57"/>
      <c r="P70" s="57"/>
    </row>
    <row r="71" spans="13:16" s="58" customFormat="1">
      <c r="M71" s="57"/>
      <c r="N71" s="57"/>
      <c r="O71" s="57"/>
      <c r="P71" s="57"/>
    </row>
    <row r="72" spans="13:16" s="58" customFormat="1">
      <c r="M72" s="57"/>
      <c r="N72" s="57"/>
      <c r="O72" s="57"/>
      <c r="P72" s="57"/>
    </row>
    <row r="73" spans="13:16" s="58" customFormat="1">
      <c r="M73" s="57"/>
      <c r="N73" s="57"/>
      <c r="O73" s="57"/>
      <c r="P73" s="57"/>
    </row>
    <row r="74" spans="13:16" s="58" customFormat="1">
      <c r="M74" s="57"/>
      <c r="N74" s="57"/>
      <c r="O74" s="57"/>
      <c r="P74" s="57"/>
    </row>
    <row r="75" spans="13:16" s="58" customFormat="1">
      <c r="M75" s="57"/>
      <c r="N75" s="57"/>
      <c r="O75" s="57"/>
      <c r="P75" s="57"/>
    </row>
    <row r="76" spans="13:16" s="58" customFormat="1">
      <c r="M76" s="57"/>
      <c r="N76" s="57"/>
      <c r="O76" s="57"/>
      <c r="P76" s="57"/>
    </row>
    <row r="77" spans="13:16" s="58" customFormat="1">
      <c r="M77" s="57"/>
      <c r="N77" s="57"/>
      <c r="O77" s="57"/>
      <c r="P77" s="57"/>
    </row>
    <row r="78" spans="13:16" s="58" customFormat="1">
      <c r="M78" s="57"/>
      <c r="N78" s="57"/>
      <c r="O78" s="57"/>
      <c r="P78" s="57"/>
    </row>
    <row r="79" spans="13:16" s="58" customFormat="1">
      <c r="M79" s="57"/>
      <c r="N79" s="57"/>
      <c r="O79" s="57"/>
      <c r="P79" s="57"/>
    </row>
    <row r="80" spans="13:16" s="58" customFormat="1">
      <c r="M80" s="57"/>
      <c r="N80" s="57"/>
      <c r="O80" s="57"/>
      <c r="P80" s="57"/>
    </row>
    <row r="81" spans="13:16" s="58" customFormat="1">
      <c r="M81" s="57"/>
      <c r="N81" s="57"/>
      <c r="O81" s="57"/>
      <c r="P81" s="57"/>
    </row>
    <row r="82" spans="13:16" s="58" customFormat="1">
      <c r="M82" s="57"/>
      <c r="N82" s="57"/>
      <c r="O82" s="57"/>
      <c r="P82" s="57"/>
    </row>
    <row r="83" spans="13:16" s="58" customFormat="1">
      <c r="M83" s="57"/>
      <c r="N83" s="57"/>
      <c r="O83" s="57"/>
      <c r="P83" s="57"/>
    </row>
    <row r="84" spans="13:16" s="58" customFormat="1">
      <c r="M84" s="57"/>
      <c r="N84" s="57"/>
      <c r="O84" s="57"/>
      <c r="P84" s="57"/>
    </row>
    <row r="85" spans="13:16" s="58" customFormat="1">
      <c r="M85" s="57"/>
      <c r="N85" s="57"/>
      <c r="O85" s="57"/>
      <c r="P85" s="57"/>
    </row>
    <row r="86" spans="13:16" s="58" customFormat="1">
      <c r="M86" s="57"/>
      <c r="N86" s="57"/>
      <c r="O86" s="57"/>
      <c r="P86" s="57"/>
    </row>
    <row r="87" spans="13:16" s="58" customFormat="1">
      <c r="M87" s="57"/>
      <c r="N87" s="57"/>
      <c r="O87" s="57"/>
      <c r="P87" s="57"/>
    </row>
    <row r="88" spans="13:16" s="58" customFormat="1">
      <c r="M88" s="57"/>
      <c r="N88" s="57"/>
      <c r="O88" s="57"/>
      <c r="P88" s="57"/>
    </row>
    <row r="89" spans="13:16" s="58" customFormat="1">
      <c r="M89" s="57"/>
      <c r="N89" s="57"/>
      <c r="O89" s="57"/>
      <c r="P89" s="57"/>
    </row>
    <row r="90" spans="13:16" s="58" customFormat="1">
      <c r="M90" s="57"/>
      <c r="N90" s="57"/>
      <c r="O90" s="57"/>
      <c r="P90" s="57"/>
    </row>
    <row r="91" spans="13:16" s="58" customFormat="1">
      <c r="M91" s="57"/>
      <c r="N91" s="57"/>
      <c r="O91" s="57"/>
      <c r="P91" s="57"/>
    </row>
    <row r="92" spans="13:16" s="58" customFormat="1">
      <c r="M92" s="57"/>
      <c r="N92" s="57"/>
      <c r="O92" s="57"/>
      <c r="P92" s="57"/>
    </row>
    <row r="93" spans="13:16" s="58" customFormat="1">
      <c r="M93" s="57"/>
      <c r="N93" s="57"/>
      <c r="O93" s="57"/>
      <c r="P93" s="57"/>
    </row>
    <row r="94" spans="13:16" s="58" customFormat="1">
      <c r="M94" s="57"/>
      <c r="N94" s="57"/>
      <c r="O94" s="57"/>
      <c r="P94" s="57"/>
    </row>
    <row r="95" spans="13:16" s="58" customFormat="1">
      <c r="M95" s="57"/>
      <c r="N95" s="57"/>
      <c r="O95" s="57"/>
      <c r="P95" s="57"/>
    </row>
    <row r="96" spans="13:16" s="58" customFormat="1">
      <c r="M96" s="57"/>
      <c r="N96" s="57"/>
      <c r="O96" s="57"/>
      <c r="P96" s="57"/>
    </row>
    <row r="97" spans="13:16" s="58" customFormat="1">
      <c r="M97" s="57"/>
      <c r="N97" s="57"/>
      <c r="O97" s="57"/>
      <c r="P97" s="57"/>
    </row>
    <row r="98" spans="13:16" s="58" customFormat="1">
      <c r="M98" s="57"/>
      <c r="N98" s="57"/>
      <c r="O98" s="57"/>
      <c r="P98" s="57"/>
    </row>
    <row r="99" spans="13:16" s="58" customFormat="1">
      <c r="M99" s="57"/>
      <c r="N99" s="57"/>
      <c r="O99" s="57"/>
      <c r="P99" s="57"/>
    </row>
    <row r="100" spans="13:16" s="58" customFormat="1">
      <c r="M100" s="57"/>
      <c r="N100" s="57"/>
      <c r="O100" s="57"/>
      <c r="P100" s="57"/>
    </row>
    <row r="101" spans="13:16" s="58" customFormat="1">
      <c r="M101" s="57"/>
      <c r="N101" s="57"/>
      <c r="O101" s="57"/>
      <c r="P101" s="57"/>
    </row>
    <row r="102" spans="13:16" s="58" customFormat="1">
      <c r="M102" s="57"/>
      <c r="N102" s="57"/>
      <c r="O102" s="57"/>
      <c r="P102" s="57"/>
    </row>
    <row r="103" spans="13:16" s="58" customFormat="1">
      <c r="M103" s="57"/>
      <c r="N103" s="57"/>
      <c r="O103" s="57"/>
      <c r="P103" s="57"/>
    </row>
    <row r="104" spans="13:16" s="58" customFormat="1">
      <c r="M104" s="57"/>
      <c r="N104" s="57"/>
      <c r="O104" s="57"/>
      <c r="P104" s="57"/>
    </row>
    <row r="105" spans="13:16" s="58" customFormat="1">
      <c r="M105" s="57"/>
      <c r="N105" s="57"/>
      <c r="O105" s="57"/>
      <c r="P105" s="57"/>
    </row>
    <row r="106" spans="13:16" s="58" customFormat="1">
      <c r="M106" s="57"/>
      <c r="N106" s="57"/>
      <c r="O106" s="57"/>
      <c r="P106" s="57"/>
    </row>
    <row r="107" spans="13:16" s="58" customFormat="1">
      <c r="M107" s="57"/>
      <c r="N107" s="57"/>
      <c r="O107" s="57"/>
      <c r="P107" s="57"/>
    </row>
    <row r="108" spans="13:16" s="58" customFormat="1">
      <c r="M108" s="57"/>
      <c r="N108" s="57"/>
      <c r="O108" s="57"/>
      <c r="P108" s="57"/>
    </row>
    <row r="109" spans="13:16" s="58" customFormat="1">
      <c r="M109" s="57"/>
      <c r="N109" s="57"/>
      <c r="O109" s="57"/>
      <c r="P109" s="57"/>
    </row>
    <row r="110" spans="13:16" s="58" customFormat="1">
      <c r="M110" s="57"/>
      <c r="N110" s="57"/>
      <c r="O110" s="57"/>
      <c r="P110" s="57"/>
    </row>
    <row r="111" spans="13:16" s="58" customFormat="1">
      <c r="M111" s="57"/>
      <c r="N111" s="57"/>
      <c r="O111" s="57"/>
      <c r="P111" s="57"/>
    </row>
    <row r="112" spans="13:16" s="58" customFormat="1">
      <c r="M112" s="57"/>
      <c r="N112" s="57"/>
      <c r="O112" s="57"/>
      <c r="P112" s="57"/>
    </row>
    <row r="113" spans="13:16" s="58" customFormat="1">
      <c r="M113" s="57"/>
      <c r="N113" s="57"/>
      <c r="O113" s="57"/>
      <c r="P113" s="57"/>
    </row>
    <row r="114" spans="13:16" s="58" customFormat="1">
      <c r="M114" s="57"/>
      <c r="N114" s="57"/>
      <c r="O114" s="57"/>
      <c r="P114" s="57"/>
    </row>
    <row r="115" spans="13:16" s="58" customFormat="1">
      <c r="M115" s="57"/>
      <c r="N115" s="57"/>
      <c r="O115" s="57"/>
      <c r="P115" s="57"/>
    </row>
    <row r="116" spans="13:16" s="58" customFormat="1">
      <c r="M116" s="57"/>
      <c r="N116" s="57"/>
      <c r="O116" s="57"/>
      <c r="P116" s="57"/>
    </row>
    <row r="117" spans="13:16" s="58" customFormat="1">
      <c r="M117" s="57"/>
      <c r="N117" s="57"/>
      <c r="O117" s="57"/>
      <c r="P117" s="57"/>
    </row>
    <row r="118" spans="13:16" s="58" customFormat="1">
      <c r="M118" s="57"/>
      <c r="N118" s="57"/>
      <c r="O118" s="57"/>
      <c r="P118" s="57"/>
    </row>
    <row r="119" spans="13:16" s="58" customFormat="1">
      <c r="M119" s="57"/>
      <c r="N119" s="57"/>
      <c r="O119" s="57"/>
      <c r="P119" s="57"/>
    </row>
    <row r="120" spans="13:16" s="58" customFormat="1">
      <c r="M120" s="57"/>
      <c r="N120" s="57"/>
      <c r="O120" s="57"/>
      <c r="P120" s="57"/>
    </row>
    <row r="121" spans="13:16" s="58" customFormat="1">
      <c r="M121" s="57"/>
      <c r="N121" s="57"/>
      <c r="O121" s="57"/>
      <c r="P121" s="57"/>
    </row>
    <row r="122" spans="13:16" s="58" customFormat="1">
      <c r="M122" s="57"/>
      <c r="N122" s="57"/>
      <c r="O122" s="57"/>
      <c r="P122" s="57"/>
    </row>
    <row r="123" spans="13:16" s="58" customFormat="1">
      <c r="M123" s="57"/>
      <c r="N123" s="57"/>
      <c r="O123" s="57"/>
      <c r="P123" s="57"/>
    </row>
    <row r="124" spans="13:16" s="58" customFormat="1">
      <c r="M124" s="57"/>
      <c r="N124" s="57"/>
      <c r="O124" s="57"/>
      <c r="P124" s="57"/>
    </row>
    <row r="125" spans="13:16" s="58" customFormat="1">
      <c r="M125" s="57"/>
      <c r="N125" s="57"/>
      <c r="O125" s="57"/>
      <c r="P125" s="57"/>
    </row>
    <row r="126" spans="13:16" s="58" customFormat="1">
      <c r="M126" s="57"/>
      <c r="N126" s="57"/>
      <c r="O126" s="57"/>
      <c r="P126" s="57"/>
    </row>
    <row r="127" spans="13:16" s="58" customFormat="1">
      <c r="M127" s="57"/>
      <c r="N127" s="57"/>
      <c r="O127" s="57"/>
      <c r="P127" s="57"/>
    </row>
    <row r="128" spans="13:16" s="58" customFormat="1">
      <c r="M128" s="57"/>
      <c r="N128" s="57"/>
      <c r="O128" s="57"/>
      <c r="P128" s="57"/>
    </row>
    <row r="129" spans="13:16" s="58" customFormat="1">
      <c r="M129" s="57"/>
      <c r="N129" s="57"/>
      <c r="O129" s="57"/>
      <c r="P129" s="57"/>
    </row>
    <row r="130" spans="13:16" s="58" customFormat="1">
      <c r="M130" s="57"/>
      <c r="N130" s="57"/>
      <c r="O130" s="57"/>
      <c r="P130" s="57"/>
    </row>
    <row r="131" spans="13:16" s="58" customFormat="1">
      <c r="M131" s="57"/>
      <c r="N131" s="57"/>
      <c r="O131" s="57"/>
      <c r="P131" s="57"/>
    </row>
    <row r="132" spans="13:16" s="58" customFormat="1">
      <c r="M132" s="57"/>
      <c r="N132" s="57"/>
      <c r="O132" s="57"/>
      <c r="P132" s="57"/>
    </row>
    <row r="133" spans="13:16" s="58" customFormat="1">
      <c r="M133" s="57"/>
      <c r="N133" s="57"/>
      <c r="O133" s="57"/>
      <c r="P133" s="57"/>
    </row>
    <row r="134" spans="13:16" s="58" customFormat="1">
      <c r="M134" s="57"/>
      <c r="N134" s="57"/>
      <c r="O134" s="57"/>
      <c r="P134" s="57"/>
    </row>
    <row r="135" spans="13:16" s="58" customFormat="1">
      <c r="M135" s="57"/>
      <c r="N135" s="57"/>
      <c r="O135" s="57"/>
      <c r="P135" s="57"/>
    </row>
    <row r="136" spans="13:16" s="58" customFormat="1">
      <c r="M136" s="57"/>
      <c r="N136" s="57"/>
      <c r="O136" s="57"/>
      <c r="P136" s="57"/>
    </row>
    <row r="137" spans="13:16" s="58" customFormat="1">
      <c r="M137" s="57"/>
      <c r="N137" s="57"/>
      <c r="O137" s="57"/>
      <c r="P137" s="57"/>
    </row>
    <row r="138" spans="13:16" s="58" customFormat="1">
      <c r="M138" s="57"/>
      <c r="N138" s="57"/>
      <c r="O138" s="57"/>
      <c r="P138" s="57"/>
    </row>
    <row r="139" spans="13:16" s="58" customFormat="1">
      <c r="M139" s="57"/>
      <c r="N139" s="57"/>
      <c r="O139" s="57"/>
      <c r="P139" s="57"/>
    </row>
    <row r="140" spans="13:16" s="58" customFormat="1">
      <c r="M140" s="57"/>
      <c r="N140" s="57"/>
      <c r="O140" s="57"/>
      <c r="P140" s="57"/>
    </row>
    <row r="141" spans="13:16" s="58" customFormat="1">
      <c r="M141" s="57"/>
      <c r="N141" s="57"/>
      <c r="O141" s="57"/>
      <c r="P141" s="57"/>
    </row>
    <row r="142" spans="13:16" s="58" customFormat="1">
      <c r="M142" s="57"/>
      <c r="N142" s="57"/>
      <c r="O142" s="57"/>
      <c r="P142" s="57"/>
    </row>
    <row r="143" spans="13:16" s="58" customFormat="1">
      <c r="M143" s="57"/>
      <c r="N143" s="57"/>
      <c r="O143" s="57"/>
      <c r="P143" s="57"/>
    </row>
    <row r="144" spans="13:16" s="58" customFormat="1">
      <c r="M144" s="57"/>
      <c r="N144" s="57"/>
      <c r="O144" s="57"/>
      <c r="P144" s="57"/>
    </row>
    <row r="145" spans="13:16" s="58" customFormat="1">
      <c r="M145" s="57"/>
      <c r="N145" s="57"/>
      <c r="O145" s="57"/>
      <c r="P145" s="57"/>
    </row>
    <row r="146" spans="13:16" s="58" customFormat="1">
      <c r="M146" s="57"/>
      <c r="N146" s="57"/>
      <c r="O146" s="57"/>
      <c r="P146" s="57"/>
    </row>
    <row r="147" spans="13:16" s="58" customFormat="1">
      <c r="M147" s="57"/>
      <c r="N147" s="57"/>
      <c r="O147" s="57"/>
      <c r="P147" s="57"/>
    </row>
    <row r="148" spans="13:16" s="58" customFormat="1">
      <c r="M148" s="57"/>
      <c r="N148" s="57"/>
      <c r="O148" s="57"/>
      <c r="P148" s="57"/>
    </row>
    <row r="149" spans="13:16" s="58" customFormat="1">
      <c r="M149" s="57"/>
      <c r="N149" s="57"/>
      <c r="O149" s="57"/>
      <c r="P149" s="57"/>
    </row>
    <row r="150" spans="13:16" s="58" customFormat="1">
      <c r="M150" s="57"/>
      <c r="N150" s="57"/>
      <c r="O150" s="57"/>
      <c r="P150" s="57"/>
    </row>
    <row r="151" spans="13:16" s="58" customFormat="1">
      <c r="M151" s="57"/>
      <c r="N151" s="57"/>
      <c r="O151" s="57"/>
      <c r="P151" s="57"/>
    </row>
    <row r="152" spans="13:16" s="58" customFormat="1">
      <c r="M152" s="57"/>
      <c r="N152" s="57"/>
      <c r="O152" s="57"/>
      <c r="P152" s="57"/>
    </row>
    <row r="153" spans="13:16" s="58" customFormat="1">
      <c r="M153" s="57"/>
      <c r="N153" s="57"/>
      <c r="O153" s="57"/>
      <c r="P153" s="57"/>
    </row>
    <row r="154" spans="13:16" s="58" customFormat="1">
      <c r="M154" s="57"/>
      <c r="N154" s="57"/>
      <c r="O154" s="57"/>
      <c r="P154" s="57"/>
    </row>
    <row r="155" spans="13:16" s="58" customFormat="1">
      <c r="M155" s="57"/>
      <c r="N155" s="57"/>
      <c r="O155" s="57"/>
      <c r="P155" s="57"/>
    </row>
    <row r="156" spans="13:16" s="58" customFormat="1">
      <c r="M156" s="57"/>
      <c r="N156" s="57"/>
      <c r="O156" s="57"/>
      <c r="P156" s="57"/>
    </row>
    <row r="157" spans="13:16" s="58" customFormat="1">
      <c r="M157" s="57"/>
      <c r="N157" s="57"/>
      <c r="O157" s="57"/>
      <c r="P157" s="57"/>
    </row>
    <row r="158" spans="13:16" s="58" customFormat="1">
      <c r="M158" s="57"/>
      <c r="N158" s="57"/>
      <c r="O158" s="57"/>
      <c r="P158" s="57"/>
    </row>
    <row r="159" spans="13:16" s="58" customFormat="1">
      <c r="M159" s="57"/>
      <c r="N159" s="57"/>
      <c r="O159" s="57"/>
      <c r="P159" s="57"/>
    </row>
    <row r="160" spans="13:16" s="58" customFormat="1">
      <c r="M160" s="57"/>
      <c r="N160" s="57"/>
      <c r="O160" s="57"/>
      <c r="P160" s="57"/>
    </row>
    <row r="161" spans="13:16" s="58" customFormat="1">
      <c r="M161" s="57"/>
      <c r="N161" s="57"/>
      <c r="O161" s="57"/>
      <c r="P161" s="57"/>
    </row>
    <row r="162" spans="13:16" s="58" customFormat="1">
      <c r="M162" s="57"/>
      <c r="N162" s="57"/>
      <c r="O162" s="57"/>
      <c r="P162" s="57"/>
    </row>
    <row r="163" spans="13:16" s="58" customFormat="1">
      <c r="M163" s="57"/>
      <c r="N163" s="57"/>
      <c r="O163" s="57"/>
      <c r="P163" s="57"/>
    </row>
    <row r="164" spans="13:16" s="58" customFormat="1">
      <c r="M164" s="57"/>
      <c r="N164" s="57"/>
      <c r="O164" s="57"/>
      <c r="P164" s="57"/>
    </row>
    <row r="165" spans="13:16" s="58" customFormat="1">
      <c r="M165" s="57"/>
      <c r="N165" s="57"/>
      <c r="O165" s="57"/>
      <c r="P165" s="57"/>
    </row>
    <row r="166" spans="13:16" s="58" customFormat="1">
      <c r="M166" s="57"/>
      <c r="N166" s="57"/>
      <c r="O166" s="57"/>
      <c r="P166" s="57"/>
    </row>
    <row r="167" spans="13:16" s="58" customFormat="1">
      <c r="M167" s="57"/>
      <c r="N167" s="57"/>
      <c r="O167" s="57"/>
      <c r="P167" s="57"/>
    </row>
    <row r="168" spans="13:16" s="58" customFormat="1">
      <c r="M168" s="57"/>
      <c r="N168" s="57"/>
      <c r="O168" s="57"/>
      <c r="P168" s="57"/>
    </row>
    <row r="169" spans="13:16" s="58" customFormat="1">
      <c r="M169" s="57"/>
      <c r="N169" s="57"/>
      <c r="O169" s="57"/>
      <c r="P169" s="57"/>
    </row>
    <row r="170" spans="13:16" s="58" customFormat="1">
      <c r="M170" s="57"/>
      <c r="N170" s="57"/>
      <c r="O170" s="57"/>
      <c r="P170" s="57"/>
    </row>
    <row r="171" spans="13:16" s="58" customFormat="1">
      <c r="M171" s="57"/>
      <c r="N171" s="57"/>
      <c r="O171" s="57"/>
      <c r="P171" s="57"/>
    </row>
    <row r="172" spans="13:16" s="58" customFormat="1">
      <c r="M172" s="57"/>
      <c r="N172" s="57"/>
      <c r="O172" s="57"/>
      <c r="P172" s="57"/>
    </row>
    <row r="173" spans="13:16" s="58" customFormat="1">
      <c r="M173" s="57"/>
      <c r="N173" s="57"/>
      <c r="O173" s="57"/>
      <c r="P173" s="57"/>
    </row>
    <row r="174" spans="13:16" s="58" customFormat="1">
      <c r="M174" s="57"/>
      <c r="N174" s="57"/>
      <c r="O174" s="57"/>
      <c r="P174" s="57"/>
    </row>
    <row r="175" spans="13:16" s="58" customFormat="1">
      <c r="M175" s="57"/>
      <c r="N175" s="57"/>
      <c r="O175" s="57"/>
      <c r="P175" s="57"/>
    </row>
    <row r="176" spans="13:16" s="58" customFormat="1">
      <c r="M176" s="57"/>
      <c r="N176" s="57"/>
      <c r="O176" s="57"/>
      <c r="P176" s="57"/>
    </row>
    <row r="177" spans="13:16" s="58" customFormat="1">
      <c r="M177" s="57"/>
      <c r="N177" s="57"/>
      <c r="O177" s="57"/>
      <c r="P177" s="57"/>
    </row>
    <row r="178" spans="13:16" s="58" customFormat="1">
      <c r="M178" s="57"/>
      <c r="N178" s="57"/>
      <c r="O178" s="57"/>
      <c r="P178" s="57"/>
    </row>
    <row r="179" spans="13:16" s="58" customFormat="1">
      <c r="M179" s="57"/>
      <c r="N179" s="57"/>
      <c r="O179" s="57"/>
      <c r="P179" s="57"/>
    </row>
    <row r="180" spans="13:16" s="58" customFormat="1">
      <c r="M180" s="57"/>
      <c r="N180" s="57"/>
      <c r="O180" s="57"/>
      <c r="P180" s="57"/>
    </row>
    <row r="181" spans="13:16" s="58" customFormat="1">
      <c r="M181" s="57"/>
      <c r="N181" s="57"/>
      <c r="O181" s="57"/>
      <c r="P181" s="57"/>
    </row>
    <row r="182" spans="13:16" s="58" customFormat="1">
      <c r="M182" s="57"/>
      <c r="N182" s="57"/>
      <c r="O182" s="57"/>
      <c r="P182" s="57"/>
    </row>
    <row r="183" spans="13:16" s="58" customFormat="1">
      <c r="M183" s="57"/>
      <c r="N183" s="57"/>
      <c r="O183" s="57"/>
      <c r="P183" s="57"/>
    </row>
    <row r="184" spans="13:16" s="58" customFormat="1">
      <c r="M184" s="57"/>
      <c r="N184" s="57"/>
      <c r="O184" s="57"/>
      <c r="P184" s="57"/>
    </row>
    <row r="185" spans="13:16" s="58" customFormat="1">
      <c r="M185" s="57"/>
      <c r="N185" s="57"/>
      <c r="O185" s="57"/>
      <c r="P185" s="57"/>
    </row>
    <row r="186" spans="13:16" s="58" customFormat="1">
      <c r="M186" s="57"/>
      <c r="N186" s="57"/>
      <c r="O186" s="57"/>
      <c r="P186" s="57"/>
    </row>
    <row r="187" spans="13:16" s="58" customFormat="1">
      <c r="M187" s="57"/>
      <c r="N187" s="57"/>
      <c r="O187" s="57"/>
      <c r="P187" s="57"/>
    </row>
    <row r="188" spans="13:16" s="58" customFormat="1">
      <c r="M188" s="57"/>
      <c r="N188" s="57"/>
      <c r="O188" s="57"/>
      <c r="P188" s="57"/>
    </row>
    <row r="189" spans="13:16" s="58" customFormat="1">
      <c r="M189" s="57"/>
      <c r="N189" s="57"/>
      <c r="O189" s="57"/>
      <c r="P189" s="57"/>
    </row>
    <row r="190" spans="13:16" s="58" customFormat="1">
      <c r="M190" s="57"/>
      <c r="N190" s="57"/>
      <c r="O190" s="57"/>
      <c r="P190" s="57"/>
    </row>
    <row r="191" spans="13:16" s="58" customFormat="1">
      <c r="M191" s="57"/>
      <c r="N191" s="57"/>
      <c r="O191" s="57"/>
      <c r="P191" s="57"/>
    </row>
    <row r="192" spans="13:16" s="58" customFormat="1">
      <c r="M192" s="57"/>
      <c r="N192" s="57"/>
      <c r="O192" s="57"/>
      <c r="P192" s="57"/>
    </row>
    <row r="193" spans="13:16" s="58" customFormat="1">
      <c r="M193" s="57"/>
      <c r="N193" s="57"/>
      <c r="O193" s="57"/>
      <c r="P193" s="57"/>
    </row>
    <row r="194" spans="13:16" s="58" customFormat="1">
      <c r="M194" s="57"/>
      <c r="N194" s="57"/>
      <c r="O194" s="57"/>
      <c r="P194" s="57"/>
    </row>
    <row r="195" spans="13:16" s="58" customFormat="1">
      <c r="M195" s="57"/>
      <c r="N195" s="57"/>
      <c r="O195" s="57"/>
      <c r="P195" s="57"/>
    </row>
    <row r="196" spans="13:16" s="58" customFormat="1">
      <c r="M196" s="57"/>
      <c r="N196" s="57"/>
      <c r="O196" s="57"/>
      <c r="P196" s="57"/>
    </row>
    <row r="197" spans="13:16" s="58" customFormat="1">
      <c r="M197" s="57"/>
      <c r="N197" s="57"/>
      <c r="O197" s="57"/>
      <c r="P197" s="57"/>
    </row>
    <row r="198" spans="13:16" s="58" customFormat="1">
      <c r="M198" s="57"/>
      <c r="N198" s="57"/>
      <c r="O198" s="57"/>
      <c r="P198" s="57"/>
    </row>
    <row r="199" spans="13:16" s="58" customFormat="1">
      <c r="M199" s="57"/>
      <c r="N199" s="57"/>
      <c r="O199" s="57"/>
      <c r="P199" s="57"/>
    </row>
    <row r="200" spans="13:16" s="58" customFormat="1">
      <c r="M200" s="57"/>
      <c r="N200" s="57"/>
      <c r="O200" s="57"/>
      <c r="P200" s="57"/>
    </row>
    <row r="201" spans="13:16" s="58" customFormat="1">
      <c r="M201" s="57"/>
      <c r="N201" s="57"/>
      <c r="O201" s="57"/>
      <c r="P201" s="57"/>
    </row>
    <row r="202" spans="13:16" s="58" customFormat="1">
      <c r="M202" s="57"/>
      <c r="N202" s="57"/>
      <c r="O202" s="57"/>
      <c r="P202" s="57"/>
    </row>
    <row r="203" spans="13:16" s="58" customFormat="1">
      <c r="M203" s="57"/>
      <c r="N203" s="57"/>
      <c r="O203" s="57"/>
      <c r="P203" s="57"/>
    </row>
    <row r="204" spans="13:16" s="58" customFormat="1">
      <c r="M204" s="57"/>
      <c r="N204" s="57"/>
      <c r="O204" s="57"/>
      <c r="P204" s="57"/>
    </row>
    <row r="205" spans="13:16" s="58" customFormat="1">
      <c r="M205" s="57"/>
      <c r="N205" s="57"/>
      <c r="O205" s="57"/>
      <c r="P205" s="57"/>
    </row>
    <row r="206" spans="13:16" s="58" customFormat="1">
      <c r="M206" s="57"/>
      <c r="N206" s="57"/>
      <c r="O206" s="57"/>
      <c r="P206" s="57"/>
    </row>
    <row r="207" spans="13:16" s="58" customFormat="1">
      <c r="M207" s="57"/>
      <c r="N207" s="57"/>
      <c r="O207" s="57"/>
      <c r="P207" s="57"/>
    </row>
    <row r="208" spans="13:16" s="58" customFormat="1">
      <c r="M208" s="57"/>
      <c r="N208" s="57"/>
      <c r="O208" s="57"/>
      <c r="P208" s="57"/>
    </row>
    <row r="209" spans="13:16" s="58" customFormat="1">
      <c r="M209" s="57"/>
      <c r="N209" s="57"/>
      <c r="O209" s="57"/>
      <c r="P209" s="57"/>
    </row>
    <row r="210" spans="13:16" s="58" customFormat="1">
      <c r="M210" s="57"/>
      <c r="N210" s="57"/>
      <c r="O210" s="57"/>
      <c r="P210" s="57"/>
    </row>
    <row r="211" spans="13:16" s="58" customFormat="1">
      <c r="M211" s="57"/>
      <c r="N211" s="57"/>
      <c r="O211" s="57"/>
      <c r="P211" s="57"/>
    </row>
    <row r="212" spans="13:16" s="58" customFormat="1">
      <c r="M212" s="57"/>
      <c r="N212" s="57"/>
      <c r="O212" s="57"/>
      <c r="P212" s="57"/>
    </row>
    <row r="213" spans="13:16" s="58" customFormat="1">
      <c r="M213" s="57"/>
      <c r="N213" s="57"/>
      <c r="O213" s="57"/>
      <c r="P213" s="57"/>
    </row>
    <row r="214" spans="13:16" s="58" customFormat="1">
      <c r="M214" s="57"/>
      <c r="N214" s="57"/>
      <c r="O214" s="57"/>
      <c r="P214" s="57"/>
    </row>
    <row r="215" spans="13:16" s="58" customFormat="1">
      <c r="M215" s="57"/>
      <c r="N215" s="57"/>
      <c r="O215" s="57"/>
      <c r="P215" s="57"/>
    </row>
    <row r="216" spans="13:16" s="58" customFormat="1">
      <c r="M216" s="57"/>
      <c r="N216" s="57"/>
      <c r="O216" s="57"/>
      <c r="P216" s="57"/>
    </row>
    <row r="217" spans="13:16" s="58" customFormat="1">
      <c r="M217" s="57"/>
      <c r="N217" s="57"/>
      <c r="O217" s="57"/>
      <c r="P217" s="57"/>
    </row>
    <row r="218" spans="13:16" s="58" customFormat="1">
      <c r="M218" s="57"/>
      <c r="N218" s="57"/>
      <c r="O218" s="57"/>
      <c r="P218" s="57"/>
    </row>
    <row r="219" spans="13:16" s="58" customFormat="1">
      <c r="M219" s="57"/>
      <c r="N219" s="57"/>
      <c r="O219" s="57"/>
      <c r="P219" s="57"/>
    </row>
    <row r="220" spans="13:16" s="58" customFormat="1">
      <c r="M220" s="57"/>
      <c r="N220" s="57"/>
      <c r="O220" s="57"/>
      <c r="P220" s="57"/>
    </row>
    <row r="221" spans="13:16" s="58" customFormat="1">
      <c r="M221" s="57"/>
      <c r="N221" s="57"/>
      <c r="O221" s="57"/>
      <c r="P221" s="57"/>
    </row>
    <row r="222" spans="13:16" s="58" customFormat="1">
      <c r="M222" s="57"/>
      <c r="N222" s="57"/>
      <c r="O222" s="57"/>
      <c r="P222" s="57"/>
    </row>
    <row r="223" spans="13:16" s="58" customFormat="1">
      <c r="M223" s="57"/>
      <c r="N223" s="57"/>
      <c r="O223" s="57"/>
      <c r="P223" s="57"/>
    </row>
    <row r="224" spans="13:16" s="58" customFormat="1">
      <c r="M224" s="57"/>
      <c r="N224" s="57"/>
      <c r="O224" s="57"/>
      <c r="P224" s="57"/>
    </row>
    <row r="225" spans="13:16" s="58" customFormat="1">
      <c r="M225" s="57"/>
      <c r="N225" s="57"/>
      <c r="O225" s="57"/>
      <c r="P225" s="57"/>
    </row>
    <row r="226" spans="13:16" s="58" customFormat="1">
      <c r="M226" s="57"/>
      <c r="N226" s="57"/>
      <c r="O226" s="57"/>
      <c r="P226" s="57"/>
    </row>
    <row r="227" spans="13:16" s="58" customFormat="1">
      <c r="M227" s="57"/>
      <c r="N227" s="57"/>
      <c r="O227" s="57"/>
      <c r="P227" s="57"/>
    </row>
    <row r="228" spans="13:16" s="58" customFormat="1">
      <c r="M228" s="57"/>
      <c r="N228" s="57"/>
      <c r="O228" s="57"/>
      <c r="P228" s="57"/>
    </row>
    <row r="229" spans="13:16" s="58" customFormat="1">
      <c r="M229" s="57"/>
      <c r="N229" s="57"/>
      <c r="O229" s="57"/>
      <c r="P229" s="57"/>
    </row>
    <row r="230" spans="13:16" s="58" customFormat="1">
      <c r="M230" s="57"/>
      <c r="N230" s="57"/>
      <c r="O230" s="57"/>
      <c r="P230" s="57"/>
    </row>
    <row r="231" spans="13:16" s="58" customFormat="1">
      <c r="M231" s="57"/>
      <c r="N231" s="57"/>
      <c r="O231" s="57"/>
      <c r="P231" s="57"/>
    </row>
    <row r="232" spans="13:16" s="58" customFormat="1">
      <c r="M232" s="57"/>
      <c r="N232" s="57"/>
      <c r="O232" s="57"/>
      <c r="P232" s="57"/>
    </row>
    <row r="233" spans="13:16" s="58" customFormat="1">
      <c r="M233" s="57"/>
      <c r="N233" s="57"/>
      <c r="O233" s="57"/>
      <c r="P233" s="57"/>
    </row>
    <row r="234" spans="13:16" s="58" customFormat="1">
      <c r="M234" s="57"/>
      <c r="N234" s="57"/>
      <c r="O234" s="57"/>
      <c r="P234" s="57"/>
    </row>
    <row r="235" spans="13:16" s="58" customFormat="1">
      <c r="M235" s="57"/>
      <c r="N235" s="57"/>
      <c r="O235" s="57"/>
      <c r="P235" s="57"/>
    </row>
    <row r="236" spans="13:16" s="58" customFormat="1">
      <c r="M236" s="57"/>
      <c r="N236" s="57"/>
      <c r="O236" s="57"/>
      <c r="P236" s="57"/>
    </row>
    <row r="237" spans="13:16" s="58" customFormat="1">
      <c r="M237" s="57"/>
      <c r="N237" s="57"/>
      <c r="O237" s="57"/>
      <c r="P237" s="57"/>
    </row>
    <row r="238" spans="13:16" s="58" customFormat="1">
      <c r="M238" s="57"/>
      <c r="N238" s="57"/>
      <c r="O238" s="57"/>
      <c r="P238" s="57"/>
    </row>
    <row r="239" spans="13:16" s="58" customFormat="1">
      <c r="M239" s="57"/>
      <c r="N239" s="57"/>
      <c r="O239" s="57"/>
      <c r="P239" s="57"/>
    </row>
    <row r="240" spans="13:16" s="58" customFormat="1">
      <c r="M240" s="57"/>
      <c r="N240" s="57"/>
      <c r="O240" s="57"/>
      <c r="P240" s="57"/>
    </row>
    <row r="241" spans="13:16" s="58" customFormat="1">
      <c r="M241" s="57"/>
      <c r="N241" s="57"/>
      <c r="O241" s="57"/>
      <c r="P241" s="57"/>
    </row>
    <row r="242" spans="13:16" s="58" customFormat="1">
      <c r="M242" s="57"/>
      <c r="N242" s="57"/>
      <c r="O242" s="57"/>
      <c r="P242" s="57"/>
    </row>
    <row r="243" spans="13:16" s="58" customFormat="1">
      <c r="M243" s="57"/>
      <c r="N243" s="57"/>
      <c r="O243" s="57"/>
      <c r="P243" s="57"/>
    </row>
    <row r="244" spans="13:16" s="58" customFormat="1">
      <c r="M244" s="57"/>
      <c r="N244" s="57"/>
      <c r="O244" s="57"/>
      <c r="P244" s="57"/>
    </row>
    <row r="245" spans="13:16" s="58" customFormat="1">
      <c r="M245" s="57"/>
      <c r="N245" s="57"/>
      <c r="O245" s="57"/>
      <c r="P245" s="57"/>
    </row>
    <row r="246" spans="13:16" s="58" customFormat="1">
      <c r="M246" s="57"/>
      <c r="N246" s="57"/>
      <c r="O246" s="57"/>
      <c r="P246" s="57"/>
    </row>
    <row r="247" spans="13:16" s="58" customFormat="1">
      <c r="M247" s="57"/>
      <c r="N247" s="57"/>
      <c r="O247" s="57"/>
      <c r="P247" s="57"/>
    </row>
    <row r="248" spans="13:16" s="58" customFormat="1">
      <c r="M248" s="57"/>
      <c r="N248" s="57"/>
      <c r="O248" s="57"/>
      <c r="P248" s="57"/>
    </row>
    <row r="249" spans="13:16" s="58" customFormat="1">
      <c r="M249" s="57"/>
      <c r="N249" s="57"/>
      <c r="O249" s="57"/>
      <c r="P249" s="57"/>
    </row>
    <row r="250" spans="13:16" s="58" customFormat="1">
      <c r="M250" s="57"/>
      <c r="N250" s="57"/>
      <c r="O250" s="57"/>
      <c r="P250" s="57"/>
    </row>
    <row r="251" spans="13:16" s="58" customFormat="1">
      <c r="M251" s="57"/>
      <c r="N251" s="57"/>
      <c r="O251" s="57"/>
      <c r="P251" s="57"/>
    </row>
    <row r="252" spans="13:16" s="58" customFormat="1">
      <c r="M252" s="57"/>
      <c r="N252" s="57"/>
      <c r="O252" s="57"/>
      <c r="P252" s="57"/>
    </row>
    <row r="253" spans="13:16" s="58" customFormat="1">
      <c r="M253" s="57"/>
      <c r="N253" s="57"/>
      <c r="O253" s="57"/>
      <c r="P253" s="57"/>
    </row>
    <row r="254" spans="13:16" s="58" customFormat="1">
      <c r="M254" s="57"/>
      <c r="N254" s="57"/>
      <c r="O254" s="57"/>
      <c r="P254" s="57"/>
    </row>
    <row r="255" spans="13:16" s="58" customFormat="1">
      <c r="M255" s="57"/>
      <c r="N255" s="57"/>
      <c r="O255" s="57"/>
      <c r="P255" s="57"/>
    </row>
    <row r="256" spans="13:16" s="58" customFormat="1">
      <c r="M256" s="57"/>
      <c r="N256" s="57"/>
      <c r="O256" s="57"/>
      <c r="P256" s="57"/>
    </row>
    <row r="257" spans="13:16" s="58" customFormat="1">
      <c r="M257" s="57"/>
      <c r="N257" s="57"/>
      <c r="O257" s="57"/>
      <c r="P257" s="57"/>
    </row>
    <row r="258" spans="13:16" s="58" customFormat="1">
      <c r="M258" s="57"/>
      <c r="N258" s="57"/>
      <c r="O258" s="57"/>
      <c r="P258" s="57"/>
    </row>
    <row r="259" spans="13:16" s="58" customFormat="1">
      <c r="M259" s="57"/>
      <c r="N259" s="57"/>
      <c r="O259" s="57"/>
      <c r="P259" s="57"/>
    </row>
    <row r="260" spans="13:16" s="58" customFormat="1">
      <c r="M260" s="57"/>
      <c r="N260" s="57"/>
      <c r="O260" s="57"/>
      <c r="P260" s="57"/>
    </row>
    <row r="261" spans="13:16" s="58" customFormat="1">
      <c r="M261" s="57"/>
      <c r="N261" s="57"/>
      <c r="O261" s="57"/>
      <c r="P261" s="57"/>
    </row>
    <row r="262" spans="13:16" s="58" customFormat="1">
      <c r="M262" s="57"/>
      <c r="N262" s="57"/>
      <c r="O262" s="57"/>
      <c r="P262" s="57"/>
    </row>
    <row r="263" spans="13:16" s="58" customFormat="1">
      <c r="M263" s="57"/>
      <c r="N263" s="57"/>
      <c r="O263" s="57"/>
      <c r="P263" s="57"/>
    </row>
    <row r="264" spans="13:16" s="58" customFormat="1">
      <c r="M264" s="57"/>
      <c r="N264" s="57"/>
      <c r="O264" s="57"/>
      <c r="P264" s="57"/>
    </row>
    <row r="265" spans="13:16" s="58" customFormat="1">
      <c r="M265" s="57"/>
      <c r="N265" s="57"/>
      <c r="O265" s="57"/>
      <c r="P265" s="57"/>
    </row>
    <row r="266" spans="13:16" s="58" customFormat="1">
      <c r="M266" s="57"/>
      <c r="N266" s="57"/>
      <c r="O266" s="57"/>
      <c r="P266" s="57"/>
    </row>
    <row r="267" spans="13:16" s="58" customFormat="1">
      <c r="M267" s="57"/>
      <c r="N267" s="57"/>
      <c r="O267" s="57"/>
      <c r="P267" s="57"/>
    </row>
    <row r="268" spans="13:16" s="58" customFormat="1">
      <c r="M268" s="57"/>
      <c r="N268" s="57"/>
      <c r="O268" s="57"/>
      <c r="P268" s="57"/>
    </row>
    <row r="269" spans="13:16" s="58" customFormat="1">
      <c r="M269" s="57"/>
      <c r="N269" s="57"/>
      <c r="O269" s="57"/>
      <c r="P269" s="57"/>
    </row>
    <row r="270" spans="13:16" s="58" customFormat="1">
      <c r="M270" s="57"/>
      <c r="N270" s="57"/>
      <c r="O270" s="57"/>
      <c r="P270" s="57"/>
    </row>
    <row r="271" spans="13:16" s="58" customFormat="1">
      <c r="M271" s="57"/>
      <c r="N271" s="57"/>
      <c r="O271" s="57"/>
      <c r="P271" s="57"/>
    </row>
    <row r="272" spans="13:16" s="58" customFormat="1">
      <c r="M272" s="57"/>
      <c r="N272" s="57"/>
      <c r="O272" s="57"/>
      <c r="P272" s="57"/>
    </row>
    <row r="273" spans="13:16" s="58" customFormat="1">
      <c r="M273" s="57"/>
      <c r="N273" s="57"/>
      <c r="O273" s="57"/>
      <c r="P273" s="57"/>
    </row>
    <row r="274" spans="13:16" s="58" customFormat="1">
      <c r="M274" s="57"/>
      <c r="N274" s="57"/>
      <c r="O274" s="57"/>
      <c r="P274" s="57"/>
    </row>
    <row r="275" spans="13:16" s="58" customFormat="1">
      <c r="M275" s="57"/>
      <c r="N275" s="57"/>
      <c r="O275" s="57"/>
      <c r="P275" s="57"/>
    </row>
    <row r="276" spans="13:16" s="58" customFormat="1">
      <c r="M276" s="57"/>
      <c r="N276" s="57"/>
      <c r="O276" s="57"/>
      <c r="P276" s="57"/>
    </row>
    <row r="277" spans="13:16" s="58" customFormat="1">
      <c r="M277" s="57"/>
      <c r="N277" s="57"/>
      <c r="O277" s="57"/>
      <c r="P277" s="57"/>
    </row>
    <row r="278" spans="13:16" s="58" customFormat="1">
      <c r="M278" s="57"/>
      <c r="N278" s="57"/>
      <c r="O278" s="57"/>
      <c r="P278" s="57"/>
    </row>
    <row r="279" spans="13:16" s="58" customFormat="1">
      <c r="M279" s="57"/>
      <c r="N279" s="57"/>
      <c r="O279" s="57"/>
      <c r="P279" s="57"/>
    </row>
    <row r="280" spans="13:16" s="58" customFormat="1">
      <c r="M280" s="57"/>
      <c r="N280" s="57"/>
      <c r="O280" s="57"/>
      <c r="P280" s="57"/>
    </row>
    <row r="281" spans="13:16" s="58" customFormat="1">
      <c r="M281" s="57"/>
      <c r="N281" s="57"/>
      <c r="O281" s="57"/>
      <c r="P281" s="57"/>
    </row>
    <row r="282" spans="13:16" s="58" customFormat="1">
      <c r="M282" s="57"/>
      <c r="N282" s="57"/>
      <c r="O282" s="57"/>
      <c r="P282" s="57"/>
    </row>
    <row r="283" spans="13:16" s="58" customFormat="1">
      <c r="M283" s="57"/>
      <c r="N283" s="57"/>
      <c r="O283" s="57"/>
      <c r="P283" s="57"/>
    </row>
    <row r="284" spans="13:16" s="58" customFormat="1">
      <c r="M284" s="57"/>
      <c r="N284" s="57"/>
      <c r="O284" s="57"/>
      <c r="P284" s="57"/>
    </row>
    <row r="285" spans="13:16" s="58" customFormat="1">
      <c r="M285" s="57"/>
      <c r="N285" s="57"/>
      <c r="O285" s="57"/>
      <c r="P285" s="57"/>
    </row>
    <row r="286" spans="13:16" s="58" customFormat="1">
      <c r="M286" s="57"/>
      <c r="N286" s="57"/>
      <c r="O286" s="57"/>
      <c r="P286" s="57"/>
    </row>
    <row r="287" spans="13:16" s="58" customFormat="1">
      <c r="M287" s="57"/>
      <c r="N287" s="57"/>
      <c r="O287" s="57"/>
      <c r="P287" s="57"/>
    </row>
    <row r="288" spans="13:16" s="58" customFormat="1">
      <c r="M288" s="57"/>
      <c r="N288" s="57"/>
      <c r="O288" s="57"/>
      <c r="P288" s="57"/>
    </row>
    <row r="289" spans="13:16" s="58" customFormat="1">
      <c r="M289" s="57"/>
      <c r="N289" s="57"/>
      <c r="O289" s="57"/>
      <c r="P289" s="57"/>
    </row>
    <row r="290" spans="13:16" s="58" customFormat="1">
      <c r="M290" s="57"/>
      <c r="N290" s="57"/>
      <c r="O290" s="57"/>
      <c r="P290" s="57"/>
    </row>
    <row r="291" spans="13:16" s="58" customFormat="1">
      <c r="M291" s="57"/>
      <c r="N291" s="57"/>
      <c r="O291" s="57"/>
      <c r="P291" s="57"/>
    </row>
    <row r="292" spans="13:16" s="58" customFormat="1">
      <c r="M292" s="57"/>
      <c r="N292" s="57"/>
      <c r="O292" s="57"/>
      <c r="P292" s="57"/>
    </row>
    <row r="293" spans="13:16" s="58" customFormat="1">
      <c r="M293" s="57"/>
      <c r="N293" s="57"/>
      <c r="O293" s="57"/>
      <c r="P293" s="57"/>
    </row>
    <row r="294" spans="13:16" s="58" customFormat="1">
      <c r="M294" s="57"/>
      <c r="N294" s="57"/>
      <c r="O294" s="57"/>
      <c r="P294" s="57"/>
    </row>
    <row r="295" spans="13:16" s="58" customFormat="1">
      <c r="M295" s="57"/>
      <c r="N295" s="57"/>
      <c r="O295" s="57"/>
      <c r="P295" s="57"/>
    </row>
    <row r="296" spans="13:16" s="58" customFormat="1">
      <c r="M296" s="57"/>
      <c r="N296" s="57"/>
      <c r="O296" s="57"/>
      <c r="P296" s="57"/>
    </row>
    <row r="297" spans="13:16" s="58" customFormat="1">
      <c r="M297" s="57"/>
      <c r="N297" s="57"/>
      <c r="O297" s="57"/>
      <c r="P297" s="57"/>
    </row>
    <row r="298" spans="13:16" s="58" customFormat="1">
      <c r="M298" s="57"/>
      <c r="N298" s="57"/>
      <c r="O298" s="57"/>
      <c r="P298" s="57"/>
    </row>
    <row r="299" spans="13:16" s="58" customFormat="1">
      <c r="M299" s="57"/>
      <c r="N299" s="57"/>
      <c r="O299" s="57"/>
      <c r="P299" s="57"/>
    </row>
    <row r="300" spans="13:16" s="58" customFormat="1">
      <c r="M300" s="57"/>
      <c r="N300" s="57"/>
      <c r="O300" s="57"/>
      <c r="P300" s="57"/>
    </row>
    <row r="301" spans="13:16" s="58" customFormat="1">
      <c r="M301" s="57"/>
      <c r="N301" s="57"/>
      <c r="O301" s="57"/>
      <c r="P301" s="57"/>
    </row>
    <row r="302" spans="13:16" s="58" customFormat="1">
      <c r="M302" s="57"/>
      <c r="N302" s="57"/>
      <c r="O302" s="57"/>
      <c r="P302" s="57"/>
    </row>
    <row r="303" spans="13:16" s="58" customFormat="1">
      <c r="M303" s="57"/>
      <c r="N303" s="57"/>
      <c r="O303" s="57"/>
      <c r="P303" s="57"/>
    </row>
    <row r="304" spans="13:16" s="58" customFormat="1">
      <c r="M304" s="57"/>
      <c r="N304" s="57"/>
      <c r="O304" s="57"/>
      <c r="P304" s="57"/>
    </row>
    <row r="305" spans="13:16" s="58" customFormat="1">
      <c r="M305" s="57"/>
      <c r="N305" s="57"/>
      <c r="O305" s="57"/>
      <c r="P305" s="57"/>
    </row>
    <row r="306" spans="13:16" s="58" customFormat="1">
      <c r="M306" s="57"/>
      <c r="N306" s="57"/>
      <c r="O306" s="57"/>
      <c r="P306" s="57"/>
    </row>
    <row r="307" spans="13:16" s="58" customFormat="1">
      <c r="M307" s="57"/>
      <c r="N307" s="57"/>
      <c r="O307" s="57"/>
      <c r="P307" s="57"/>
    </row>
    <row r="308" spans="13:16" s="58" customFormat="1">
      <c r="M308" s="57"/>
      <c r="N308" s="57"/>
      <c r="O308" s="57"/>
      <c r="P308" s="57"/>
    </row>
    <row r="309" spans="13:16" s="58" customFormat="1">
      <c r="M309" s="57"/>
      <c r="N309" s="57"/>
      <c r="O309" s="57"/>
      <c r="P309" s="57"/>
    </row>
    <row r="310" spans="13:16" s="58" customFormat="1">
      <c r="M310" s="57"/>
      <c r="N310" s="57"/>
      <c r="O310" s="57"/>
      <c r="P310" s="57"/>
    </row>
    <row r="311" spans="13:16" s="58" customFormat="1">
      <c r="M311" s="57"/>
      <c r="N311" s="57"/>
      <c r="O311" s="57"/>
      <c r="P311" s="57"/>
    </row>
    <row r="312" spans="13:16" s="58" customFormat="1">
      <c r="M312" s="57"/>
      <c r="N312" s="57"/>
      <c r="O312" s="57"/>
      <c r="P312" s="57"/>
    </row>
    <row r="313" spans="13:16" s="58" customFormat="1">
      <c r="M313" s="57"/>
      <c r="N313" s="57"/>
      <c r="O313" s="57"/>
      <c r="P313" s="57"/>
    </row>
    <row r="314" spans="13:16" s="58" customFormat="1">
      <c r="M314" s="57"/>
      <c r="N314" s="57"/>
      <c r="O314" s="57"/>
      <c r="P314" s="57"/>
    </row>
    <row r="315" spans="13:16" s="58" customFormat="1">
      <c r="M315" s="57"/>
      <c r="N315" s="57"/>
      <c r="O315" s="57"/>
      <c r="P315" s="57"/>
    </row>
    <row r="316" spans="13:16" s="58" customFormat="1">
      <c r="M316" s="57"/>
      <c r="N316" s="57"/>
      <c r="O316" s="57"/>
      <c r="P316" s="57"/>
    </row>
    <row r="317" spans="13:16" s="58" customFormat="1">
      <c r="M317" s="57"/>
      <c r="N317" s="57"/>
      <c r="O317" s="57"/>
      <c r="P317" s="57"/>
    </row>
    <row r="318" spans="13:16" s="58" customFormat="1">
      <c r="M318" s="57"/>
      <c r="N318" s="57"/>
      <c r="O318" s="57"/>
      <c r="P318" s="57"/>
    </row>
    <row r="319" spans="13:16" s="58" customFormat="1">
      <c r="M319" s="57"/>
      <c r="N319" s="57"/>
      <c r="O319" s="57"/>
      <c r="P319" s="57"/>
    </row>
    <row r="320" spans="13:16" s="58" customFormat="1">
      <c r="M320" s="57"/>
      <c r="N320" s="57"/>
      <c r="O320" s="57"/>
      <c r="P320" s="57"/>
    </row>
    <row r="321" spans="13:16" s="58" customFormat="1">
      <c r="M321" s="57"/>
      <c r="N321" s="57"/>
      <c r="O321" s="57"/>
      <c r="P321" s="57"/>
    </row>
    <row r="322" spans="13:16" s="58" customFormat="1">
      <c r="M322" s="57"/>
      <c r="N322" s="57"/>
      <c r="O322" s="57"/>
      <c r="P322" s="57"/>
    </row>
    <row r="323" spans="13:16" s="58" customFormat="1">
      <c r="M323" s="57"/>
      <c r="N323" s="57"/>
      <c r="O323" s="57"/>
      <c r="P323" s="57"/>
    </row>
    <row r="324" spans="13:16" s="58" customFormat="1">
      <c r="M324" s="57"/>
      <c r="N324" s="57"/>
      <c r="O324" s="57"/>
      <c r="P324" s="57"/>
    </row>
    <row r="325" spans="13:16" s="58" customFormat="1">
      <c r="M325" s="57"/>
      <c r="N325" s="57"/>
      <c r="O325" s="57"/>
      <c r="P325" s="57"/>
    </row>
    <row r="326" spans="13:16" s="58" customFormat="1">
      <c r="M326" s="57"/>
      <c r="N326" s="57"/>
      <c r="O326" s="57"/>
      <c r="P326" s="57"/>
    </row>
    <row r="327" spans="13:16" s="58" customFormat="1">
      <c r="M327" s="57"/>
      <c r="N327" s="57"/>
      <c r="O327" s="57"/>
      <c r="P327" s="57"/>
    </row>
    <row r="328" spans="13:16" s="58" customFormat="1">
      <c r="M328" s="57"/>
      <c r="N328" s="57"/>
      <c r="O328" s="57"/>
      <c r="P328" s="57"/>
    </row>
    <row r="329" spans="13:16" s="58" customFormat="1">
      <c r="M329" s="57"/>
      <c r="N329" s="57"/>
      <c r="O329" s="57"/>
      <c r="P329" s="57"/>
    </row>
    <row r="330" spans="13:16" s="58" customFormat="1">
      <c r="M330" s="57"/>
      <c r="N330" s="57"/>
      <c r="O330" s="57"/>
      <c r="P330" s="57"/>
    </row>
    <row r="331" spans="13:16" s="58" customFormat="1">
      <c r="M331" s="57"/>
      <c r="N331" s="57"/>
      <c r="O331" s="57"/>
      <c r="P331" s="57"/>
    </row>
    <row r="332" spans="13:16" s="58" customFormat="1">
      <c r="M332" s="57"/>
      <c r="N332" s="57"/>
      <c r="O332" s="57"/>
      <c r="P332" s="57"/>
    </row>
    <row r="333" spans="13:16" s="58" customFormat="1">
      <c r="M333" s="57"/>
      <c r="N333" s="57"/>
      <c r="O333" s="57"/>
      <c r="P333" s="57"/>
    </row>
    <row r="334" spans="13:16" s="58" customFormat="1">
      <c r="M334" s="57"/>
      <c r="N334" s="57"/>
      <c r="O334" s="57"/>
      <c r="P334" s="57"/>
    </row>
    <row r="335" spans="13:16" s="58" customFormat="1">
      <c r="M335" s="57"/>
      <c r="N335" s="57"/>
      <c r="O335" s="57"/>
      <c r="P335" s="57"/>
    </row>
    <row r="336" spans="13:16" s="58" customFormat="1">
      <c r="M336" s="57"/>
      <c r="N336" s="57"/>
      <c r="O336" s="57"/>
      <c r="P336" s="57"/>
    </row>
    <row r="337" spans="13:16" s="58" customFormat="1">
      <c r="M337" s="57"/>
      <c r="N337" s="57"/>
      <c r="O337" s="57"/>
      <c r="P337" s="57"/>
    </row>
    <row r="338" spans="13:16" s="58" customFormat="1">
      <c r="M338" s="57"/>
      <c r="N338" s="57"/>
      <c r="O338" s="57"/>
      <c r="P338" s="57"/>
    </row>
    <row r="339" spans="13:16" s="58" customFormat="1">
      <c r="M339" s="57"/>
      <c r="N339" s="57"/>
      <c r="O339" s="57"/>
      <c r="P339" s="57"/>
    </row>
    <row r="340" spans="13:16" s="58" customFormat="1">
      <c r="M340" s="57"/>
      <c r="N340" s="57"/>
      <c r="O340" s="57"/>
      <c r="P340" s="57"/>
    </row>
    <row r="341" spans="13:16" s="58" customFormat="1">
      <c r="M341" s="57"/>
      <c r="N341" s="57"/>
      <c r="O341" s="57"/>
      <c r="P341" s="57"/>
    </row>
    <row r="342" spans="13:16" s="58" customFormat="1">
      <c r="M342" s="57"/>
      <c r="N342" s="57"/>
      <c r="O342" s="57"/>
      <c r="P342" s="57"/>
    </row>
    <row r="343" spans="13:16" s="58" customFormat="1">
      <c r="M343" s="57"/>
      <c r="N343" s="57"/>
      <c r="O343" s="57"/>
      <c r="P343" s="57"/>
    </row>
    <row r="344" spans="13:16" s="58" customFormat="1">
      <c r="M344" s="57"/>
      <c r="N344" s="57"/>
      <c r="O344" s="57"/>
      <c r="P344" s="57"/>
    </row>
    <row r="345" spans="13:16" s="58" customFormat="1">
      <c r="M345" s="57"/>
      <c r="N345" s="57"/>
      <c r="O345" s="57"/>
      <c r="P345" s="57"/>
    </row>
    <row r="346" spans="13:16" s="58" customFormat="1">
      <c r="M346" s="57"/>
      <c r="N346" s="57"/>
      <c r="O346" s="57"/>
      <c r="P346" s="57"/>
    </row>
    <row r="347" spans="13:16" s="58" customFormat="1">
      <c r="M347" s="57"/>
      <c r="N347" s="57"/>
      <c r="O347" s="57"/>
      <c r="P347" s="57"/>
    </row>
    <row r="348" spans="13:16" s="58" customFormat="1">
      <c r="M348" s="57"/>
      <c r="N348" s="57"/>
      <c r="O348" s="57"/>
      <c r="P348" s="57"/>
    </row>
    <row r="349" spans="13:16" s="58" customFormat="1">
      <c r="M349" s="57"/>
      <c r="N349" s="57"/>
      <c r="O349" s="57"/>
      <c r="P349" s="57"/>
    </row>
    <row r="350" spans="13:16" s="58" customFormat="1">
      <c r="M350" s="57"/>
      <c r="N350" s="57"/>
      <c r="O350" s="57"/>
      <c r="P350" s="57"/>
    </row>
    <row r="351" spans="13:16" s="58" customFormat="1">
      <c r="M351" s="57"/>
      <c r="N351" s="57"/>
      <c r="O351" s="57"/>
      <c r="P351" s="57"/>
    </row>
    <row r="352" spans="13:16" s="58" customFormat="1">
      <c r="M352" s="57"/>
      <c r="N352" s="57"/>
      <c r="O352" s="57"/>
      <c r="P352" s="57"/>
    </row>
    <row r="353" spans="13:16" s="58" customFormat="1">
      <c r="M353" s="57"/>
      <c r="N353" s="57"/>
      <c r="O353" s="57"/>
      <c r="P353" s="57"/>
    </row>
    <row r="354" spans="13:16" s="58" customFormat="1">
      <c r="M354" s="57"/>
      <c r="N354" s="57"/>
      <c r="O354" s="57"/>
      <c r="P354" s="57"/>
    </row>
    <row r="355" spans="13:16" s="58" customFormat="1">
      <c r="M355" s="57"/>
      <c r="N355" s="57"/>
      <c r="O355" s="57"/>
      <c r="P355" s="57"/>
    </row>
    <row r="356" spans="13:16" s="58" customFormat="1">
      <c r="M356" s="57"/>
      <c r="N356" s="57"/>
      <c r="O356" s="57"/>
      <c r="P356" s="57"/>
    </row>
    <row r="357" spans="13:16" s="58" customFormat="1">
      <c r="M357" s="57"/>
      <c r="N357" s="57"/>
      <c r="O357" s="57"/>
      <c r="P357" s="57"/>
    </row>
    <row r="358" spans="13:16" s="58" customFormat="1">
      <c r="M358" s="57"/>
      <c r="N358" s="57"/>
      <c r="O358" s="57"/>
      <c r="P358" s="57"/>
    </row>
    <row r="359" spans="13:16" s="58" customFormat="1">
      <c r="M359" s="57"/>
      <c r="N359" s="57"/>
      <c r="O359" s="57"/>
      <c r="P359" s="57"/>
    </row>
    <row r="360" spans="13:16" s="58" customFormat="1">
      <c r="M360" s="57"/>
      <c r="N360" s="57"/>
      <c r="O360" s="57"/>
      <c r="P360" s="57"/>
    </row>
    <row r="361" spans="13:16" s="58" customFormat="1">
      <c r="M361" s="57"/>
      <c r="N361" s="57"/>
      <c r="O361" s="57"/>
      <c r="P361" s="57"/>
    </row>
    <row r="362" spans="13:16" s="58" customFormat="1">
      <c r="M362" s="57"/>
      <c r="N362" s="57"/>
      <c r="O362" s="57"/>
      <c r="P362" s="57"/>
    </row>
    <row r="363" spans="13:16" s="58" customFormat="1">
      <c r="M363" s="57"/>
      <c r="N363" s="57"/>
      <c r="O363" s="57"/>
      <c r="P363" s="57"/>
    </row>
    <row r="364" spans="13:16" s="58" customFormat="1">
      <c r="M364" s="57"/>
      <c r="N364" s="57"/>
      <c r="O364" s="57"/>
      <c r="P364" s="57"/>
    </row>
    <row r="365" spans="13:16" s="58" customFormat="1">
      <c r="M365" s="57"/>
      <c r="N365" s="57"/>
      <c r="O365" s="57"/>
      <c r="P365" s="57"/>
    </row>
    <row r="366" spans="13:16" s="58" customFormat="1">
      <c r="M366" s="57"/>
      <c r="N366" s="57"/>
      <c r="O366" s="57"/>
      <c r="P366" s="57"/>
    </row>
    <row r="367" spans="13:16" s="58" customFormat="1">
      <c r="M367" s="57"/>
      <c r="N367" s="57"/>
      <c r="O367" s="57"/>
      <c r="P367" s="57"/>
    </row>
    <row r="368" spans="13:16" s="58" customFormat="1">
      <c r="M368" s="57"/>
      <c r="N368" s="57"/>
      <c r="O368" s="57"/>
      <c r="P368" s="57"/>
    </row>
    <row r="369" spans="13:16" s="58" customFormat="1">
      <c r="M369" s="57"/>
      <c r="N369" s="57"/>
      <c r="O369" s="57"/>
      <c r="P369" s="57"/>
    </row>
    <row r="370" spans="13:16" s="58" customFormat="1">
      <c r="M370" s="57"/>
      <c r="N370" s="57"/>
      <c r="O370" s="57"/>
      <c r="P370" s="57"/>
    </row>
    <row r="371" spans="13:16" s="58" customFormat="1">
      <c r="M371" s="57"/>
      <c r="N371" s="57"/>
      <c r="O371" s="57"/>
      <c r="P371" s="57"/>
    </row>
    <row r="372" spans="13:16" s="58" customFormat="1">
      <c r="M372" s="57"/>
      <c r="N372" s="57"/>
      <c r="O372" s="57"/>
      <c r="P372" s="57"/>
    </row>
    <row r="373" spans="13:16" s="58" customFormat="1">
      <c r="M373" s="57"/>
      <c r="N373" s="57"/>
      <c r="O373" s="57"/>
      <c r="P373" s="57"/>
    </row>
    <row r="374" spans="13:16" s="58" customFormat="1">
      <c r="M374" s="57"/>
      <c r="N374" s="57"/>
      <c r="O374" s="57"/>
      <c r="P374" s="57"/>
    </row>
    <row r="375" spans="13:16" s="58" customFormat="1">
      <c r="M375" s="57"/>
      <c r="N375" s="57"/>
      <c r="O375" s="57"/>
      <c r="P375" s="57"/>
    </row>
    <row r="376" spans="13:16" s="58" customFormat="1">
      <c r="M376" s="57"/>
      <c r="N376" s="57"/>
      <c r="O376" s="57"/>
      <c r="P376" s="57"/>
    </row>
    <row r="377" spans="13:16" s="58" customFormat="1">
      <c r="M377" s="57"/>
      <c r="N377" s="57"/>
      <c r="O377" s="57"/>
      <c r="P377" s="57"/>
    </row>
    <row r="378" spans="13:16" s="58" customFormat="1">
      <c r="M378" s="57"/>
      <c r="N378" s="57"/>
      <c r="O378" s="57"/>
      <c r="P378" s="57"/>
    </row>
    <row r="379" spans="13:16" s="58" customFormat="1">
      <c r="M379" s="57"/>
      <c r="N379" s="57"/>
      <c r="O379" s="57"/>
      <c r="P379" s="57"/>
    </row>
    <row r="380" spans="13:16" s="58" customFormat="1">
      <c r="M380" s="57"/>
      <c r="N380" s="57"/>
      <c r="O380" s="57"/>
      <c r="P380" s="57"/>
    </row>
    <row r="381" spans="13:16" s="58" customFormat="1">
      <c r="M381" s="57"/>
      <c r="N381" s="57"/>
      <c r="O381" s="57"/>
      <c r="P381" s="57"/>
    </row>
    <row r="382" spans="13:16" s="58" customFormat="1">
      <c r="M382" s="57"/>
      <c r="N382" s="57"/>
      <c r="O382" s="57"/>
      <c r="P382" s="57"/>
    </row>
    <row r="383" spans="13:16" s="58" customFormat="1">
      <c r="M383" s="57"/>
      <c r="N383" s="57"/>
      <c r="O383" s="57"/>
      <c r="P383" s="57"/>
    </row>
    <row r="384" spans="13:16" s="58" customFormat="1">
      <c r="M384" s="57"/>
      <c r="N384" s="57"/>
      <c r="O384" s="57"/>
      <c r="P384" s="57"/>
    </row>
    <row r="385" spans="13:16" s="58" customFormat="1">
      <c r="M385" s="57"/>
      <c r="N385" s="57"/>
      <c r="O385" s="57"/>
      <c r="P385" s="57"/>
    </row>
    <row r="386" spans="13:16" s="58" customFormat="1">
      <c r="M386" s="57"/>
      <c r="N386" s="57"/>
      <c r="O386" s="57"/>
      <c r="P386" s="57"/>
    </row>
    <row r="387" spans="13:16" s="58" customFormat="1">
      <c r="M387" s="57"/>
      <c r="N387" s="57"/>
      <c r="O387" s="57"/>
      <c r="P387" s="57"/>
    </row>
    <row r="388" spans="13:16" s="58" customFormat="1">
      <c r="M388" s="57"/>
      <c r="N388" s="57"/>
      <c r="O388" s="57"/>
      <c r="P388" s="57"/>
    </row>
    <row r="389" spans="13:16" s="58" customFormat="1">
      <c r="M389" s="57"/>
      <c r="N389" s="57"/>
      <c r="O389" s="57"/>
      <c r="P389" s="57"/>
    </row>
    <row r="390" spans="13:16" s="58" customFormat="1">
      <c r="M390" s="57"/>
      <c r="N390" s="57"/>
      <c r="O390" s="57"/>
      <c r="P390" s="57"/>
    </row>
    <row r="391" spans="13:16" s="58" customFormat="1">
      <c r="M391" s="57"/>
      <c r="N391" s="57"/>
      <c r="O391" s="57"/>
      <c r="P391" s="57"/>
    </row>
    <row r="392" spans="13:16" s="58" customFormat="1">
      <c r="M392" s="57"/>
      <c r="N392" s="57"/>
      <c r="O392" s="57"/>
      <c r="P392" s="57"/>
    </row>
    <row r="393" spans="13:16" s="58" customFormat="1">
      <c r="M393" s="57"/>
      <c r="N393" s="57"/>
      <c r="O393" s="57"/>
      <c r="P393" s="57"/>
    </row>
    <row r="394" spans="13:16" s="58" customFormat="1">
      <c r="M394" s="57"/>
      <c r="N394" s="57"/>
      <c r="O394" s="57"/>
      <c r="P394" s="57"/>
    </row>
    <row r="395" spans="13:16" s="58" customFormat="1">
      <c r="M395" s="57"/>
      <c r="N395" s="57"/>
      <c r="O395" s="57"/>
      <c r="P395" s="57"/>
    </row>
    <row r="396" spans="13:16" s="58" customFormat="1">
      <c r="M396" s="57"/>
      <c r="N396" s="57"/>
      <c r="O396" s="57"/>
      <c r="P396" s="57"/>
    </row>
    <row r="397" spans="13:16" s="58" customFormat="1">
      <c r="M397" s="57"/>
      <c r="N397" s="57"/>
      <c r="O397" s="57"/>
      <c r="P397" s="57"/>
    </row>
    <row r="398" spans="13:16" s="58" customFormat="1">
      <c r="M398" s="57"/>
      <c r="N398" s="57"/>
      <c r="O398" s="57"/>
      <c r="P398" s="57"/>
    </row>
    <row r="399" spans="13:16" s="58" customFormat="1">
      <c r="M399" s="57"/>
      <c r="N399" s="57"/>
      <c r="O399" s="57"/>
      <c r="P399" s="57"/>
    </row>
    <row r="400" spans="13:16" s="58" customFormat="1">
      <c r="M400" s="57"/>
      <c r="N400" s="57"/>
      <c r="O400" s="57"/>
      <c r="P400" s="57"/>
    </row>
    <row r="401" spans="13:16" s="58" customFormat="1">
      <c r="M401" s="57"/>
      <c r="N401" s="57"/>
      <c r="O401" s="57"/>
      <c r="P401" s="57"/>
    </row>
    <row r="402" spans="13:16" s="58" customFormat="1">
      <c r="M402" s="57"/>
      <c r="N402" s="57"/>
      <c r="O402" s="57"/>
      <c r="P402" s="57"/>
    </row>
    <row r="403" spans="13:16" s="58" customFormat="1">
      <c r="M403" s="57"/>
      <c r="N403" s="57"/>
      <c r="O403" s="57"/>
      <c r="P403" s="57"/>
    </row>
    <row r="404" spans="13:16" s="58" customFormat="1">
      <c r="M404" s="57"/>
      <c r="N404" s="57"/>
      <c r="O404" s="57"/>
      <c r="P404" s="57"/>
    </row>
    <row r="405" spans="13:16" s="58" customFormat="1">
      <c r="M405" s="57"/>
      <c r="N405" s="57"/>
      <c r="O405" s="57"/>
      <c r="P405" s="57"/>
    </row>
    <row r="406" spans="13:16" s="58" customFormat="1">
      <c r="M406" s="57"/>
      <c r="N406" s="57"/>
      <c r="O406" s="57"/>
      <c r="P406" s="57"/>
    </row>
    <row r="407" spans="13:16" s="58" customFormat="1">
      <c r="M407" s="57"/>
      <c r="N407" s="57"/>
      <c r="O407" s="57"/>
      <c r="P407" s="57"/>
    </row>
    <row r="408" spans="13:16" s="58" customFormat="1">
      <c r="M408" s="57"/>
      <c r="N408" s="57"/>
      <c r="O408" s="57"/>
      <c r="P408" s="57"/>
    </row>
    <row r="409" spans="13:16" s="58" customFormat="1">
      <c r="M409" s="57"/>
      <c r="N409" s="57"/>
      <c r="O409" s="57"/>
      <c r="P409" s="57"/>
    </row>
    <row r="410" spans="13:16" s="58" customFormat="1">
      <c r="M410" s="57"/>
      <c r="N410" s="57"/>
      <c r="O410" s="57"/>
      <c r="P410" s="57"/>
    </row>
    <row r="411" spans="13:16" s="58" customFormat="1">
      <c r="M411" s="57"/>
      <c r="N411" s="57"/>
      <c r="O411" s="57"/>
      <c r="P411" s="57"/>
    </row>
    <row r="412" spans="13:16" s="58" customFormat="1">
      <c r="M412" s="57"/>
      <c r="N412" s="57"/>
      <c r="O412" s="57"/>
      <c r="P412" s="57"/>
    </row>
    <row r="413" spans="13:16" s="58" customFormat="1">
      <c r="M413" s="57"/>
      <c r="N413" s="57"/>
      <c r="O413" s="57"/>
      <c r="P413" s="57"/>
    </row>
    <row r="414" spans="13:16" s="58" customFormat="1">
      <c r="M414" s="57"/>
      <c r="N414" s="57"/>
      <c r="O414" s="57"/>
      <c r="P414" s="57"/>
    </row>
    <row r="415" spans="13:16" s="58" customFormat="1">
      <c r="M415" s="57"/>
      <c r="N415" s="57"/>
      <c r="O415" s="57"/>
      <c r="P415" s="57"/>
    </row>
    <row r="416" spans="13:16" s="58" customFormat="1">
      <c r="M416" s="57"/>
      <c r="N416" s="57"/>
      <c r="O416" s="57"/>
      <c r="P416" s="57"/>
    </row>
    <row r="417" spans="13:16" s="58" customFormat="1">
      <c r="M417" s="57"/>
      <c r="N417" s="57"/>
      <c r="O417" s="57"/>
      <c r="P417" s="57"/>
    </row>
    <row r="418" spans="13:16" s="58" customFormat="1">
      <c r="M418" s="57"/>
      <c r="N418" s="57"/>
      <c r="O418" s="57"/>
      <c r="P418" s="57"/>
    </row>
    <row r="419" spans="13:16" s="58" customFormat="1">
      <c r="M419" s="57"/>
      <c r="N419" s="57"/>
      <c r="O419" s="57"/>
      <c r="P419" s="57"/>
    </row>
    <row r="420" spans="13:16" s="58" customFormat="1">
      <c r="M420" s="57"/>
      <c r="N420" s="57"/>
      <c r="O420" s="57"/>
      <c r="P420" s="57"/>
    </row>
    <row r="421" spans="13:16" s="58" customFormat="1">
      <c r="M421" s="57"/>
      <c r="N421" s="57"/>
      <c r="O421" s="57"/>
      <c r="P421" s="57"/>
    </row>
    <row r="422" spans="13:16" s="58" customFormat="1">
      <c r="M422" s="57"/>
      <c r="N422" s="57"/>
      <c r="O422" s="57"/>
      <c r="P422" s="57"/>
    </row>
    <row r="423" spans="13:16" s="58" customFormat="1">
      <c r="M423" s="57"/>
      <c r="N423" s="57"/>
      <c r="O423" s="57"/>
      <c r="P423" s="57"/>
    </row>
    <row r="424" spans="13:16" s="58" customFormat="1">
      <c r="M424" s="57"/>
      <c r="N424" s="57"/>
      <c r="O424" s="57"/>
      <c r="P424" s="57"/>
    </row>
    <row r="425" spans="13:16" s="58" customFormat="1">
      <c r="M425" s="57"/>
      <c r="N425" s="57"/>
      <c r="O425" s="57"/>
      <c r="P425" s="57"/>
    </row>
    <row r="426" spans="13:16" s="58" customFormat="1">
      <c r="M426" s="57"/>
      <c r="N426" s="57"/>
      <c r="O426" s="57"/>
      <c r="P426" s="57"/>
    </row>
    <row r="427" spans="13:16" s="58" customFormat="1">
      <c r="M427" s="57"/>
      <c r="N427" s="57"/>
      <c r="O427" s="57"/>
      <c r="P427" s="57"/>
    </row>
    <row r="428" spans="13:16" s="58" customFormat="1">
      <c r="M428" s="57"/>
      <c r="N428" s="57"/>
      <c r="O428" s="57"/>
      <c r="P428" s="57"/>
    </row>
    <row r="429" spans="13:16" s="58" customFormat="1">
      <c r="M429" s="57"/>
      <c r="N429" s="57"/>
      <c r="O429" s="57"/>
      <c r="P429" s="57"/>
    </row>
    <row r="430" spans="13:16" s="58" customFormat="1">
      <c r="M430" s="57"/>
      <c r="N430" s="57"/>
      <c r="O430" s="57"/>
      <c r="P430" s="57"/>
    </row>
    <row r="431" spans="13:16" s="58" customFormat="1">
      <c r="M431" s="57"/>
      <c r="N431" s="57"/>
      <c r="O431" s="57"/>
      <c r="P431" s="57"/>
    </row>
    <row r="432" spans="13:16" s="58" customFormat="1">
      <c r="M432" s="57"/>
      <c r="N432" s="57"/>
      <c r="O432" s="57"/>
      <c r="P432" s="57"/>
    </row>
    <row r="433" spans="13:16" s="58" customFormat="1">
      <c r="M433" s="57"/>
      <c r="N433" s="57"/>
      <c r="O433" s="57"/>
      <c r="P433" s="57"/>
    </row>
    <row r="434" spans="13:16" s="58" customFormat="1">
      <c r="M434" s="57"/>
      <c r="N434" s="57"/>
      <c r="O434" s="57"/>
      <c r="P434" s="57"/>
    </row>
    <row r="435" spans="13:16" s="58" customFormat="1">
      <c r="M435" s="57"/>
      <c r="N435" s="57"/>
      <c r="O435" s="57"/>
      <c r="P435" s="57"/>
    </row>
    <row r="436" spans="13:16" s="58" customFormat="1">
      <c r="M436" s="57"/>
      <c r="N436" s="57"/>
      <c r="O436" s="57"/>
      <c r="P436" s="57"/>
    </row>
    <row r="437" spans="13:16" s="58" customFormat="1">
      <c r="M437" s="57"/>
      <c r="N437" s="57"/>
      <c r="O437" s="57"/>
      <c r="P437" s="57"/>
    </row>
    <row r="438" spans="13:16" s="58" customFormat="1">
      <c r="M438" s="57"/>
      <c r="N438" s="57"/>
      <c r="O438" s="57"/>
      <c r="P438" s="57"/>
    </row>
    <row r="439" spans="13:16" s="58" customFormat="1">
      <c r="M439" s="57"/>
      <c r="N439" s="57"/>
      <c r="O439" s="57"/>
      <c r="P439" s="57"/>
    </row>
    <row r="440" spans="13:16" s="58" customFormat="1">
      <c r="M440" s="57"/>
      <c r="N440" s="57"/>
      <c r="O440" s="57"/>
      <c r="P440" s="57"/>
    </row>
    <row r="441" spans="13:16" s="58" customFormat="1">
      <c r="M441" s="57"/>
      <c r="N441" s="57"/>
      <c r="O441" s="57"/>
      <c r="P441" s="57"/>
    </row>
    <row r="442" spans="13:16" s="58" customFormat="1">
      <c r="M442" s="57"/>
      <c r="N442" s="57"/>
      <c r="O442" s="57"/>
      <c r="P442" s="57"/>
    </row>
    <row r="443" spans="13:16" s="58" customFormat="1">
      <c r="M443" s="57"/>
      <c r="N443" s="57"/>
      <c r="O443" s="57"/>
      <c r="P443" s="57"/>
    </row>
    <row r="444" spans="13:16" s="58" customFormat="1">
      <c r="M444" s="57"/>
      <c r="N444" s="57"/>
      <c r="O444" s="57"/>
      <c r="P444" s="57"/>
    </row>
    <row r="445" spans="13:16" s="58" customFormat="1">
      <c r="M445" s="57"/>
      <c r="N445" s="57"/>
      <c r="O445" s="57"/>
      <c r="P445" s="57"/>
    </row>
    <row r="446" spans="13:16" s="58" customFormat="1">
      <c r="M446" s="57"/>
      <c r="N446" s="57"/>
      <c r="O446" s="57"/>
      <c r="P446" s="57"/>
    </row>
    <row r="447" spans="13:16" s="58" customFormat="1">
      <c r="M447" s="57"/>
      <c r="N447" s="57"/>
      <c r="O447" s="57"/>
      <c r="P447" s="57"/>
    </row>
    <row r="448" spans="13:16" s="58" customFormat="1">
      <c r="M448" s="57"/>
      <c r="N448" s="57"/>
      <c r="O448" s="57"/>
      <c r="P448" s="57"/>
    </row>
    <row r="449" spans="13:16" s="58" customFormat="1">
      <c r="M449" s="57"/>
      <c r="N449" s="57"/>
      <c r="O449" s="57"/>
      <c r="P449" s="57"/>
    </row>
    <row r="450" spans="13:16" s="58" customFormat="1">
      <c r="M450" s="57"/>
      <c r="N450" s="57"/>
      <c r="O450" s="57"/>
      <c r="P450" s="57"/>
    </row>
    <row r="451" spans="13:16" s="58" customFormat="1">
      <c r="M451" s="57"/>
      <c r="N451" s="57"/>
      <c r="O451" s="57"/>
      <c r="P451" s="57"/>
    </row>
    <row r="452" spans="13:16" s="58" customFormat="1">
      <c r="M452" s="57"/>
      <c r="N452" s="57"/>
      <c r="O452" s="57"/>
      <c r="P452" s="57"/>
    </row>
    <row r="453" spans="13:16" s="58" customFormat="1">
      <c r="M453" s="57"/>
      <c r="N453" s="57"/>
      <c r="O453" s="57"/>
      <c r="P453" s="57"/>
    </row>
    <row r="454" spans="13:16" s="58" customFormat="1">
      <c r="M454" s="57"/>
      <c r="N454" s="57"/>
      <c r="O454" s="57"/>
      <c r="P454" s="57"/>
    </row>
    <row r="455" spans="13:16" s="58" customFormat="1">
      <c r="M455" s="57"/>
      <c r="N455" s="57"/>
      <c r="O455" s="57"/>
      <c r="P455" s="57"/>
    </row>
    <row r="456" spans="13:16" s="58" customFormat="1">
      <c r="M456" s="57"/>
      <c r="N456" s="57"/>
      <c r="O456" s="57"/>
      <c r="P456" s="57"/>
    </row>
    <row r="457" spans="13:16" s="58" customFormat="1">
      <c r="M457" s="57"/>
      <c r="N457" s="57"/>
      <c r="O457" s="57"/>
      <c r="P457" s="57"/>
    </row>
    <row r="458" spans="13:16" s="58" customFormat="1">
      <c r="M458" s="57"/>
      <c r="N458" s="57"/>
      <c r="O458" s="57"/>
      <c r="P458" s="57"/>
    </row>
    <row r="459" spans="13:16" s="58" customFormat="1">
      <c r="M459" s="57"/>
      <c r="N459" s="57"/>
      <c r="O459" s="57"/>
      <c r="P459" s="57"/>
    </row>
    <row r="460" spans="13:16" s="58" customFormat="1">
      <c r="M460" s="57"/>
      <c r="N460" s="57"/>
      <c r="O460" s="57"/>
      <c r="P460" s="57"/>
    </row>
    <row r="461" spans="13:16" s="58" customFormat="1">
      <c r="M461" s="57"/>
      <c r="N461" s="57"/>
      <c r="O461" s="57"/>
      <c r="P461" s="57"/>
    </row>
    <row r="462" spans="13:16" s="58" customFormat="1">
      <c r="M462" s="57"/>
      <c r="N462" s="57"/>
      <c r="O462" s="57"/>
      <c r="P462" s="57"/>
    </row>
    <row r="463" spans="13:16" s="58" customFormat="1">
      <c r="M463" s="57"/>
      <c r="N463" s="57"/>
      <c r="O463" s="57"/>
      <c r="P463" s="57"/>
    </row>
    <row r="464" spans="13:16" s="58" customFormat="1">
      <c r="M464" s="57"/>
      <c r="N464" s="57"/>
      <c r="O464" s="57"/>
      <c r="P464" s="57"/>
    </row>
    <row r="465" spans="13:16" s="58" customFormat="1">
      <c r="M465" s="57"/>
      <c r="N465" s="57"/>
      <c r="O465" s="57"/>
      <c r="P465" s="57"/>
    </row>
    <row r="466" spans="13:16" s="58" customFormat="1">
      <c r="M466" s="57"/>
      <c r="N466" s="57"/>
      <c r="O466" s="57"/>
      <c r="P466" s="57"/>
    </row>
    <row r="467" spans="13:16" s="58" customFormat="1">
      <c r="M467" s="57"/>
      <c r="N467" s="57"/>
      <c r="O467" s="57"/>
      <c r="P467" s="57"/>
    </row>
    <row r="468" spans="13:16" s="58" customFormat="1">
      <c r="M468" s="57"/>
      <c r="N468" s="57"/>
      <c r="O468" s="57"/>
      <c r="P468" s="57"/>
    </row>
    <row r="469" spans="13:16" s="58" customFormat="1">
      <c r="M469" s="57"/>
      <c r="N469" s="57"/>
      <c r="O469" s="57"/>
      <c r="P469" s="57"/>
    </row>
    <row r="470" spans="13:16" s="58" customFormat="1">
      <c r="M470" s="57"/>
      <c r="N470" s="57"/>
      <c r="O470" s="57"/>
      <c r="P470" s="57"/>
    </row>
    <row r="471" spans="13:16" s="58" customFormat="1">
      <c r="M471" s="57"/>
      <c r="N471" s="57"/>
      <c r="O471" s="57"/>
      <c r="P471" s="57"/>
    </row>
    <row r="472" spans="13:16" s="58" customFormat="1">
      <c r="M472" s="57"/>
      <c r="N472" s="57"/>
      <c r="O472" s="57"/>
      <c r="P472" s="57"/>
    </row>
    <row r="473" spans="13:16" s="58" customFormat="1">
      <c r="M473" s="57"/>
      <c r="N473" s="57"/>
      <c r="O473" s="57"/>
      <c r="P473" s="57"/>
    </row>
    <row r="474" spans="13:16" s="58" customFormat="1">
      <c r="M474" s="57"/>
      <c r="N474" s="57"/>
      <c r="O474" s="57"/>
      <c r="P474" s="57"/>
    </row>
    <row r="475" spans="13:16" s="58" customFormat="1">
      <c r="M475" s="57"/>
      <c r="N475" s="57"/>
      <c r="O475" s="57"/>
      <c r="P475" s="57"/>
    </row>
    <row r="476" spans="13:16" s="58" customFormat="1">
      <c r="M476" s="57"/>
      <c r="N476" s="57"/>
      <c r="O476" s="57"/>
      <c r="P476" s="57"/>
    </row>
    <row r="477" spans="13:16" s="58" customFormat="1">
      <c r="M477" s="57"/>
      <c r="N477" s="57"/>
      <c r="O477" s="57"/>
      <c r="P477" s="57"/>
    </row>
    <row r="478" spans="13:16" s="58" customFormat="1">
      <c r="M478" s="57"/>
      <c r="N478" s="57"/>
      <c r="O478" s="57"/>
      <c r="P478" s="57"/>
    </row>
    <row r="479" spans="13:16" s="58" customFormat="1">
      <c r="M479" s="57"/>
      <c r="N479" s="57"/>
      <c r="O479" s="57"/>
      <c r="P479" s="57"/>
    </row>
    <row r="480" spans="13:16" s="58" customFormat="1">
      <c r="M480" s="57"/>
      <c r="N480" s="57"/>
      <c r="O480" s="57"/>
      <c r="P480" s="57"/>
    </row>
    <row r="481" spans="13:16" s="58" customFormat="1">
      <c r="M481" s="57"/>
      <c r="N481" s="57"/>
      <c r="O481" s="57"/>
      <c r="P481" s="57"/>
    </row>
    <row r="482" spans="13:16" s="58" customFormat="1">
      <c r="M482" s="57"/>
      <c r="N482" s="57"/>
      <c r="O482" s="57"/>
      <c r="P482" s="57"/>
    </row>
    <row r="483" spans="13:16" s="58" customFormat="1">
      <c r="M483" s="57"/>
      <c r="N483" s="57"/>
      <c r="O483" s="57"/>
      <c r="P483" s="57"/>
    </row>
    <row r="484" spans="13:16" s="58" customFormat="1">
      <c r="M484" s="57"/>
      <c r="N484" s="57"/>
      <c r="O484" s="57"/>
      <c r="P484" s="57"/>
    </row>
    <row r="485" spans="13:16" s="58" customFormat="1">
      <c r="M485" s="57"/>
      <c r="N485" s="57"/>
      <c r="O485" s="57"/>
      <c r="P485" s="57"/>
    </row>
    <row r="486" spans="13:16" s="58" customFormat="1">
      <c r="M486" s="57"/>
      <c r="N486" s="57"/>
      <c r="O486" s="57"/>
      <c r="P486" s="57"/>
    </row>
    <row r="487" spans="13:16" s="58" customFormat="1">
      <c r="M487" s="57"/>
      <c r="N487" s="57"/>
      <c r="O487" s="57"/>
      <c r="P487" s="57"/>
    </row>
    <row r="488" spans="13:16" s="58" customFormat="1">
      <c r="M488" s="57"/>
      <c r="N488" s="57"/>
      <c r="O488" s="57"/>
      <c r="P488" s="57"/>
    </row>
    <row r="489" spans="13:16" s="58" customFormat="1">
      <c r="M489" s="57"/>
      <c r="N489" s="57"/>
      <c r="O489" s="57"/>
      <c r="P489" s="57"/>
    </row>
    <row r="490" spans="13:16" s="58" customFormat="1">
      <c r="M490" s="57"/>
      <c r="N490" s="57"/>
      <c r="O490" s="57"/>
      <c r="P490" s="57"/>
    </row>
    <row r="491" spans="13:16" s="58" customFormat="1">
      <c r="M491" s="57"/>
      <c r="N491" s="57"/>
      <c r="O491" s="57"/>
      <c r="P491" s="57"/>
    </row>
    <row r="492" spans="13:16" s="58" customFormat="1">
      <c r="M492" s="57"/>
      <c r="N492" s="57"/>
      <c r="O492" s="57"/>
      <c r="P492" s="57"/>
    </row>
    <row r="493" spans="13:16" s="58" customFormat="1">
      <c r="M493" s="57"/>
      <c r="N493" s="57"/>
      <c r="O493" s="57"/>
      <c r="P493" s="57"/>
    </row>
    <row r="494" spans="13:16" s="58" customFormat="1">
      <c r="M494" s="57"/>
      <c r="N494" s="57"/>
      <c r="O494" s="57"/>
      <c r="P494" s="57"/>
    </row>
    <row r="495" spans="13:16" s="58" customFormat="1">
      <c r="M495" s="57"/>
      <c r="N495" s="57"/>
      <c r="O495" s="57"/>
      <c r="P495" s="57"/>
    </row>
    <row r="496" spans="13:16" s="58" customFormat="1">
      <c r="M496" s="57"/>
      <c r="N496" s="57"/>
      <c r="O496" s="57"/>
      <c r="P496" s="57"/>
    </row>
    <row r="497" spans="13:16" s="58" customFormat="1">
      <c r="M497" s="57"/>
      <c r="N497" s="57"/>
      <c r="O497" s="57"/>
      <c r="P497" s="57"/>
    </row>
    <row r="498" spans="13:16" s="58" customFormat="1">
      <c r="M498" s="57"/>
      <c r="N498" s="57"/>
      <c r="O498" s="57"/>
      <c r="P498" s="57"/>
    </row>
    <row r="499" spans="13:16" s="58" customFormat="1">
      <c r="M499" s="57"/>
      <c r="N499" s="57"/>
      <c r="O499" s="57"/>
      <c r="P499" s="57"/>
    </row>
    <row r="500" spans="13:16" s="58" customFormat="1">
      <c r="M500" s="57"/>
      <c r="N500" s="57"/>
      <c r="O500" s="57"/>
      <c r="P500" s="57"/>
    </row>
    <row r="501" spans="13:16" s="58" customFormat="1">
      <c r="M501" s="57"/>
      <c r="N501" s="57"/>
      <c r="O501" s="57"/>
      <c r="P501" s="57"/>
    </row>
    <row r="502" spans="13:16" s="58" customFormat="1">
      <c r="M502" s="57"/>
      <c r="N502" s="57"/>
      <c r="O502" s="57"/>
      <c r="P502" s="57"/>
    </row>
    <row r="503" spans="13:16" s="58" customFormat="1">
      <c r="M503" s="57"/>
      <c r="N503" s="57"/>
      <c r="O503" s="57"/>
      <c r="P503" s="57"/>
    </row>
    <row r="504" spans="13:16" s="58" customFormat="1">
      <c r="M504" s="57"/>
      <c r="N504" s="57"/>
      <c r="O504" s="57"/>
      <c r="P504" s="57"/>
    </row>
    <row r="505" spans="13:16" s="58" customFormat="1">
      <c r="M505" s="57"/>
      <c r="N505" s="57"/>
      <c r="O505" s="57"/>
      <c r="P505" s="57"/>
    </row>
    <row r="506" spans="13:16" s="58" customFormat="1">
      <c r="M506" s="57"/>
      <c r="N506" s="57"/>
      <c r="O506" s="57"/>
      <c r="P506" s="57"/>
    </row>
    <row r="507" spans="13:16" s="58" customFormat="1">
      <c r="M507" s="57"/>
      <c r="N507" s="57"/>
      <c r="O507" s="57"/>
      <c r="P507" s="57"/>
    </row>
    <row r="508" spans="13:16" s="58" customFormat="1">
      <c r="M508" s="57"/>
      <c r="N508" s="57"/>
      <c r="O508" s="57"/>
      <c r="P508" s="57"/>
    </row>
    <row r="509" spans="13:16" s="58" customFormat="1">
      <c r="M509" s="57"/>
      <c r="N509" s="57"/>
      <c r="O509" s="57"/>
      <c r="P509" s="57"/>
    </row>
    <row r="510" spans="13:16" s="58" customFormat="1">
      <c r="M510" s="57"/>
      <c r="N510" s="57"/>
      <c r="O510" s="57"/>
      <c r="P510" s="57"/>
    </row>
    <row r="511" spans="13:16" s="58" customFormat="1">
      <c r="M511" s="57"/>
      <c r="N511" s="57"/>
      <c r="O511" s="57"/>
      <c r="P511" s="57"/>
    </row>
    <row r="512" spans="13:16" s="58" customFormat="1">
      <c r="M512" s="57"/>
      <c r="N512" s="57"/>
      <c r="O512" s="57"/>
      <c r="P512" s="57"/>
    </row>
    <row r="513" spans="13:16" s="58" customFormat="1">
      <c r="M513" s="57"/>
      <c r="N513" s="57"/>
      <c r="O513" s="57"/>
      <c r="P513" s="57"/>
    </row>
    <row r="514" spans="13:16" s="58" customFormat="1">
      <c r="M514" s="57"/>
      <c r="N514" s="57"/>
      <c r="O514" s="57"/>
      <c r="P514" s="57"/>
    </row>
    <row r="515" spans="13:16" s="58" customFormat="1">
      <c r="M515" s="57"/>
      <c r="N515" s="57"/>
      <c r="O515" s="57"/>
      <c r="P515" s="57"/>
    </row>
    <row r="516" spans="13:16" s="58" customFormat="1">
      <c r="M516" s="57"/>
      <c r="N516" s="57"/>
      <c r="O516" s="57"/>
      <c r="P516" s="57"/>
    </row>
    <row r="517" spans="13:16" s="58" customFormat="1">
      <c r="M517" s="57"/>
      <c r="N517" s="57"/>
      <c r="O517" s="57"/>
      <c r="P517" s="57"/>
    </row>
    <row r="518" spans="13:16" s="58" customFormat="1">
      <c r="M518" s="57"/>
      <c r="N518" s="57"/>
      <c r="O518" s="57"/>
      <c r="P518" s="57"/>
    </row>
    <row r="519" spans="13:16" s="58" customFormat="1">
      <c r="M519" s="57"/>
      <c r="N519" s="57"/>
      <c r="O519" s="57"/>
      <c r="P519" s="57"/>
    </row>
    <row r="520" spans="13:16" s="58" customFormat="1">
      <c r="M520" s="57"/>
      <c r="N520" s="57"/>
      <c r="O520" s="57"/>
      <c r="P520" s="57"/>
    </row>
    <row r="521" spans="13:16" s="58" customFormat="1">
      <c r="M521" s="57"/>
      <c r="N521" s="57"/>
      <c r="O521" s="57"/>
      <c r="P521" s="57"/>
    </row>
    <row r="522" spans="13:16" s="58" customFormat="1">
      <c r="M522" s="57"/>
      <c r="N522" s="57"/>
      <c r="O522" s="57"/>
      <c r="P522" s="57"/>
    </row>
    <row r="523" spans="13:16" s="58" customFormat="1">
      <c r="M523" s="57"/>
      <c r="N523" s="57"/>
      <c r="O523" s="57"/>
      <c r="P523" s="57"/>
    </row>
    <row r="524" spans="13:16" s="58" customFormat="1">
      <c r="M524" s="57"/>
      <c r="N524" s="57"/>
      <c r="O524" s="57"/>
      <c r="P524" s="57"/>
    </row>
    <row r="525" spans="13:16" s="58" customFormat="1">
      <c r="M525" s="57"/>
      <c r="N525" s="57"/>
      <c r="O525" s="57"/>
      <c r="P525" s="57"/>
    </row>
    <row r="526" spans="13:16" s="58" customFormat="1">
      <c r="M526" s="57"/>
      <c r="N526" s="57"/>
      <c r="O526" s="57"/>
      <c r="P526" s="57"/>
    </row>
    <row r="527" spans="13:16" s="58" customFormat="1">
      <c r="M527" s="57"/>
      <c r="N527" s="57"/>
      <c r="O527" s="57"/>
      <c r="P527" s="57"/>
    </row>
    <row r="528" spans="13:16" s="58" customFormat="1">
      <c r="M528" s="57"/>
      <c r="N528" s="57"/>
      <c r="O528" s="57"/>
      <c r="P528" s="57"/>
    </row>
    <row r="529" spans="13:16" s="58" customFormat="1">
      <c r="M529" s="57"/>
      <c r="N529" s="57"/>
      <c r="O529" s="57"/>
      <c r="P529" s="57"/>
    </row>
    <row r="530" spans="13:16" s="58" customFormat="1">
      <c r="M530" s="57"/>
      <c r="N530" s="57"/>
      <c r="O530" s="57"/>
      <c r="P530" s="57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6F26-7063-9446-848E-C775D2C80780}">
  <dimension ref="A1"/>
  <sheetViews>
    <sheetView workbookViewId="0"/>
  </sheetViews>
  <sheetFormatPr baseColWidth="10" defaultColWidth="11.44140625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Hoja11</vt:lpstr>
      <vt:lpstr>NORTE</vt:lpstr>
      <vt:lpstr>SUR</vt:lpstr>
      <vt:lpstr>CLARO</vt:lpstr>
      <vt:lpstr>Empleados</vt:lpstr>
      <vt:lpstr>GANTT</vt:lpstr>
      <vt:lpstr>Dotación</vt:lpstr>
      <vt:lpstr>Hoja13</vt:lpstr>
      <vt:lpstr>Hoja10</vt:lpstr>
      <vt:lpstr>Hoja9</vt:lpstr>
      <vt:lpstr>Hoja7</vt:lpstr>
      <vt:lpstr>Hoja8</vt:lpstr>
      <vt:lpstr>Hoja4</vt:lpstr>
      <vt:lpstr>Hoja6</vt:lpstr>
      <vt:lpstr>Hoja5</vt:lpstr>
      <vt:lpstr>Hoja3</vt:lpstr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creyesalbor@gmail.com</cp:lastModifiedBy>
  <cp:revision/>
  <cp:lastPrinted>2024-05-27T20:56:27Z</cp:lastPrinted>
  <dcterms:created xsi:type="dcterms:W3CDTF">2022-03-04T22:00:56Z</dcterms:created>
  <dcterms:modified xsi:type="dcterms:W3CDTF">2024-06-14T17:44:35Z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