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santosga18\Downloads\"/>
    </mc:Choice>
  </mc:AlternateContent>
  <xr:revisionPtr revIDLastSave="0" documentId="8_{2D5DA244-F30C-7045-9EFD-5E22306DB0CF}" xr6:coauthVersionLast="47" xr6:coauthVersionMax="47" xr10:uidLastSave="{00000000-0000-0000-0000-000000000000}"/>
  <bookViews>
    <workbookView xWindow="0" yWindow="0" windowWidth="19200" windowHeight="10860" activeTab="1" xr2:uid="{00000000-000D-0000-FFFF-FFFF00000000}"/>
  </bookViews>
  <sheets>
    <sheet name="Planilha1" sheetId="3" r:id="rId1"/>
    <sheet name="Resultado" sheetId="1" r:id="rId2"/>
    <sheet name="Detalhamento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<sst xmlns="http://schemas.openxmlformats.org/spreadsheetml/2006/main" count="97" uniqueCount="72">
  <si>
    <t>País</t>
  </si>
  <si>
    <t>Codigo SH4</t>
  </si>
  <si>
    <t>Descrição SH4</t>
  </si>
  <si>
    <t>Município</t>
  </si>
  <si>
    <t>2022 - Valor FOB (US$)</t>
  </si>
  <si>
    <t>2022 - Quilograma Líquido</t>
  </si>
  <si>
    <t>Reino Unido</t>
  </si>
  <si>
    <t>Arroz</t>
  </si>
  <si>
    <t>Tremembé - SP</t>
  </si>
  <si>
    <t>Tailândia</t>
  </si>
  <si>
    <t>São Sebastião - SP</t>
  </si>
  <si>
    <t>Noruega</t>
  </si>
  <si>
    <t>Estados Unidos</t>
  </si>
  <si>
    <t>São José dos Campos - SP</t>
  </si>
  <si>
    <t>Suíça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</si>
  <si>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</si>
  <si>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</si>
  <si>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</si>
  <si>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</si>
  <si>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</si>
  <si>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</si>
  <si>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</si>
  <si>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</si>
  <si>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</si>
  <si>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</si>
  <si>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Posição (SH4)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</si>
  <si>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</si>
  <si>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</si>
  <si>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</si>
  <si>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</si>
  <si>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</si>
  <si>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</si>
  <si>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</si>
  <si>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Aparecida - SP</t>
  </si>
  <si>
    <t>Valor FOB</t>
  </si>
  <si>
    <t>Arapeí - SP</t>
  </si>
  <si>
    <t>Quilograma Líquido</t>
  </si>
  <si>
    <t>Areias - SP</t>
  </si>
  <si>
    <t>Bananal - SP</t>
  </si>
  <si>
    <t>Caçapava - SP</t>
  </si>
  <si>
    <t>Cachoeira Paulista - SP</t>
  </si>
  <si>
    <t>Campos do Jordão - SP</t>
  </si>
  <si>
    <t>Canas - SP</t>
  </si>
  <si>
    <t>Caraguatatuba - SP</t>
  </si>
  <si>
    <t>Cruzeiro - SP</t>
  </si>
  <si>
    <t>Cunha - SP</t>
  </si>
  <si>
    <t>Guaratinguetá - SP</t>
  </si>
  <si>
    <t>Igaratá - SP</t>
  </si>
  <si>
    <t>Ilhabela - SP</t>
  </si>
  <si>
    <t>Jacareí - SP</t>
  </si>
  <si>
    <t>Jambeiro - SP</t>
  </si>
  <si>
    <t>Lagoinha - SP</t>
  </si>
  <si>
    <t>Lavrinhas - SP</t>
  </si>
  <si>
    <t>Lorena - SP</t>
  </si>
  <si>
    <t>Monteiro Lobato - SP</t>
  </si>
  <si>
    <t>Natividade da Serra - SP</t>
  </si>
  <si>
    <t>Paraibuna - SP</t>
  </si>
  <si>
    <t>Pindamonhangaba - SP</t>
  </si>
  <si>
    <t>Piquete - SP</t>
  </si>
  <si>
    <t>Potim - SP</t>
  </si>
  <si>
    <t>Queluz - SP</t>
  </si>
  <si>
    <t>Redenção da Serra - SP</t>
  </si>
  <si>
    <t>Roseira - SP</t>
  </si>
  <si>
    <t>Santa Branca - SP</t>
  </si>
  <si>
    <t>Santo Antônio do Pinhal - SP</t>
  </si>
  <si>
    <t>São Bento do Sapucaí - SP</t>
  </si>
  <si>
    <t>São José do Barreiro - SP</t>
  </si>
  <si>
    <t>São Luís do Paraitinga - SP</t>
  </si>
  <si>
    <t>Silveiras - SP</t>
  </si>
  <si>
    <t>Taubaté - SP</t>
  </si>
  <si>
    <t>Ubatuba - SP</t>
  </si>
  <si>
    <t>Soma de 2022 - Valor FOB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</si>
</sst>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$-409]* #,##0.00_ ;_-[$$-409]* \-#,##0.00\ ;_-[$$-409]* &quot;-&quot;??_ ;_-@_ 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3">
    <cellStyle name="Moeda" xfId="2" builtinId="4"/>
    <cellStyle name="Normal" xfId="0" builtinId="0"/>
    <cellStyle name="Vírgula" xfId="1" builtinId="3"/>
  </cellStyles>
  <dxfs count="8">
    <dxf>
      <alignment horizontal="right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[EXP_2022_2022_20220913.xlsx]Planilha1!Tabela dinâmica31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2022 - Valor FOB (US$) por País</a:t>
            </a:r>
          </a:p>
        </c:rich>
      </c:tx>
      <c:layout>
        <c:manualLayout>
          <c:xMode val="edge"/>
          <c:yMode val="edge"/>
          <c:x val="0.1729096675415573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Estados Unidos</c:v>
                </c:pt>
                <c:pt idx="1">
                  <c:v>Noruega</c:v>
                </c:pt>
                <c:pt idx="2">
                  <c:v>Reino Unido</c:v>
                </c:pt>
                <c:pt idx="3">
                  <c:v>Suíça</c:v>
                </c:pt>
                <c:pt idx="4">
                  <c:v>Tailândia</c:v>
                </c:pt>
              </c:strCache>
            </c:strRef>
          </c:cat>
          <c:val>
            <c:numRef>
              <c:f>Planilha1!$B$4:$B$8</c:f>
              <c:numCache>
                <c:formatCode>General</c:formatCode>
                <c:ptCount val="5"/>
                <c:pt idx="0">
                  <c:v>1177</c:v>
                </c:pt>
                <c:pt idx="1">
                  <c:v>4078</c:v>
                </c:pt>
                <c:pt idx="2">
                  <c:v>12897</c:v>
                </c:pt>
                <c:pt idx="3">
                  <c:v>580</c:v>
                </c:pt>
                <c:pt idx="4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8-4595-99E6-C02F062A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70824"/>
        <c:axId val="618472136"/>
      </c:barChart>
      <c:catAx>
        <c:axId val="6184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472136"/>
        <c:crosses val="autoZero"/>
        <c:auto val="1"/>
        <c:lblAlgn val="ctr"/>
        <c:lblOffset val="100"/>
        <c:noMultiLvlLbl val="0"/>
      </c:catAx>
      <c:valAx>
        <c:axId val="6184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4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457200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8</xdr:row>
      <xdr:rowOff>0</xdr:rowOff>
    </xdr:from>
    <xdr:to>
      <xdr:col>4</xdr:col>
      <xdr:colOff>107839</xdr:colOff>
      <xdr:row>22</xdr:row>
      <xdr:rowOff>82534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524000"/>
          <a:ext cx="4584589" cy="27495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,Gabriella,BR-Cacapava" refreshedDate="44817.243031134261" createdVersion="6" refreshedVersion="6" minRefreshableVersion="3" recordCount="6" xr:uid="{00000000-000A-0000-FFFF-FFFF26000000}">
  <cacheSource type="worksheet">
    <worksheetSource name="Tabela1"/>
  </cacheSource>
  <cacheFields count="6">
    <cacheField name="País" numFmtId="49">
      <sharedItems count="5">
        <s v="Reino Unido"/>
        <s v="Tailândia"/>
        <s v="Noruega"/>
        <s v="Estados Unidos"/>
        <s v="Suíça"/>
      </sharedItems>
    </cacheField>
    <cacheField name="Codigo SH4" numFmtId="49">
      <sharedItems containsSemiMixedTypes="0" containsString="0" containsNumber="1" containsInteger="1" minValue="1006" maxValue="1006"/>
    </cacheField>
    <cacheField name="Descrição SH4" numFmtId="49">
      <sharedItems/>
    </cacheField>
    <cacheField name="Município" numFmtId="49">
      <sharedItems/>
    </cacheField>
    <cacheField name="2022 - Valor FOB (US$)" numFmtId="165">
      <sharedItems containsSemiMixedTypes="0" containsString="0" containsNumber="1" containsInteger="1" minValue="580" maxValue="11847"/>
    </cacheField>
    <cacheField name="2022 - Quilograma Líquido" numFmtId="43">
      <sharedItems containsSemiMixedTypes="0" containsString="0" containsNumber="1" containsInteger="1" minValue="600" maxValue="12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06"/>
    <s v="Arroz"/>
    <s v="Tremembé - SP"/>
    <n v="11847"/>
    <n v="12520"/>
  </r>
  <r>
    <x v="1"/>
    <n v="1006"/>
    <s v="Arroz"/>
    <s v="São Sebastião - SP"/>
    <n v="11793"/>
    <n v="4355"/>
  </r>
  <r>
    <x v="2"/>
    <n v="1006"/>
    <s v="Arroz"/>
    <s v="São Sebastião - SP"/>
    <n v="4078"/>
    <n v="1634"/>
  </r>
  <r>
    <x v="3"/>
    <n v="1006"/>
    <s v="Arroz"/>
    <s v="Tremembé - SP"/>
    <n v="1177"/>
    <n v="1000"/>
  </r>
  <r>
    <x v="0"/>
    <n v="1006"/>
    <s v="Arroz"/>
    <s v="São José dos Campos - SP"/>
    <n v="1050"/>
    <n v="1000"/>
  </r>
  <r>
    <x v="4"/>
    <n v="1006"/>
    <s v="Arroz"/>
    <s v="São José dos Campos - SP"/>
    <n v="58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3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8" firstHeaderRow="1" firstDataRow="1" firstDataCol="1"/>
  <pivotFields count="6">
    <pivotField axis="axisRow"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2022 - Valor FOB (US$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7" totalsRowShown="0" headerRowDxfId="7" dataDxfId="6">
  <autoFilter ref="A1:F7" xr:uid="{00000000-0009-0000-0100-000001000000}"/>
  <sortState xmlns:xlrd2="http://schemas.microsoft.com/office/spreadsheetml/2017/richdata2" ref="A2:F7">
    <sortCondition descending="1" ref="F2:F7"/>
  </sortState>
  <tableColumns count="6">
    <tableColumn id="1" xr3:uid="{00000000-0010-0000-0000-000001000000}" name="País" dataDxfId="5"/>
    <tableColumn id="2" xr3:uid="{00000000-0010-0000-0000-000002000000}" name="Codigo SH4" dataDxfId="4"/>
    <tableColumn id="3" xr3:uid="{00000000-0010-0000-0000-000003000000}" name="Descrição SH4" dataDxfId="3"/>
    <tableColumn id="4" xr3:uid="{00000000-0010-0000-0000-000004000000}" name="Município" dataDxfId="2"/>
    <tableColumn id="5" xr3:uid="{00000000-0010-0000-0000-000005000000}" name="2022 - Valor FOB (US$)" dataDxfId="1" dataCellStyle="Moeda"/>
    <tableColumn id="6" xr3:uid="{00000000-0010-0000-0000-000006000000}" name="2022 - Quilograma Líquido" dataDxfId="0" dataCellStyle="Vírgu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A3" sqref="A3"/>
    </sheetView>
  </sheetViews>
  <sheetFormatPr defaultRowHeight="15" x14ac:dyDescent="0.2"/>
  <cols>
    <col min="1" max="1" width="14.390625" bestFit="1" customWidth="1"/>
    <col min="2" max="2" width="29.0546875" bestFit="1" customWidth="1"/>
  </cols>
  <sheetData>
    <row r="3" spans="1:2" x14ac:dyDescent="0.2">
      <c r="A3" s="7" t="s">
        <v>0</v>
      </c>
      <c r="B3" s="8" t="s">
        <v>71</v>
      </c>
    </row>
    <row r="4" spans="1:2" x14ac:dyDescent="0.2">
      <c r="A4" s="6" t="s">
        <v>12</v>
      </c>
      <c r="B4" s="9">
        <v>1177</v>
      </c>
    </row>
    <row r="5" spans="1:2" x14ac:dyDescent="0.2">
      <c r="A5" s="10" t="s">
        <v>11</v>
      </c>
      <c r="B5" s="11">
        <v>4078</v>
      </c>
    </row>
    <row r="6" spans="1:2" x14ac:dyDescent="0.2">
      <c r="A6" s="10" t="s">
        <v>6</v>
      </c>
      <c r="B6" s="11">
        <v>12897</v>
      </c>
    </row>
    <row r="7" spans="1:2" x14ac:dyDescent="0.2">
      <c r="A7" s="10" t="s">
        <v>14</v>
      </c>
      <c r="B7" s="11">
        <v>580</v>
      </c>
    </row>
    <row r="8" spans="1:2" x14ac:dyDescent="0.2">
      <c r="A8" s="12" t="s">
        <v>9</v>
      </c>
      <c r="B8" s="13">
        <v>11793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F18" sqref="F18"/>
    </sheetView>
  </sheetViews>
  <sheetFormatPr defaultRowHeight="15" x14ac:dyDescent="0.2"/>
  <cols>
    <col min="1" max="1" width="17.62109375" bestFit="1" customWidth="1"/>
    <col min="2" max="2" width="13.046875" customWidth="1"/>
    <col min="3" max="3" width="24.6171875" customWidth="1"/>
    <col min="4" max="4" width="29.45703125" bestFit="1" customWidth="1"/>
    <col min="5" max="5" width="27.0390625" style="3" bestFit="1" customWidth="1"/>
    <col min="6" max="6" width="30.53515625" style="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</row>
    <row r="2" spans="1:6" x14ac:dyDescent="0.2">
      <c r="A2" s="1" t="s">
        <v>6</v>
      </c>
      <c r="B2" s="1">
        <v>1006</v>
      </c>
      <c r="C2" s="1" t="s">
        <v>7</v>
      </c>
      <c r="D2" s="1" t="s">
        <v>8</v>
      </c>
      <c r="E2" s="2">
        <v>11847</v>
      </c>
      <c r="F2" s="4">
        <v>12520</v>
      </c>
    </row>
    <row r="3" spans="1:6" x14ac:dyDescent="0.2">
      <c r="A3" s="1" t="s">
        <v>9</v>
      </c>
      <c r="B3" s="1">
        <v>1006</v>
      </c>
      <c r="C3" s="1" t="s">
        <v>7</v>
      </c>
      <c r="D3" s="1" t="s">
        <v>10</v>
      </c>
      <c r="E3" s="2">
        <v>11793</v>
      </c>
      <c r="F3" s="4">
        <v>4355</v>
      </c>
    </row>
    <row r="4" spans="1:6" x14ac:dyDescent="0.2">
      <c r="A4" s="1" t="s">
        <v>11</v>
      </c>
      <c r="B4" s="1">
        <v>1006</v>
      </c>
      <c r="C4" s="1" t="s">
        <v>7</v>
      </c>
      <c r="D4" s="1" t="s">
        <v>10</v>
      </c>
      <c r="E4" s="2">
        <v>4078</v>
      </c>
      <c r="F4" s="4">
        <v>1634</v>
      </c>
    </row>
    <row r="5" spans="1:6" x14ac:dyDescent="0.2">
      <c r="A5" s="1" t="s">
        <v>12</v>
      </c>
      <c r="B5" s="1">
        <v>1006</v>
      </c>
      <c r="C5" s="1" t="s">
        <v>7</v>
      </c>
      <c r="D5" s="1" t="s">
        <v>8</v>
      </c>
      <c r="E5" s="2">
        <v>1177</v>
      </c>
      <c r="F5" s="4">
        <v>1000</v>
      </c>
    </row>
    <row r="6" spans="1:6" x14ac:dyDescent="0.2">
      <c r="A6" s="1" t="s">
        <v>6</v>
      </c>
      <c r="B6" s="1">
        <v>1006</v>
      </c>
      <c r="C6" s="1" t="s">
        <v>7</v>
      </c>
      <c r="D6" s="1" t="s">
        <v>13</v>
      </c>
      <c r="E6" s="2">
        <v>1050</v>
      </c>
      <c r="F6" s="4">
        <v>1000</v>
      </c>
    </row>
    <row r="7" spans="1:6" x14ac:dyDescent="0.2">
      <c r="A7" s="1" t="s">
        <v>14</v>
      </c>
      <c r="B7" s="1">
        <v>1006</v>
      </c>
      <c r="C7" s="1" t="s">
        <v>7</v>
      </c>
      <c r="D7" s="1" t="s">
        <v>13</v>
      </c>
      <c r="E7" s="2">
        <v>580</v>
      </c>
      <c r="F7" s="4">
        <v>600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workbookViewId="0"/>
  </sheetViews>
  <sheetFormatPr defaultRowHeight="15" x14ac:dyDescent="0.2"/>
  <cols>
    <col min="1" max="1" width="13.98828125" bestFit="1" customWidth="1"/>
    <col min="2" max="2" width="11.703125" bestFit="1" customWidth="1"/>
    <col min="3" max="3" width="13.98828125" bestFit="1" customWidth="1"/>
    <col min="4" max="4" width="11.703125" bestFit="1" customWidth="1"/>
    <col min="5" max="5" width="24.75" bestFit="1" customWidth="1"/>
    <col min="6" max="8" width="20.04296875" bestFit="1" customWidth="1"/>
    <col min="9" max="9" width="21.1171875" bestFit="1" customWidth="1"/>
    <col min="10" max="11" width="16.41015625" bestFit="1" customWidth="1"/>
    <col min="12" max="12" width="34.16796875" bestFit="1" customWidth="1"/>
    <col min="13" max="13" width="16.41015625" bestFit="1" customWidth="1"/>
    <col min="14" max="14" width="22.328125" bestFit="1" customWidth="1"/>
  </cols>
  <sheetData>
    <row r="1" spans="1:1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3</v>
      </c>
      <c r="M1" t="s">
        <v>26</v>
      </c>
      <c r="N1" t="s">
        <v>27</v>
      </c>
    </row>
    <row r="2" spans="1:14" x14ac:dyDescent="0.2">
      <c r="A2">
        <v>2022</v>
      </c>
      <c r="B2">
        <v>2022</v>
      </c>
      <c r="C2" t="s">
        <v>28</v>
      </c>
      <c r="D2" t="s">
        <v>29</v>
      </c>
      <c r="E2">
        <v>6</v>
      </c>
      <c r="F2" t="s">
        <v>30</v>
      </c>
      <c r="G2" t="s">
        <v>31</v>
      </c>
      <c r="H2" t="s">
        <v>32</v>
      </c>
      <c r="I2" t="s">
        <v>27</v>
      </c>
      <c r="J2" t="s">
        <v>25</v>
      </c>
      <c r="K2">
        <v>1006</v>
      </c>
      <c r="L2" t="s">
        <v>33</v>
      </c>
      <c r="M2" t="s">
        <v>0</v>
      </c>
      <c r="N2" t="s">
        <v>34</v>
      </c>
    </row>
    <row r="3" spans="1:14" x14ac:dyDescent="0.2">
      <c r="J3" t="s">
        <v>3</v>
      </c>
      <c r="L3" t="s">
        <v>35</v>
      </c>
      <c r="M3" t="s">
        <v>25</v>
      </c>
      <c r="N3" t="s">
        <v>36</v>
      </c>
    </row>
    <row r="4" spans="1:14" x14ac:dyDescent="0.2">
      <c r="L4" t="s">
        <v>37</v>
      </c>
      <c r="M4" t="s">
        <v>3</v>
      </c>
    </row>
    <row r="5" spans="1:14" x14ac:dyDescent="0.2">
      <c r="L5" t="s">
        <v>38</v>
      </c>
    </row>
    <row r="6" spans="1:14" x14ac:dyDescent="0.2">
      <c r="L6" t="s">
        <v>39</v>
      </c>
    </row>
    <row r="7" spans="1:14" x14ac:dyDescent="0.2">
      <c r="L7" t="s">
        <v>40</v>
      </c>
    </row>
    <row r="8" spans="1:14" x14ac:dyDescent="0.2">
      <c r="L8" t="s">
        <v>41</v>
      </c>
    </row>
    <row r="9" spans="1:14" x14ac:dyDescent="0.2">
      <c r="L9" t="s">
        <v>42</v>
      </c>
    </row>
    <row r="10" spans="1:14" x14ac:dyDescent="0.2">
      <c r="L10" t="s">
        <v>43</v>
      </c>
    </row>
    <row r="11" spans="1:14" x14ac:dyDescent="0.2">
      <c r="L11" t="s">
        <v>44</v>
      </c>
    </row>
    <row r="12" spans="1:14" x14ac:dyDescent="0.2">
      <c r="L12" t="s">
        <v>45</v>
      </c>
    </row>
    <row r="13" spans="1:14" x14ac:dyDescent="0.2">
      <c r="L13" t="s">
        <v>46</v>
      </c>
    </row>
    <row r="14" spans="1:14" x14ac:dyDescent="0.2">
      <c r="L14" t="s">
        <v>47</v>
      </c>
    </row>
    <row r="15" spans="1:14" x14ac:dyDescent="0.2">
      <c r="L15" t="s">
        <v>48</v>
      </c>
    </row>
    <row r="16" spans="1:14" x14ac:dyDescent="0.2">
      <c r="L16" t="s">
        <v>49</v>
      </c>
    </row>
    <row r="17" spans="12:12" x14ac:dyDescent="0.2">
      <c r="L17" t="s">
        <v>50</v>
      </c>
    </row>
    <row r="18" spans="12:12" x14ac:dyDescent="0.2">
      <c r="L18" t="s">
        <v>51</v>
      </c>
    </row>
    <row r="19" spans="12:12" x14ac:dyDescent="0.2">
      <c r="L19" t="s">
        <v>52</v>
      </c>
    </row>
    <row r="20" spans="12:12" x14ac:dyDescent="0.2">
      <c r="L20" t="s">
        <v>53</v>
      </c>
    </row>
    <row r="21" spans="12:12" x14ac:dyDescent="0.2">
      <c r="L21" t="s">
        <v>54</v>
      </c>
    </row>
    <row r="22" spans="12:12" x14ac:dyDescent="0.2">
      <c r="L22" t="s">
        <v>55</v>
      </c>
    </row>
    <row r="23" spans="12:12" x14ac:dyDescent="0.2">
      <c r="L23" t="s">
        <v>56</v>
      </c>
    </row>
    <row r="24" spans="12:12" x14ac:dyDescent="0.2">
      <c r="L24" t="s">
        <v>57</v>
      </c>
    </row>
    <row r="25" spans="12:12" x14ac:dyDescent="0.2">
      <c r="L25" t="s">
        <v>58</v>
      </c>
    </row>
    <row r="26" spans="12:12" x14ac:dyDescent="0.2">
      <c r="L26" t="s">
        <v>59</v>
      </c>
    </row>
    <row r="27" spans="12:12" x14ac:dyDescent="0.2">
      <c r="L27" t="s">
        <v>60</v>
      </c>
    </row>
    <row r="28" spans="12:12" x14ac:dyDescent="0.2">
      <c r="L28" t="s">
        <v>61</v>
      </c>
    </row>
    <row r="29" spans="12:12" x14ac:dyDescent="0.2">
      <c r="L29" t="s">
        <v>62</v>
      </c>
    </row>
    <row r="30" spans="12:12" x14ac:dyDescent="0.2">
      <c r="L30" t="s">
        <v>63</v>
      </c>
    </row>
    <row r="31" spans="12:12" x14ac:dyDescent="0.2">
      <c r="L31" t="s">
        <v>64</v>
      </c>
    </row>
    <row r="32" spans="12:12" x14ac:dyDescent="0.2">
      <c r="L32" t="s">
        <v>65</v>
      </c>
    </row>
    <row r="33" spans="12:12" x14ac:dyDescent="0.2">
      <c r="L33" t="s">
        <v>66</v>
      </c>
    </row>
    <row r="34" spans="12:12" x14ac:dyDescent="0.2">
      <c r="L34" t="s">
        <v>13</v>
      </c>
    </row>
    <row r="35" spans="12:12" x14ac:dyDescent="0.2">
      <c r="L35" t="s">
        <v>67</v>
      </c>
    </row>
    <row r="36" spans="12:12" x14ac:dyDescent="0.2">
      <c r="L36" t="s">
        <v>10</v>
      </c>
    </row>
    <row r="37" spans="12:12" x14ac:dyDescent="0.2">
      <c r="L37" t="s">
        <v>68</v>
      </c>
    </row>
    <row r="38" spans="12:12" x14ac:dyDescent="0.2">
      <c r="L38" t="s">
        <v>69</v>
      </c>
    </row>
    <row r="39" spans="12:12" x14ac:dyDescent="0.2">
      <c r="L39" t="s">
        <v>8</v>
      </c>
    </row>
    <row r="40" spans="12:12" x14ac:dyDescent="0.2">
      <c r="L40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Santos,Gabriella,BR-Cacapava</cp:lastModifiedBy>
  <dcterms:created xsi:type="dcterms:W3CDTF">2022-09-13T08:38:29Z</dcterms:created>
  <dcterms:modified xsi:type="dcterms:W3CDTF">2022-09-13T08:50:47Z</dcterms:modified>
  <cp:category>ComexStat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2022-09-13T08:41:41Z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973eae1b-3d0f-45ae-93bc-a262feb92fad</vt:lpwstr>
  </property>
  <property fmtid="{D5CDD505-2E9C-101B-9397-08002B2CF9AE}" pid="8" name="MSIP_Label_1ada0a2f-b917-4d51-b0d0-d418a10c8b23_ContentBits">
    <vt:lpwstr>0</vt:lpwstr>
  </property>
</Properties>
</file>