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First Set" sheetId="1" r:id="rId1"/>
    <sheet name="Set 2" sheetId="2" r:id="rId2"/>
    <sheet name="Set3" sheetId="3" r:id="rId3"/>
  </sheets>
  <calcPr calcId="125725"/>
</workbook>
</file>

<file path=xl/calcChain.xml><?xml version="1.0" encoding="utf-8"?>
<calcChain xmlns="http://schemas.openxmlformats.org/spreadsheetml/2006/main">
  <c r="C220" i="3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F192"/>
  <c r="E192"/>
  <c r="D192"/>
  <c r="C192"/>
  <c r="F192" i="1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E192"/>
  <c r="G192"/>
  <c r="D192"/>
  <c r="C192" i="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D191"/>
  <c r="E191"/>
  <c r="F191"/>
  <c r="C191"/>
  <c r="AA59" i="1"/>
  <c r="Z59"/>
  <c r="Y59"/>
  <c r="X59"/>
  <c r="W59"/>
  <c r="V59"/>
  <c r="U59"/>
  <c r="T59"/>
  <c r="S59"/>
  <c r="R59"/>
  <c r="Q59"/>
  <c r="P59"/>
  <c r="AA58"/>
  <c r="Z58"/>
  <c r="Y58"/>
  <c r="X58"/>
  <c r="W58"/>
  <c r="V58"/>
  <c r="U58"/>
  <c r="T58"/>
  <c r="S58"/>
  <c r="R58"/>
  <c r="Q58"/>
  <c r="P58"/>
  <c r="AA57"/>
  <c r="Z57"/>
  <c r="Y57"/>
  <c r="X57"/>
  <c r="W57"/>
  <c r="V57"/>
  <c r="U57"/>
  <c r="T57"/>
  <c r="S57"/>
  <c r="R57"/>
  <c r="Q57"/>
  <c r="P57"/>
  <c r="AA56"/>
  <c r="Z56"/>
  <c r="Y56"/>
  <c r="X56"/>
  <c r="W56"/>
  <c r="V56"/>
  <c r="U56"/>
  <c r="T56"/>
  <c r="S56"/>
  <c r="R56"/>
  <c r="Q56"/>
  <c r="P56"/>
  <c r="AA55"/>
  <c r="Z55"/>
  <c r="Y55"/>
  <c r="X55"/>
  <c r="W55"/>
  <c r="V55"/>
  <c r="U55"/>
  <c r="T55"/>
  <c r="S55"/>
  <c r="R55"/>
  <c r="Q55"/>
  <c r="P55"/>
  <c r="AA54"/>
  <c r="Z54"/>
  <c r="Y54"/>
  <c r="X54"/>
  <c r="W54"/>
  <c r="V54"/>
  <c r="U54"/>
  <c r="T54"/>
  <c r="S54"/>
  <c r="R54"/>
  <c r="Q54"/>
  <c r="P54"/>
  <c r="AA53"/>
  <c r="Z53"/>
  <c r="Y53"/>
  <c r="X53"/>
  <c r="W53"/>
  <c r="V53"/>
  <c r="U53"/>
  <c r="T53"/>
  <c r="S53"/>
  <c r="R53"/>
  <c r="Q53"/>
  <c r="P53"/>
  <c r="AA52"/>
  <c r="Z52"/>
  <c r="Y52"/>
  <c r="X52"/>
  <c r="W52"/>
  <c r="V52"/>
  <c r="U52"/>
  <c r="T52"/>
  <c r="S52"/>
  <c r="R52"/>
  <c r="Q52"/>
  <c r="P52"/>
  <c r="AA51"/>
  <c r="Z51"/>
  <c r="Y51"/>
  <c r="X51"/>
  <c r="W51"/>
  <c r="V51"/>
  <c r="U51"/>
  <c r="T51"/>
  <c r="S51"/>
  <c r="R51"/>
  <c r="Q51"/>
  <c r="P51"/>
  <c r="AA50"/>
  <c r="Z50"/>
  <c r="Y50"/>
  <c r="X50"/>
  <c r="W50"/>
  <c r="V50"/>
  <c r="U50"/>
  <c r="T50"/>
  <c r="S50"/>
  <c r="R50"/>
  <c r="Q50"/>
  <c r="P50"/>
  <c r="AA49"/>
  <c r="Z49"/>
  <c r="Y49"/>
  <c r="X49"/>
  <c r="W49"/>
  <c r="V49"/>
  <c r="U49"/>
  <c r="T49"/>
  <c r="S49"/>
  <c r="R49"/>
  <c r="Q49"/>
  <c r="P49"/>
  <c r="AA48"/>
  <c r="Z48"/>
  <c r="Y48"/>
  <c r="X48"/>
  <c r="W48"/>
  <c r="V48"/>
  <c r="U48"/>
  <c r="T48"/>
  <c r="S48"/>
  <c r="R48"/>
  <c r="Q48"/>
  <c r="P48"/>
  <c r="AA47"/>
  <c r="Z47"/>
  <c r="Y47"/>
  <c r="X47"/>
  <c r="W47"/>
  <c r="V47"/>
  <c r="U47"/>
  <c r="T47"/>
  <c r="S47"/>
  <c r="R47"/>
  <c r="Q47"/>
  <c r="P47"/>
  <c r="AA46"/>
  <c r="Z46"/>
  <c r="Y46"/>
  <c r="X46"/>
  <c r="W46"/>
  <c r="V46"/>
  <c r="U46"/>
  <c r="T46"/>
  <c r="S46"/>
  <c r="R46"/>
  <c r="Q46"/>
  <c r="P46"/>
  <c r="AA45"/>
  <c r="Z45"/>
  <c r="Y45"/>
  <c r="X45"/>
  <c r="W45"/>
  <c r="V45"/>
  <c r="U45"/>
  <c r="T45"/>
  <c r="S45"/>
  <c r="R45"/>
  <c r="Q45"/>
  <c r="P45"/>
  <c r="AA44"/>
  <c r="Z44"/>
  <c r="Y44"/>
  <c r="X44"/>
  <c r="W44"/>
  <c r="V44"/>
  <c r="U44"/>
  <c r="T44"/>
  <c r="S44"/>
  <c r="R44"/>
  <c r="Q44"/>
  <c r="P44"/>
  <c r="AA43"/>
  <c r="Z43"/>
  <c r="Y43"/>
  <c r="X43"/>
  <c r="W43"/>
  <c r="V43"/>
  <c r="U43"/>
  <c r="T43"/>
  <c r="S43"/>
  <c r="R43"/>
  <c r="Q43"/>
  <c r="P43"/>
  <c r="AA42"/>
  <c r="Z42"/>
  <c r="Y42"/>
  <c r="X42"/>
  <c r="W42"/>
  <c r="V42"/>
  <c r="U42"/>
  <c r="T42"/>
  <c r="S42"/>
  <c r="R42"/>
  <c r="Q42"/>
  <c r="P42"/>
  <c r="AA41"/>
  <c r="Z41"/>
  <c r="Y41"/>
  <c r="X41"/>
  <c r="W41"/>
  <c r="V41"/>
  <c r="U41"/>
  <c r="T41"/>
  <c r="S41"/>
  <c r="R41"/>
  <c r="Q41"/>
  <c r="P41"/>
  <c r="AA40"/>
  <c r="Z40"/>
  <c r="Y40"/>
  <c r="X40"/>
  <c r="W40"/>
  <c r="V40"/>
  <c r="U40"/>
  <c r="T40"/>
  <c r="S40"/>
  <c r="R40"/>
  <c r="Q40"/>
  <c r="P40"/>
  <c r="AA39"/>
  <c r="Z39"/>
  <c r="Y39"/>
  <c r="X39"/>
  <c r="W39"/>
  <c r="V39"/>
  <c r="U39"/>
  <c r="T39"/>
  <c r="S39"/>
  <c r="R39"/>
  <c r="Q39"/>
  <c r="P39"/>
  <c r="AA38"/>
  <c r="Z38"/>
  <c r="Y38"/>
  <c r="X38"/>
  <c r="W38"/>
  <c r="V38"/>
  <c r="U38"/>
  <c r="T38"/>
  <c r="S38"/>
  <c r="R38"/>
  <c r="Q38"/>
  <c r="P38"/>
  <c r="AA37"/>
  <c r="Z37"/>
  <c r="Y37"/>
  <c r="X37"/>
  <c r="W37"/>
  <c r="V37"/>
  <c r="U37"/>
  <c r="T37"/>
  <c r="S37"/>
  <c r="R37"/>
  <c r="Q37"/>
  <c r="P37"/>
  <c r="AA36"/>
  <c r="Z36"/>
  <c r="Y36"/>
  <c r="X36"/>
  <c r="W36"/>
  <c r="V36"/>
  <c r="U36"/>
  <c r="T36"/>
  <c r="S36"/>
  <c r="R36"/>
  <c r="Q36"/>
  <c r="P36"/>
  <c r="AA35"/>
  <c r="Z35"/>
  <c r="Y35"/>
  <c r="X35"/>
  <c r="W35"/>
  <c r="V35"/>
  <c r="U35"/>
  <c r="T35"/>
  <c r="S35"/>
  <c r="R35"/>
  <c r="Q35"/>
  <c r="P35"/>
  <c r="AA34"/>
  <c r="Z34"/>
  <c r="Y34"/>
  <c r="X34"/>
  <c r="W34"/>
  <c r="V34"/>
  <c r="U34"/>
  <c r="T34"/>
  <c r="S34"/>
  <c r="R34"/>
  <c r="Q34"/>
  <c r="P34"/>
  <c r="AA33"/>
  <c r="Z33"/>
  <c r="Y33"/>
  <c r="X33"/>
  <c r="W33"/>
  <c r="V33"/>
  <c r="U33"/>
  <c r="T33"/>
  <c r="S33"/>
  <c r="R33"/>
  <c r="Q33"/>
  <c r="P33"/>
  <c r="AA32"/>
  <c r="Z32"/>
  <c r="Y32"/>
  <c r="X32"/>
  <c r="W32"/>
  <c r="V32"/>
  <c r="U32"/>
  <c r="T32"/>
  <c r="S32"/>
  <c r="R32"/>
  <c r="Q32"/>
  <c r="P32"/>
  <c r="AA31"/>
  <c r="Z31"/>
  <c r="Y31"/>
  <c r="X31"/>
  <c r="W31"/>
  <c r="V31"/>
  <c r="U31"/>
  <c r="T31"/>
  <c r="S31"/>
  <c r="R31"/>
  <c r="Q31"/>
  <c r="P31"/>
  <c r="AA30"/>
  <c r="Z30"/>
  <c r="Y30"/>
  <c r="X30"/>
  <c r="W30"/>
  <c r="V30"/>
  <c r="U30"/>
  <c r="T30"/>
  <c r="S30"/>
  <c r="R30"/>
  <c r="Q30"/>
  <c r="P30"/>
  <c r="AA29"/>
  <c r="Z29"/>
  <c r="Y29"/>
  <c r="X29"/>
  <c r="W29"/>
  <c r="V29"/>
  <c r="U29"/>
  <c r="T29"/>
  <c r="S29"/>
  <c r="R29"/>
  <c r="Q29"/>
  <c r="P29"/>
  <c r="AA28"/>
  <c r="Z28"/>
  <c r="Y28"/>
  <c r="X28"/>
  <c r="W28"/>
  <c r="V28"/>
  <c r="U28"/>
  <c r="T28"/>
  <c r="S28"/>
  <c r="R28"/>
  <c r="Q28"/>
  <c r="P28"/>
  <c r="AA27"/>
  <c r="Z27"/>
  <c r="Y27"/>
  <c r="X27"/>
  <c r="W27"/>
  <c r="V27"/>
  <c r="U27"/>
  <c r="T27"/>
  <c r="S27"/>
  <c r="R27"/>
  <c r="Q27"/>
  <c r="P27"/>
  <c r="AA26"/>
  <c r="Z26"/>
  <c r="Y26"/>
  <c r="X26"/>
  <c r="W26"/>
  <c r="V26"/>
  <c r="U26"/>
  <c r="T26"/>
  <c r="S26"/>
  <c r="R26"/>
  <c r="Q26"/>
  <c r="P26"/>
  <c r="AA25"/>
  <c r="Z25"/>
  <c r="Y25"/>
  <c r="X25"/>
  <c r="W25"/>
  <c r="V25"/>
  <c r="U25"/>
  <c r="T25"/>
  <c r="S25"/>
  <c r="R25"/>
  <c r="Q25"/>
  <c r="P25"/>
  <c r="AA24"/>
  <c r="Z24"/>
  <c r="Y24"/>
  <c r="X24"/>
  <c r="W24"/>
  <c r="V24"/>
  <c r="U24"/>
  <c r="T24"/>
  <c r="S24"/>
  <c r="R24"/>
  <c r="Q24"/>
  <c r="P24"/>
  <c r="AA23"/>
  <c r="Z23"/>
  <c r="Y23"/>
  <c r="X23"/>
  <c r="W23"/>
  <c r="V23"/>
  <c r="U23"/>
  <c r="T23"/>
  <c r="S23"/>
  <c r="R23"/>
  <c r="Q23"/>
  <c r="P23"/>
  <c r="AA22"/>
  <c r="Z22"/>
  <c r="Y22"/>
  <c r="X22"/>
  <c r="W22"/>
  <c r="V22"/>
  <c r="U22"/>
  <c r="T22"/>
  <c r="S22"/>
  <c r="R22"/>
  <c r="Q22"/>
  <c r="P22"/>
  <c r="AA21"/>
  <c r="Z21"/>
  <c r="Y21"/>
  <c r="X21"/>
  <c r="W21"/>
  <c r="V21"/>
  <c r="U21"/>
  <c r="T21"/>
  <c r="S21"/>
  <c r="R21"/>
  <c r="Q21"/>
  <c r="P21"/>
  <c r="AA20"/>
  <c r="Z20"/>
  <c r="Y20"/>
  <c r="X20"/>
  <c r="W20"/>
  <c r="V20"/>
  <c r="U20"/>
  <c r="T20"/>
  <c r="S20"/>
  <c r="R20"/>
  <c r="Q20"/>
  <c r="P20"/>
  <c r="AA19"/>
  <c r="Z19"/>
  <c r="Y19"/>
  <c r="X19"/>
  <c r="W19"/>
  <c r="V19"/>
  <c r="U19"/>
  <c r="T19"/>
  <c r="S19"/>
  <c r="R19"/>
  <c r="Q19"/>
  <c r="P19"/>
  <c r="AA18"/>
  <c r="Z18"/>
  <c r="Y18"/>
  <c r="X18"/>
  <c r="W18"/>
  <c r="V18"/>
  <c r="U18"/>
  <c r="T18"/>
  <c r="S18"/>
  <c r="R18"/>
  <c r="Q18"/>
  <c r="P18"/>
  <c r="AA17"/>
  <c r="Z17"/>
  <c r="Y17"/>
  <c r="X17"/>
  <c r="W17"/>
  <c r="V17"/>
  <c r="U17"/>
  <c r="T17"/>
  <c r="S17"/>
  <c r="R17"/>
  <c r="Q17"/>
  <c r="P17"/>
  <c r="AA16"/>
  <c r="Z16"/>
  <c r="Y16"/>
  <c r="X16"/>
  <c r="W16"/>
  <c r="V16"/>
  <c r="U16"/>
  <c r="T16"/>
  <c r="S16"/>
  <c r="R16"/>
  <c r="Q16"/>
  <c r="P16"/>
  <c r="AA15"/>
  <c r="Z15"/>
  <c r="Y15"/>
  <c r="X15"/>
  <c r="W15"/>
  <c r="V15"/>
  <c r="U15"/>
  <c r="T15"/>
  <c r="S15"/>
  <c r="R15"/>
  <c r="Q15"/>
  <c r="P15"/>
  <c r="AA14"/>
  <c r="Z14"/>
  <c r="Y14"/>
  <c r="X14"/>
  <c r="W14"/>
  <c r="V14"/>
  <c r="U14"/>
  <c r="T14"/>
  <c r="S14"/>
  <c r="R14"/>
  <c r="Q14"/>
  <c r="P14"/>
  <c r="AA13"/>
  <c r="Z13"/>
  <c r="Y13"/>
  <c r="X13"/>
  <c r="W13"/>
  <c r="V13"/>
  <c r="U13"/>
  <c r="T13"/>
  <c r="S13"/>
  <c r="R13"/>
  <c r="Q13"/>
  <c r="P13"/>
  <c r="AA12"/>
  <c r="Z12"/>
  <c r="Y12"/>
  <c r="X12"/>
  <c r="W12"/>
  <c r="V12"/>
  <c r="U12"/>
  <c r="T12"/>
  <c r="S12"/>
  <c r="R12"/>
  <c r="Q12"/>
  <c r="P12"/>
  <c r="AA11"/>
  <c r="Z11"/>
  <c r="Y11"/>
  <c r="X11"/>
  <c r="W11"/>
  <c r="V11"/>
  <c r="U11"/>
  <c r="T11"/>
  <c r="S11"/>
  <c r="R11"/>
  <c r="Q11"/>
  <c r="P11"/>
  <c r="P5"/>
  <c r="Q5"/>
  <c r="R5"/>
  <c r="S5"/>
  <c r="T5"/>
  <c r="U5"/>
  <c r="V5"/>
  <c r="W5"/>
  <c r="X5"/>
  <c r="Y5"/>
  <c r="Z5"/>
  <c r="AA5"/>
  <c r="AA4"/>
  <c r="Z4"/>
  <c r="Y4"/>
  <c r="X4"/>
  <c r="W4"/>
  <c r="V4"/>
  <c r="U4"/>
  <c r="T4"/>
  <c r="S4"/>
  <c r="R4"/>
  <c r="Q4"/>
  <c r="P4"/>
  <c r="AA6"/>
  <c r="AA7"/>
  <c r="AA8"/>
  <c r="AA9"/>
  <c r="AA10"/>
  <c r="X7"/>
  <c r="X8"/>
  <c r="X9"/>
  <c r="X10"/>
  <c r="U7"/>
  <c r="U8"/>
  <c r="U9"/>
  <c r="U10"/>
  <c r="R7"/>
  <c r="R8"/>
  <c r="R9"/>
  <c r="R10"/>
  <c r="U6"/>
  <c r="X6"/>
  <c r="R6"/>
  <c r="Z7"/>
  <c r="Z8"/>
  <c r="Z9"/>
  <c r="Z10"/>
  <c r="W7"/>
  <c r="W8"/>
  <c r="W9"/>
  <c r="W10"/>
  <c r="T7"/>
  <c r="T8"/>
  <c r="T9"/>
  <c r="T10"/>
  <c r="Q7"/>
  <c r="Q8"/>
  <c r="Q9"/>
  <c r="Q10"/>
  <c r="Z6"/>
  <c r="W6"/>
  <c r="T6"/>
  <c r="Q6"/>
  <c r="Y6"/>
  <c r="Y7"/>
  <c r="Y8"/>
  <c r="Y9"/>
  <c r="V7"/>
  <c r="V8"/>
  <c r="V9"/>
  <c r="V6"/>
  <c r="S7"/>
  <c r="S8"/>
  <c r="S9"/>
  <c r="S10"/>
  <c r="S6"/>
  <c r="V10"/>
  <c r="Y10"/>
  <c r="P7"/>
  <c r="P8"/>
  <c r="P9"/>
  <c r="P10"/>
  <c r="P6"/>
</calcChain>
</file>

<file path=xl/sharedStrings.xml><?xml version="1.0" encoding="utf-8"?>
<sst xmlns="http://schemas.openxmlformats.org/spreadsheetml/2006/main" count="934" uniqueCount="39">
  <si>
    <t>RMSE</t>
  </si>
  <si>
    <t>MAE</t>
  </si>
  <si>
    <t>Theil's U</t>
  </si>
  <si>
    <t>h = 4</t>
  </si>
  <si>
    <t>h = 5</t>
  </si>
  <si>
    <t>h = 6</t>
  </si>
  <si>
    <t>h = 3</t>
  </si>
  <si>
    <t>Step-ahead</t>
  </si>
  <si>
    <t>Model</t>
  </si>
  <si>
    <t>VAR1</t>
  </si>
  <si>
    <t>VAR2</t>
  </si>
  <si>
    <t>VAR4</t>
  </si>
  <si>
    <t>VAR3</t>
  </si>
  <si>
    <t>VAR5</t>
  </si>
  <si>
    <t>VAR7</t>
  </si>
  <si>
    <t>VAR8</t>
  </si>
  <si>
    <t>h = 8</t>
  </si>
  <si>
    <t>VAR9</t>
  </si>
  <si>
    <t>I</t>
  </si>
  <si>
    <t>II</t>
  </si>
  <si>
    <t>III</t>
  </si>
  <si>
    <t>Horizon</t>
  </si>
  <si>
    <t>Period 1</t>
  </si>
  <si>
    <t>Period 2</t>
  </si>
  <si>
    <t>Period 3</t>
  </si>
  <si>
    <t>Correlation</t>
  </si>
  <si>
    <t>h = 1</t>
  </si>
  <si>
    <t>h = 2</t>
  </si>
  <si>
    <t>VAR10</t>
  </si>
  <si>
    <t>VAR11</t>
  </si>
  <si>
    <t>VAR12</t>
  </si>
  <si>
    <t>VAR13</t>
  </si>
  <si>
    <t>Overall</t>
  </si>
  <si>
    <t>VAR14</t>
  </si>
  <si>
    <t>VAR15</t>
  </si>
  <si>
    <t>VAR16</t>
  </si>
  <si>
    <t>VAR17</t>
  </si>
  <si>
    <t>VAR18</t>
  </si>
  <si>
    <t>VAR19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</si>
</sst>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0" fontId="1" fillId="0" borderId="1" xfId="0" applyFont="1" applyBorder="1"/>
    <xf numFmtId="0" fontId="2" fillId="0" borderId="1" xfId="0" applyFont="1" applyBorder="1"/>
    <xf numFmtId="2" fontId="0" fillId="0" borderId="1" xfId="0" applyNumberFormat="1" applyBorder="1"/>
    <xf numFmtId="0" fontId="0" fillId="0" borderId="2" xfId="0" applyBorder="1"/>
    <xf numFmtId="0" fontId="2" fillId="0" borderId="2" xfId="0" applyFont="1" applyBorder="1"/>
    <xf numFmtId="2" fontId="0" fillId="0" borderId="2" xfId="0" applyNumberFormat="1" applyBorder="1"/>
    <xf numFmtId="2" fontId="3" fillId="0" borderId="2" xfId="0" applyNumberFormat="1" applyFont="1" applyBorder="1"/>
    <xf numFmtId="2" fontId="3" fillId="0" borderId="0" xfId="0" applyNumberFormat="1" applyFont="1" applyBorder="1"/>
    <xf numFmtId="2" fontId="5" fillId="0" borderId="0" xfId="0" applyNumberFormat="1" applyFont="1"/>
    <xf numFmtId="2" fontId="5" fillId="0" borderId="0" xfId="0" applyNumberFormat="1" applyFont="1" applyAlignment="1">
      <alignment wrapText="1"/>
    </xf>
    <xf numFmtId="2" fontId="6" fillId="0" borderId="0" xfId="0" applyNumberFormat="1" applyFont="1"/>
    <xf numFmtId="2" fontId="3" fillId="0" borderId="0" xfId="0" applyNumberFormat="1" applyFont="1"/>
    <xf numFmtId="2" fontId="5" fillId="0" borderId="1" xfId="0" applyNumberFormat="1" applyFont="1" applyBorder="1"/>
    <xf numFmtId="2" fontId="3" fillId="0" borderId="1" xfId="0" applyNumberFormat="1" applyFont="1" applyBorder="1"/>
    <xf numFmtId="2" fontId="4" fillId="0" borderId="1" xfId="0" applyNumberFormat="1" applyFont="1" applyBorder="1"/>
    <xf numFmtId="0" fontId="6" fillId="0" borderId="0" xfId="0" applyFont="1"/>
    <xf numFmtId="0" fontId="8" fillId="0" borderId="1" xfId="0" applyFont="1" applyBorder="1"/>
    <xf numFmtId="2" fontId="6" fillId="0" borderId="1" xfId="0" applyNumberFormat="1" applyFont="1" applyBorder="1"/>
    <xf numFmtId="0" fontId="8" fillId="0" borderId="0" xfId="0" applyFont="1"/>
    <xf numFmtId="2" fontId="6" fillId="0" borderId="0" xfId="0" applyNumberFormat="1" applyFont="1" applyBorder="1"/>
    <xf numFmtId="0" fontId="6" fillId="0" borderId="0" xfId="0" applyFont="1" applyBorder="1"/>
    <xf numFmtId="0" fontId="8" fillId="0" borderId="0" xfId="0" applyFont="1" applyBorder="1"/>
    <xf numFmtId="0" fontId="6" fillId="0" borderId="2" xfId="0" applyFont="1" applyBorder="1"/>
    <xf numFmtId="0" fontId="8" fillId="0" borderId="2" xfId="0" applyFont="1" applyBorder="1"/>
    <xf numFmtId="2" fontId="6" fillId="0" borderId="2" xfId="0" applyNumberFormat="1" applyFont="1" applyBorder="1"/>
    <xf numFmtId="2" fontId="6" fillId="0" borderId="0" xfId="0" applyNumberFormat="1" applyFont="1" applyAlignment="1">
      <alignment wrapText="1"/>
    </xf>
    <xf numFmtId="2" fontId="6" fillId="0" borderId="3" xfId="0" applyNumberFormat="1" applyFont="1" applyBorder="1"/>
    <xf numFmtId="0" fontId="1" fillId="0" borderId="0" xfId="0" applyFont="1" applyBorder="1"/>
    <xf numFmtId="2" fontId="5" fillId="0" borderId="0" xfId="0" applyNumberFormat="1" applyFont="1" applyBorder="1"/>
    <xf numFmtId="2" fontId="4" fillId="0" borderId="0" xfId="0" applyNumberFormat="1" applyFont="1" applyBorder="1"/>
    <xf numFmtId="2" fontId="7" fillId="0" borderId="0" xfId="0" applyNumberFormat="1" applyFont="1" applyBorder="1"/>
    <xf numFmtId="2" fontId="0" fillId="0" borderId="0" xfId="0" applyNumberFormat="1" applyFont="1" applyBorder="1"/>
    <xf numFmtId="2" fontId="6" fillId="0" borderId="1" xfId="0" applyNumberFormat="1" applyFont="1" applyBorder="1" applyAlignment="1">
      <alignment wrapText="1"/>
    </xf>
    <xf numFmtId="2" fontId="9" fillId="0" borderId="0" xfId="0" applyNumberFormat="1" applyFont="1" applyBorder="1"/>
    <xf numFmtId="2" fontId="6" fillId="0" borderId="0" xfId="0" applyNumberFormat="1" applyFont="1" applyBorder="1" applyAlignment="1">
      <alignment wrapText="1"/>
    </xf>
    <xf numFmtId="2" fontId="9" fillId="0" borderId="0" xfId="0" applyNumberFormat="1" applyFont="1"/>
    <xf numFmtId="2" fontId="4" fillId="0" borderId="0" xfId="0" applyNumberFormat="1" applyFont="1"/>
    <xf numFmtId="2" fontId="7" fillId="0" borderId="0" xfId="0" applyNumberFormat="1" applyFont="1"/>
    <xf numFmtId="2" fontId="5" fillId="0" borderId="2" xfId="0" applyNumberFormat="1" applyFont="1" applyBorder="1"/>
    <xf numFmtId="0" fontId="7" fillId="0" borderId="0" xfId="0" applyFont="1" applyBorder="1"/>
    <xf numFmtId="0" fontId="7" fillId="0" borderId="4" xfId="0" applyFont="1" applyBorder="1"/>
    <xf numFmtId="0" fontId="1" fillId="0" borderId="4" xfId="0" applyFont="1" applyBorder="1"/>
    <xf numFmtId="0" fontId="8" fillId="0" borderId="3" xfId="0" applyFont="1" applyBorder="1"/>
    <xf numFmtId="0" fontId="2" fillId="0" borderId="3" xfId="0" applyFont="1" applyBorder="1"/>
    <xf numFmtId="2" fontId="6" fillId="0" borderId="3" xfId="0" applyNumberFormat="1" applyFont="1" applyBorder="1" applyAlignment="1">
      <alignment wrapText="1"/>
    </xf>
    <xf numFmtId="0" fontId="6" fillId="0" borderId="3" xfId="0" applyFont="1" applyBorder="1"/>
    <xf numFmtId="2" fontId="3" fillId="0" borderId="3" xfId="0" applyNumberFormat="1" applyFont="1" applyBorder="1"/>
    <xf numFmtId="2" fontId="0" fillId="0" borderId="3" xfId="0" applyNumberFormat="1" applyBorder="1"/>
    <xf numFmtId="2" fontId="0" fillId="0" borderId="3" xfId="0" applyNumberFormat="1" applyFont="1" applyBorder="1"/>
    <xf numFmtId="2" fontId="0" fillId="0" borderId="2" xfId="0" applyNumberFormat="1" applyFont="1" applyBorder="1"/>
    <xf numFmtId="2" fontId="4" fillId="0" borderId="3" xfId="0" applyNumberFormat="1" applyFont="1" applyBorder="1"/>
    <xf numFmtId="2" fontId="5" fillId="0" borderId="3" xfId="0" applyNumberFormat="1" applyFont="1" applyBorder="1"/>
    <xf numFmtId="2" fontId="6" fillId="0" borderId="0" xfId="0" applyNumberFormat="1" applyFont="1" applyFill="1"/>
    <xf numFmtId="2" fontId="3" fillId="0" borderId="0" xfId="0" applyNumberFormat="1" applyFont="1" applyFill="1"/>
    <xf numFmtId="0" fontId="0" fillId="0" borderId="3" xfId="0" applyBorder="1"/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19050</xdr:rowOff>
    </xdr:from>
    <xdr:to>
      <xdr:col>12</xdr:col>
      <xdr:colOff>485775</xdr:colOff>
      <xdr:row>50</xdr:row>
      <xdr:rowOff>104775</xdr:rowOff>
    </xdr:to>
    <xdr:sp macro="" textlink="">
      <xdr:nvSpPr>
        <xdr:cNvPr id="2" name="TextBox 1"/>
        <xdr:cNvSpPr txBox="1"/>
      </xdr:nvSpPr>
      <xdr:spPr>
        <a:xfrm>
          <a:off x="5600700" y="3067050"/>
          <a:ext cx="2619375" cy="656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VAR6</a:t>
          </a:r>
          <a:r>
            <a:rPr lang="en-US" sz="1100" b="1" baseline="0"/>
            <a:t> i deliberatly skipped because it leads to the same results as 5</a:t>
          </a:r>
        </a:p>
        <a:p>
          <a:endParaRPr lang="en-US" sz="1100" b="1"/>
        </a:p>
        <a:p>
          <a:r>
            <a:rPr lang="en-US" sz="1100" b="1"/>
            <a:t>On the righ</a:t>
          </a:r>
          <a:r>
            <a:rPr lang="en-US" sz="1100" b="1" baseline="0"/>
            <a:t>t we will also make a table to compare different in sample periods</a:t>
          </a:r>
        </a:p>
        <a:p>
          <a:endParaRPr lang="en-US" sz="1100" b="1" baseline="0"/>
        </a:p>
        <a:p>
          <a:r>
            <a:rPr lang="en-US" sz="1100" b="1" baseline="0"/>
            <a:t>Clearly VAR5, VAR7, VAR8 AND VAR9 seem the models with the most potential.</a:t>
          </a:r>
        </a:p>
        <a:p>
          <a:endParaRPr lang="en-US" sz="1100" b="1" baseline="0"/>
        </a:p>
        <a:p>
          <a:r>
            <a:rPr lang="en-US" sz="1100" b="1" baseline="0"/>
            <a:t>I found that VAR5 and VAR7 can be improved for h&gt;= 4 by imposing 3 lags</a:t>
          </a:r>
        </a:p>
        <a:p>
          <a:endParaRPr lang="en-US" sz="1100" b="1"/>
        </a:p>
        <a:p>
          <a:r>
            <a:rPr lang="en-US" sz="1100" b="1"/>
            <a:t>That</a:t>
          </a:r>
          <a:r>
            <a:rPr lang="en-US" sz="1100" b="1" baseline="0"/>
            <a:t> is very helpful because for the shorter horizons it is better to use 4 lags. </a:t>
          </a:r>
          <a:endParaRPr lang="en-US" sz="1100" b="1"/>
        </a:p>
      </xdr:txBody>
    </xdr:sp>
    <xdr:clientData/>
  </xdr:twoCellAnchor>
  <xdr:twoCellAnchor>
    <xdr:from>
      <xdr:col>9</xdr:col>
      <xdr:colOff>361950</xdr:colOff>
      <xdr:row>174</xdr:row>
      <xdr:rowOff>123825</xdr:rowOff>
    </xdr:from>
    <xdr:to>
      <xdr:col>15</xdr:col>
      <xdr:colOff>85725</xdr:colOff>
      <xdr:row>196</xdr:row>
      <xdr:rowOff>104775</xdr:rowOff>
    </xdr:to>
    <xdr:sp macro="" textlink="">
      <xdr:nvSpPr>
        <xdr:cNvPr id="3" name="TextBox 2"/>
        <xdr:cNvSpPr txBox="1"/>
      </xdr:nvSpPr>
      <xdr:spPr>
        <a:xfrm>
          <a:off x="6267450" y="27593925"/>
          <a:ext cx="3381375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Check wehn</a:t>
          </a:r>
          <a:r>
            <a:rPr lang="en-US" sz="1100" b="1" baseline="0"/>
            <a:t> VAR8 and VAR 9 are accurate. Because they seem to be accurate in some periods. Are those periods in which GDP is declining or increasing?</a:t>
          </a:r>
        </a:p>
        <a:p>
          <a:r>
            <a:rPr lang="en-US" sz="1100" b="1" baseline="0"/>
            <a:t>Are they good in recessions.?</a:t>
          </a:r>
        </a:p>
        <a:p>
          <a:endParaRPr lang="en-US" sz="1100" b="1" baseline="0"/>
        </a:p>
        <a:p>
          <a:r>
            <a:rPr lang="en-US" sz="1100" b="1" baseline="0"/>
            <a:t>Yes it seems that VAR8 and VAR9 work well when GDP YOY is declining. </a:t>
          </a:r>
        </a:p>
        <a:p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imposing lag 3 in var5 and var7 only seem to work in periods where yoy gdp is declining</a:t>
          </a:r>
        </a:p>
        <a:p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Interesting make a variable that is the average of our best model and run fcstats on it to see how it performs. Maybe those four models together consistently do their job well. </a:t>
          </a:r>
        </a:p>
      </xdr:txBody>
    </xdr:sp>
    <xdr:clientData/>
  </xdr:twoCellAnchor>
  <xdr:twoCellAnchor>
    <xdr:from>
      <xdr:col>8</xdr:col>
      <xdr:colOff>200025</xdr:colOff>
      <xdr:row>91</xdr:row>
      <xdr:rowOff>38100</xdr:rowOff>
    </xdr:from>
    <xdr:to>
      <xdr:col>12</xdr:col>
      <xdr:colOff>323850</xdr:colOff>
      <xdr:row>113</xdr:row>
      <xdr:rowOff>152400</xdr:rowOff>
    </xdr:to>
    <xdr:sp macro="" textlink="">
      <xdr:nvSpPr>
        <xdr:cNvPr id="4" name="TextBox 3"/>
        <xdr:cNvSpPr txBox="1"/>
      </xdr:nvSpPr>
      <xdr:spPr>
        <a:xfrm>
          <a:off x="5495925" y="15868650"/>
          <a:ext cx="2562225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VAR5 and VAR7 are by far the best. </a:t>
          </a:r>
        </a:p>
        <a:p>
          <a:endParaRPr lang="en-US" sz="1100"/>
        </a:p>
        <a:p>
          <a:r>
            <a:rPr lang="en-US" sz="1100"/>
            <a:t>All of a sudden</a:t>
          </a:r>
          <a:r>
            <a:rPr lang="en-US" sz="1100" baseline="0"/>
            <a:t> VAR8 and VAR 9 do not work well. Note that this is a period in which yoy gdp is increasing. It seems that VAR8 and VAR9 dont work well in such periods. </a:t>
          </a:r>
          <a:endParaRPr lang="en-US" sz="1100"/>
        </a:p>
      </xdr:txBody>
    </xdr:sp>
    <xdr:clientData/>
  </xdr:twoCellAnchor>
  <xdr:twoCellAnchor editAs="oneCell">
    <xdr:from>
      <xdr:col>7</xdr:col>
      <xdr:colOff>200025</xdr:colOff>
      <xdr:row>1</xdr:row>
      <xdr:rowOff>57149</xdr:rowOff>
    </xdr:from>
    <xdr:to>
      <xdr:col>12</xdr:col>
      <xdr:colOff>552450</xdr:colOff>
      <xdr:row>12</xdr:row>
      <xdr:rowOff>28574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p="http://schemas.openxmlformats.org/presentationml/2006/main" xmlns="" xmlns:a14="http://schemas.microsoft.com/office/drawing/2010/main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4886325" y="247649"/>
          <a:ext cx="3400425" cy="2085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>
              <a:solidFill>
                <a:schemeClr val="accent1"/>
              </a:solidFill>
            </a14:hiddenFill>
          </a:ext>
          <a:ext uri="{91240B29-F687-4F45-9708-019B960494DF}">
            <a14:hiddenLine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190</xdr:row>
      <xdr:rowOff>28575</xdr:rowOff>
    </xdr:from>
    <xdr:to>
      <xdr:col>12</xdr:col>
      <xdr:colOff>514350</xdr:colOff>
      <xdr:row>207</xdr:row>
      <xdr:rowOff>142875</xdr:rowOff>
    </xdr:to>
    <xdr:sp macro="" textlink="">
      <xdr:nvSpPr>
        <xdr:cNvPr id="2" name="TextBox 1"/>
        <xdr:cNvSpPr txBox="1"/>
      </xdr:nvSpPr>
      <xdr:spPr>
        <a:xfrm>
          <a:off x="4371975" y="36223575"/>
          <a:ext cx="3457575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VAR7 and VAR17</a:t>
          </a:r>
          <a:r>
            <a:rPr lang="en-US" sz="1100" b="1" baseline="0"/>
            <a:t> seem very allround. Overall they always score reasonable. Other models do better in certain point times but overall score bad. It seems that the second period i have chosen is a very hard period. Could be interesting to put in a few extra time periods. </a:t>
          </a:r>
        </a:p>
        <a:p>
          <a:endParaRPr lang="en-US" sz="1100" b="1" baseline="0"/>
        </a:p>
        <a:p>
          <a:r>
            <a:rPr lang="en-US" sz="1100" b="1" baseline="0"/>
            <a:t>TheilU is considered as the most reliable measure:</a:t>
          </a:r>
        </a:p>
        <a:p>
          <a:r>
            <a:rPr lang="en-US" sz="1100" b="1" baseline="0"/>
            <a:t>Best overall: VAR7 &amp; VAR17</a:t>
          </a:r>
        </a:p>
        <a:p>
          <a:r>
            <a:rPr lang="en-US" sz="1100" b="1" baseline="0"/>
            <a:t>Second bests: VAR12 (performs very well in terms of the traditional measures RMSE and MAE)</a:t>
          </a:r>
        </a:p>
        <a:p>
          <a:r>
            <a:rPr lang="en-US" sz="1100" b="1" baseline="0"/>
            <a:t>Third Best: VAR 16 VAR 18</a:t>
          </a:r>
        </a:p>
        <a:p>
          <a:endParaRPr lang="en-US" sz="1100" b="1" baseline="0"/>
        </a:p>
        <a:p>
          <a:r>
            <a:rPr lang="en-US" sz="1100" b="1" baseline="0"/>
            <a:t>For each period i have put these VARs together in a graph and compare their forecasts to the realized values in each period. </a:t>
          </a:r>
          <a:endParaRPr lang="en-US" sz="1100" b="1"/>
        </a:p>
      </xdr:txBody>
    </xdr:sp>
    <xdr:clientData/>
  </xdr:twoCellAnchor>
  <xdr:twoCellAnchor>
    <xdr:from>
      <xdr:col>15</xdr:col>
      <xdr:colOff>295275</xdr:colOff>
      <xdr:row>184</xdr:row>
      <xdr:rowOff>123825</xdr:rowOff>
    </xdr:from>
    <xdr:to>
      <xdr:col>17</xdr:col>
      <xdr:colOff>561975</xdr:colOff>
      <xdr:row>188</xdr:row>
      <xdr:rowOff>0</xdr:rowOff>
    </xdr:to>
    <xdr:sp macro="" textlink="">
      <xdr:nvSpPr>
        <xdr:cNvPr id="4" name="TextBox 3"/>
        <xdr:cNvSpPr txBox="1"/>
      </xdr:nvSpPr>
      <xdr:spPr>
        <a:xfrm>
          <a:off x="9439275" y="35175825"/>
          <a:ext cx="14859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Period</a:t>
          </a:r>
          <a:r>
            <a:rPr lang="en-US" sz="1100" b="1" baseline="0"/>
            <a:t>  1</a:t>
          </a:r>
          <a:endParaRPr lang="en-US" sz="1100" b="1"/>
        </a:p>
      </xdr:txBody>
    </xdr:sp>
    <xdr:clientData/>
  </xdr:twoCellAnchor>
  <xdr:twoCellAnchor>
    <xdr:from>
      <xdr:col>15</xdr:col>
      <xdr:colOff>38100</xdr:colOff>
      <xdr:row>210</xdr:row>
      <xdr:rowOff>152400</xdr:rowOff>
    </xdr:from>
    <xdr:to>
      <xdr:col>17</xdr:col>
      <xdr:colOff>304800</xdr:colOff>
      <xdr:row>214</xdr:row>
      <xdr:rowOff>28575</xdr:rowOff>
    </xdr:to>
    <xdr:sp macro="" textlink="">
      <xdr:nvSpPr>
        <xdr:cNvPr id="5" name="TextBox 4"/>
        <xdr:cNvSpPr txBox="1"/>
      </xdr:nvSpPr>
      <xdr:spPr>
        <a:xfrm>
          <a:off x="9182100" y="40157400"/>
          <a:ext cx="14859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Period</a:t>
          </a:r>
          <a:r>
            <a:rPr lang="en-US" sz="1100" b="1" baseline="0"/>
            <a:t>  2</a:t>
          </a:r>
          <a:endParaRPr lang="en-US" sz="1100" b="1"/>
        </a:p>
      </xdr:txBody>
    </xdr:sp>
    <xdr:clientData/>
  </xdr:twoCellAnchor>
  <xdr:twoCellAnchor>
    <xdr:from>
      <xdr:col>26</xdr:col>
      <xdr:colOff>438150</xdr:colOff>
      <xdr:row>204</xdr:row>
      <xdr:rowOff>28575</xdr:rowOff>
    </xdr:from>
    <xdr:to>
      <xdr:col>29</xdr:col>
      <xdr:colOff>95250</xdr:colOff>
      <xdr:row>207</xdr:row>
      <xdr:rowOff>95250</xdr:rowOff>
    </xdr:to>
    <xdr:sp macro="" textlink="">
      <xdr:nvSpPr>
        <xdr:cNvPr id="7" name="TextBox 6"/>
        <xdr:cNvSpPr txBox="1"/>
      </xdr:nvSpPr>
      <xdr:spPr>
        <a:xfrm>
          <a:off x="16287750" y="38890575"/>
          <a:ext cx="14859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Period</a:t>
          </a:r>
          <a:r>
            <a:rPr lang="en-US" sz="1100" b="1" baseline="0"/>
            <a:t>  3</a:t>
          </a:r>
          <a:endParaRPr lang="en-US" sz="1100" b="1"/>
        </a:p>
      </xdr:txBody>
    </xdr:sp>
    <xdr:clientData/>
  </xdr:twoCellAnchor>
  <xdr:twoCellAnchor editAs="oneCell">
    <xdr:from>
      <xdr:col>15</xdr:col>
      <xdr:colOff>0</xdr:colOff>
      <xdr:row>187</xdr:row>
      <xdr:rowOff>152400</xdr:rowOff>
    </xdr:from>
    <xdr:to>
      <xdr:col>23</xdr:col>
      <xdr:colOff>238125</xdr:colOff>
      <xdr:row>210</xdr:row>
      <xdr:rowOff>66675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00" y="35775900"/>
          <a:ext cx="5114925" cy="42957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215</xdr:row>
      <xdr:rowOff>0</xdr:rowOff>
    </xdr:from>
    <xdr:to>
      <xdr:col>24</xdr:col>
      <xdr:colOff>136113</xdr:colOff>
      <xdr:row>239</xdr:row>
      <xdr:rowOff>95250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44000" y="40957500"/>
          <a:ext cx="5622513" cy="4667250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0</xdr:colOff>
      <xdr:row>208</xdr:row>
      <xdr:rowOff>171450</xdr:rowOff>
    </xdr:from>
    <xdr:to>
      <xdr:col>33</xdr:col>
      <xdr:colOff>238125</xdr:colOff>
      <xdr:row>228</xdr:row>
      <xdr:rowOff>104775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00" y="39795450"/>
          <a:ext cx="5114925" cy="3743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248"/>
  <sheetViews>
    <sheetView tabSelected="1" workbookViewId="0">
      <selection activeCell="J3" sqref="J3"/>
    </sheetView>
  </sheetViews>
  <sheetFormatPr defaultRowHeight="15"/>
  <cols>
    <col min="3" max="3" width="11.85546875" customWidth="1"/>
    <col min="5" max="5" width="10.5703125" customWidth="1"/>
    <col min="6" max="6" width="11.28515625" customWidth="1"/>
    <col min="16" max="16" width="9.28515625" customWidth="1"/>
  </cols>
  <sheetData>
    <row r="1" spans="2:27">
      <c r="C1" s="64" t="s">
        <v>22</v>
      </c>
      <c r="D1" s="64"/>
    </row>
    <row r="2" spans="2:27">
      <c r="N2" s="6" t="s">
        <v>8</v>
      </c>
      <c r="O2" s="6" t="s">
        <v>21</v>
      </c>
      <c r="P2" s="62" t="s">
        <v>0</v>
      </c>
      <c r="Q2" s="62"/>
      <c r="R2" s="62"/>
      <c r="S2" s="62" t="s">
        <v>1</v>
      </c>
      <c r="T2" s="62"/>
      <c r="U2" s="62"/>
      <c r="V2" s="62" t="s">
        <v>25</v>
      </c>
      <c r="W2" s="62"/>
      <c r="X2" s="62"/>
      <c r="Y2" s="62" t="s">
        <v>2</v>
      </c>
      <c r="Z2" s="63"/>
      <c r="AA2" s="63"/>
    </row>
    <row r="3" spans="2:27" ht="15.75" thickBot="1">
      <c r="B3" s="47" t="s">
        <v>8</v>
      </c>
      <c r="C3" s="47" t="s">
        <v>7</v>
      </c>
      <c r="D3" s="47" t="s">
        <v>0</v>
      </c>
      <c r="E3" s="47" t="s">
        <v>1</v>
      </c>
      <c r="F3" s="47" t="s">
        <v>25</v>
      </c>
      <c r="G3" s="47" t="s">
        <v>2</v>
      </c>
      <c r="N3" s="9"/>
      <c r="O3" s="9"/>
      <c r="P3" s="10" t="s">
        <v>18</v>
      </c>
      <c r="Q3" s="10" t="s">
        <v>19</v>
      </c>
      <c r="R3" s="10" t="s">
        <v>20</v>
      </c>
      <c r="S3" s="10" t="s">
        <v>18</v>
      </c>
      <c r="T3" s="10" t="s">
        <v>19</v>
      </c>
      <c r="U3" s="10" t="s">
        <v>20</v>
      </c>
      <c r="V3" s="10" t="s">
        <v>18</v>
      </c>
      <c r="W3" s="10" t="s">
        <v>19</v>
      </c>
      <c r="X3" s="10" t="s">
        <v>20</v>
      </c>
      <c r="Y3" s="10" t="s">
        <v>18</v>
      </c>
      <c r="Z3" s="10" t="s">
        <v>19</v>
      </c>
      <c r="AA3" s="10" t="s">
        <v>20</v>
      </c>
    </row>
    <row r="4" spans="2:27" ht="15.75" thickTop="1">
      <c r="B4" s="4" t="s">
        <v>9</v>
      </c>
      <c r="C4" s="4" t="s">
        <v>26</v>
      </c>
      <c r="D4" s="37">
        <v>1.4631339000000001</v>
      </c>
      <c r="E4" s="37">
        <v>1.0345918999999999</v>
      </c>
      <c r="F4" s="37">
        <v>1</v>
      </c>
      <c r="G4" s="37">
        <v>6.0748610000000001E-2</v>
      </c>
      <c r="N4" s="4" t="s">
        <v>9</v>
      </c>
      <c r="O4" s="4" t="s">
        <v>26</v>
      </c>
      <c r="P4" s="37">
        <f>D4</f>
        <v>1.4631339000000001</v>
      </c>
      <c r="Q4" s="37">
        <f t="shared" ref="Q4:Q10" si="0">D66</f>
        <v>0.64172211000000001</v>
      </c>
      <c r="R4" s="13">
        <f t="shared" ref="R4:R10" si="1">D128</f>
        <v>3.4977069999999999E-2</v>
      </c>
      <c r="S4" s="37">
        <f>E4</f>
        <v>1.0345918999999999</v>
      </c>
      <c r="T4" s="37">
        <f t="shared" ref="T4:T10" si="2">E66</f>
        <v>0.45376606000000003</v>
      </c>
      <c r="U4" s="13">
        <f t="shared" ref="U4:U10" si="3">E128</f>
        <v>2.4732520000000001E-2</v>
      </c>
      <c r="V4" s="37">
        <f>F4</f>
        <v>1</v>
      </c>
      <c r="W4" s="37">
        <f t="shared" ref="W4:W10" si="4">F66</f>
        <v>1</v>
      </c>
      <c r="X4" s="37">
        <f t="shared" ref="X4:X10" si="5">F128</f>
        <v>1</v>
      </c>
      <c r="Y4" s="37">
        <f>G4</f>
        <v>6.0748610000000001E-2</v>
      </c>
      <c r="Z4" s="37">
        <f t="shared" ref="Z4:Z10" si="6">G66</f>
        <v>5.3849464999999999</v>
      </c>
      <c r="AA4" s="13">
        <f t="shared" ref="AA4:AA10" si="7">G128</f>
        <v>1.854921E-2</v>
      </c>
    </row>
    <row r="5" spans="2:27">
      <c r="B5" s="33"/>
      <c r="C5" s="4" t="s">
        <v>27</v>
      </c>
      <c r="D5" s="37">
        <v>1.3199185</v>
      </c>
      <c r="E5" s="37">
        <v>1.0137706</v>
      </c>
      <c r="F5" s="37">
        <v>0.97089999999999999</v>
      </c>
      <c r="G5" s="37">
        <v>7.5338870000000002E-2</v>
      </c>
      <c r="N5" s="33"/>
      <c r="O5" s="4" t="s">
        <v>27</v>
      </c>
      <c r="P5" s="37">
        <f>D5</f>
        <v>1.3199185</v>
      </c>
      <c r="Q5" s="37">
        <f t="shared" si="0"/>
        <v>0.69316531999999997</v>
      </c>
      <c r="R5" s="37">
        <f t="shared" si="1"/>
        <v>0.30177523000000001</v>
      </c>
      <c r="S5" s="37">
        <f>E5</f>
        <v>1.0137706</v>
      </c>
      <c r="T5" s="37">
        <f t="shared" si="2"/>
        <v>0.56451578000000002</v>
      </c>
      <c r="U5" s="37">
        <f t="shared" si="3"/>
        <v>0.18993641</v>
      </c>
      <c r="V5" s="37">
        <f>F5</f>
        <v>0.97089999999999999</v>
      </c>
      <c r="W5" s="37">
        <f t="shared" si="4"/>
        <v>0.78939999999999999</v>
      </c>
      <c r="X5" s="37">
        <f t="shared" si="5"/>
        <v>0.99119999999999997</v>
      </c>
      <c r="Y5" s="37">
        <f>G5</f>
        <v>7.5338870000000002E-2</v>
      </c>
      <c r="Z5" s="37">
        <f t="shared" si="6"/>
        <v>0.49263535000000003</v>
      </c>
      <c r="AA5" s="37">
        <f t="shared" si="7"/>
        <v>0.41452328999999999</v>
      </c>
    </row>
    <row r="6" spans="2:27">
      <c r="C6" s="4" t="s">
        <v>6</v>
      </c>
      <c r="D6" s="5">
        <v>1.9420655</v>
      </c>
      <c r="E6" s="5">
        <v>1.5453406000000001</v>
      </c>
      <c r="F6" s="5">
        <v>0.81299999999999994</v>
      </c>
      <c r="G6" s="5">
        <v>0.82262433999999995</v>
      </c>
      <c r="O6" s="4" t="s">
        <v>6</v>
      </c>
      <c r="P6" s="37">
        <f>D6</f>
        <v>1.9420655</v>
      </c>
      <c r="Q6" s="37">
        <f t="shared" si="0"/>
        <v>0.78601399000000005</v>
      </c>
      <c r="R6" s="37">
        <f t="shared" si="1"/>
        <v>1.9006434000000001</v>
      </c>
      <c r="S6" s="37">
        <f>E6</f>
        <v>1.5453406000000001</v>
      </c>
      <c r="T6" s="37">
        <f t="shared" si="2"/>
        <v>0.67708911000000005</v>
      </c>
      <c r="U6" s="37">
        <f t="shared" si="3"/>
        <v>1.0837471999999999</v>
      </c>
      <c r="V6" s="37">
        <f>F6</f>
        <v>0.81299999999999994</v>
      </c>
      <c r="W6" s="37">
        <f t="shared" si="4"/>
        <v>0.63339999999999996</v>
      </c>
      <c r="X6" s="37">
        <f t="shared" si="5"/>
        <v>0.29360000000000003</v>
      </c>
      <c r="Y6" s="37">
        <f>G6</f>
        <v>0.82262433999999995</v>
      </c>
      <c r="Z6" s="37">
        <f t="shared" si="6"/>
        <v>0.51297214999999996</v>
      </c>
      <c r="AA6" s="37">
        <f t="shared" si="7"/>
        <v>0.58920150999999998</v>
      </c>
    </row>
    <row r="7" spans="2:27">
      <c r="B7" s="1"/>
      <c r="C7" s="1" t="s">
        <v>3</v>
      </c>
      <c r="D7" s="2">
        <v>2.2193982999999999</v>
      </c>
      <c r="E7" s="14">
        <v>1.8540806000000001</v>
      </c>
      <c r="F7" s="2">
        <v>0.81259999999999999</v>
      </c>
      <c r="G7" s="2">
        <v>0.89155552999999998</v>
      </c>
      <c r="K7" s="3"/>
      <c r="N7" s="1"/>
      <c r="O7" s="1" t="s">
        <v>3</v>
      </c>
      <c r="P7" s="37">
        <f t="shared" ref="P7:P10" si="8">D7</f>
        <v>2.2193982999999999</v>
      </c>
      <c r="Q7" s="37">
        <f t="shared" si="0"/>
        <v>0.70691024000000002</v>
      </c>
      <c r="R7" s="37">
        <f t="shared" si="1"/>
        <v>1.7664578</v>
      </c>
      <c r="S7" s="34">
        <f t="shared" ref="S7:S10" si="9">E7</f>
        <v>1.8540806000000001</v>
      </c>
      <c r="T7" s="37">
        <f t="shared" si="2"/>
        <v>0.57473996000000005</v>
      </c>
      <c r="U7" s="37">
        <f t="shared" si="3"/>
        <v>1.0816682</v>
      </c>
      <c r="V7" s="37">
        <f t="shared" ref="V7:V9" si="10">F7</f>
        <v>0.81259999999999999</v>
      </c>
      <c r="W7" s="37">
        <f t="shared" si="4"/>
        <v>0.60940000000000005</v>
      </c>
      <c r="X7" s="37">
        <f t="shared" si="5"/>
        <v>0.35389999999999999</v>
      </c>
      <c r="Y7" s="37">
        <f t="shared" ref="Y7:Y9" si="11">G7</f>
        <v>0.89155552999999998</v>
      </c>
      <c r="Z7" s="37">
        <f t="shared" si="6"/>
        <v>0.68835542999999999</v>
      </c>
      <c r="AA7" s="37">
        <f t="shared" si="7"/>
        <v>0.58607737000000004</v>
      </c>
    </row>
    <row r="8" spans="2:27">
      <c r="B8" s="1"/>
      <c r="C8" s="1" t="s">
        <v>4</v>
      </c>
      <c r="D8" s="2">
        <v>2.0932311000000001</v>
      </c>
      <c r="E8" s="2">
        <v>1.7598704000000001</v>
      </c>
      <c r="F8" s="16">
        <v>0.82340000000000002</v>
      </c>
      <c r="G8" s="2">
        <v>0.90653945999999996</v>
      </c>
      <c r="N8" s="1"/>
      <c r="O8" s="1" t="s">
        <v>4</v>
      </c>
      <c r="P8" s="37">
        <f t="shared" si="8"/>
        <v>2.0932311000000001</v>
      </c>
      <c r="Q8" s="37">
        <f t="shared" si="0"/>
        <v>0.94548056000000003</v>
      </c>
      <c r="R8" s="37">
        <f t="shared" si="1"/>
        <v>1.6126364</v>
      </c>
      <c r="S8" s="37">
        <f t="shared" si="9"/>
        <v>1.7598704000000001</v>
      </c>
      <c r="T8" s="37">
        <f t="shared" si="2"/>
        <v>0.76105467999999998</v>
      </c>
      <c r="U8" s="37">
        <f t="shared" si="3"/>
        <v>0.90828260000000005</v>
      </c>
      <c r="V8" s="37">
        <f t="shared" si="10"/>
        <v>0.82340000000000002</v>
      </c>
      <c r="W8" s="37">
        <f t="shared" si="4"/>
        <v>0.29149999999999998</v>
      </c>
      <c r="X8" s="37">
        <f t="shared" si="5"/>
        <v>0.40160000000000001</v>
      </c>
      <c r="Y8" s="37">
        <f t="shared" si="11"/>
        <v>0.90653945999999996</v>
      </c>
      <c r="Z8" s="37">
        <f t="shared" si="6"/>
        <v>0.71975401999999999</v>
      </c>
      <c r="AA8" s="37">
        <f t="shared" si="7"/>
        <v>0.56214518999999996</v>
      </c>
    </row>
    <row r="9" spans="2:27">
      <c r="B9" s="1"/>
      <c r="C9" s="1" t="s">
        <v>5</v>
      </c>
      <c r="D9" s="2">
        <v>2.0618067999999998</v>
      </c>
      <c r="E9" s="2">
        <v>1.7744829</v>
      </c>
      <c r="F9" s="16">
        <v>0.7823</v>
      </c>
      <c r="G9" s="2">
        <v>1.1300361999999999</v>
      </c>
      <c r="N9" s="1"/>
      <c r="O9" s="1" t="s">
        <v>5</v>
      </c>
      <c r="P9" s="37">
        <f t="shared" si="8"/>
        <v>2.0618067999999998</v>
      </c>
      <c r="Q9" s="37">
        <f t="shared" si="0"/>
        <v>1.0964809</v>
      </c>
      <c r="R9" s="37">
        <f t="shared" si="1"/>
        <v>1.5975495</v>
      </c>
      <c r="S9" s="37">
        <f t="shared" si="9"/>
        <v>1.7744829</v>
      </c>
      <c r="T9" s="37">
        <f t="shared" si="2"/>
        <v>0.90191557</v>
      </c>
      <c r="U9" s="37">
        <f t="shared" si="3"/>
        <v>0.99336413999999995</v>
      </c>
      <c r="V9" s="37">
        <f t="shared" si="10"/>
        <v>0.7823</v>
      </c>
      <c r="W9" s="37">
        <f t="shared" si="4"/>
        <v>0.12429999999999999</v>
      </c>
      <c r="X9" s="37">
        <f t="shared" si="5"/>
        <v>0.39200000000000002</v>
      </c>
      <c r="Y9" s="37">
        <f t="shared" si="11"/>
        <v>1.1300361999999999</v>
      </c>
      <c r="Z9" s="37">
        <f t="shared" si="6"/>
        <v>0.71961907999999997</v>
      </c>
      <c r="AA9" s="37">
        <f t="shared" si="7"/>
        <v>0.65675499000000004</v>
      </c>
    </row>
    <row r="10" spans="2:27">
      <c r="B10" s="1"/>
      <c r="C10" s="1" t="s">
        <v>16</v>
      </c>
      <c r="D10" s="2">
        <v>2.6251698000000001</v>
      </c>
      <c r="E10" s="2">
        <v>2.0343599000000001</v>
      </c>
      <c r="F10" s="2">
        <v>0.61739999999999995</v>
      </c>
      <c r="G10" s="16">
        <v>1.3905684</v>
      </c>
      <c r="N10" s="1"/>
      <c r="O10" s="1" t="s">
        <v>16</v>
      </c>
      <c r="P10" s="54">
        <f t="shared" si="8"/>
        <v>2.6251698000000001</v>
      </c>
      <c r="Q10" s="54">
        <f t="shared" si="0"/>
        <v>1.0504937999999999</v>
      </c>
      <c r="R10" s="54">
        <f t="shared" si="1"/>
        <v>1.4774921000000001</v>
      </c>
      <c r="S10" s="54">
        <f t="shared" si="9"/>
        <v>2.0343599000000001</v>
      </c>
      <c r="T10" s="54">
        <f t="shared" si="2"/>
        <v>0.84732304999999997</v>
      </c>
      <c r="U10" s="54">
        <f t="shared" si="3"/>
        <v>0.97348089999999998</v>
      </c>
      <c r="V10" s="54">
        <f>F10</f>
        <v>0.61739999999999995</v>
      </c>
      <c r="W10" s="54">
        <f t="shared" si="4"/>
        <v>5.0299999999999997E-2</v>
      </c>
      <c r="X10" s="54">
        <f t="shared" si="5"/>
        <v>0.41749999999999998</v>
      </c>
      <c r="Y10" s="54">
        <f>G10</f>
        <v>1.3905684</v>
      </c>
      <c r="Z10" s="54">
        <f t="shared" si="6"/>
        <v>0.73178924999999995</v>
      </c>
      <c r="AA10" s="54">
        <f t="shared" si="7"/>
        <v>0.66338538999999996</v>
      </c>
    </row>
    <row r="11" spans="2:27">
      <c r="B11" s="7" t="s">
        <v>10</v>
      </c>
      <c r="C11" s="7" t="s">
        <v>26</v>
      </c>
      <c r="D11" s="8">
        <v>1.2219393999999999</v>
      </c>
      <c r="E11" s="8">
        <v>0.86404159999999997</v>
      </c>
      <c r="F11" s="8">
        <v>1</v>
      </c>
      <c r="G11" s="23">
        <v>5.0734330000000001E-2</v>
      </c>
      <c r="N11" s="7" t="s">
        <v>10</v>
      </c>
      <c r="O11" s="7" t="s">
        <v>26</v>
      </c>
      <c r="P11" s="37">
        <f t="shared" ref="P11:P59" si="12">D11</f>
        <v>1.2219393999999999</v>
      </c>
      <c r="Q11" s="37">
        <f t="shared" ref="Q11:Q59" si="13">D73</f>
        <v>0.63123010000000002</v>
      </c>
      <c r="R11" s="37">
        <f t="shared" ref="R11:R59" si="14">D135</f>
        <v>0.54975346999999997</v>
      </c>
      <c r="S11" s="37">
        <f t="shared" ref="S11:S59" si="15">E11</f>
        <v>0.86404159999999997</v>
      </c>
      <c r="T11" s="37">
        <f t="shared" ref="T11:T59" si="16">E73</f>
        <v>0.44634708000000001</v>
      </c>
      <c r="U11" s="37">
        <f t="shared" ref="U11:U59" si="17">E135</f>
        <v>0.38873440999999997</v>
      </c>
      <c r="V11" s="37">
        <f t="shared" ref="V11:V59" si="18">F11</f>
        <v>1</v>
      </c>
      <c r="W11" s="37">
        <f t="shared" ref="W11:W59" si="19">F73</f>
        <v>1</v>
      </c>
      <c r="X11" s="37">
        <f t="shared" ref="X11:X59" si="20">F135</f>
        <v>1</v>
      </c>
      <c r="Y11" s="37">
        <f t="shared" ref="Y11:Y59" si="21">G11</f>
        <v>5.0734330000000001E-2</v>
      </c>
      <c r="Z11" s="37">
        <f t="shared" ref="Z11:Z59" si="22">G73</f>
        <v>5.2969037999999999</v>
      </c>
      <c r="AA11" s="37">
        <f t="shared" ref="AA11:AA59" si="23">G135</f>
        <v>0.29154796999999999</v>
      </c>
    </row>
    <row r="12" spans="2:27">
      <c r="B12" s="4"/>
      <c r="C12" s="4" t="s">
        <v>27</v>
      </c>
      <c r="D12" s="5">
        <v>1.3441890000000001</v>
      </c>
      <c r="E12" s="5">
        <v>1.0960984</v>
      </c>
      <c r="F12" s="5">
        <v>0.89580000000000004</v>
      </c>
      <c r="G12" s="25">
        <v>8.9557940000000003E-2</v>
      </c>
      <c r="N12" s="4"/>
      <c r="O12" s="4" t="s">
        <v>27</v>
      </c>
      <c r="P12" s="37">
        <f t="shared" si="12"/>
        <v>1.3441890000000001</v>
      </c>
      <c r="Q12" s="37">
        <f t="shared" si="13"/>
        <v>0.52373296999999996</v>
      </c>
      <c r="R12" s="37">
        <f t="shared" si="14"/>
        <v>0.70729925000000005</v>
      </c>
      <c r="S12" s="37">
        <f t="shared" si="15"/>
        <v>1.0960984</v>
      </c>
      <c r="T12" s="37">
        <f t="shared" si="16"/>
        <v>0.35129842</v>
      </c>
      <c r="U12" s="37">
        <f t="shared" si="17"/>
        <v>0.57474371999999996</v>
      </c>
      <c r="V12" s="37">
        <f t="shared" si="18"/>
        <v>0.89580000000000004</v>
      </c>
      <c r="W12" s="37">
        <f t="shared" si="19"/>
        <v>0.78939999999999999</v>
      </c>
      <c r="X12" s="37">
        <f t="shared" si="20"/>
        <v>0.65469999999999995</v>
      </c>
      <c r="Y12" s="37">
        <f t="shared" si="21"/>
        <v>8.9557940000000003E-2</v>
      </c>
      <c r="Z12" s="37">
        <f t="shared" si="22"/>
        <v>0.34494269</v>
      </c>
      <c r="AA12" s="37">
        <f t="shared" si="23"/>
        <v>0.76116379999999995</v>
      </c>
    </row>
    <row r="13" spans="2:27">
      <c r="B13" s="4"/>
      <c r="C13" s="4" t="s">
        <v>6</v>
      </c>
      <c r="D13" s="5">
        <v>1.2166208000000001</v>
      </c>
      <c r="E13" s="5">
        <v>0.99887376999999999</v>
      </c>
      <c r="F13" s="5">
        <v>0.93820000000000003</v>
      </c>
      <c r="G13" s="5">
        <v>0.20399253000000001</v>
      </c>
      <c r="N13" s="4"/>
      <c r="O13" s="4" t="s">
        <v>6</v>
      </c>
      <c r="P13" s="37">
        <f t="shared" si="12"/>
        <v>1.2166208000000001</v>
      </c>
      <c r="Q13" s="37">
        <f t="shared" si="13"/>
        <v>0.71557115000000004</v>
      </c>
      <c r="R13" s="37">
        <f t="shared" si="14"/>
        <v>1.6080315000000001</v>
      </c>
      <c r="S13" s="37">
        <f t="shared" si="15"/>
        <v>0.99887376999999999</v>
      </c>
      <c r="T13" s="37">
        <f t="shared" si="16"/>
        <v>0.54020467999999999</v>
      </c>
      <c r="U13" s="37">
        <f t="shared" si="17"/>
        <v>1.1744555999999999</v>
      </c>
      <c r="V13" s="37">
        <f t="shared" si="18"/>
        <v>0.93820000000000003</v>
      </c>
      <c r="W13" s="37">
        <f t="shared" si="19"/>
        <v>0.81699999999999995</v>
      </c>
      <c r="X13" s="37">
        <f t="shared" si="20"/>
        <v>0.64119999999999999</v>
      </c>
      <c r="Y13" s="37">
        <f t="shared" si="21"/>
        <v>0.20399253000000001</v>
      </c>
      <c r="Z13" s="37">
        <f t="shared" si="22"/>
        <v>0.39955976999999998</v>
      </c>
      <c r="AA13" s="37">
        <f t="shared" si="23"/>
        <v>0.70248880999999996</v>
      </c>
    </row>
    <row r="14" spans="2:27">
      <c r="B14" s="1"/>
      <c r="C14" s="1" t="s">
        <v>3</v>
      </c>
      <c r="D14" s="2">
        <v>1.9015023</v>
      </c>
      <c r="E14" s="2">
        <v>1.4964624</v>
      </c>
      <c r="F14" s="2">
        <v>0.87039999999999995</v>
      </c>
      <c r="G14" s="2">
        <v>0.44016727999999999</v>
      </c>
      <c r="N14" s="1"/>
      <c r="O14" s="1" t="s">
        <v>3</v>
      </c>
      <c r="P14" s="37">
        <f t="shared" si="12"/>
        <v>1.9015023</v>
      </c>
      <c r="Q14" s="37">
        <f t="shared" si="13"/>
        <v>0.65431346999999995</v>
      </c>
      <c r="R14" s="37">
        <f t="shared" si="14"/>
        <v>1.5105043</v>
      </c>
      <c r="S14" s="37">
        <f t="shared" si="15"/>
        <v>1.4964624</v>
      </c>
      <c r="T14" s="37">
        <f t="shared" si="16"/>
        <v>0.49297897000000002</v>
      </c>
      <c r="U14" s="37">
        <f t="shared" si="17"/>
        <v>1.1459674</v>
      </c>
      <c r="V14" s="37">
        <f t="shared" si="18"/>
        <v>0.87039999999999995</v>
      </c>
      <c r="W14" s="37">
        <f t="shared" si="19"/>
        <v>0.75360000000000005</v>
      </c>
      <c r="X14" s="37">
        <f t="shared" si="20"/>
        <v>0.62939999999999996</v>
      </c>
      <c r="Y14" s="37">
        <f t="shared" si="21"/>
        <v>0.44016727999999999</v>
      </c>
      <c r="Z14" s="37">
        <f t="shared" si="22"/>
        <v>1.2627543999999999</v>
      </c>
      <c r="AA14" s="37">
        <f t="shared" si="23"/>
        <v>0.69833628000000003</v>
      </c>
    </row>
    <row r="15" spans="2:27">
      <c r="B15" s="1"/>
      <c r="C15" s="1" t="s">
        <v>4</v>
      </c>
      <c r="D15" s="2">
        <v>1.9768870000000001</v>
      </c>
      <c r="E15" s="2">
        <v>1.6332708</v>
      </c>
      <c r="F15" s="2">
        <v>0.87180000000000002</v>
      </c>
      <c r="G15" s="2">
        <v>0.55476753999999995</v>
      </c>
      <c r="N15" s="1"/>
      <c r="O15" s="1" t="s">
        <v>4</v>
      </c>
      <c r="P15" s="37">
        <f t="shared" si="12"/>
        <v>1.9768870000000001</v>
      </c>
      <c r="Q15" s="37">
        <f t="shared" si="13"/>
        <v>0.93918645000000001</v>
      </c>
      <c r="R15" s="37">
        <f t="shared" si="14"/>
        <v>1.4341558000000001</v>
      </c>
      <c r="S15" s="37">
        <f t="shared" si="15"/>
        <v>1.6332708</v>
      </c>
      <c r="T15" s="37">
        <f t="shared" si="16"/>
        <v>0.70670414000000004</v>
      </c>
      <c r="U15" s="37">
        <f t="shared" si="17"/>
        <v>1.1159336</v>
      </c>
      <c r="V15" s="37">
        <f t="shared" si="18"/>
        <v>0.87180000000000002</v>
      </c>
      <c r="W15" s="37">
        <f t="shared" si="19"/>
        <v>0.39240000000000003</v>
      </c>
      <c r="X15" s="37">
        <f t="shared" si="20"/>
        <v>0.5151</v>
      </c>
      <c r="Y15" s="37">
        <f t="shared" si="21"/>
        <v>0.55476753999999995</v>
      </c>
      <c r="Z15" s="37">
        <f t="shared" si="22"/>
        <v>1.2727242999999999</v>
      </c>
      <c r="AA15" s="37">
        <f t="shared" si="23"/>
        <v>0.82318517999999996</v>
      </c>
    </row>
    <row r="16" spans="2:27">
      <c r="B16" s="1"/>
      <c r="C16" s="1" t="s">
        <v>5</v>
      </c>
      <c r="D16" s="2">
        <v>1.8962034000000001</v>
      </c>
      <c r="E16" s="2">
        <v>1.5873352999999999</v>
      </c>
      <c r="F16" s="2">
        <v>0.87670000000000003</v>
      </c>
      <c r="G16" s="2">
        <v>0.73049196999999999</v>
      </c>
      <c r="N16" s="1"/>
      <c r="O16" s="1" t="s">
        <v>5</v>
      </c>
      <c r="P16" s="37">
        <f t="shared" si="12"/>
        <v>1.8962034000000001</v>
      </c>
      <c r="Q16" s="37">
        <f t="shared" si="13"/>
        <v>0.89977068999999998</v>
      </c>
      <c r="R16" s="37">
        <f t="shared" si="14"/>
        <v>1.4229535</v>
      </c>
      <c r="S16" s="37">
        <f t="shared" si="15"/>
        <v>1.5873352999999999</v>
      </c>
      <c r="T16" s="37">
        <f t="shared" si="16"/>
        <v>0.69319129999999995</v>
      </c>
      <c r="U16" s="37">
        <f t="shared" si="17"/>
        <v>1.1499138</v>
      </c>
      <c r="V16" s="37">
        <f t="shared" si="18"/>
        <v>0.87670000000000003</v>
      </c>
      <c r="W16" s="37">
        <f t="shared" si="19"/>
        <v>0.50609999999999999</v>
      </c>
      <c r="X16" s="37">
        <f t="shared" si="20"/>
        <v>0.49519999999999997</v>
      </c>
      <c r="Y16" s="37">
        <f t="shared" si="21"/>
        <v>0.73049196999999999</v>
      </c>
      <c r="Z16" s="37">
        <f t="shared" si="22"/>
        <v>1.2703161000000001</v>
      </c>
      <c r="AA16" s="37">
        <f t="shared" si="23"/>
        <v>0.80169851000000003</v>
      </c>
    </row>
    <row r="17" spans="2:27">
      <c r="B17" s="1"/>
      <c r="C17" s="1" t="s">
        <v>16</v>
      </c>
      <c r="D17" s="14">
        <v>2.6375937999999999</v>
      </c>
      <c r="E17" s="14">
        <v>2.1394209000000002</v>
      </c>
      <c r="F17" s="2">
        <v>0.63859999999999995</v>
      </c>
      <c r="G17" s="14">
        <v>1.4262096</v>
      </c>
      <c r="N17" s="1"/>
      <c r="O17" s="1" t="s">
        <v>16</v>
      </c>
      <c r="P17" s="57">
        <f t="shared" si="12"/>
        <v>2.6375937999999999</v>
      </c>
      <c r="Q17" s="54">
        <f t="shared" si="13"/>
        <v>0.85465826</v>
      </c>
      <c r="R17" s="54">
        <f t="shared" si="14"/>
        <v>1.4519555</v>
      </c>
      <c r="S17" s="57">
        <f t="shared" si="15"/>
        <v>2.1394209000000002</v>
      </c>
      <c r="T17" s="54">
        <f t="shared" si="16"/>
        <v>0.67309213000000001</v>
      </c>
      <c r="U17" s="54">
        <f t="shared" si="17"/>
        <v>1.2303202</v>
      </c>
      <c r="V17" s="54">
        <f t="shared" si="18"/>
        <v>0.63859999999999995</v>
      </c>
      <c r="W17" s="54">
        <f t="shared" si="19"/>
        <v>0.48870000000000002</v>
      </c>
      <c r="X17" s="54">
        <f t="shared" si="20"/>
        <v>0.4279</v>
      </c>
      <c r="Y17" s="57">
        <f t="shared" si="21"/>
        <v>1.4262096</v>
      </c>
      <c r="Z17" s="54">
        <f t="shared" si="22"/>
        <v>1.2572707000000001</v>
      </c>
      <c r="AA17" s="54">
        <f t="shared" si="23"/>
        <v>0.81725930999999996</v>
      </c>
    </row>
    <row r="18" spans="2:27">
      <c r="B18" s="7" t="s">
        <v>12</v>
      </c>
      <c r="C18" s="7" t="s">
        <v>26</v>
      </c>
      <c r="D18" s="23">
        <v>1.2531243000000001</v>
      </c>
      <c r="E18" s="23">
        <v>0.88609271999999994</v>
      </c>
      <c r="F18" s="8">
        <v>1</v>
      </c>
      <c r="G18" s="23">
        <v>5.2029110000000003E-2</v>
      </c>
      <c r="N18" s="7" t="s">
        <v>12</v>
      </c>
      <c r="O18" s="7" t="s">
        <v>26</v>
      </c>
      <c r="P18" s="37">
        <f t="shared" si="12"/>
        <v>1.2531243000000001</v>
      </c>
      <c r="Q18" s="37">
        <f t="shared" si="13"/>
        <v>1.2040774999999999</v>
      </c>
      <c r="R18" s="37">
        <f t="shared" si="14"/>
        <v>0.45879799999999998</v>
      </c>
      <c r="S18" s="37">
        <f t="shared" si="15"/>
        <v>0.88609271999999994</v>
      </c>
      <c r="T18" s="37">
        <f t="shared" si="16"/>
        <v>0.85141135999999995</v>
      </c>
      <c r="U18" s="37">
        <f t="shared" si="17"/>
        <v>0.32441917999999997</v>
      </c>
      <c r="V18" s="37">
        <f t="shared" si="18"/>
        <v>1</v>
      </c>
      <c r="W18" s="37">
        <f t="shared" si="19"/>
        <v>1</v>
      </c>
      <c r="X18" s="37">
        <f t="shared" si="20"/>
        <v>1</v>
      </c>
      <c r="Y18" s="37">
        <f t="shared" si="21"/>
        <v>5.2029110000000003E-2</v>
      </c>
      <c r="Z18" s="37">
        <f t="shared" si="22"/>
        <v>10.103895</v>
      </c>
      <c r="AA18" s="37">
        <f t="shared" si="23"/>
        <v>0.24331201999999999</v>
      </c>
    </row>
    <row r="19" spans="2:27">
      <c r="B19" s="4"/>
      <c r="C19" s="4" t="s">
        <v>27</v>
      </c>
      <c r="D19" s="25">
        <v>2.0996119000000002</v>
      </c>
      <c r="E19" s="25">
        <v>1.6492636000000001</v>
      </c>
      <c r="F19" s="5">
        <v>0.99770000000000003</v>
      </c>
      <c r="G19" s="25">
        <v>0.16016321</v>
      </c>
      <c r="N19" s="4"/>
      <c r="O19" s="4" t="s">
        <v>27</v>
      </c>
      <c r="P19" s="37">
        <f t="shared" si="12"/>
        <v>2.0996119000000002</v>
      </c>
      <c r="Q19" s="37">
        <f t="shared" si="13"/>
        <v>0.99213825</v>
      </c>
      <c r="R19" s="34">
        <f t="shared" si="14"/>
        <v>0.78298727000000001</v>
      </c>
      <c r="S19" s="37">
        <f t="shared" si="15"/>
        <v>1.6492636000000001</v>
      </c>
      <c r="T19" s="37">
        <f t="shared" si="16"/>
        <v>0.64464270000000001</v>
      </c>
      <c r="U19" s="37">
        <f t="shared" si="17"/>
        <v>0.61324237000000004</v>
      </c>
      <c r="V19" s="37">
        <f t="shared" si="18"/>
        <v>0.99770000000000003</v>
      </c>
      <c r="W19" s="37">
        <f t="shared" si="19"/>
        <v>0.64349999999999996</v>
      </c>
      <c r="X19" s="37">
        <f t="shared" si="20"/>
        <v>0.57420000000000004</v>
      </c>
      <c r="Y19" s="37">
        <f t="shared" si="21"/>
        <v>0.16016321</v>
      </c>
      <c r="Z19" s="37">
        <f t="shared" si="22"/>
        <v>0.65161738999999996</v>
      </c>
      <c r="AA19" s="37">
        <f t="shared" si="23"/>
        <v>0.95248823999999999</v>
      </c>
    </row>
    <row r="20" spans="2:27">
      <c r="B20" s="4"/>
      <c r="C20" s="4" t="s">
        <v>6</v>
      </c>
      <c r="D20" s="34">
        <v>2.5005174999999999</v>
      </c>
      <c r="E20" s="34">
        <v>2.0951886000000002</v>
      </c>
      <c r="F20" s="25">
        <v>0.75480000000000003</v>
      </c>
      <c r="G20" s="5">
        <v>0.90919326</v>
      </c>
      <c r="N20" s="4"/>
      <c r="O20" s="4" t="s">
        <v>6</v>
      </c>
      <c r="P20" s="34">
        <f t="shared" si="12"/>
        <v>2.5005174999999999</v>
      </c>
      <c r="Q20" s="37">
        <f t="shared" si="13"/>
        <v>1.2601726</v>
      </c>
      <c r="R20" s="37">
        <f t="shared" si="14"/>
        <v>1.8418909000000001</v>
      </c>
      <c r="S20" s="34">
        <f t="shared" si="15"/>
        <v>2.0951886000000002</v>
      </c>
      <c r="T20" s="37">
        <f t="shared" si="16"/>
        <v>0.94439994999999999</v>
      </c>
      <c r="U20" s="37">
        <f t="shared" si="17"/>
        <v>1.3161970000000001</v>
      </c>
      <c r="V20" s="37">
        <f t="shared" si="18"/>
        <v>0.75480000000000003</v>
      </c>
      <c r="W20" s="37">
        <f t="shared" si="19"/>
        <v>0.52539999999999998</v>
      </c>
      <c r="X20" s="34">
        <f t="shared" si="20"/>
        <v>0.3397</v>
      </c>
      <c r="Y20" s="37">
        <f t="shared" si="21"/>
        <v>0.90919326</v>
      </c>
      <c r="Z20" s="37">
        <f t="shared" si="22"/>
        <v>0.72685432000000005</v>
      </c>
      <c r="AA20" s="34">
        <f t="shared" si="23"/>
        <v>0.85790358</v>
      </c>
    </row>
    <row r="21" spans="2:27">
      <c r="B21" s="1"/>
      <c r="C21" s="1" t="s">
        <v>3</v>
      </c>
      <c r="D21" s="2">
        <v>2.2646506999999998</v>
      </c>
      <c r="E21" s="2">
        <v>1.8352561999999999</v>
      </c>
      <c r="F21" s="16">
        <v>0.76829999999999998</v>
      </c>
      <c r="G21" s="2">
        <v>0.91266676999999996</v>
      </c>
      <c r="N21" s="1"/>
      <c r="O21" s="1" t="s">
        <v>3</v>
      </c>
      <c r="P21" s="37">
        <f t="shared" si="12"/>
        <v>2.2646506999999998</v>
      </c>
      <c r="Q21" s="37">
        <f t="shared" si="13"/>
        <v>1.1872706</v>
      </c>
      <c r="R21" s="37">
        <f t="shared" si="14"/>
        <v>1.7522770000000001</v>
      </c>
      <c r="S21" s="37">
        <f t="shared" si="15"/>
        <v>1.8352561999999999</v>
      </c>
      <c r="T21" s="37">
        <f t="shared" si="16"/>
        <v>0.92236322999999998</v>
      </c>
      <c r="U21" s="37">
        <f t="shared" si="17"/>
        <v>1.3199501</v>
      </c>
      <c r="V21" s="37">
        <f t="shared" si="18"/>
        <v>0.76829999999999998</v>
      </c>
      <c r="W21" s="37">
        <f t="shared" si="19"/>
        <v>0.37840000000000001</v>
      </c>
      <c r="X21" s="34">
        <f t="shared" si="20"/>
        <v>0.37819999999999998</v>
      </c>
      <c r="Y21" s="37">
        <f t="shared" si="21"/>
        <v>0.91266676999999996</v>
      </c>
      <c r="Z21" s="37">
        <f t="shared" si="22"/>
        <v>3.4632307999999998</v>
      </c>
      <c r="AA21" s="34">
        <f t="shared" si="23"/>
        <v>0.85295085000000004</v>
      </c>
    </row>
    <row r="22" spans="2:27">
      <c r="B22" s="1"/>
      <c r="C22" s="1" t="s">
        <v>4</v>
      </c>
      <c r="D22" s="2">
        <v>2.4460210999999998</v>
      </c>
      <c r="E22" s="14">
        <v>2.0631013999999999</v>
      </c>
      <c r="F22" s="16">
        <v>0.7601</v>
      </c>
      <c r="G22" s="2">
        <v>1.0224762000000001</v>
      </c>
      <c r="N22" s="1"/>
      <c r="O22" s="1" t="s">
        <v>4</v>
      </c>
      <c r="P22" s="37">
        <f t="shared" si="12"/>
        <v>2.4460210999999998</v>
      </c>
      <c r="Q22" s="37">
        <f t="shared" si="13"/>
        <v>1.3382158</v>
      </c>
      <c r="R22" s="34">
        <f t="shared" si="14"/>
        <v>1.6419509999999999</v>
      </c>
      <c r="S22" s="34">
        <f t="shared" si="15"/>
        <v>2.0631013999999999</v>
      </c>
      <c r="T22" s="37">
        <f t="shared" si="16"/>
        <v>1.0890902</v>
      </c>
      <c r="U22" s="37">
        <f t="shared" si="17"/>
        <v>1.2512166</v>
      </c>
      <c r="V22" s="37">
        <f t="shared" si="18"/>
        <v>0.7601</v>
      </c>
      <c r="W22" s="37">
        <f t="shared" si="19"/>
        <v>8.3500000000000005E-2</v>
      </c>
      <c r="X22" s="34">
        <f t="shared" si="20"/>
        <v>0.27779999999999999</v>
      </c>
      <c r="Y22" s="37">
        <f t="shared" si="21"/>
        <v>1.0224762000000001</v>
      </c>
      <c r="Z22" s="37">
        <f t="shared" si="22"/>
        <v>3.4355894999999999</v>
      </c>
      <c r="AA22" s="34">
        <f t="shared" si="23"/>
        <v>0.93335966000000004</v>
      </c>
    </row>
    <row r="23" spans="2:27">
      <c r="B23" s="1"/>
      <c r="C23" s="1" t="s">
        <v>5</v>
      </c>
      <c r="D23" s="2">
        <v>2.3150873999999999</v>
      </c>
      <c r="E23" s="14">
        <v>1.9501603000000001</v>
      </c>
      <c r="F23" s="16">
        <v>0.73829999999999996</v>
      </c>
      <c r="G23" s="2">
        <v>1.1216098999999999</v>
      </c>
      <c r="N23" s="1"/>
      <c r="O23" s="1" t="s">
        <v>5</v>
      </c>
      <c r="P23" s="37">
        <f t="shared" si="12"/>
        <v>2.3150873999999999</v>
      </c>
      <c r="Q23" s="37">
        <f t="shared" si="13"/>
        <v>1.3900889999999999</v>
      </c>
      <c r="R23" s="34">
        <f t="shared" si="14"/>
        <v>1.6813954</v>
      </c>
      <c r="S23" s="34">
        <f t="shared" si="15"/>
        <v>1.9501603000000001</v>
      </c>
      <c r="T23" s="37">
        <f t="shared" si="16"/>
        <v>1.1717607000000001</v>
      </c>
      <c r="U23" s="37">
        <f t="shared" si="17"/>
        <v>1.3440357999999999</v>
      </c>
      <c r="V23" s="37">
        <f t="shared" si="18"/>
        <v>0.73829999999999996</v>
      </c>
      <c r="W23" s="37">
        <f t="shared" si="19"/>
        <v>5.5100000000000003E-2</v>
      </c>
      <c r="X23" s="34">
        <f t="shared" si="20"/>
        <v>0.2109</v>
      </c>
      <c r="Y23" s="37">
        <f t="shared" si="21"/>
        <v>1.1216098999999999</v>
      </c>
      <c r="Z23" s="37">
        <f t="shared" si="22"/>
        <v>3.4290932000000001</v>
      </c>
      <c r="AA23" s="34">
        <f t="shared" si="23"/>
        <v>0.97154381999999995</v>
      </c>
    </row>
    <row r="24" spans="2:27">
      <c r="B24" s="1"/>
      <c r="C24" s="1" t="s">
        <v>16</v>
      </c>
      <c r="D24" s="2">
        <v>2.4224819000000002</v>
      </c>
      <c r="E24" s="2">
        <v>2.1243666999999999</v>
      </c>
      <c r="F24" s="31">
        <v>0.6431</v>
      </c>
      <c r="G24" s="15">
        <v>1.4406833999999999</v>
      </c>
      <c r="N24" s="1"/>
      <c r="O24" s="1" t="s">
        <v>16</v>
      </c>
      <c r="P24" s="54">
        <f t="shared" si="12"/>
        <v>2.4224819000000002</v>
      </c>
      <c r="Q24" s="54">
        <f t="shared" si="13"/>
        <v>1.2671201000000001</v>
      </c>
      <c r="R24" s="54">
        <f t="shared" si="14"/>
        <v>1.5484361</v>
      </c>
      <c r="S24" s="54">
        <f t="shared" si="15"/>
        <v>2.1243666999999999</v>
      </c>
      <c r="T24" s="54">
        <f t="shared" si="16"/>
        <v>1.0623847</v>
      </c>
      <c r="U24" s="54">
        <f t="shared" si="17"/>
        <v>1.2450602</v>
      </c>
      <c r="V24" s="54">
        <f t="shared" si="18"/>
        <v>0.6431</v>
      </c>
      <c r="W24" s="54">
        <f t="shared" si="19"/>
        <v>9.1600000000000001E-2</v>
      </c>
      <c r="X24" s="57">
        <f t="shared" si="20"/>
        <v>0.25230000000000002</v>
      </c>
      <c r="Y24" s="54">
        <f t="shared" si="21"/>
        <v>1.4406833999999999</v>
      </c>
      <c r="Z24" s="54">
        <f t="shared" si="22"/>
        <v>3.3754675999999999</v>
      </c>
      <c r="AA24" s="57">
        <f t="shared" si="23"/>
        <v>0.97559863000000002</v>
      </c>
    </row>
    <row r="25" spans="2:27">
      <c r="B25" s="7" t="s">
        <v>11</v>
      </c>
      <c r="C25" s="7" t="s">
        <v>26</v>
      </c>
      <c r="D25" s="8">
        <v>1.1778105999999999</v>
      </c>
      <c r="E25" s="8">
        <v>0.83283788000000003</v>
      </c>
      <c r="F25" s="38">
        <v>1</v>
      </c>
      <c r="G25" s="38">
        <v>4.890212E-2</v>
      </c>
      <c r="N25" s="7" t="s">
        <v>11</v>
      </c>
      <c r="O25" s="7" t="s">
        <v>26</v>
      </c>
      <c r="P25" s="37">
        <f t="shared" si="12"/>
        <v>1.1778105999999999</v>
      </c>
      <c r="Q25" s="37">
        <f t="shared" si="13"/>
        <v>1.2664934999999999</v>
      </c>
      <c r="R25" s="37">
        <f t="shared" si="14"/>
        <v>0.13796573000000001</v>
      </c>
      <c r="S25" s="37">
        <f t="shared" si="15"/>
        <v>0.83283788000000003</v>
      </c>
      <c r="T25" s="37">
        <f t="shared" si="16"/>
        <v>0.89554615999999998</v>
      </c>
      <c r="U25" s="37">
        <f t="shared" si="17"/>
        <v>9.7556500000000004E-2</v>
      </c>
      <c r="V25" s="37">
        <f t="shared" si="18"/>
        <v>1</v>
      </c>
      <c r="W25" s="37">
        <f t="shared" si="19"/>
        <v>1</v>
      </c>
      <c r="X25" s="37">
        <f t="shared" si="20"/>
        <v>1</v>
      </c>
      <c r="Y25" s="37">
        <f t="shared" si="21"/>
        <v>4.890212E-2</v>
      </c>
      <c r="Z25" s="37">
        <f t="shared" si="22"/>
        <v>10.627653</v>
      </c>
      <c r="AA25" s="37">
        <f t="shared" si="23"/>
        <v>7.3166659999999994E-2</v>
      </c>
    </row>
    <row r="26" spans="2:27">
      <c r="B26" s="4"/>
      <c r="C26" s="4" t="s">
        <v>27</v>
      </c>
      <c r="D26" s="5">
        <v>0.96813716999999999</v>
      </c>
      <c r="E26" s="5">
        <v>0.61968279999999998</v>
      </c>
      <c r="F26" s="40">
        <v>0.9597</v>
      </c>
      <c r="G26" s="40">
        <v>4.8604370000000001E-2</v>
      </c>
      <c r="N26" s="4"/>
      <c r="O26" s="4" t="s">
        <v>27</v>
      </c>
      <c r="P26" s="37">
        <f t="shared" si="12"/>
        <v>0.96813716999999999</v>
      </c>
      <c r="Q26" s="37">
        <f t="shared" si="13"/>
        <v>1.0527569999999999</v>
      </c>
      <c r="R26" s="37">
        <f t="shared" si="14"/>
        <v>0.57661024000000005</v>
      </c>
      <c r="S26" s="37">
        <f t="shared" si="15"/>
        <v>0.61968279999999998</v>
      </c>
      <c r="T26" s="37">
        <f t="shared" si="16"/>
        <v>0.71099029000000002</v>
      </c>
      <c r="U26" s="37">
        <f t="shared" si="17"/>
        <v>0.39152894999999999</v>
      </c>
      <c r="V26" s="37">
        <f t="shared" si="18"/>
        <v>0.9597</v>
      </c>
      <c r="W26" s="37">
        <f t="shared" si="19"/>
        <v>0.57520000000000004</v>
      </c>
      <c r="X26" s="37">
        <f t="shared" si="20"/>
        <v>0.84819999999999995</v>
      </c>
      <c r="Y26" s="37">
        <f t="shared" si="21"/>
        <v>4.8604370000000001E-2</v>
      </c>
      <c r="Z26" s="37">
        <f t="shared" si="22"/>
        <v>0.69388322999999996</v>
      </c>
      <c r="AA26" s="37">
        <f t="shared" si="23"/>
        <v>0.78061331</v>
      </c>
    </row>
    <row r="27" spans="2:27">
      <c r="B27" s="4"/>
      <c r="C27" s="4" t="s">
        <v>6</v>
      </c>
      <c r="D27" s="5">
        <v>2.2401477000000001</v>
      </c>
      <c r="E27" s="5">
        <v>1.5034259999999999</v>
      </c>
      <c r="F27" s="5">
        <v>0.76449999999999996</v>
      </c>
      <c r="G27" s="34">
        <v>1.0851449</v>
      </c>
      <c r="N27" s="4"/>
      <c r="O27" s="4" t="s">
        <v>6</v>
      </c>
      <c r="P27" s="37">
        <f t="shared" si="12"/>
        <v>2.2401477000000001</v>
      </c>
      <c r="Q27" s="37">
        <f t="shared" si="13"/>
        <v>0.96494822999999996</v>
      </c>
      <c r="R27" s="37">
        <f t="shared" si="14"/>
        <v>1.7152281</v>
      </c>
      <c r="S27" s="37">
        <f t="shared" si="15"/>
        <v>1.5034259999999999</v>
      </c>
      <c r="T27" s="37">
        <f t="shared" si="16"/>
        <v>0.69127903999999996</v>
      </c>
      <c r="U27" s="37">
        <f t="shared" si="17"/>
        <v>1.1141112</v>
      </c>
      <c r="V27" s="37">
        <f t="shared" si="18"/>
        <v>0.76449999999999996</v>
      </c>
      <c r="W27" s="37">
        <f t="shared" si="19"/>
        <v>0.57369999999999999</v>
      </c>
      <c r="X27" s="37">
        <f t="shared" si="20"/>
        <v>0.51870000000000005</v>
      </c>
      <c r="Y27" s="34">
        <f t="shared" si="21"/>
        <v>1.0851449</v>
      </c>
      <c r="Z27" s="37">
        <f t="shared" si="22"/>
        <v>0.67242256</v>
      </c>
      <c r="AA27" s="37">
        <f t="shared" si="23"/>
        <v>0.73796448000000003</v>
      </c>
    </row>
    <row r="28" spans="2:27">
      <c r="B28" s="1"/>
      <c r="C28" s="1" t="s">
        <v>3</v>
      </c>
      <c r="D28" s="14">
        <v>2.2997106999999999</v>
      </c>
      <c r="E28" s="2">
        <v>1.7075302000000001</v>
      </c>
      <c r="F28" s="2">
        <v>0.76119999999999999</v>
      </c>
      <c r="G28" s="14">
        <v>1.1202776999999999</v>
      </c>
      <c r="N28" s="1"/>
      <c r="O28" s="1" t="s">
        <v>3</v>
      </c>
      <c r="P28" s="34">
        <f t="shared" si="12"/>
        <v>2.2997106999999999</v>
      </c>
      <c r="Q28" s="37">
        <f t="shared" si="13"/>
        <v>0.96516780999999996</v>
      </c>
      <c r="R28" s="37">
        <f t="shared" si="14"/>
        <v>1.5991637000000001</v>
      </c>
      <c r="S28" s="37">
        <f t="shared" si="15"/>
        <v>1.7075302000000001</v>
      </c>
      <c r="T28" s="37">
        <f t="shared" si="16"/>
        <v>0.74623236000000004</v>
      </c>
      <c r="U28" s="37">
        <f t="shared" si="17"/>
        <v>1.0931396</v>
      </c>
      <c r="V28" s="37">
        <f t="shared" si="18"/>
        <v>0.76119999999999999</v>
      </c>
      <c r="W28" s="37">
        <f t="shared" si="19"/>
        <v>0.40250000000000002</v>
      </c>
      <c r="X28" s="37">
        <f t="shared" si="20"/>
        <v>0.497</v>
      </c>
      <c r="Y28" s="34">
        <f t="shared" si="21"/>
        <v>1.1202776999999999</v>
      </c>
      <c r="Z28" s="37">
        <f t="shared" si="22"/>
        <v>4.0101661000000002</v>
      </c>
      <c r="AA28" s="37">
        <f t="shared" si="23"/>
        <v>0.73349074999999997</v>
      </c>
    </row>
    <row r="29" spans="2:27">
      <c r="B29" s="1"/>
      <c r="C29" s="1" t="s">
        <v>4</v>
      </c>
      <c r="D29" s="14">
        <v>2.5289923999999999</v>
      </c>
      <c r="E29" s="2">
        <v>1.9986412</v>
      </c>
      <c r="F29" s="2">
        <v>0.74719999999999998</v>
      </c>
      <c r="G29" s="14">
        <v>1.2243451999999999</v>
      </c>
      <c r="N29" s="1"/>
      <c r="O29" s="1" t="s">
        <v>4</v>
      </c>
      <c r="P29" s="34">
        <f t="shared" si="12"/>
        <v>2.5289923999999999</v>
      </c>
      <c r="Q29" s="37">
        <f t="shared" si="13"/>
        <v>1.3819678</v>
      </c>
      <c r="R29" s="37">
        <f t="shared" si="14"/>
        <v>1.4845807</v>
      </c>
      <c r="S29" s="37">
        <f t="shared" si="15"/>
        <v>1.9986412</v>
      </c>
      <c r="T29" s="37">
        <f t="shared" si="16"/>
        <v>1.0565142000000001</v>
      </c>
      <c r="U29" s="37">
        <f t="shared" si="17"/>
        <v>1.0211588</v>
      </c>
      <c r="V29" s="37">
        <f t="shared" si="18"/>
        <v>0.74719999999999998</v>
      </c>
      <c r="W29" s="37">
        <f t="shared" si="19"/>
        <v>-3.1600000000000003E-2</v>
      </c>
      <c r="X29" s="37">
        <f t="shared" si="20"/>
        <v>0.45519999999999999</v>
      </c>
      <c r="Y29" s="34">
        <f t="shared" si="21"/>
        <v>1.2243451999999999</v>
      </c>
      <c r="Z29" s="37">
        <f t="shared" si="22"/>
        <v>3.9825693000000002</v>
      </c>
      <c r="AA29" s="37">
        <f t="shared" si="23"/>
        <v>0.77584354</v>
      </c>
    </row>
    <row r="30" spans="2:27">
      <c r="B30" s="1"/>
      <c r="C30" s="1" t="s">
        <v>5</v>
      </c>
      <c r="D30" s="14">
        <v>2.3512941000000001</v>
      </c>
      <c r="E30" s="2">
        <v>1.7945960999999999</v>
      </c>
      <c r="F30" s="2">
        <v>0.75449999999999995</v>
      </c>
      <c r="G30" s="14">
        <v>1.2416589</v>
      </c>
      <c r="N30" s="1"/>
      <c r="O30" s="1" t="s">
        <v>5</v>
      </c>
      <c r="P30" s="34">
        <f t="shared" si="12"/>
        <v>2.3512941000000001</v>
      </c>
      <c r="Q30" s="37">
        <f t="shared" si="13"/>
        <v>1.3880589000000001</v>
      </c>
      <c r="R30" s="37">
        <f t="shared" si="14"/>
        <v>1.5611131</v>
      </c>
      <c r="S30" s="37">
        <f t="shared" si="15"/>
        <v>1.7945960999999999</v>
      </c>
      <c r="T30" s="37">
        <f t="shared" si="16"/>
        <v>1.1090205</v>
      </c>
      <c r="U30" s="37">
        <f t="shared" si="17"/>
        <v>1.1550616</v>
      </c>
      <c r="V30" s="37">
        <f t="shared" si="18"/>
        <v>0.75449999999999995</v>
      </c>
      <c r="W30" s="37">
        <f t="shared" si="19"/>
        <v>-6.3399999999999998E-2</v>
      </c>
      <c r="X30" s="37">
        <f t="shared" si="20"/>
        <v>0.33650000000000002</v>
      </c>
      <c r="Y30" s="34">
        <f t="shared" si="21"/>
        <v>1.2416589</v>
      </c>
      <c r="Z30" s="37">
        <f t="shared" si="22"/>
        <v>3.9749093000000002</v>
      </c>
      <c r="AA30" s="37">
        <f t="shared" si="23"/>
        <v>0.88171593000000004</v>
      </c>
    </row>
    <row r="31" spans="2:27">
      <c r="B31" s="1"/>
      <c r="C31" s="1" t="s">
        <v>16</v>
      </c>
      <c r="D31" s="5">
        <v>2.4382803000000002</v>
      </c>
      <c r="E31" s="5">
        <v>1.8354569999999999</v>
      </c>
      <c r="F31" s="5">
        <v>0.6694</v>
      </c>
      <c r="G31" s="5">
        <v>1.3375906</v>
      </c>
      <c r="N31" s="1"/>
      <c r="O31" s="1" t="s">
        <v>16</v>
      </c>
      <c r="P31" s="54">
        <f t="shared" si="12"/>
        <v>2.4382803000000002</v>
      </c>
      <c r="Q31" s="54">
        <f t="shared" si="13"/>
        <v>1.2442173999999999</v>
      </c>
      <c r="R31" s="57">
        <f t="shared" si="14"/>
        <v>1.5766235</v>
      </c>
      <c r="S31" s="54">
        <f t="shared" si="15"/>
        <v>1.8354569999999999</v>
      </c>
      <c r="T31" s="54">
        <f t="shared" si="16"/>
        <v>0.96217788000000004</v>
      </c>
      <c r="U31" s="54">
        <f t="shared" si="17"/>
        <v>1.2431023000000001</v>
      </c>
      <c r="V31" s="54">
        <f t="shared" si="18"/>
        <v>0.6694</v>
      </c>
      <c r="W31" s="54">
        <f t="shared" si="19"/>
        <v>5.7000000000000002E-3</v>
      </c>
      <c r="X31" s="54">
        <f t="shared" si="20"/>
        <v>0.27900000000000003</v>
      </c>
      <c r="Y31" s="54">
        <f t="shared" si="21"/>
        <v>1.3375906</v>
      </c>
      <c r="Z31" s="54">
        <f t="shared" si="22"/>
        <v>3.9112507999999999</v>
      </c>
      <c r="AA31" s="54">
        <f t="shared" si="23"/>
        <v>0.89670687000000004</v>
      </c>
    </row>
    <row r="32" spans="2:27">
      <c r="B32" s="7" t="s">
        <v>13</v>
      </c>
      <c r="C32" s="7" t="s">
        <v>26</v>
      </c>
      <c r="D32" s="8">
        <v>0.3122122</v>
      </c>
      <c r="E32" s="8">
        <v>0.22076736</v>
      </c>
      <c r="F32" s="8">
        <v>1</v>
      </c>
      <c r="G32" s="20">
        <v>1.2962899999999999E-2</v>
      </c>
      <c r="N32" s="7" t="s">
        <v>13</v>
      </c>
      <c r="O32" s="7" t="s">
        <v>26</v>
      </c>
      <c r="P32" s="37">
        <f t="shared" si="12"/>
        <v>0.3122122</v>
      </c>
      <c r="Q32" s="37">
        <f t="shared" si="13"/>
        <v>1.0635591</v>
      </c>
      <c r="R32" s="37">
        <f t="shared" si="14"/>
        <v>0.10351634999999999</v>
      </c>
      <c r="S32" s="37">
        <f t="shared" si="15"/>
        <v>0.22076736</v>
      </c>
      <c r="T32" s="37">
        <f t="shared" si="16"/>
        <v>0.75204985000000002</v>
      </c>
      <c r="U32" s="37">
        <f t="shared" si="17"/>
        <v>7.3197109999999996E-2</v>
      </c>
      <c r="V32" s="37">
        <f t="shared" si="18"/>
        <v>1</v>
      </c>
      <c r="W32" s="37">
        <f t="shared" si="19"/>
        <v>1</v>
      </c>
      <c r="X32" s="37">
        <f t="shared" si="20"/>
        <v>1</v>
      </c>
      <c r="Y32" s="13">
        <f t="shared" si="21"/>
        <v>1.2962899999999999E-2</v>
      </c>
      <c r="Z32" s="37">
        <f t="shared" si="22"/>
        <v>8.9247490000000003</v>
      </c>
      <c r="AA32" s="37">
        <f t="shared" si="23"/>
        <v>5.4897300000000003E-2</v>
      </c>
    </row>
    <row r="33" spans="2:27">
      <c r="B33" s="4"/>
      <c r="C33" s="4" t="s">
        <v>27</v>
      </c>
      <c r="D33" s="5">
        <v>0.97516287999999995</v>
      </c>
      <c r="E33" s="5">
        <v>0.69061125999999995</v>
      </c>
      <c r="F33" s="5">
        <v>0.97729999999999995</v>
      </c>
      <c r="G33" s="5">
        <v>7.9004080000000004E-2</v>
      </c>
      <c r="N33" s="4"/>
      <c r="O33" s="4" t="s">
        <v>27</v>
      </c>
      <c r="P33" s="37">
        <f t="shared" si="12"/>
        <v>0.97516287999999995</v>
      </c>
      <c r="Q33" s="37">
        <f t="shared" si="13"/>
        <v>0.87082044999999997</v>
      </c>
      <c r="R33" s="37">
        <f t="shared" si="14"/>
        <v>0.49041857</v>
      </c>
      <c r="S33" s="37">
        <f t="shared" si="15"/>
        <v>0.69061125999999995</v>
      </c>
      <c r="T33" s="37">
        <f t="shared" si="16"/>
        <v>0.53888524999999998</v>
      </c>
      <c r="U33" s="37">
        <f t="shared" si="17"/>
        <v>0.32770463999999999</v>
      </c>
      <c r="V33" s="37">
        <f t="shared" si="18"/>
        <v>0.97729999999999995</v>
      </c>
      <c r="W33" s="37">
        <f t="shared" si="19"/>
        <v>0.57520000000000004</v>
      </c>
      <c r="X33" s="37">
        <f t="shared" si="20"/>
        <v>0.90910000000000002</v>
      </c>
      <c r="Y33" s="37">
        <f t="shared" si="21"/>
        <v>7.9004080000000004E-2</v>
      </c>
      <c r="Z33" s="37">
        <f t="shared" si="22"/>
        <v>0.57044563999999998</v>
      </c>
      <c r="AA33" s="37">
        <f t="shared" si="23"/>
        <v>0.66675825</v>
      </c>
    </row>
    <row r="34" spans="2:27">
      <c r="B34" s="4"/>
      <c r="C34" s="4" t="s">
        <v>6</v>
      </c>
      <c r="D34" s="5">
        <v>0.84583967000000004</v>
      </c>
      <c r="E34" s="5">
        <v>0.54161092</v>
      </c>
      <c r="F34" s="5">
        <v>0.97499999999999998</v>
      </c>
      <c r="G34" s="13">
        <v>8.0572190000000002E-2</v>
      </c>
      <c r="N34" s="4"/>
      <c r="O34" s="4" t="s">
        <v>6</v>
      </c>
      <c r="P34" s="37">
        <f t="shared" si="12"/>
        <v>0.84583967000000004</v>
      </c>
      <c r="Q34" s="13">
        <f t="shared" si="13"/>
        <v>0.81012596000000003</v>
      </c>
      <c r="R34" s="37">
        <f t="shared" si="14"/>
        <v>1.772276</v>
      </c>
      <c r="S34" s="37">
        <f t="shared" si="15"/>
        <v>0.54161092</v>
      </c>
      <c r="T34" s="13">
        <f t="shared" si="16"/>
        <v>0.55211484</v>
      </c>
      <c r="U34" s="37">
        <f t="shared" si="17"/>
        <v>1.1060951999999999</v>
      </c>
      <c r="V34" s="37">
        <f t="shared" si="18"/>
        <v>0.97499999999999998</v>
      </c>
      <c r="W34" s="37">
        <f t="shared" si="19"/>
        <v>0.74139999999999995</v>
      </c>
      <c r="X34" s="37">
        <f t="shared" si="20"/>
        <v>0.45069999999999999</v>
      </c>
      <c r="Y34" s="13">
        <f t="shared" si="21"/>
        <v>8.0572190000000002E-2</v>
      </c>
      <c r="Z34" s="37">
        <f t="shared" si="22"/>
        <v>0.55587730000000002</v>
      </c>
      <c r="AA34" s="37">
        <f t="shared" si="23"/>
        <v>0.68305305000000005</v>
      </c>
    </row>
    <row r="35" spans="2:27">
      <c r="B35" s="3"/>
      <c r="C35" s="4" t="s">
        <v>3</v>
      </c>
      <c r="D35" s="5">
        <v>1.7987333999999999</v>
      </c>
      <c r="E35" s="13">
        <v>1.163095</v>
      </c>
      <c r="F35" s="5">
        <v>0.89959999999999996</v>
      </c>
      <c r="G35" s="5">
        <v>0.41615636</v>
      </c>
      <c r="N35" s="3"/>
      <c r="O35" s="4" t="s">
        <v>3</v>
      </c>
      <c r="P35" s="37">
        <f t="shared" si="12"/>
        <v>1.7987333999999999</v>
      </c>
      <c r="Q35" s="13">
        <f t="shared" si="13"/>
        <v>0.72515726999999996</v>
      </c>
      <c r="R35" s="37">
        <f t="shared" si="14"/>
        <v>1.6326225999999999</v>
      </c>
      <c r="S35" s="13">
        <f t="shared" si="15"/>
        <v>1.163095</v>
      </c>
      <c r="T35" s="13">
        <f t="shared" si="16"/>
        <v>0.45441823999999997</v>
      </c>
      <c r="U35" s="37">
        <f t="shared" si="17"/>
        <v>1.0596255000000001</v>
      </c>
      <c r="V35" s="37">
        <f t="shared" si="18"/>
        <v>0.89959999999999996</v>
      </c>
      <c r="W35" s="37">
        <f t="shared" si="19"/>
        <v>0.72099999999999997</v>
      </c>
      <c r="X35" s="37">
        <f t="shared" si="20"/>
        <v>0.46839999999999998</v>
      </c>
      <c r="Y35" s="37">
        <f t="shared" si="21"/>
        <v>0.41615636</v>
      </c>
      <c r="Z35" s="37">
        <f t="shared" si="22"/>
        <v>0.27045037999999999</v>
      </c>
      <c r="AA35" s="37">
        <f t="shared" si="23"/>
        <v>0.67882827999999995</v>
      </c>
    </row>
    <row r="36" spans="2:27">
      <c r="C36" s="1" t="s">
        <v>4</v>
      </c>
      <c r="D36" s="2">
        <v>1.9982237</v>
      </c>
      <c r="E36" s="17">
        <v>1.4341287</v>
      </c>
      <c r="F36" s="2">
        <v>0.89429999999999998</v>
      </c>
      <c r="G36" s="17">
        <v>0.58275264999999998</v>
      </c>
      <c r="O36" s="1" t="s">
        <v>4</v>
      </c>
      <c r="P36" s="37">
        <f t="shared" si="12"/>
        <v>1.9982237</v>
      </c>
      <c r="Q36" s="13">
        <f t="shared" si="13"/>
        <v>1.0578217000000001</v>
      </c>
      <c r="R36" s="37">
        <f t="shared" si="14"/>
        <v>1.4990832000000001</v>
      </c>
      <c r="S36" s="13">
        <f t="shared" si="15"/>
        <v>1.4341287</v>
      </c>
      <c r="T36" s="13">
        <f t="shared" si="16"/>
        <v>0.71552402000000004</v>
      </c>
      <c r="U36" s="37">
        <f t="shared" si="17"/>
        <v>0.94889588999999996</v>
      </c>
      <c r="V36" s="37">
        <f t="shared" si="18"/>
        <v>0.89429999999999998</v>
      </c>
      <c r="W36" s="37">
        <f t="shared" si="19"/>
        <v>0.23449999999999999</v>
      </c>
      <c r="X36" s="37">
        <f t="shared" si="20"/>
        <v>0.47220000000000001</v>
      </c>
      <c r="Y36" s="13">
        <f t="shared" si="21"/>
        <v>0.58275264999999998</v>
      </c>
      <c r="Z36" s="37">
        <f t="shared" si="22"/>
        <v>0.38637987000000001</v>
      </c>
      <c r="AA36" s="37">
        <f t="shared" si="23"/>
        <v>0.67958041000000002</v>
      </c>
    </row>
    <row r="37" spans="2:27">
      <c r="C37" s="1" t="s">
        <v>5</v>
      </c>
      <c r="D37" s="2">
        <v>1.8698125999999999</v>
      </c>
      <c r="E37" s="2">
        <v>1.3318725</v>
      </c>
      <c r="F37" s="2">
        <v>0.89570000000000005</v>
      </c>
      <c r="G37" s="2">
        <v>0.63822610000000002</v>
      </c>
      <c r="O37" s="1" t="s">
        <v>5</v>
      </c>
      <c r="P37" s="37">
        <f t="shared" si="12"/>
        <v>1.8698125999999999</v>
      </c>
      <c r="Q37" s="13">
        <f t="shared" si="13"/>
        <v>0.99623015999999998</v>
      </c>
      <c r="R37" s="37">
        <f t="shared" si="14"/>
        <v>1.4847102999999999</v>
      </c>
      <c r="S37" s="37">
        <f t="shared" si="15"/>
        <v>1.3318725</v>
      </c>
      <c r="T37" s="13">
        <f t="shared" si="16"/>
        <v>0.68232292999999999</v>
      </c>
      <c r="U37" s="37">
        <f t="shared" si="17"/>
        <v>1.0126774999999999</v>
      </c>
      <c r="V37" s="37">
        <f t="shared" si="18"/>
        <v>0.89570000000000005</v>
      </c>
      <c r="W37" s="37">
        <f t="shared" si="19"/>
        <v>0.40760000000000002</v>
      </c>
      <c r="X37" s="37">
        <f t="shared" si="20"/>
        <v>0.4516</v>
      </c>
      <c r="Y37" s="37">
        <f t="shared" si="21"/>
        <v>0.63822610000000002</v>
      </c>
      <c r="Z37" s="37">
        <f t="shared" si="22"/>
        <v>0.38580386999999999</v>
      </c>
      <c r="AA37" s="37">
        <f t="shared" si="23"/>
        <v>0.70945256999999995</v>
      </c>
    </row>
    <row r="38" spans="2:27">
      <c r="B38" s="3"/>
      <c r="C38" s="1" t="s">
        <v>16</v>
      </c>
      <c r="D38" s="5">
        <v>2.4382803000000002</v>
      </c>
      <c r="E38" s="5">
        <v>1.8354569999999999</v>
      </c>
      <c r="F38" s="5">
        <v>0.70979999999999999</v>
      </c>
      <c r="G38" s="5">
        <v>1.2624569000000001</v>
      </c>
      <c r="N38" s="3"/>
      <c r="O38" s="1" t="s">
        <v>16</v>
      </c>
      <c r="P38" s="54">
        <f t="shared" si="12"/>
        <v>2.4382803000000002</v>
      </c>
      <c r="Q38" s="52">
        <f t="shared" si="13"/>
        <v>0.94350361999999999</v>
      </c>
      <c r="R38" s="54">
        <f t="shared" si="14"/>
        <v>1.4397289</v>
      </c>
      <c r="S38" s="54">
        <f t="shared" si="15"/>
        <v>1.8354569999999999</v>
      </c>
      <c r="T38" s="52">
        <f t="shared" si="16"/>
        <v>0.66163603999999998</v>
      </c>
      <c r="U38" s="54">
        <f t="shared" si="17"/>
        <v>1.0698145999999999</v>
      </c>
      <c r="V38" s="54">
        <f t="shared" si="18"/>
        <v>0.70979999999999999</v>
      </c>
      <c r="W38" s="54">
        <f t="shared" si="19"/>
        <v>0.36799999999999999</v>
      </c>
      <c r="X38" s="54">
        <f t="shared" si="20"/>
        <v>0.43909999999999999</v>
      </c>
      <c r="Y38" s="54">
        <f t="shared" si="21"/>
        <v>1.2624569000000001</v>
      </c>
      <c r="Z38" s="54">
        <f t="shared" si="22"/>
        <v>0.40945724999999999</v>
      </c>
      <c r="AA38" s="54">
        <f t="shared" si="23"/>
        <v>0.72250652000000004</v>
      </c>
    </row>
    <row r="39" spans="2:27">
      <c r="B39" s="7" t="s">
        <v>14</v>
      </c>
      <c r="C39" s="7" t="s">
        <v>26</v>
      </c>
      <c r="D39" s="8">
        <v>0.33341300000000001</v>
      </c>
      <c r="E39" s="8">
        <v>0.23575860000000001</v>
      </c>
      <c r="F39" s="8">
        <v>1</v>
      </c>
      <c r="G39" s="20">
        <v>1.384315E-2</v>
      </c>
      <c r="N39" s="7" t="s">
        <v>14</v>
      </c>
      <c r="O39" s="7" t="s">
        <v>26</v>
      </c>
      <c r="P39" s="37">
        <f t="shared" si="12"/>
        <v>0.33341300000000001</v>
      </c>
      <c r="Q39" s="37">
        <f t="shared" si="13"/>
        <v>1.0507724000000001</v>
      </c>
      <c r="R39" s="37">
        <f t="shared" si="14"/>
        <v>0.16047011999999999</v>
      </c>
      <c r="S39" s="37">
        <f t="shared" si="15"/>
        <v>0.23575860000000001</v>
      </c>
      <c r="T39" s="37">
        <f t="shared" si="16"/>
        <v>0.74300831000000001</v>
      </c>
      <c r="U39" s="37">
        <f t="shared" si="17"/>
        <v>0.11346951</v>
      </c>
      <c r="V39" s="37">
        <f t="shared" si="18"/>
        <v>1</v>
      </c>
      <c r="W39" s="37">
        <f t="shared" si="19"/>
        <v>1</v>
      </c>
      <c r="X39" s="37">
        <f t="shared" si="20"/>
        <v>1</v>
      </c>
      <c r="Y39" s="13">
        <f t="shared" si="21"/>
        <v>1.384315E-2</v>
      </c>
      <c r="Z39" s="37">
        <f t="shared" si="22"/>
        <v>8.8174510000000001</v>
      </c>
      <c r="AA39" s="37">
        <f t="shared" si="23"/>
        <v>8.5101300000000005E-2</v>
      </c>
    </row>
    <row r="40" spans="2:27">
      <c r="B40" s="3"/>
      <c r="C40" s="4" t="s">
        <v>27</v>
      </c>
      <c r="D40" s="5">
        <v>0.85530777000000002</v>
      </c>
      <c r="E40" s="5">
        <v>0.62530410999999997</v>
      </c>
      <c r="F40" s="5">
        <v>0.98109999999999997</v>
      </c>
      <c r="G40" s="35">
        <v>6.8523420000000002E-2</v>
      </c>
      <c r="N40" s="3"/>
      <c r="O40" s="4" t="s">
        <v>27</v>
      </c>
      <c r="P40" s="37">
        <f t="shared" si="12"/>
        <v>0.85530777000000002</v>
      </c>
      <c r="Q40" s="37">
        <f t="shared" si="13"/>
        <v>0.85902517</v>
      </c>
      <c r="R40" s="37">
        <f t="shared" si="14"/>
        <v>0.51648634000000004</v>
      </c>
      <c r="S40" s="37">
        <f t="shared" si="15"/>
        <v>0.62530410999999997</v>
      </c>
      <c r="T40" s="37">
        <f t="shared" si="16"/>
        <v>0.52012091999999999</v>
      </c>
      <c r="U40" s="37">
        <f t="shared" si="17"/>
        <v>0.36408526000000002</v>
      </c>
      <c r="V40" s="37">
        <f t="shared" si="18"/>
        <v>0.98109999999999997</v>
      </c>
      <c r="W40" s="37">
        <f t="shared" si="19"/>
        <v>0.75739999999999996</v>
      </c>
      <c r="X40" s="37">
        <f t="shared" si="20"/>
        <v>0.87570000000000003</v>
      </c>
      <c r="Y40" s="13">
        <f t="shared" si="21"/>
        <v>6.8523420000000002E-2</v>
      </c>
      <c r="Z40" s="37">
        <f t="shared" si="22"/>
        <v>0.56235703000000004</v>
      </c>
      <c r="AA40" s="37">
        <f t="shared" si="23"/>
        <v>0.68991190999999996</v>
      </c>
    </row>
    <row r="41" spans="2:27">
      <c r="B41" s="4"/>
      <c r="C41" s="4" t="s">
        <v>6</v>
      </c>
      <c r="D41" s="13">
        <v>0.75058199000000003</v>
      </c>
      <c r="E41" s="13">
        <v>0.52962003000000002</v>
      </c>
      <c r="F41" s="25">
        <v>0.97629999999999995</v>
      </c>
      <c r="G41" s="25">
        <v>9.1823550000000004E-2</v>
      </c>
      <c r="N41" s="4"/>
      <c r="O41" s="4" t="s">
        <v>6</v>
      </c>
      <c r="P41" s="13">
        <f t="shared" si="12"/>
        <v>0.75058199000000003</v>
      </c>
      <c r="Q41" s="37">
        <f t="shared" si="13"/>
        <v>0.81910594999999997</v>
      </c>
      <c r="R41" s="37">
        <f t="shared" si="14"/>
        <v>1.7176457000000001</v>
      </c>
      <c r="S41" s="13">
        <f t="shared" si="15"/>
        <v>0.52962003000000002</v>
      </c>
      <c r="T41" s="37">
        <f t="shared" si="16"/>
        <v>0.56147575999999999</v>
      </c>
      <c r="U41" s="37">
        <f t="shared" si="17"/>
        <v>1.1022561</v>
      </c>
      <c r="V41" s="37">
        <f t="shared" si="18"/>
        <v>0.97629999999999995</v>
      </c>
      <c r="W41" s="37">
        <f t="shared" si="19"/>
        <v>0.75290000000000001</v>
      </c>
      <c r="X41" s="37">
        <f t="shared" si="20"/>
        <v>0.53139999999999998</v>
      </c>
      <c r="Y41" s="25">
        <f t="shared" si="21"/>
        <v>9.1823550000000004E-2</v>
      </c>
      <c r="Z41" s="13">
        <f t="shared" si="22"/>
        <v>0.55300112000000001</v>
      </c>
      <c r="AA41" s="37">
        <f t="shared" si="23"/>
        <v>0.68583059999999996</v>
      </c>
    </row>
    <row r="42" spans="2:27">
      <c r="C42" s="4" t="s">
        <v>3</v>
      </c>
      <c r="D42" s="2">
        <v>1.8102151</v>
      </c>
      <c r="E42" s="2">
        <v>1.8102151</v>
      </c>
      <c r="F42" s="2">
        <v>0.90969999999999995</v>
      </c>
      <c r="G42" s="2">
        <v>0.43050154000000002</v>
      </c>
      <c r="O42" s="4" t="s">
        <v>3</v>
      </c>
      <c r="P42" s="37">
        <f t="shared" si="12"/>
        <v>1.8102151</v>
      </c>
      <c r="Q42" s="37">
        <f t="shared" si="13"/>
        <v>0.73280692999999997</v>
      </c>
      <c r="R42" s="37">
        <f t="shared" si="14"/>
        <v>1.5858673999999999</v>
      </c>
      <c r="S42" s="37">
        <f t="shared" si="15"/>
        <v>1.8102151</v>
      </c>
      <c r="T42" s="37">
        <f t="shared" si="16"/>
        <v>0.45636875999999998</v>
      </c>
      <c r="U42" s="37">
        <f t="shared" si="17"/>
        <v>1.0577196</v>
      </c>
      <c r="V42" s="37">
        <f t="shared" si="18"/>
        <v>0.90969999999999995</v>
      </c>
      <c r="W42" s="37">
        <f t="shared" si="19"/>
        <v>0.72660000000000002</v>
      </c>
      <c r="X42" s="37">
        <f t="shared" si="20"/>
        <v>0.52790000000000004</v>
      </c>
      <c r="Y42" s="37">
        <f t="shared" si="21"/>
        <v>0.43050154000000002</v>
      </c>
      <c r="Z42" s="13">
        <f t="shared" si="22"/>
        <v>0.16003268000000001</v>
      </c>
      <c r="AA42" s="37">
        <f t="shared" si="23"/>
        <v>0.68159170000000002</v>
      </c>
    </row>
    <row r="43" spans="2:27">
      <c r="C43" s="1" t="s">
        <v>4</v>
      </c>
      <c r="D43" s="2">
        <v>1.9933661</v>
      </c>
      <c r="E43" s="17">
        <v>1.4347128</v>
      </c>
      <c r="F43" s="2">
        <v>0.90649999999999997</v>
      </c>
      <c r="G43" s="2">
        <v>0.58703232000000005</v>
      </c>
      <c r="O43" s="1" t="s">
        <v>4</v>
      </c>
      <c r="P43" s="37">
        <f t="shared" si="12"/>
        <v>1.9933661</v>
      </c>
      <c r="Q43" s="37">
        <f t="shared" si="13"/>
        <v>1.0679088999999999</v>
      </c>
      <c r="R43" s="37">
        <f t="shared" si="14"/>
        <v>1.4557868</v>
      </c>
      <c r="S43" s="13">
        <f t="shared" si="15"/>
        <v>1.4347128</v>
      </c>
      <c r="T43" s="37">
        <f t="shared" si="16"/>
        <v>0.72014166999999996</v>
      </c>
      <c r="U43" s="37">
        <f t="shared" si="17"/>
        <v>0.94401955999999998</v>
      </c>
      <c r="V43" s="37">
        <f t="shared" si="18"/>
        <v>0.90649999999999997</v>
      </c>
      <c r="W43" s="37">
        <f t="shared" si="19"/>
        <v>0.2346</v>
      </c>
      <c r="X43" s="37">
        <f t="shared" si="20"/>
        <v>0.5333</v>
      </c>
      <c r="Y43" s="37">
        <f t="shared" si="21"/>
        <v>0.58703232000000005</v>
      </c>
      <c r="Z43" s="13">
        <f t="shared" si="22"/>
        <v>0.32276658000000003</v>
      </c>
      <c r="AA43" s="37">
        <f t="shared" si="23"/>
        <v>0.67936797000000004</v>
      </c>
    </row>
    <row r="44" spans="2:27">
      <c r="C44" s="1" t="s">
        <v>5</v>
      </c>
      <c r="D44" s="2">
        <v>1.8569450000000001</v>
      </c>
      <c r="E44" s="17">
        <v>1.3075635000000001</v>
      </c>
      <c r="F44" s="16">
        <v>0.90529999999999999</v>
      </c>
      <c r="G44" s="17">
        <v>0.61931210999999997</v>
      </c>
      <c r="O44" s="1" t="s">
        <v>5</v>
      </c>
      <c r="P44" s="37">
        <f t="shared" si="12"/>
        <v>1.8569450000000001</v>
      </c>
      <c r="Q44" s="37">
        <f t="shared" si="13"/>
        <v>1.0060865999999999</v>
      </c>
      <c r="R44" s="37">
        <f t="shared" si="14"/>
        <v>1.4529502999999999</v>
      </c>
      <c r="S44" s="13">
        <f t="shared" si="15"/>
        <v>1.3075635000000001</v>
      </c>
      <c r="T44" s="37">
        <f t="shared" si="16"/>
        <v>0.68767062999999995</v>
      </c>
      <c r="U44" s="37">
        <f t="shared" si="17"/>
        <v>1.0142758000000001</v>
      </c>
      <c r="V44" s="37">
        <f t="shared" si="18"/>
        <v>0.90529999999999999</v>
      </c>
      <c r="W44" s="37">
        <f t="shared" si="19"/>
        <v>0.40460000000000002</v>
      </c>
      <c r="X44" s="37">
        <f t="shared" si="20"/>
        <v>0.50539999999999996</v>
      </c>
      <c r="Y44" s="13">
        <f t="shared" si="21"/>
        <v>0.61931210999999997</v>
      </c>
      <c r="Z44" s="13">
        <f t="shared" si="22"/>
        <v>0.32236008999999999</v>
      </c>
      <c r="AA44" s="37">
        <f t="shared" si="23"/>
        <v>0.71682190000000001</v>
      </c>
    </row>
    <row r="45" spans="2:27">
      <c r="B45" s="3"/>
      <c r="C45" s="1" t="s">
        <v>16</v>
      </c>
      <c r="D45" s="5">
        <v>2.5545461</v>
      </c>
      <c r="E45" s="5">
        <v>1.9017200999999999</v>
      </c>
      <c r="F45" s="5">
        <v>0.69130000000000003</v>
      </c>
      <c r="G45" s="5">
        <v>1.3863019000000001</v>
      </c>
      <c r="N45" s="3"/>
      <c r="O45" s="1" t="s">
        <v>16</v>
      </c>
      <c r="P45" s="54">
        <f t="shared" si="12"/>
        <v>2.5545461</v>
      </c>
      <c r="Q45" s="54">
        <f t="shared" si="13"/>
        <v>0.95755970000000001</v>
      </c>
      <c r="R45" s="54">
        <f t="shared" si="14"/>
        <v>1.4192222000000001</v>
      </c>
      <c r="S45" s="54">
        <f t="shared" si="15"/>
        <v>1.9017200999999999</v>
      </c>
      <c r="T45" s="54">
        <f t="shared" si="16"/>
        <v>0.66203816000000004</v>
      </c>
      <c r="U45" s="54">
        <f t="shared" si="17"/>
        <v>1.0760670000000001</v>
      </c>
      <c r="V45" s="54">
        <f t="shared" si="18"/>
        <v>0.69130000000000003</v>
      </c>
      <c r="W45" s="54">
        <f t="shared" si="19"/>
        <v>0.35909999999999997</v>
      </c>
      <c r="X45" s="54">
        <f t="shared" si="20"/>
        <v>0.48480000000000001</v>
      </c>
      <c r="Y45" s="54">
        <f t="shared" si="21"/>
        <v>1.3863019000000001</v>
      </c>
      <c r="Z45" s="52">
        <f t="shared" si="22"/>
        <v>0.35628562000000003</v>
      </c>
      <c r="AA45" s="54">
        <f t="shared" si="23"/>
        <v>0.72988911999999995</v>
      </c>
    </row>
    <row r="46" spans="2:27">
      <c r="B46" s="7" t="s">
        <v>15</v>
      </c>
      <c r="C46" s="7" t="s">
        <v>26</v>
      </c>
      <c r="D46" s="8">
        <v>1.5516308999999999</v>
      </c>
      <c r="E46" s="8">
        <v>1.0971687000000001</v>
      </c>
      <c r="F46" s="8">
        <v>1</v>
      </c>
      <c r="G46" s="8">
        <v>6.4422960000000001E-2</v>
      </c>
      <c r="N46" s="7" t="s">
        <v>15</v>
      </c>
      <c r="O46" s="7" t="s">
        <v>26</v>
      </c>
      <c r="P46" s="37">
        <f t="shared" si="12"/>
        <v>1.5516308999999999</v>
      </c>
      <c r="Q46" s="37">
        <f t="shared" si="13"/>
        <v>0.48458324000000003</v>
      </c>
      <c r="R46" s="34">
        <f t="shared" si="14"/>
        <v>0.59524977000000001</v>
      </c>
      <c r="S46" s="37">
        <f t="shared" si="15"/>
        <v>1.0971687000000001</v>
      </c>
      <c r="T46" s="37">
        <f t="shared" si="16"/>
        <v>0.34265209000000002</v>
      </c>
      <c r="U46" s="34">
        <f t="shared" si="17"/>
        <v>0.42090515000000001</v>
      </c>
      <c r="V46" s="37">
        <f t="shared" si="18"/>
        <v>1</v>
      </c>
      <c r="W46" s="37">
        <f t="shared" si="19"/>
        <v>1</v>
      </c>
      <c r="X46" s="37">
        <f t="shared" si="20"/>
        <v>1</v>
      </c>
      <c r="Y46" s="37">
        <f t="shared" si="21"/>
        <v>6.4422960000000001E-2</v>
      </c>
      <c r="Z46" s="37">
        <f t="shared" si="22"/>
        <v>4.0663314000000002</v>
      </c>
      <c r="AA46" s="34">
        <f t="shared" si="23"/>
        <v>0.31567579000000001</v>
      </c>
    </row>
    <row r="47" spans="2:27">
      <c r="B47" s="3"/>
      <c r="C47" s="4" t="s">
        <v>27</v>
      </c>
      <c r="D47" s="5">
        <v>1.5410307999999999</v>
      </c>
      <c r="E47" s="5">
        <v>1.2379821</v>
      </c>
      <c r="F47" s="5">
        <v>0.97660000000000002</v>
      </c>
      <c r="G47" s="5">
        <v>9.6100459999999999E-2</v>
      </c>
      <c r="N47" s="3"/>
      <c r="O47" s="4" t="s">
        <v>27</v>
      </c>
      <c r="P47" s="37">
        <f t="shared" si="12"/>
        <v>1.5410307999999999</v>
      </c>
      <c r="Q47" s="37">
        <f t="shared" si="13"/>
        <v>1.1506733</v>
      </c>
      <c r="R47" s="37">
        <f t="shared" si="14"/>
        <v>0.54610734000000005</v>
      </c>
      <c r="S47" s="37">
        <f t="shared" si="15"/>
        <v>1.2379821</v>
      </c>
      <c r="T47" s="37">
        <f t="shared" si="16"/>
        <v>0.85226743000000005</v>
      </c>
      <c r="U47" s="37">
        <f t="shared" si="17"/>
        <v>0.42438378999999998</v>
      </c>
      <c r="V47" s="37">
        <f t="shared" si="18"/>
        <v>0.97660000000000002</v>
      </c>
      <c r="W47" s="37">
        <f t="shared" si="19"/>
        <v>0.99119999999999997</v>
      </c>
      <c r="X47" s="37">
        <f t="shared" si="20"/>
        <v>0.87570000000000003</v>
      </c>
      <c r="Y47" s="37">
        <f t="shared" si="21"/>
        <v>9.6100459999999999E-2</v>
      </c>
      <c r="Z47" s="37">
        <f t="shared" si="22"/>
        <v>0.88121985999999997</v>
      </c>
      <c r="AA47" s="37">
        <f t="shared" si="23"/>
        <v>0.36131089</v>
      </c>
    </row>
    <row r="48" spans="2:27">
      <c r="B48" s="4"/>
      <c r="C48" s="4" t="s">
        <v>6</v>
      </c>
      <c r="D48" s="5">
        <v>1.8628697000000001</v>
      </c>
      <c r="E48" s="5">
        <v>1.578333</v>
      </c>
      <c r="F48" s="5">
        <v>0.83760000000000001</v>
      </c>
      <c r="G48" s="5">
        <v>0.68467102999999996</v>
      </c>
      <c r="N48" s="4"/>
      <c r="O48" s="4" t="s">
        <v>6</v>
      </c>
      <c r="P48" s="37">
        <f t="shared" si="12"/>
        <v>1.8628697000000001</v>
      </c>
      <c r="Q48" s="37">
        <f t="shared" si="13"/>
        <v>1.2699023</v>
      </c>
      <c r="R48" s="37">
        <f t="shared" si="14"/>
        <v>0.75386735999999999</v>
      </c>
      <c r="S48" s="37">
        <f t="shared" si="15"/>
        <v>1.578333</v>
      </c>
      <c r="T48" s="37">
        <f t="shared" si="16"/>
        <v>1.0327788</v>
      </c>
      <c r="U48" s="37">
        <f t="shared" si="17"/>
        <v>0.61181852999999997</v>
      </c>
      <c r="V48" s="37">
        <f t="shared" si="18"/>
        <v>0.83760000000000001</v>
      </c>
      <c r="W48" s="37">
        <f t="shared" si="19"/>
        <v>0.97330000000000005</v>
      </c>
      <c r="X48" s="37">
        <f t="shared" si="20"/>
        <v>0.97260000000000002</v>
      </c>
      <c r="Y48" s="37">
        <f t="shared" si="21"/>
        <v>0.68467102999999996</v>
      </c>
      <c r="Z48" s="37">
        <f t="shared" si="22"/>
        <v>0.89847127000000004</v>
      </c>
      <c r="AA48" s="37">
        <f t="shared" si="23"/>
        <v>0.31706098999999999</v>
      </c>
    </row>
    <row r="49" spans="2:27">
      <c r="C49" s="4" t="s">
        <v>3</v>
      </c>
      <c r="D49" s="2">
        <v>1.6808436</v>
      </c>
      <c r="E49" s="2">
        <v>1.3616699000000001</v>
      </c>
      <c r="F49" s="16">
        <v>0.85709999999999997</v>
      </c>
      <c r="G49" s="2">
        <v>0.68624903999999998</v>
      </c>
      <c r="O49" s="4" t="s">
        <v>3</v>
      </c>
      <c r="P49" s="37">
        <f t="shared" si="12"/>
        <v>1.6808436</v>
      </c>
      <c r="Q49" s="37">
        <f t="shared" si="13"/>
        <v>1.6042463</v>
      </c>
      <c r="R49" s="37">
        <f t="shared" si="14"/>
        <v>1.0881799999999999</v>
      </c>
      <c r="S49" s="37">
        <f t="shared" si="15"/>
        <v>1.3616699000000001</v>
      </c>
      <c r="T49" s="37">
        <f t="shared" si="16"/>
        <v>1.3328757</v>
      </c>
      <c r="U49" s="37">
        <f t="shared" si="17"/>
        <v>0.87141895000000003</v>
      </c>
      <c r="V49" s="37">
        <f t="shared" si="18"/>
        <v>0.85709999999999997</v>
      </c>
      <c r="W49" s="37">
        <f t="shared" si="19"/>
        <v>0.63070000000000004</v>
      </c>
      <c r="X49" s="37">
        <f t="shared" si="20"/>
        <v>0.92369999999999997</v>
      </c>
      <c r="Y49" s="37">
        <f t="shared" si="21"/>
        <v>0.68624903999999998</v>
      </c>
      <c r="Z49" s="37">
        <f t="shared" si="22"/>
        <v>10.514665000000001</v>
      </c>
      <c r="AA49" s="37">
        <f t="shared" si="23"/>
        <v>0.32081514</v>
      </c>
    </row>
    <row r="50" spans="2:27">
      <c r="C50" s="1" t="s">
        <v>4</v>
      </c>
      <c r="D50" s="17">
        <v>1.8719197000000001</v>
      </c>
      <c r="E50" s="2">
        <v>1.5724693000000001</v>
      </c>
      <c r="F50" s="2">
        <v>0.83260000000000001</v>
      </c>
      <c r="G50" s="2">
        <v>0.78415179999999995</v>
      </c>
      <c r="O50" s="1" t="s">
        <v>4</v>
      </c>
      <c r="P50" s="13">
        <f t="shared" si="12"/>
        <v>1.8719197000000001</v>
      </c>
      <c r="Q50" s="37">
        <f t="shared" si="13"/>
        <v>1.4950414999999999</v>
      </c>
      <c r="R50" s="37">
        <f t="shared" si="14"/>
        <v>0.99342609000000004</v>
      </c>
      <c r="S50" s="37">
        <f t="shared" si="15"/>
        <v>1.5724693000000001</v>
      </c>
      <c r="T50" s="37">
        <f t="shared" si="16"/>
        <v>1.2335285</v>
      </c>
      <c r="U50" s="37">
        <f t="shared" si="17"/>
        <v>0.73057192000000004</v>
      </c>
      <c r="V50" s="37">
        <f t="shared" si="18"/>
        <v>0.83260000000000001</v>
      </c>
      <c r="W50" s="37">
        <f t="shared" si="19"/>
        <v>0.55989999999999995</v>
      </c>
      <c r="X50" s="37">
        <f t="shared" si="20"/>
        <v>0.90710000000000002</v>
      </c>
      <c r="Y50" s="37">
        <f t="shared" si="21"/>
        <v>0.78415179999999995</v>
      </c>
      <c r="Z50" s="37">
        <f t="shared" si="22"/>
        <v>10.400105999999999</v>
      </c>
      <c r="AA50" s="37">
        <f t="shared" si="23"/>
        <v>0.30778727</v>
      </c>
    </row>
    <row r="51" spans="2:27">
      <c r="C51" s="1" t="s">
        <v>5</v>
      </c>
      <c r="D51" s="2">
        <v>1.8630092</v>
      </c>
      <c r="E51" s="2">
        <v>1.6062057000000001</v>
      </c>
      <c r="F51" s="2">
        <v>0.83520000000000005</v>
      </c>
      <c r="G51" s="2">
        <v>1.0218944000000001</v>
      </c>
      <c r="O51" s="1" t="s">
        <v>5</v>
      </c>
      <c r="P51" s="37">
        <f t="shared" si="12"/>
        <v>1.8630092</v>
      </c>
      <c r="Q51" s="37">
        <f t="shared" si="13"/>
        <v>1.3937934000000001</v>
      </c>
      <c r="R51" s="37">
        <f t="shared" si="14"/>
        <v>0.98805030000000005</v>
      </c>
      <c r="S51" s="37">
        <f t="shared" si="15"/>
        <v>1.6062057000000001</v>
      </c>
      <c r="T51" s="37">
        <f t="shared" si="16"/>
        <v>1.1192063000000001</v>
      </c>
      <c r="U51" s="37">
        <f t="shared" si="17"/>
        <v>0.76265598000000001</v>
      </c>
      <c r="V51" s="37">
        <f t="shared" si="18"/>
        <v>0.83520000000000005</v>
      </c>
      <c r="W51" s="37">
        <f t="shared" si="19"/>
        <v>0.64700000000000002</v>
      </c>
      <c r="X51" s="37">
        <f t="shared" si="20"/>
        <v>0.85770000000000002</v>
      </c>
      <c r="Y51" s="37">
        <f t="shared" si="21"/>
        <v>1.0218944000000001</v>
      </c>
      <c r="Z51" s="37">
        <f t="shared" si="22"/>
        <v>10.379707</v>
      </c>
      <c r="AA51" s="37">
        <f t="shared" si="23"/>
        <v>0.38887708999999998</v>
      </c>
    </row>
    <row r="52" spans="2:27">
      <c r="B52" s="3"/>
      <c r="C52" s="1" t="s">
        <v>16</v>
      </c>
      <c r="D52" s="13">
        <v>1.9375709000000001</v>
      </c>
      <c r="E52" s="13">
        <v>1.6689227</v>
      </c>
      <c r="F52" s="25">
        <v>0.748</v>
      </c>
      <c r="G52" s="5">
        <v>1.1242403999999999</v>
      </c>
      <c r="N52" s="3"/>
      <c r="O52" s="1" t="s">
        <v>16</v>
      </c>
      <c r="P52" s="52">
        <f t="shared" si="12"/>
        <v>1.9375709000000001</v>
      </c>
      <c r="Q52" s="54">
        <f t="shared" si="13"/>
        <v>1.5010281000000001</v>
      </c>
      <c r="R52" s="54">
        <f t="shared" si="14"/>
        <v>1.5918395000000001</v>
      </c>
      <c r="S52" s="54">
        <f t="shared" si="15"/>
        <v>1.6689227</v>
      </c>
      <c r="T52" s="54">
        <f t="shared" si="16"/>
        <v>1.2742127999999999</v>
      </c>
      <c r="U52" s="54">
        <f t="shared" si="17"/>
        <v>1.0902856999999999</v>
      </c>
      <c r="V52" s="54">
        <f t="shared" si="18"/>
        <v>0.748</v>
      </c>
      <c r="W52" s="54">
        <f t="shared" si="19"/>
        <v>0.67279999999999995</v>
      </c>
      <c r="X52" s="54">
        <f t="shared" si="20"/>
        <v>0.67679999999999996</v>
      </c>
      <c r="Y52" s="54">
        <f t="shared" si="21"/>
        <v>1.1242403999999999</v>
      </c>
      <c r="Z52" s="54">
        <f t="shared" si="22"/>
        <v>10.215752</v>
      </c>
      <c r="AA52" s="54">
        <f t="shared" si="23"/>
        <v>0.47601616000000002</v>
      </c>
    </row>
    <row r="53" spans="2:27">
      <c r="B53" s="7" t="s">
        <v>17</v>
      </c>
      <c r="C53" s="7" t="s">
        <v>26</v>
      </c>
      <c r="D53" s="23">
        <v>0.88026541999999997</v>
      </c>
      <c r="E53" s="23">
        <v>0.62244164999999996</v>
      </c>
      <c r="F53" s="23">
        <v>1</v>
      </c>
      <c r="G53" s="8">
        <v>3.6548190000000001E-2</v>
      </c>
      <c r="N53" s="7" t="s">
        <v>17</v>
      </c>
      <c r="O53" s="7" t="s">
        <v>26</v>
      </c>
      <c r="P53" s="37">
        <f t="shared" si="12"/>
        <v>0.88026541999999997</v>
      </c>
      <c r="Q53" s="37">
        <f t="shared" si="13"/>
        <v>0.78779306000000004</v>
      </c>
      <c r="R53" s="37">
        <f t="shared" si="14"/>
        <v>0.34385423999999998</v>
      </c>
      <c r="S53" s="37">
        <f t="shared" si="15"/>
        <v>0.62244164999999996</v>
      </c>
      <c r="T53" s="37">
        <f t="shared" si="16"/>
        <v>0.55705380999999998</v>
      </c>
      <c r="U53" s="37">
        <f t="shared" si="17"/>
        <v>0.24314167</v>
      </c>
      <c r="V53" s="37">
        <f t="shared" si="18"/>
        <v>1</v>
      </c>
      <c r="W53" s="37">
        <f t="shared" si="19"/>
        <v>1</v>
      </c>
      <c r="X53" s="37">
        <f t="shared" si="20"/>
        <v>1</v>
      </c>
      <c r="Y53" s="37">
        <f t="shared" si="21"/>
        <v>3.6548190000000001E-2</v>
      </c>
      <c r="Z53" s="37">
        <f t="shared" si="22"/>
        <v>6.6106860999999997</v>
      </c>
      <c r="AA53" s="37">
        <f t="shared" si="23"/>
        <v>0.18235446999999999</v>
      </c>
    </row>
    <row r="54" spans="2:27">
      <c r="B54" s="3"/>
      <c r="C54" s="4" t="s">
        <v>27</v>
      </c>
      <c r="D54" s="25">
        <v>1.2862594999999999</v>
      </c>
      <c r="E54" s="25">
        <v>1.0308305</v>
      </c>
      <c r="F54" s="25">
        <v>0.99739999999999995</v>
      </c>
      <c r="G54" s="5">
        <v>9.5303589999999994E-2</v>
      </c>
      <c r="N54" s="3"/>
      <c r="O54" s="4" t="s">
        <v>27</v>
      </c>
      <c r="P54" s="37">
        <f t="shared" si="12"/>
        <v>1.2862594999999999</v>
      </c>
      <c r="Q54" s="37">
        <f t="shared" si="13"/>
        <v>1.5029298</v>
      </c>
      <c r="R54" s="37">
        <f t="shared" si="14"/>
        <v>0.28294272999999998</v>
      </c>
      <c r="S54" s="37">
        <f t="shared" si="15"/>
        <v>1.0308305</v>
      </c>
      <c r="T54" s="37">
        <f t="shared" si="16"/>
        <v>1.1555997</v>
      </c>
      <c r="U54" s="13">
        <f t="shared" si="17"/>
        <v>0.18236564</v>
      </c>
      <c r="V54" s="37">
        <f t="shared" si="18"/>
        <v>0.99739999999999995</v>
      </c>
      <c r="W54" s="37">
        <f t="shared" si="19"/>
        <v>0.97860000000000003</v>
      </c>
      <c r="X54" s="37">
        <f t="shared" si="20"/>
        <v>0.9738</v>
      </c>
      <c r="Y54" s="37">
        <f t="shared" si="21"/>
        <v>9.5303589999999994E-2</v>
      </c>
      <c r="Z54" s="37">
        <f t="shared" si="22"/>
        <v>1.1394857</v>
      </c>
      <c r="AA54" s="13">
        <f t="shared" si="23"/>
        <v>8.0732200000000004E-2</v>
      </c>
    </row>
    <row r="55" spans="2:27">
      <c r="B55" s="4"/>
      <c r="C55" s="4" t="s">
        <v>6</v>
      </c>
      <c r="D55" s="5">
        <v>1.2511733</v>
      </c>
      <c r="E55" s="5">
        <v>1.0579856000000001</v>
      </c>
      <c r="F55" s="5">
        <v>0.94159999999999999</v>
      </c>
      <c r="G55" s="5">
        <v>0.31139122000000002</v>
      </c>
      <c r="N55" s="4"/>
      <c r="O55" s="4" t="s">
        <v>6</v>
      </c>
      <c r="P55" s="37">
        <f t="shared" si="12"/>
        <v>1.2511733</v>
      </c>
      <c r="Q55" s="34">
        <f t="shared" si="13"/>
        <v>1.4354610000000001</v>
      </c>
      <c r="R55" s="37">
        <f t="shared" si="14"/>
        <v>0.65203944000000003</v>
      </c>
      <c r="S55" s="37">
        <f t="shared" si="15"/>
        <v>1.0579856000000001</v>
      </c>
      <c r="T55" s="34">
        <f t="shared" si="16"/>
        <v>1.1693753</v>
      </c>
      <c r="U55" s="13">
        <f t="shared" si="17"/>
        <v>0.43889713000000002</v>
      </c>
      <c r="V55" s="37">
        <f t="shared" si="18"/>
        <v>0.94159999999999999</v>
      </c>
      <c r="W55" s="37">
        <f t="shared" si="19"/>
        <v>0.97850000000000004</v>
      </c>
      <c r="X55" s="37">
        <f t="shared" si="20"/>
        <v>0.98099999999999998</v>
      </c>
      <c r="Y55" s="37">
        <f t="shared" si="21"/>
        <v>0.31139122000000002</v>
      </c>
      <c r="Z55" s="34">
        <f t="shared" si="22"/>
        <v>1.1116925</v>
      </c>
      <c r="AA55" s="13">
        <f t="shared" si="23"/>
        <v>0.17089177999999999</v>
      </c>
    </row>
    <row r="56" spans="2:27">
      <c r="B56" s="3"/>
      <c r="C56" s="4" t="s">
        <v>3</v>
      </c>
      <c r="D56" s="13">
        <v>1.4716022</v>
      </c>
      <c r="E56" s="5">
        <v>1.2737677999999999</v>
      </c>
      <c r="F56" s="5">
        <v>0.94230000000000003</v>
      </c>
      <c r="G56" s="13">
        <v>0.39236077000000003</v>
      </c>
      <c r="N56" s="3"/>
      <c r="O56" s="4" t="s">
        <v>3</v>
      </c>
      <c r="P56" s="13">
        <f t="shared" si="12"/>
        <v>1.4716022</v>
      </c>
      <c r="Q56" s="34">
        <f t="shared" si="13"/>
        <v>2.1108815000000001</v>
      </c>
      <c r="R56" s="37">
        <f t="shared" si="14"/>
        <v>1.0187823</v>
      </c>
      <c r="S56" s="37">
        <f t="shared" si="15"/>
        <v>1.2737677999999999</v>
      </c>
      <c r="T56" s="34">
        <f t="shared" si="16"/>
        <v>1.6848175000000001</v>
      </c>
      <c r="U56" s="13">
        <f t="shared" si="17"/>
        <v>0.72469315000000001</v>
      </c>
      <c r="V56" s="37">
        <f t="shared" si="18"/>
        <v>0.94230000000000003</v>
      </c>
      <c r="W56" s="37">
        <f t="shared" si="19"/>
        <v>0.52590000000000003</v>
      </c>
      <c r="X56" s="37">
        <f t="shared" si="20"/>
        <v>0.90229999999999999</v>
      </c>
      <c r="Y56" s="13">
        <f t="shared" si="21"/>
        <v>0.39236077000000003</v>
      </c>
      <c r="Z56" s="34">
        <f t="shared" si="22"/>
        <v>15.550545</v>
      </c>
      <c r="AA56" s="13">
        <f t="shared" si="23"/>
        <v>0.18009633999999999</v>
      </c>
    </row>
    <row r="57" spans="2:27">
      <c r="C57" s="1" t="s">
        <v>4</v>
      </c>
      <c r="D57" s="16">
        <v>1.9914723000000001</v>
      </c>
      <c r="E57" s="2">
        <v>1.6616515000000001</v>
      </c>
      <c r="F57" s="2">
        <v>0.91869999999999996</v>
      </c>
      <c r="G57" s="16">
        <v>0.65791085999999999</v>
      </c>
      <c r="O57" s="1" t="s">
        <v>4</v>
      </c>
      <c r="P57" s="37">
        <f t="shared" si="12"/>
        <v>1.9914723000000001</v>
      </c>
      <c r="Q57" s="34">
        <f t="shared" si="13"/>
        <v>2.0290802999999999</v>
      </c>
      <c r="R57" s="37">
        <f t="shared" si="14"/>
        <v>0.94311084999999995</v>
      </c>
      <c r="S57" s="37">
        <f t="shared" si="15"/>
        <v>1.6616515000000001</v>
      </c>
      <c r="T57" s="34">
        <f t="shared" si="16"/>
        <v>1.6634958</v>
      </c>
      <c r="U57" s="13">
        <f t="shared" si="17"/>
        <v>0.66784699999999997</v>
      </c>
      <c r="V57" s="37">
        <f t="shared" si="18"/>
        <v>0.91869999999999996</v>
      </c>
      <c r="W57" s="37">
        <f t="shared" si="19"/>
        <v>0.4047</v>
      </c>
      <c r="X57" s="37">
        <f t="shared" si="20"/>
        <v>0.90690000000000004</v>
      </c>
      <c r="Y57" s="37">
        <f t="shared" si="21"/>
        <v>0.65791085999999999</v>
      </c>
      <c r="Z57" s="34">
        <f t="shared" si="22"/>
        <v>15.381883999999999</v>
      </c>
      <c r="AA57" s="13">
        <f t="shared" si="23"/>
        <v>0.25694752999999998</v>
      </c>
    </row>
    <row r="58" spans="2:27">
      <c r="C58" s="1" t="s">
        <v>5</v>
      </c>
      <c r="D58" s="17">
        <v>1.8448690000000001</v>
      </c>
      <c r="E58" s="2">
        <v>1.4486087999999999</v>
      </c>
      <c r="F58" s="2">
        <v>0.90390000000000004</v>
      </c>
      <c r="G58" s="2">
        <v>0.66079944999999995</v>
      </c>
      <c r="O58" s="1" t="s">
        <v>5</v>
      </c>
      <c r="P58" s="13">
        <f t="shared" si="12"/>
        <v>1.8448690000000001</v>
      </c>
      <c r="Q58" s="34">
        <f t="shared" si="13"/>
        <v>1.8787499000000001</v>
      </c>
      <c r="R58" s="37">
        <f t="shared" si="14"/>
        <v>0.87487782000000003</v>
      </c>
      <c r="S58" s="37">
        <f t="shared" si="15"/>
        <v>1.4486087999999999</v>
      </c>
      <c r="T58" s="34">
        <f t="shared" si="16"/>
        <v>1.4358630999999999</v>
      </c>
      <c r="U58" s="13">
        <f t="shared" si="17"/>
        <v>0.59320620000000002</v>
      </c>
      <c r="V58" s="37">
        <f t="shared" si="18"/>
        <v>0.90390000000000004</v>
      </c>
      <c r="W58" s="37">
        <f t="shared" si="19"/>
        <v>0.46089999999999998</v>
      </c>
      <c r="X58" s="37">
        <f t="shared" si="20"/>
        <v>0.89459999999999995</v>
      </c>
      <c r="Y58" s="37">
        <f t="shared" si="21"/>
        <v>0.66079944999999995</v>
      </c>
      <c r="Z58" s="34">
        <f t="shared" si="22"/>
        <v>15.351706</v>
      </c>
      <c r="AA58" s="13">
        <f t="shared" si="23"/>
        <v>0.21884625999999999</v>
      </c>
    </row>
    <row r="59" spans="2:27" ht="15.75" thickBot="1">
      <c r="B59" s="9"/>
      <c r="C59" s="10" t="s">
        <v>16</v>
      </c>
      <c r="D59" s="11">
        <v>2.1569405000000001</v>
      </c>
      <c r="E59" s="11">
        <v>1.7653441000000001</v>
      </c>
      <c r="F59" s="11">
        <v>0.74490000000000001</v>
      </c>
      <c r="G59" s="12">
        <v>1.1058892</v>
      </c>
      <c r="N59" s="9"/>
      <c r="O59" s="10" t="s">
        <v>16</v>
      </c>
      <c r="P59" s="55">
        <f t="shared" si="12"/>
        <v>2.1569405000000001</v>
      </c>
      <c r="Q59" s="44">
        <f t="shared" si="13"/>
        <v>1.8553051</v>
      </c>
      <c r="R59" s="55">
        <f t="shared" si="14"/>
        <v>1.6194149</v>
      </c>
      <c r="S59" s="55">
        <f t="shared" si="15"/>
        <v>1.7653441000000001</v>
      </c>
      <c r="T59" s="44">
        <f t="shared" si="16"/>
        <v>1.4974266000000001</v>
      </c>
      <c r="U59" s="12">
        <f t="shared" si="17"/>
        <v>0.97841144000000002</v>
      </c>
      <c r="V59" s="55">
        <f t="shared" si="18"/>
        <v>0.74490000000000001</v>
      </c>
      <c r="W59" s="55">
        <f t="shared" si="19"/>
        <v>0.54469999999999996</v>
      </c>
      <c r="X59" s="55">
        <f t="shared" si="20"/>
        <v>0.65549999999999997</v>
      </c>
      <c r="Y59" s="12">
        <f t="shared" si="21"/>
        <v>1.1058892</v>
      </c>
      <c r="Z59" s="44">
        <f t="shared" si="22"/>
        <v>15.108268000000001</v>
      </c>
      <c r="AA59" s="12">
        <f t="shared" si="23"/>
        <v>0.36580436</v>
      </c>
    </row>
    <row r="60" spans="2:27" ht="15.75" thickTop="1"/>
    <row r="63" spans="2:27">
      <c r="B63" s="21"/>
      <c r="C63" s="61" t="s">
        <v>23</v>
      </c>
      <c r="D63" s="61"/>
      <c r="E63" s="21"/>
      <c r="F63" s="21"/>
      <c r="G63" s="21"/>
    </row>
    <row r="64" spans="2:27">
      <c r="B64" s="21"/>
      <c r="C64" s="21"/>
      <c r="D64" s="21"/>
      <c r="E64" s="21"/>
      <c r="F64" s="21"/>
      <c r="G64" s="21"/>
    </row>
    <row r="65" spans="2:7">
      <c r="B65" s="46" t="s">
        <v>8</v>
      </c>
      <c r="C65" s="46" t="s">
        <v>7</v>
      </c>
      <c r="D65" s="46" t="s">
        <v>0</v>
      </c>
      <c r="E65" s="46" t="s">
        <v>1</v>
      </c>
      <c r="F65" s="47" t="s">
        <v>25</v>
      </c>
      <c r="G65" s="46" t="s">
        <v>2</v>
      </c>
    </row>
    <row r="66" spans="2:7">
      <c r="B66" s="27" t="s">
        <v>9</v>
      </c>
      <c r="C66" s="4" t="s">
        <v>26</v>
      </c>
      <c r="D66" s="25">
        <v>0.64172211000000001</v>
      </c>
      <c r="E66" s="25">
        <v>0.45376606000000003</v>
      </c>
      <c r="F66" s="37">
        <v>1</v>
      </c>
      <c r="G66" s="25">
        <v>5.3849464999999999</v>
      </c>
    </row>
    <row r="67" spans="2:7">
      <c r="B67" s="45"/>
      <c r="C67" s="4" t="s">
        <v>27</v>
      </c>
      <c r="D67" s="2">
        <v>0.69316531999999997</v>
      </c>
      <c r="E67" s="2">
        <v>0.56451578000000002</v>
      </c>
      <c r="F67" s="2">
        <v>0.78939999999999999</v>
      </c>
      <c r="G67" s="2">
        <v>0.49263535000000003</v>
      </c>
    </row>
    <row r="68" spans="2:7">
      <c r="B68" s="27"/>
      <c r="C68" s="4" t="s">
        <v>6</v>
      </c>
      <c r="D68" s="25">
        <v>0.78601399000000005</v>
      </c>
      <c r="E68" s="25">
        <v>0.67708911000000005</v>
      </c>
      <c r="F68" s="25">
        <v>0.63339999999999996</v>
      </c>
      <c r="G68" s="25">
        <v>0.51297214999999996</v>
      </c>
    </row>
    <row r="69" spans="2:7">
      <c r="B69" s="27"/>
      <c r="C69" s="4" t="s">
        <v>3</v>
      </c>
      <c r="D69" s="2">
        <v>0.70691024000000002</v>
      </c>
      <c r="E69" s="2">
        <v>0.57473996000000005</v>
      </c>
      <c r="F69" s="2">
        <v>0.60940000000000005</v>
      </c>
      <c r="G69" s="2">
        <v>0.68835542999999999</v>
      </c>
    </row>
    <row r="70" spans="2:7">
      <c r="B70" s="27"/>
      <c r="C70" s="4" t="s">
        <v>4</v>
      </c>
      <c r="D70" s="16">
        <v>0.94548056000000003</v>
      </c>
      <c r="E70" s="16">
        <v>0.76105467999999998</v>
      </c>
      <c r="F70" s="16">
        <v>0.29149999999999998</v>
      </c>
      <c r="G70" s="16">
        <v>0.71975401999999999</v>
      </c>
    </row>
    <row r="71" spans="2:7">
      <c r="B71" s="27"/>
      <c r="C71" s="4" t="s">
        <v>5</v>
      </c>
      <c r="D71" s="16">
        <v>1.0964809</v>
      </c>
      <c r="E71" s="16">
        <v>0.90191557</v>
      </c>
      <c r="F71" s="16">
        <v>0.12429999999999999</v>
      </c>
      <c r="G71" s="16">
        <v>0.71961907999999997</v>
      </c>
    </row>
    <row r="72" spans="2:7">
      <c r="B72" s="48"/>
      <c r="C72" s="49" t="s">
        <v>16</v>
      </c>
      <c r="D72" s="32">
        <v>1.0504937999999999</v>
      </c>
      <c r="E72" s="32">
        <v>0.84732304999999997</v>
      </c>
      <c r="F72" s="32">
        <v>5.0299999999999997E-2</v>
      </c>
      <c r="G72" s="32">
        <v>0.73178924999999995</v>
      </c>
    </row>
    <row r="73" spans="2:7">
      <c r="B73" s="27" t="s">
        <v>10</v>
      </c>
      <c r="C73" s="4" t="s">
        <v>26</v>
      </c>
      <c r="D73" s="25">
        <v>0.63123010000000002</v>
      </c>
      <c r="E73" s="25">
        <v>0.44634708000000001</v>
      </c>
      <c r="F73" s="37">
        <v>1</v>
      </c>
      <c r="G73" s="25">
        <v>5.2969037999999999</v>
      </c>
    </row>
    <row r="74" spans="2:7">
      <c r="B74" s="27"/>
      <c r="C74" s="4" t="s">
        <v>27</v>
      </c>
      <c r="D74" s="25">
        <v>0.52373296999999996</v>
      </c>
      <c r="E74" s="25">
        <v>0.35129842</v>
      </c>
      <c r="F74" s="25">
        <v>0.78939999999999999</v>
      </c>
      <c r="G74" s="25">
        <v>0.34494269</v>
      </c>
    </row>
    <row r="75" spans="2:7">
      <c r="B75" s="27"/>
      <c r="C75" s="4" t="s">
        <v>6</v>
      </c>
      <c r="D75" s="16">
        <v>0.71557115000000004</v>
      </c>
      <c r="E75" s="16">
        <v>0.54020467999999999</v>
      </c>
      <c r="F75" s="16">
        <v>0.81699999999999995</v>
      </c>
      <c r="G75" s="16">
        <v>0.39955976999999998</v>
      </c>
    </row>
    <row r="76" spans="2:7">
      <c r="B76" s="27"/>
      <c r="C76" s="4" t="s">
        <v>3</v>
      </c>
      <c r="D76" s="16">
        <v>0.65431346999999995</v>
      </c>
      <c r="E76" s="16">
        <v>0.49297897000000002</v>
      </c>
      <c r="F76" s="16">
        <v>0.75360000000000005</v>
      </c>
      <c r="G76" s="16">
        <v>1.2627543999999999</v>
      </c>
    </row>
    <row r="77" spans="2:7">
      <c r="B77" s="27"/>
      <c r="C77" s="4" t="s">
        <v>4</v>
      </c>
      <c r="D77" s="16">
        <v>0.93918645000000001</v>
      </c>
      <c r="E77" s="16">
        <v>0.70670414000000004</v>
      </c>
      <c r="F77" s="16">
        <v>0.39240000000000003</v>
      </c>
      <c r="G77" s="16">
        <v>1.2727242999999999</v>
      </c>
    </row>
    <row r="78" spans="2:7">
      <c r="B78" s="27"/>
      <c r="C78" s="4" t="s">
        <v>5</v>
      </c>
      <c r="D78" s="16">
        <v>0.89977068999999998</v>
      </c>
      <c r="E78" s="16">
        <v>0.69319129999999995</v>
      </c>
      <c r="F78" s="16">
        <v>0.50609999999999999</v>
      </c>
      <c r="G78" s="16">
        <v>1.2703161000000001</v>
      </c>
    </row>
    <row r="79" spans="2:7">
      <c r="B79" s="48"/>
      <c r="C79" s="49" t="s">
        <v>16</v>
      </c>
      <c r="D79" s="32">
        <v>0.85465826</v>
      </c>
      <c r="E79" s="32">
        <v>0.67309213000000001</v>
      </c>
      <c r="F79" s="32">
        <v>0.48870000000000002</v>
      </c>
      <c r="G79" s="32">
        <v>1.2572707000000001</v>
      </c>
    </row>
    <row r="80" spans="2:7">
      <c r="B80" s="27" t="s">
        <v>12</v>
      </c>
      <c r="C80" s="4" t="s">
        <v>26</v>
      </c>
      <c r="D80" s="16">
        <v>1.2040774999999999</v>
      </c>
      <c r="E80" s="16">
        <v>0.85141135999999995</v>
      </c>
      <c r="F80" s="16">
        <v>1</v>
      </c>
      <c r="G80" s="16">
        <v>10.103895</v>
      </c>
    </row>
    <row r="81" spans="2:7">
      <c r="B81" s="27"/>
      <c r="C81" s="4" t="s">
        <v>27</v>
      </c>
      <c r="D81" s="25">
        <v>0.99213825</v>
      </c>
      <c r="E81" s="25">
        <v>0.64464270000000001</v>
      </c>
      <c r="F81" s="25">
        <v>0.64349999999999996</v>
      </c>
      <c r="G81" s="25">
        <v>0.65161738999999996</v>
      </c>
    </row>
    <row r="82" spans="2:7">
      <c r="B82" s="27"/>
      <c r="C82" s="4" t="s">
        <v>6</v>
      </c>
      <c r="D82" s="25">
        <v>1.2601726</v>
      </c>
      <c r="E82" s="25">
        <v>0.94439994999999999</v>
      </c>
      <c r="F82" s="25">
        <v>0.52539999999999998</v>
      </c>
      <c r="G82" s="25">
        <v>0.72685432000000005</v>
      </c>
    </row>
    <row r="83" spans="2:7">
      <c r="B83" s="27"/>
      <c r="C83" s="4" t="s">
        <v>3</v>
      </c>
      <c r="D83" s="16">
        <v>1.1872706</v>
      </c>
      <c r="E83" s="16">
        <v>0.92236322999999998</v>
      </c>
      <c r="F83" s="16">
        <v>0.37840000000000001</v>
      </c>
      <c r="G83" s="16">
        <v>3.4632307999999998</v>
      </c>
    </row>
    <row r="84" spans="2:7">
      <c r="B84" s="27"/>
      <c r="C84" s="4" t="s">
        <v>4</v>
      </c>
      <c r="D84" s="16">
        <v>1.3382158</v>
      </c>
      <c r="E84" s="16">
        <v>1.0890902</v>
      </c>
      <c r="F84" s="16">
        <v>8.3500000000000005E-2</v>
      </c>
      <c r="G84" s="16">
        <v>3.4355894999999999</v>
      </c>
    </row>
    <row r="85" spans="2:7">
      <c r="B85" s="27"/>
      <c r="C85" s="4" t="s">
        <v>5</v>
      </c>
      <c r="D85" s="16">
        <v>1.3900889999999999</v>
      </c>
      <c r="E85" s="16">
        <v>1.1717607000000001</v>
      </c>
      <c r="F85" s="16">
        <v>5.5100000000000003E-2</v>
      </c>
      <c r="G85" s="16">
        <v>3.4290932000000001</v>
      </c>
    </row>
    <row r="86" spans="2:7">
      <c r="B86" s="48"/>
      <c r="C86" s="49" t="s">
        <v>16</v>
      </c>
      <c r="D86" s="32">
        <v>1.2671201000000001</v>
      </c>
      <c r="E86" s="32">
        <v>1.0623847</v>
      </c>
      <c r="F86" s="50">
        <v>9.1600000000000001E-2</v>
      </c>
      <c r="G86" s="50">
        <v>3.3754675999999999</v>
      </c>
    </row>
    <row r="87" spans="2:7">
      <c r="B87" s="27" t="s">
        <v>11</v>
      </c>
      <c r="C87" s="4" t="s">
        <v>26</v>
      </c>
      <c r="D87" s="16">
        <v>1.2664934999999999</v>
      </c>
      <c r="E87" s="16">
        <v>0.89554615999999998</v>
      </c>
      <c r="F87" s="31">
        <v>1</v>
      </c>
      <c r="G87" s="31">
        <v>10.627653</v>
      </c>
    </row>
    <row r="88" spans="2:7">
      <c r="B88" s="27"/>
      <c r="C88" s="4" t="s">
        <v>27</v>
      </c>
      <c r="D88" s="25">
        <v>1.0527569999999999</v>
      </c>
      <c r="E88" s="25">
        <v>0.71099029000000002</v>
      </c>
      <c r="F88" s="40">
        <v>0.57520000000000004</v>
      </c>
      <c r="G88" s="40">
        <v>0.69388322999999996</v>
      </c>
    </row>
    <row r="89" spans="2:7">
      <c r="B89" s="27"/>
      <c r="C89" s="4" t="s">
        <v>6</v>
      </c>
      <c r="D89" s="25">
        <v>0.96494822999999996</v>
      </c>
      <c r="E89" s="25">
        <v>0.69127903999999996</v>
      </c>
      <c r="F89" s="25">
        <v>0.57369999999999999</v>
      </c>
      <c r="G89" s="25">
        <v>0.67242256</v>
      </c>
    </row>
    <row r="90" spans="2:7">
      <c r="B90" s="27"/>
      <c r="C90" s="4" t="s">
        <v>3</v>
      </c>
      <c r="D90" s="16">
        <v>0.96516780999999996</v>
      </c>
      <c r="E90" s="16">
        <v>0.74623236000000004</v>
      </c>
      <c r="F90" s="16">
        <v>0.40250000000000002</v>
      </c>
      <c r="G90" s="16">
        <v>4.0101661000000002</v>
      </c>
    </row>
    <row r="91" spans="2:7">
      <c r="B91" s="27"/>
      <c r="C91" s="4" t="s">
        <v>4</v>
      </c>
      <c r="D91" s="16">
        <v>1.3819678</v>
      </c>
      <c r="E91" s="16">
        <v>1.0565142000000001</v>
      </c>
      <c r="F91" s="16">
        <v>-3.1600000000000003E-2</v>
      </c>
      <c r="G91" s="16">
        <v>3.9825693000000002</v>
      </c>
    </row>
    <row r="92" spans="2:7">
      <c r="B92" s="27"/>
      <c r="C92" s="4" t="s">
        <v>5</v>
      </c>
      <c r="D92" s="16">
        <v>1.3880589000000001</v>
      </c>
      <c r="E92" s="16">
        <v>1.1090205</v>
      </c>
      <c r="F92" s="16">
        <v>-6.3399999999999998E-2</v>
      </c>
      <c r="G92" s="16">
        <v>3.9749093000000002</v>
      </c>
    </row>
    <row r="93" spans="2:7">
      <c r="B93" s="48"/>
      <c r="C93" s="49" t="s">
        <v>16</v>
      </c>
      <c r="D93" s="32">
        <v>1.2442173999999999</v>
      </c>
      <c r="E93" s="32">
        <v>0.96217788000000004</v>
      </c>
      <c r="F93" s="32">
        <v>5.7000000000000002E-3</v>
      </c>
      <c r="G93" s="32">
        <v>3.9112507999999999</v>
      </c>
    </row>
    <row r="94" spans="2:7">
      <c r="B94" s="27" t="s">
        <v>13</v>
      </c>
      <c r="C94" s="4" t="s">
        <v>26</v>
      </c>
      <c r="D94" s="25">
        <v>1.0635591</v>
      </c>
      <c r="E94" s="25">
        <v>0.75204985000000002</v>
      </c>
      <c r="F94" s="25">
        <v>1</v>
      </c>
      <c r="G94" s="25">
        <v>8.9247490000000003</v>
      </c>
    </row>
    <row r="95" spans="2:7">
      <c r="B95" s="27"/>
      <c r="C95" s="4" t="s">
        <v>27</v>
      </c>
      <c r="D95" s="25">
        <v>0.87082044999999997</v>
      </c>
      <c r="E95" s="25">
        <v>0.53888524999999998</v>
      </c>
      <c r="F95" s="25">
        <v>0.57520000000000004</v>
      </c>
      <c r="G95" s="25">
        <v>0.57044563999999998</v>
      </c>
    </row>
    <row r="96" spans="2:7">
      <c r="B96" s="27"/>
      <c r="C96" s="4" t="s">
        <v>6</v>
      </c>
      <c r="D96" s="13">
        <v>0.81012596000000003</v>
      </c>
      <c r="E96" s="13">
        <v>0.55211484</v>
      </c>
      <c r="F96" s="25">
        <v>0.74139999999999995</v>
      </c>
      <c r="G96" s="25">
        <v>0.55587730000000002</v>
      </c>
    </row>
    <row r="97" spans="2:7">
      <c r="B97" s="26"/>
      <c r="C97" s="4" t="s">
        <v>3</v>
      </c>
      <c r="D97" s="17">
        <v>0.72515726999999996</v>
      </c>
      <c r="E97" s="17">
        <v>0.45441823999999997</v>
      </c>
      <c r="F97" s="16">
        <v>0.72099999999999997</v>
      </c>
      <c r="G97" s="16">
        <v>0.27045037999999999</v>
      </c>
    </row>
    <row r="98" spans="2:7">
      <c r="B98" s="26"/>
      <c r="C98" s="4" t="s">
        <v>4</v>
      </c>
      <c r="D98" s="17">
        <v>1.0578217000000001</v>
      </c>
      <c r="E98" s="17">
        <v>0.71552402000000004</v>
      </c>
      <c r="F98" s="16">
        <v>0.23449999999999999</v>
      </c>
      <c r="G98" s="16">
        <v>0.38637987000000001</v>
      </c>
    </row>
    <row r="99" spans="2:7">
      <c r="B99" s="26"/>
      <c r="C99" s="4" t="s">
        <v>5</v>
      </c>
      <c r="D99" s="17">
        <v>0.99623015999999998</v>
      </c>
      <c r="E99" s="17">
        <v>0.68232292999999999</v>
      </c>
      <c r="F99" s="16">
        <v>0.40760000000000002</v>
      </c>
      <c r="G99" s="16">
        <v>0.38580386999999999</v>
      </c>
    </row>
    <row r="100" spans="2:7">
      <c r="B100" s="51"/>
      <c r="C100" s="49" t="s">
        <v>16</v>
      </c>
      <c r="D100" s="52">
        <v>0.94350361999999999</v>
      </c>
      <c r="E100" s="52">
        <v>0.66163603999999998</v>
      </c>
      <c r="F100" s="53">
        <v>0.36799999999999999</v>
      </c>
      <c r="G100" s="53">
        <v>0.40945724999999999</v>
      </c>
    </row>
    <row r="101" spans="2:7">
      <c r="B101" s="27" t="s">
        <v>14</v>
      </c>
      <c r="C101" s="4" t="s">
        <v>26</v>
      </c>
      <c r="D101" s="16">
        <v>1.0507724000000001</v>
      </c>
      <c r="E101" s="16">
        <v>0.74300831000000001</v>
      </c>
      <c r="F101" s="2">
        <v>1</v>
      </c>
      <c r="G101" s="2">
        <v>8.8174510000000001</v>
      </c>
    </row>
    <row r="102" spans="2:7">
      <c r="B102" s="26"/>
      <c r="C102" s="4" t="s">
        <v>27</v>
      </c>
      <c r="D102" s="25">
        <v>0.85902517</v>
      </c>
      <c r="E102" s="25">
        <v>0.52012091999999999</v>
      </c>
      <c r="F102" s="5">
        <v>0.75739999999999996</v>
      </c>
      <c r="G102" s="5">
        <v>0.56235703000000004</v>
      </c>
    </row>
    <row r="103" spans="2:7">
      <c r="B103" s="27"/>
      <c r="C103" s="4" t="s">
        <v>6</v>
      </c>
      <c r="D103" s="25">
        <v>0.81910594999999997</v>
      </c>
      <c r="E103" s="25">
        <v>0.56147575999999999</v>
      </c>
      <c r="F103" s="25">
        <v>0.75290000000000001</v>
      </c>
      <c r="G103" s="13">
        <v>0.55300112000000001</v>
      </c>
    </row>
    <row r="104" spans="2:7">
      <c r="B104" s="26"/>
      <c r="C104" s="4" t="s">
        <v>3</v>
      </c>
      <c r="D104" s="16">
        <v>0.73280692999999997</v>
      </c>
      <c r="E104" s="16">
        <v>0.45636875999999998</v>
      </c>
      <c r="F104" s="16">
        <v>0.72660000000000002</v>
      </c>
      <c r="G104" s="17">
        <v>0.16003268000000001</v>
      </c>
    </row>
    <row r="105" spans="2:7">
      <c r="B105" s="26"/>
      <c r="C105" s="4" t="s">
        <v>4</v>
      </c>
      <c r="D105" s="16">
        <v>1.0679088999999999</v>
      </c>
      <c r="E105" s="16">
        <v>0.72014166999999996</v>
      </c>
      <c r="F105" s="16">
        <v>0.2346</v>
      </c>
      <c r="G105" s="17">
        <v>0.32276658000000003</v>
      </c>
    </row>
    <row r="106" spans="2:7">
      <c r="B106" s="26"/>
      <c r="C106" s="4" t="s">
        <v>5</v>
      </c>
      <c r="D106" s="25">
        <v>1.0060865999999999</v>
      </c>
      <c r="E106" s="25">
        <v>0.68767062999999995</v>
      </c>
      <c r="F106" s="25">
        <v>0.40460000000000002</v>
      </c>
      <c r="G106" s="13">
        <v>0.32236008999999999</v>
      </c>
    </row>
    <row r="107" spans="2:7">
      <c r="B107" s="51"/>
      <c r="C107" s="49" t="s">
        <v>16</v>
      </c>
      <c r="D107" s="32">
        <v>0.95755970000000001</v>
      </c>
      <c r="E107" s="32">
        <v>0.66203816000000004</v>
      </c>
      <c r="F107" s="32">
        <v>0.35909999999999997</v>
      </c>
      <c r="G107" s="52">
        <v>0.35628562000000003</v>
      </c>
    </row>
    <row r="108" spans="2:7">
      <c r="B108" s="27" t="s">
        <v>15</v>
      </c>
      <c r="C108" s="4" t="s">
        <v>26</v>
      </c>
      <c r="D108" s="25">
        <v>0.48458324000000003</v>
      </c>
      <c r="E108" s="25">
        <v>0.34265209000000002</v>
      </c>
      <c r="F108" s="25">
        <v>1</v>
      </c>
      <c r="G108" s="25">
        <v>4.0663314000000002</v>
      </c>
    </row>
    <row r="109" spans="2:7">
      <c r="B109" s="26"/>
      <c r="C109" s="4" t="s">
        <v>27</v>
      </c>
      <c r="D109" s="25">
        <v>1.1506733</v>
      </c>
      <c r="E109" s="25">
        <v>0.85226743000000005</v>
      </c>
      <c r="F109" s="25">
        <v>0.99119999999999997</v>
      </c>
      <c r="G109" s="25">
        <v>0.88121985999999997</v>
      </c>
    </row>
    <row r="110" spans="2:7">
      <c r="B110" s="27"/>
      <c r="C110" s="4" t="s">
        <v>6</v>
      </c>
      <c r="D110" s="25">
        <v>1.2699023</v>
      </c>
      <c r="E110" s="25">
        <v>1.0327788</v>
      </c>
      <c r="F110" s="25">
        <v>0.97330000000000005</v>
      </c>
      <c r="G110" s="25">
        <v>0.89847127000000004</v>
      </c>
    </row>
    <row r="111" spans="2:7">
      <c r="B111" s="26"/>
      <c r="C111" s="4" t="s">
        <v>3</v>
      </c>
      <c r="D111" s="16">
        <v>1.6042463</v>
      </c>
      <c r="E111" s="16">
        <v>1.3328757</v>
      </c>
      <c r="F111" s="16">
        <v>0.63070000000000004</v>
      </c>
      <c r="G111" s="16">
        <v>10.514665000000001</v>
      </c>
    </row>
    <row r="112" spans="2:7">
      <c r="B112" s="26"/>
      <c r="C112" s="4" t="s">
        <v>4</v>
      </c>
      <c r="D112" s="16">
        <v>1.4950414999999999</v>
      </c>
      <c r="E112" s="16">
        <v>1.2335285</v>
      </c>
      <c r="F112" s="16">
        <v>0.55989999999999995</v>
      </c>
      <c r="G112" s="16">
        <v>10.400105999999999</v>
      </c>
    </row>
    <row r="113" spans="2:7">
      <c r="B113" s="26"/>
      <c r="C113" s="4" t="s">
        <v>5</v>
      </c>
      <c r="D113" s="16">
        <v>1.3937934000000001</v>
      </c>
      <c r="E113" s="16">
        <v>1.1192063000000001</v>
      </c>
      <c r="F113" s="16">
        <v>0.64700000000000002</v>
      </c>
      <c r="G113" s="16">
        <v>10.379707</v>
      </c>
    </row>
    <row r="114" spans="2:7">
      <c r="B114" s="51"/>
      <c r="C114" s="49" t="s">
        <v>16</v>
      </c>
      <c r="D114" s="32">
        <v>1.5010281000000001</v>
      </c>
      <c r="E114" s="32">
        <v>1.2742127999999999</v>
      </c>
      <c r="F114" s="32">
        <v>0.67279999999999995</v>
      </c>
      <c r="G114" s="32">
        <v>10.215752</v>
      </c>
    </row>
    <row r="115" spans="2:7">
      <c r="B115" s="27" t="s">
        <v>17</v>
      </c>
      <c r="C115" s="4" t="s">
        <v>26</v>
      </c>
      <c r="D115" s="25">
        <v>0.78779306000000004</v>
      </c>
      <c r="E115" s="25">
        <v>0.55705380999999998</v>
      </c>
      <c r="F115" s="25">
        <v>1</v>
      </c>
      <c r="G115" s="25">
        <v>6.6106860999999997</v>
      </c>
    </row>
    <row r="116" spans="2:7">
      <c r="B116" s="26"/>
      <c r="C116" s="4" t="s">
        <v>27</v>
      </c>
      <c r="D116" s="25">
        <v>1.5029298</v>
      </c>
      <c r="E116" s="25">
        <v>1.1555997</v>
      </c>
      <c r="F116" s="25">
        <v>0.97860000000000003</v>
      </c>
      <c r="G116" s="25">
        <v>1.1394857</v>
      </c>
    </row>
    <row r="117" spans="2:7">
      <c r="B117" s="27"/>
      <c r="C117" s="4" t="s">
        <v>6</v>
      </c>
      <c r="D117" s="34">
        <v>1.4354610000000001</v>
      </c>
      <c r="E117" s="34">
        <v>1.1693753</v>
      </c>
      <c r="F117" s="25">
        <v>0.97850000000000004</v>
      </c>
      <c r="G117" s="34">
        <v>1.1116925</v>
      </c>
    </row>
    <row r="118" spans="2:7">
      <c r="B118" s="26"/>
      <c r="C118" s="4" t="s">
        <v>3</v>
      </c>
      <c r="D118" s="34">
        <v>2.1108815000000001</v>
      </c>
      <c r="E118" s="34">
        <v>1.6848175000000001</v>
      </c>
      <c r="F118" s="25">
        <v>0.52590000000000003</v>
      </c>
      <c r="G118" s="34">
        <v>15.550545</v>
      </c>
    </row>
    <row r="119" spans="2:7">
      <c r="B119" s="26"/>
      <c r="C119" s="4" t="s">
        <v>4</v>
      </c>
      <c r="D119" s="14">
        <v>2.0290802999999999</v>
      </c>
      <c r="E119" s="14">
        <v>1.6634958</v>
      </c>
      <c r="F119" s="16">
        <v>0.4047</v>
      </c>
      <c r="G119" s="14">
        <v>15.381883999999999</v>
      </c>
    </row>
    <row r="120" spans="2:7">
      <c r="B120" s="26"/>
      <c r="C120" s="4" t="s">
        <v>5</v>
      </c>
      <c r="D120" s="14">
        <v>1.8787499000000001</v>
      </c>
      <c r="E120" s="14">
        <v>1.4358630999999999</v>
      </c>
      <c r="F120" s="16">
        <v>0.46089999999999998</v>
      </c>
      <c r="G120" s="14">
        <v>15.351706</v>
      </c>
    </row>
    <row r="121" spans="2:7" ht="15.75" thickBot="1">
      <c r="B121" s="28"/>
      <c r="C121" s="10" t="s">
        <v>16</v>
      </c>
      <c r="D121" s="44">
        <v>1.8553051</v>
      </c>
      <c r="E121" s="44">
        <v>1.4974266000000001</v>
      </c>
      <c r="F121" s="30">
        <v>0.54469999999999996</v>
      </c>
      <c r="G121" s="44">
        <v>15.108268000000001</v>
      </c>
    </row>
    <row r="122" spans="2:7" ht="15.75" thickTop="1"/>
    <row r="125" spans="2:7">
      <c r="B125" s="21"/>
      <c r="C125" s="61" t="s">
        <v>24</v>
      </c>
      <c r="D125" s="61"/>
      <c r="E125" s="21"/>
      <c r="F125" s="21"/>
      <c r="G125" s="21"/>
    </row>
    <row r="126" spans="2:7">
      <c r="B126" s="21"/>
      <c r="C126" s="21"/>
      <c r="D126" s="21"/>
      <c r="E126" s="21"/>
      <c r="F126" s="21"/>
      <c r="G126" s="21"/>
    </row>
    <row r="127" spans="2:7">
      <c r="B127" s="46" t="s">
        <v>8</v>
      </c>
      <c r="C127" s="46" t="s">
        <v>7</v>
      </c>
      <c r="D127" s="46" t="s">
        <v>0</v>
      </c>
      <c r="E127" s="46" t="s">
        <v>1</v>
      </c>
      <c r="F127" s="47" t="s">
        <v>25</v>
      </c>
      <c r="G127" s="46" t="s">
        <v>2</v>
      </c>
    </row>
    <row r="128" spans="2:7">
      <c r="B128" s="27" t="s">
        <v>9</v>
      </c>
      <c r="C128" s="4" t="s">
        <v>26</v>
      </c>
      <c r="D128" s="13">
        <v>3.4977069999999999E-2</v>
      </c>
      <c r="E128" s="13">
        <v>2.4732520000000001E-2</v>
      </c>
      <c r="F128" s="13">
        <v>1</v>
      </c>
      <c r="G128" s="13">
        <v>1.854921E-2</v>
      </c>
    </row>
    <row r="129" spans="2:7">
      <c r="B129" s="45"/>
      <c r="C129" s="4" t="s">
        <v>27</v>
      </c>
      <c r="D129" s="25">
        <v>0.30177523000000001</v>
      </c>
      <c r="E129" s="25">
        <v>0.18993641</v>
      </c>
      <c r="F129" s="37">
        <v>0.99119999999999997</v>
      </c>
      <c r="G129" s="25">
        <v>0.41452328999999999</v>
      </c>
    </row>
    <row r="130" spans="2:7">
      <c r="B130" s="3"/>
      <c r="C130" s="27" t="s">
        <v>6</v>
      </c>
      <c r="D130" s="34">
        <v>1.9006434000000001</v>
      </c>
      <c r="E130" s="25">
        <v>1.0837471999999999</v>
      </c>
      <c r="F130" s="25">
        <v>0.29360000000000003</v>
      </c>
      <c r="G130" s="25">
        <v>0.58920150999999998</v>
      </c>
    </row>
    <row r="131" spans="2:7">
      <c r="B131" s="24"/>
      <c r="C131" s="24" t="s">
        <v>3</v>
      </c>
      <c r="D131" s="14">
        <v>1.7664578</v>
      </c>
      <c r="E131" s="2">
        <v>1.0816682</v>
      </c>
      <c r="F131" s="2">
        <v>0.35389999999999999</v>
      </c>
      <c r="G131" s="2">
        <v>0.58607737000000004</v>
      </c>
    </row>
    <row r="132" spans="2:7">
      <c r="B132" s="24"/>
      <c r="C132" s="24" t="s">
        <v>4</v>
      </c>
      <c r="D132" s="16">
        <v>1.6126364</v>
      </c>
      <c r="E132" s="16">
        <v>0.90828260000000005</v>
      </c>
      <c r="F132" s="16">
        <v>0.40160000000000001</v>
      </c>
      <c r="G132" s="16">
        <v>0.56214518999999996</v>
      </c>
    </row>
    <row r="133" spans="2:7">
      <c r="B133" s="24"/>
      <c r="C133" s="24" t="s">
        <v>5</v>
      </c>
      <c r="D133" s="16">
        <v>1.5975495</v>
      </c>
      <c r="E133" s="16">
        <v>0.99336413999999995</v>
      </c>
      <c r="F133" s="16">
        <v>0.39200000000000002</v>
      </c>
      <c r="G133" s="16">
        <v>0.65675499000000004</v>
      </c>
    </row>
    <row r="134" spans="2:7">
      <c r="B134" s="48"/>
      <c r="C134" s="48" t="s">
        <v>16</v>
      </c>
      <c r="D134" s="32">
        <v>1.4774921000000001</v>
      </c>
      <c r="E134" s="32">
        <v>0.97348089999999998</v>
      </c>
      <c r="F134" s="32">
        <v>0.41749999999999998</v>
      </c>
      <c r="G134" s="32">
        <v>0.66338538999999996</v>
      </c>
    </row>
    <row r="135" spans="2:7">
      <c r="B135" s="27" t="s">
        <v>10</v>
      </c>
      <c r="C135" s="4" t="s">
        <v>26</v>
      </c>
      <c r="D135" s="25">
        <v>0.54975346999999997</v>
      </c>
      <c r="E135" s="25">
        <v>0.38873440999999997</v>
      </c>
      <c r="F135" s="25">
        <v>1</v>
      </c>
      <c r="G135" s="25">
        <v>0.29154796999999999</v>
      </c>
    </row>
    <row r="136" spans="2:7">
      <c r="B136" s="27"/>
      <c r="C136" s="4" t="s">
        <v>27</v>
      </c>
      <c r="D136" s="25">
        <v>0.70729925000000005</v>
      </c>
      <c r="E136" s="25">
        <v>0.57474371999999996</v>
      </c>
      <c r="F136" s="25">
        <v>0.65469999999999995</v>
      </c>
      <c r="G136" s="25">
        <v>0.76116379999999995</v>
      </c>
    </row>
    <row r="137" spans="2:7">
      <c r="C137" s="27" t="s">
        <v>6</v>
      </c>
      <c r="D137" s="16">
        <v>1.6080315000000001</v>
      </c>
      <c r="E137" s="16">
        <v>1.1744555999999999</v>
      </c>
      <c r="F137" s="16">
        <v>0.64119999999999999</v>
      </c>
      <c r="G137" s="16">
        <v>0.70248880999999996</v>
      </c>
    </row>
    <row r="138" spans="2:7">
      <c r="B138" s="24"/>
      <c r="C138" s="24" t="s">
        <v>3</v>
      </c>
      <c r="D138" s="16">
        <v>1.5105043</v>
      </c>
      <c r="E138" s="16">
        <v>1.1459674</v>
      </c>
      <c r="F138" s="16">
        <v>0.62939999999999996</v>
      </c>
      <c r="G138" s="16">
        <v>0.69833628000000003</v>
      </c>
    </row>
    <row r="139" spans="2:7">
      <c r="B139" s="24"/>
      <c r="C139" s="24" t="s">
        <v>4</v>
      </c>
      <c r="D139" s="16">
        <v>1.4341558000000001</v>
      </c>
      <c r="E139" s="16">
        <v>1.1159336</v>
      </c>
      <c r="F139" s="16">
        <v>0.5151</v>
      </c>
      <c r="G139" s="16">
        <v>0.82318517999999996</v>
      </c>
    </row>
    <row r="140" spans="2:7">
      <c r="B140" s="24"/>
      <c r="C140" s="24" t="s">
        <v>5</v>
      </c>
      <c r="D140" s="16">
        <v>1.4229535</v>
      </c>
      <c r="E140" s="16">
        <v>1.1499138</v>
      </c>
      <c r="F140" s="16">
        <v>0.49519999999999997</v>
      </c>
      <c r="G140" s="16">
        <v>0.80169851000000003</v>
      </c>
    </row>
    <row r="141" spans="2:7">
      <c r="B141" s="24"/>
      <c r="C141" s="24" t="s">
        <v>16</v>
      </c>
      <c r="D141" s="16">
        <v>1.4519555</v>
      </c>
      <c r="E141" s="16">
        <v>1.2303202</v>
      </c>
      <c r="F141" s="16">
        <v>0.4279</v>
      </c>
      <c r="G141" s="16">
        <v>0.81725930999999996</v>
      </c>
    </row>
    <row r="142" spans="2:7" s="3" customFormat="1">
      <c r="B142" s="22" t="s">
        <v>12</v>
      </c>
      <c r="C142" s="7" t="s">
        <v>26</v>
      </c>
      <c r="D142" s="23">
        <v>0.45879799999999998</v>
      </c>
      <c r="E142" s="23">
        <v>0.32441917999999997</v>
      </c>
      <c r="F142" s="23">
        <v>1</v>
      </c>
      <c r="G142" s="23">
        <v>0.24331201999999999</v>
      </c>
    </row>
    <row r="143" spans="2:7" s="3" customFormat="1">
      <c r="B143" s="27"/>
      <c r="C143" s="4" t="s">
        <v>27</v>
      </c>
      <c r="D143" s="34">
        <v>0.78298727000000001</v>
      </c>
      <c r="E143" s="34">
        <v>0.61324237000000004</v>
      </c>
      <c r="F143" s="25">
        <v>0.57420000000000004</v>
      </c>
      <c r="G143" s="34">
        <v>0.95248823999999999</v>
      </c>
    </row>
    <row r="144" spans="2:7">
      <c r="C144" s="27" t="s">
        <v>6</v>
      </c>
      <c r="D144" s="25">
        <v>1.8418909000000001</v>
      </c>
      <c r="E144" s="34">
        <v>1.3161970000000001</v>
      </c>
      <c r="F144" s="25">
        <v>0.3397</v>
      </c>
      <c r="G144" s="34">
        <v>0.85790358</v>
      </c>
    </row>
    <row r="145" spans="2:7">
      <c r="B145" s="24"/>
      <c r="C145" s="24" t="s">
        <v>3</v>
      </c>
      <c r="D145" s="16">
        <v>1.7522770000000001</v>
      </c>
      <c r="E145" s="14">
        <v>1.3199501</v>
      </c>
      <c r="F145" s="16">
        <v>0.37819999999999998</v>
      </c>
      <c r="G145" s="14">
        <v>0.85295085000000004</v>
      </c>
    </row>
    <row r="146" spans="2:7">
      <c r="B146" s="24"/>
      <c r="C146" s="24" t="s">
        <v>4</v>
      </c>
      <c r="D146" s="14">
        <v>1.6419509999999999</v>
      </c>
      <c r="E146" s="14">
        <v>1.2512166</v>
      </c>
      <c r="F146" s="16">
        <v>0.27779999999999999</v>
      </c>
      <c r="G146" s="14">
        <v>0.93335966000000004</v>
      </c>
    </row>
    <row r="147" spans="2:7">
      <c r="B147" s="24"/>
      <c r="C147" s="24" t="s">
        <v>5</v>
      </c>
      <c r="D147" s="14">
        <v>1.6813954</v>
      </c>
      <c r="E147" s="14">
        <v>1.3440357999999999</v>
      </c>
      <c r="F147" s="16">
        <v>0.2109</v>
      </c>
      <c r="G147" s="14">
        <v>0.97154381999999995</v>
      </c>
    </row>
    <row r="148" spans="2:7">
      <c r="B148" s="24"/>
      <c r="C148" s="24" t="s">
        <v>16</v>
      </c>
      <c r="D148" s="16">
        <v>1.5484361</v>
      </c>
      <c r="E148" s="14">
        <v>1.2450602</v>
      </c>
      <c r="F148" s="31">
        <v>0.25230000000000002</v>
      </c>
      <c r="G148" s="15">
        <v>0.97559863000000002</v>
      </c>
    </row>
    <row r="149" spans="2:7" s="3" customFormat="1">
      <c r="B149" s="22" t="s">
        <v>11</v>
      </c>
      <c r="C149" s="7" t="s">
        <v>26</v>
      </c>
      <c r="D149" s="23">
        <v>0.13796573000000001</v>
      </c>
      <c r="E149" s="23">
        <v>9.7556500000000004E-2</v>
      </c>
      <c r="F149" s="38">
        <v>1</v>
      </c>
      <c r="G149" s="38">
        <v>7.3166659999999994E-2</v>
      </c>
    </row>
    <row r="150" spans="2:7" s="3" customFormat="1">
      <c r="B150" s="27"/>
      <c r="C150" s="4" t="s">
        <v>27</v>
      </c>
      <c r="D150" s="25">
        <v>0.57661024000000005</v>
      </c>
      <c r="E150" s="25">
        <v>0.39152894999999999</v>
      </c>
      <c r="F150" s="40">
        <v>0.84819999999999995</v>
      </c>
      <c r="G150" s="40">
        <v>0.78061331</v>
      </c>
    </row>
    <row r="151" spans="2:7">
      <c r="C151" s="27" t="s">
        <v>6</v>
      </c>
      <c r="D151" s="25">
        <v>1.7152281</v>
      </c>
      <c r="E151" s="25">
        <v>1.1141112</v>
      </c>
      <c r="F151" s="25">
        <v>0.51870000000000005</v>
      </c>
      <c r="G151" s="25">
        <v>0.73796448000000003</v>
      </c>
    </row>
    <row r="152" spans="2:7">
      <c r="B152" s="24"/>
      <c r="C152" s="24" t="s">
        <v>3</v>
      </c>
      <c r="D152" s="16">
        <v>1.5991637000000001</v>
      </c>
      <c r="E152" s="16">
        <v>1.0931396</v>
      </c>
      <c r="F152" s="16">
        <v>0.497</v>
      </c>
      <c r="G152" s="16">
        <v>0.73349074999999997</v>
      </c>
    </row>
    <row r="153" spans="2:7">
      <c r="B153" s="24"/>
      <c r="C153" s="24" t="s">
        <v>4</v>
      </c>
      <c r="D153" s="16">
        <v>1.4845807</v>
      </c>
      <c r="E153" s="16">
        <v>1.0211588</v>
      </c>
      <c r="F153" s="16">
        <v>0.45519999999999999</v>
      </c>
      <c r="G153" s="16">
        <v>0.77584354</v>
      </c>
    </row>
    <row r="154" spans="2:7">
      <c r="B154" s="24"/>
      <c r="C154" s="24" t="s">
        <v>5</v>
      </c>
      <c r="D154" s="16">
        <v>1.5611131</v>
      </c>
      <c r="E154" s="16">
        <v>1.1550616</v>
      </c>
      <c r="F154" s="16">
        <v>0.33650000000000002</v>
      </c>
      <c r="G154" s="16">
        <v>0.88171593000000004</v>
      </c>
    </row>
    <row r="155" spans="2:7">
      <c r="B155" s="24"/>
      <c r="C155" s="24" t="s">
        <v>16</v>
      </c>
      <c r="D155" s="34">
        <v>1.5766235</v>
      </c>
      <c r="E155" s="25">
        <v>1.2431023000000001</v>
      </c>
      <c r="F155" s="25">
        <v>0.27900000000000003</v>
      </c>
      <c r="G155" s="25">
        <v>0.89670687000000004</v>
      </c>
    </row>
    <row r="156" spans="2:7" s="3" customFormat="1">
      <c r="B156" s="27" t="s">
        <v>13</v>
      </c>
      <c r="C156" s="7" t="s">
        <v>26</v>
      </c>
      <c r="D156" s="23">
        <v>0.10351634999999999</v>
      </c>
      <c r="E156" s="23">
        <v>7.3197109999999996E-2</v>
      </c>
      <c r="F156" s="23">
        <v>1</v>
      </c>
      <c r="G156" s="23">
        <v>5.4897300000000003E-2</v>
      </c>
    </row>
    <row r="157" spans="2:7" s="3" customFormat="1">
      <c r="B157" s="27"/>
      <c r="C157" s="4" t="s">
        <v>27</v>
      </c>
      <c r="D157" s="25">
        <v>0.49041857</v>
      </c>
      <c r="E157" s="25">
        <v>0.32770463999999999</v>
      </c>
      <c r="F157" s="25">
        <v>0.90910000000000002</v>
      </c>
      <c r="G157" s="25">
        <v>0.66675825</v>
      </c>
    </row>
    <row r="158" spans="2:7">
      <c r="C158" s="27" t="s">
        <v>6</v>
      </c>
      <c r="D158" s="25">
        <v>1.772276</v>
      </c>
      <c r="E158" s="25">
        <v>1.1060951999999999</v>
      </c>
      <c r="F158" s="25">
        <v>0.45069999999999999</v>
      </c>
      <c r="G158" s="25">
        <v>0.68305305000000005</v>
      </c>
    </row>
    <row r="159" spans="2:7">
      <c r="B159" s="21"/>
      <c r="C159" s="24" t="s">
        <v>3</v>
      </c>
      <c r="D159" s="16">
        <v>1.6326225999999999</v>
      </c>
      <c r="E159" s="16">
        <v>1.0596255000000001</v>
      </c>
      <c r="F159" s="16">
        <v>0.46839999999999998</v>
      </c>
      <c r="G159" s="16">
        <v>0.67882827999999995</v>
      </c>
    </row>
    <row r="160" spans="2:7">
      <c r="B160" s="21"/>
      <c r="C160" s="24" t="s">
        <v>4</v>
      </c>
      <c r="D160" s="16">
        <v>1.4990832000000001</v>
      </c>
      <c r="E160" s="16">
        <v>0.94889588999999996</v>
      </c>
      <c r="F160" s="16">
        <v>0.47220000000000001</v>
      </c>
      <c r="G160" s="16">
        <v>0.67958041000000002</v>
      </c>
    </row>
    <row r="161" spans="2:7">
      <c r="B161" s="21"/>
      <c r="C161" s="24" t="s">
        <v>5</v>
      </c>
      <c r="D161" s="16">
        <v>1.4847102999999999</v>
      </c>
      <c r="E161" s="16">
        <v>1.0126774999999999</v>
      </c>
      <c r="F161" s="16">
        <v>0.4516</v>
      </c>
      <c r="G161" s="16">
        <v>0.70945256999999995</v>
      </c>
    </row>
    <row r="162" spans="2:7">
      <c r="B162" s="26"/>
      <c r="C162" s="27" t="s">
        <v>16</v>
      </c>
      <c r="D162" s="2">
        <v>1.4397289</v>
      </c>
      <c r="E162" s="2">
        <v>1.0698145999999999</v>
      </c>
      <c r="F162" s="2">
        <v>0.43909999999999999</v>
      </c>
      <c r="G162" s="2">
        <v>0.72250652000000004</v>
      </c>
    </row>
    <row r="163" spans="2:7" s="3" customFormat="1">
      <c r="B163" s="22" t="s">
        <v>14</v>
      </c>
      <c r="C163" s="7" t="s">
        <v>26</v>
      </c>
      <c r="D163" s="8">
        <v>0.16047011999999999</v>
      </c>
      <c r="E163" s="8">
        <v>0.11346951</v>
      </c>
      <c r="F163" s="8">
        <v>1</v>
      </c>
      <c r="G163" s="8">
        <v>8.5101300000000005E-2</v>
      </c>
    </row>
    <row r="164" spans="2:7" s="3" customFormat="1">
      <c r="B164" s="26"/>
      <c r="C164" s="4" t="s">
        <v>27</v>
      </c>
      <c r="D164" s="5">
        <v>0.51648634000000004</v>
      </c>
      <c r="E164" s="5">
        <v>0.36408526000000002</v>
      </c>
      <c r="F164" s="5">
        <v>0.87570000000000003</v>
      </c>
      <c r="G164" s="5">
        <v>0.68991190999999996</v>
      </c>
    </row>
    <row r="165" spans="2:7">
      <c r="C165" s="27" t="s">
        <v>6</v>
      </c>
      <c r="D165" s="25">
        <v>1.7176457000000001</v>
      </c>
      <c r="E165" s="25">
        <v>1.1022561</v>
      </c>
      <c r="F165" s="25">
        <v>0.53139999999999998</v>
      </c>
      <c r="G165" s="25">
        <v>0.68583059999999996</v>
      </c>
    </row>
    <row r="166" spans="2:7">
      <c r="B166" s="21"/>
      <c r="C166" s="24" t="s">
        <v>3</v>
      </c>
      <c r="D166" s="16">
        <v>1.5858673999999999</v>
      </c>
      <c r="E166" s="16">
        <v>1.0577196</v>
      </c>
      <c r="F166" s="16">
        <v>0.52790000000000004</v>
      </c>
      <c r="G166" s="16">
        <v>0.68159170000000002</v>
      </c>
    </row>
    <row r="167" spans="2:7">
      <c r="B167" s="21"/>
      <c r="C167" s="24" t="s">
        <v>4</v>
      </c>
      <c r="D167" s="16">
        <v>1.4557868</v>
      </c>
      <c r="E167" s="16">
        <v>0.94401955999999998</v>
      </c>
      <c r="F167" s="16">
        <v>0.5333</v>
      </c>
      <c r="G167" s="16">
        <v>0.67936797000000004</v>
      </c>
    </row>
    <row r="168" spans="2:7">
      <c r="B168" s="21"/>
      <c r="C168" s="24" t="s">
        <v>5</v>
      </c>
      <c r="D168" s="25">
        <v>1.4529502999999999</v>
      </c>
      <c r="E168" s="25">
        <v>1.0142758000000001</v>
      </c>
      <c r="F168" s="25">
        <v>0.50539999999999996</v>
      </c>
      <c r="G168" s="25">
        <v>0.71682190000000001</v>
      </c>
    </row>
    <row r="169" spans="2:7">
      <c r="B169" s="26"/>
      <c r="C169" s="27" t="s">
        <v>16</v>
      </c>
      <c r="D169" s="25">
        <v>1.4192222000000001</v>
      </c>
      <c r="E169" s="25">
        <v>1.0760670000000001</v>
      </c>
      <c r="F169" s="25">
        <v>0.48480000000000001</v>
      </c>
      <c r="G169" s="25">
        <v>0.72988911999999995</v>
      </c>
    </row>
    <row r="170" spans="2:7" s="3" customFormat="1">
      <c r="B170" s="22" t="s">
        <v>15</v>
      </c>
      <c r="C170" s="7" t="s">
        <v>26</v>
      </c>
      <c r="D170" s="18">
        <v>0.59524977000000001</v>
      </c>
      <c r="E170" s="18">
        <v>0.42090515000000001</v>
      </c>
      <c r="F170" s="23">
        <v>1</v>
      </c>
      <c r="G170" s="18">
        <v>0.31567579000000001</v>
      </c>
    </row>
    <row r="171" spans="2:7" s="3" customFormat="1">
      <c r="B171" s="26"/>
      <c r="C171" s="4" t="s">
        <v>27</v>
      </c>
      <c r="D171" s="25">
        <v>0.54610734000000005</v>
      </c>
      <c r="E171" s="25">
        <v>0.42438378999999998</v>
      </c>
      <c r="F171" s="25">
        <v>0.87570000000000003</v>
      </c>
      <c r="G171" s="25">
        <v>0.36131089</v>
      </c>
    </row>
    <row r="172" spans="2:7">
      <c r="B172" s="27"/>
      <c r="C172" s="27" t="s">
        <v>6</v>
      </c>
      <c r="D172" s="25">
        <v>0.75386735999999999</v>
      </c>
      <c r="E172" s="25">
        <v>0.61181852999999997</v>
      </c>
      <c r="F172" s="25">
        <v>0.97260000000000002</v>
      </c>
      <c r="G172" s="25">
        <v>0.31706098999999999</v>
      </c>
    </row>
    <row r="173" spans="2:7">
      <c r="B173" s="21"/>
      <c r="C173" s="24" t="s">
        <v>3</v>
      </c>
      <c r="D173" s="16">
        <v>1.0881799999999999</v>
      </c>
      <c r="E173" s="16">
        <v>0.87141895000000003</v>
      </c>
      <c r="F173" s="16">
        <v>0.92369999999999997</v>
      </c>
      <c r="G173" s="16">
        <v>0.32081514</v>
      </c>
    </row>
    <row r="174" spans="2:7">
      <c r="B174" s="21"/>
      <c r="C174" s="24" t="s">
        <v>4</v>
      </c>
      <c r="D174" s="16">
        <v>0.99342609000000004</v>
      </c>
      <c r="E174" s="16">
        <v>0.73057192000000004</v>
      </c>
      <c r="F174" s="16">
        <v>0.90710000000000002</v>
      </c>
      <c r="G174" s="16">
        <v>0.30778727</v>
      </c>
    </row>
    <row r="175" spans="2:7">
      <c r="B175" s="21"/>
      <c r="C175" s="24" t="s">
        <v>5</v>
      </c>
      <c r="D175" s="16">
        <v>0.98805030000000005</v>
      </c>
      <c r="E175" s="16">
        <v>0.76265598000000001</v>
      </c>
      <c r="F175" s="16">
        <v>0.85770000000000002</v>
      </c>
      <c r="G175" s="16">
        <v>0.38887708999999998</v>
      </c>
    </row>
    <row r="176" spans="2:7">
      <c r="B176" s="26"/>
      <c r="C176" s="27" t="s">
        <v>16</v>
      </c>
      <c r="D176" s="13">
        <v>1.5918395000000001</v>
      </c>
      <c r="E176" s="25">
        <v>1.0902856999999999</v>
      </c>
      <c r="F176" s="25">
        <v>0.67679999999999996</v>
      </c>
      <c r="G176" s="25">
        <v>0.47601616000000002</v>
      </c>
    </row>
    <row r="177" spans="2:7">
      <c r="B177" s="22" t="s">
        <v>17</v>
      </c>
      <c r="C177" s="7" t="s">
        <v>26</v>
      </c>
      <c r="D177" s="23">
        <v>0.34385423999999998</v>
      </c>
      <c r="E177" s="23">
        <v>0.24314167</v>
      </c>
      <c r="F177" s="23">
        <v>1</v>
      </c>
      <c r="G177" s="23">
        <v>0.18235446999999999</v>
      </c>
    </row>
    <row r="178" spans="2:7">
      <c r="B178" s="26"/>
      <c r="C178" s="4" t="s">
        <v>27</v>
      </c>
      <c r="D178" s="13">
        <v>0.28294272999999998</v>
      </c>
      <c r="E178" s="13">
        <v>0.18236564</v>
      </c>
      <c r="F178" s="25">
        <v>0.9738</v>
      </c>
      <c r="G178" s="13">
        <v>8.0732200000000004E-2</v>
      </c>
    </row>
    <row r="179" spans="2:7">
      <c r="B179" s="3"/>
      <c r="C179" s="27" t="s">
        <v>6</v>
      </c>
      <c r="D179" s="13">
        <v>0.65203944000000003</v>
      </c>
      <c r="E179" s="13">
        <v>0.43889713000000002</v>
      </c>
      <c r="F179" s="25">
        <v>0.98099999999999998</v>
      </c>
      <c r="G179" s="13">
        <v>0.17089177999999999</v>
      </c>
    </row>
    <row r="180" spans="2:7">
      <c r="B180" s="21"/>
      <c r="C180" s="24" t="s">
        <v>3</v>
      </c>
      <c r="D180" s="17">
        <v>1.0187823</v>
      </c>
      <c r="E180" s="17">
        <v>0.72469315000000001</v>
      </c>
      <c r="F180" s="16">
        <v>0.90229999999999999</v>
      </c>
      <c r="G180" s="17">
        <v>0.18009633999999999</v>
      </c>
    </row>
    <row r="181" spans="2:7">
      <c r="B181" s="21"/>
      <c r="C181" s="24" t="s">
        <v>4</v>
      </c>
      <c r="D181" s="17">
        <v>0.94311084999999995</v>
      </c>
      <c r="E181" s="17">
        <v>0.66784699999999997</v>
      </c>
      <c r="F181" s="16">
        <v>0.90690000000000004</v>
      </c>
      <c r="G181" s="17">
        <v>0.25694752999999998</v>
      </c>
    </row>
    <row r="182" spans="2:7">
      <c r="B182" s="21"/>
      <c r="C182" s="24" t="s">
        <v>5</v>
      </c>
      <c r="D182" s="17">
        <v>0.87487782000000003</v>
      </c>
      <c r="E182" s="17">
        <v>0.59320620000000002</v>
      </c>
      <c r="F182" s="16">
        <v>0.89459999999999995</v>
      </c>
      <c r="G182" s="17">
        <v>0.21884625999999999</v>
      </c>
    </row>
    <row r="183" spans="2:7" ht="15.75" thickBot="1">
      <c r="B183" s="28"/>
      <c r="C183" s="29" t="s">
        <v>16</v>
      </c>
      <c r="D183" s="30">
        <v>1.6194149</v>
      </c>
      <c r="E183" s="12">
        <v>0.97841144000000002</v>
      </c>
      <c r="F183" s="30">
        <v>0.65549999999999997</v>
      </c>
      <c r="G183" s="12">
        <v>0.36580436</v>
      </c>
    </row>
    <row r="184" spans="2:7" ht="15.75" thickTop="1"/>
    <row r="189" spans="2:7">
      <c r="B189" s="21"/>
      <c r="C189" s="61" t="s">
        <v>32</v>
      </c>
      <c r="D189" s="61"/>
      <c r="E189" s="21"/>
      <c r="F189" s="21"/>
      <c r="G189" s="21"/>
    </row>
    <row r="190" spans="2:7">
      <c r="B190" s="21"/>
      <c r="C190" s="21"/>
      <c r="D190" s="21"/>
      <c r="E190" s="21"/>
      <c r="F190" s="21"/>
      <c r="G190" s="21"/>
    </row>
    <row r="191" spans="2:7">
      <c r="B191" s="46" t="s">
        <v>8</v>
      </c>
      <c r="C191" s="46" t="s">
        <v>7</v>
      </c>
      <c r="D191" s="46" t="s">
        <v>0</v>
      </c>
      <c r="E191" s="46" t="s">
        <v>1</v>
      </c>
      <c r="F191" s="46" t="s">
        <v>25</v>
      </c>
      <c r="G191" s="46" t="s">
        <v>2</v>
      </c>
    </row>
    <row r="192" spans="2:7">
      <c r="B192" s="27" t="s">
        <v>9</v>
      </c>
      <c r="C192" s="22" t="s">
        <v>26</v>
      </c>
      <c r="D192" s="25">
        <f>AVERAGE(D4,D66,D128)</f>
        <v>0.71327769333333346</v>
      </c>
      <c r="E192" s="25">
        <f t="shared" ref="E192:G192" si="24">AVERAGE(E4,E66,E128)</f>
        <v>0.5043634933333333</v>
      </c>
      <c r="F192" s="25">
        <f>AVERAGE(F4,F66,F128)</f>
        <v>1</v>
      </c>
      <c r="G192" s="25">
        <f t="shared" si="24"/>
        <v>1.8214147733333332</v>
      </c>
    </row>
    <row r="193" spans="2:7">
      <c r="B193" s="45"/>
      <c r="C193" s="27" t="s">
        <v>27</v>
      </c>
      <c r="D193" s="25">
        <f t="shared" ref="D193:G193" si="25">AVERAGE(D5,D67,D129)</f>
        <v>0.77161968333333331</v>
      </c>
      <c r="E193" s="25">
        <f t="shared" si="25"/>
        <v>0.58940759666666664</v>
      </c>
      <c r="F193" s="25">
        <f t="shared" si="25"/>
        <v>0.91716666666666669</v>
      </c>
      <c r="G193" s="13">
        <f t="shared" si="25"/>
        <v>0.32749917000000001</v>
      </c>
    </row>
    <row r="194" spans="2:7">
      <c r="B194" s="3"/>
      <c r="C194" s="27" t="s">
        <v>6</v>
      </c>
      <c r="D194" s="25">
        <f t="shared" ref="D194:G194" si="26">AVERAGE(D6,D68,D130)</f>
        <v>1.54290763</v>
      </c>
      <c r="E194" s="25">
        <f t="shared" si="26"/>
        <v>1.1020589700000001</v>
      </c>
      <c r="F194" s="25">
        <f t="shared" si="26"/>
        <v>0.57999999999999996</v>
      </c>
      <c r="G194" s="25">
        <f t="shared" si="26"/>
        <v>0.6415993333333333</v>
      </c>
    </row>
    <row r="195" spans="2:7">
      <c r="B195" s="24"/>
      <c r="C195" s="24" t="s">
        <v>3</v>
      </c>
      <c r="D195" s="25">
        <f t="shared" ref="D195:G195" si="27">AVERAGE(D7,D69,D131)</f>
        <v>1.5642554466666667</v>
      </c>
      <c r="E195" s="25">
        <f t="shared" si="27"/>
        <v>1.1701629200000001</v>
      </c>
      <c r="F195" s="25">
        <f t="shared" si="27"/>
        <v>0.59196666666666664</v>
      </c>
      <c r="G195" s="25">
        <f t="shared" si="27"/>
        <v>0.72199610999999997</v>
      </c>
    </row>
    <row r="196" spans="2:7">
      <c r="B196" s="24"/>
      <c r="C196" s="24" t="s">
        <v>4</v>
      </c>
      <c r="D196" s="25">
        <f t="shared" ref="D196:G196" si="28">AVERAGE(D8,D70,D132)</f>
        <v>1.5504493533333334</v>
      </c>
      <c r="E196" s="25">
        <f t="shared" si="28"/>
        <v>1.1430692266666667</v>
      </c>
      <c r="F196" s="25">
        <f t="shared" si="28"/>
        <v>0.50549999999999995</v>
      </c>
      <c r="G196" s="25">
        <f t="shared" si="28"/>
        <v>0.72947955666666664</v>
      </c>
    </row>
    <row r="197" spans="2:7">
      <c r="B197" s="24"/>
      <c r="C197" s="24" t="s">
        <v>5</v>
      </c>
      <c r="D197" s="25">
        <f t="shared" ref="D197:G197" si="29">AVERAGE(D9,D71,D133)</f>
        <v>1.5852790666666667</v>
      </c>
      <c r="E197" s="25">
        <f t="shared" si="29"/>
        <v>1.2232542033333333</v>
      </c>
      <c r="F197" s="25">
        <f t="shared" si="29"/>
        <v>0.43286666666666668</v>
      </c>
      <c r="G197" s="25">
        <f t="shared" si="29"/>
        <v>0.83547008999999994</v>
      </c>
    </row>
    <row r="198" spans="2:7">
      <c r="B198" s="48"/>
      <c r="C198" s="27" t="s">
        <v>16</v>
      </c>
      <c r="D198" s="32">
        <f t="shared" ref="D198:G198" si="30">AVERAGE(D10,D72,D134)</f>
        <v>1.7177185666666668</v>
      </c>
      <c r="E198" s="32">
        <f t="shared" si="30"/>
        <v>1.2850546166666668</v>
      </c>
      <c r="F198" s="32">
        <f t="shared" si="30"/>
        <v>0.3617333333333333</v>
      </c>
      <c r="G198" s="32">
        <f t="shared" si="30"/>
        <v>0.92858101333333332</v>
      </c>
    </row>
    <row r="199" spans="2:7">
      <c r="B199" s="27" t="s">
        <v>10</v>
      </c>
      <c r="C199" s="22" t="s">
        <v>26</v>
      </c>
      <c r="D199" s="25">
        <f t="shared" ref="D199:G199" si="31">AVERAGE(D11,D73,D135)</f>
        <v>0.80097432333333318</v>
      </c>
      <c r="E199" s="25">
        <f t="shared" si="31"/>
        <v>0.56637436333333335</v>
      </c>
      <c r="F199" s="25">
        <f t="shared" si="31"/>
        <v>1</v>
      </c>
      <c r="G199" s="25">
        <f t="shared" si="31"/>
        <v>1.8797287</v>
      </c>
    </row>
    <row r="200" spans="2:7">
      <c r="B200" s="27"/>
      <c r="C200" s="27" t="s">
        <v>27</v>
      </c>
      <c r="D200" s="25">
        <f t="shared" ref="D200:G200" si="32">AVERAGE(D12,D74,D136)</f>
        <v>0.85840707333333333</v>
      </c>
      <c r="E200" s="25">
        <f t="shared" si="32"/>
        <v>0.6740468466666667</v>
      </c>
      <c r="F200" s="25">
        <f t="shared" si="32"/>
        <v>0.7799666666666667</v>
      </c>
      <c r="G200" s="25">
        <f t="shared" si="32"/>
        <v>0.39855480999999998</v>
      </c>
    </row>
    <row r="201" spans="2:7">
      <c r="C201" s="27" t="s">
        <v>6</v>
      </c>
      <c r="D201" s="25">
        <f t="shared" ref="D201:G201" si="33">AVERAGE(D13,D75,D137)</f>
        <v>1.1800744833333334</v>
      </c>
      <c r="E201" s="25">
        <f t="shared" si="33"/>
        <v>0.90451134999999994</v>
      </c>
      <c r="F201" s="25">
        <f t="shared" si="33"/>
        <v>0.79879999999999995</v>
      </c>
      <c r="G201" s="13">
        <f t="shared" si="33"/>
        <v>0.43534703666666669</v>
      </c>
    </row>
    <row r="202" spans="2:7">
      <c r="B202" s="24"/>
      <c r="C202" s="24" t="s">
        <v>3</v>
      </c>
      <c r="D202" s="13">
        <f t="shared" ref="D202:G202" si="34">AVERAGE(D14,D76,D138)</f>
        <v>1.3554400233333332</v>
      </c>
      <c r="E202" s="25">
        <f t="shared" si="34"/>
        <v>1.0451362566666667</v>
      </c>
      <c r="F202" s="25">
        <f t="shared" si="34"/>
        <v>0.75113333333333332</v>
      </c>
      <c r="G202" s="25">
        <f t="shared" si="34"/>
        <v>0.80041932000000005</v>
      </c>
    </row>
    <row r="203" spans="2:7">
      <c r="B203" s="24"/>
      <c r="C203" s="24" t="s">
        <v>4</v>
      </c>
      <c r="D203" s="13">
        <f t="shared" ref="D203:G203" si="35">AVERAGE(D15,D77,D139)</f>
        <v>1.4500764166666666</v>
      </c>
      <c r="E203" s="25">
        <f t="shared" si="35"/>
        <v>1.1519695133333334</v>
      </c>
      <c r="F203" s="25">
        <f t="shared" si="35"/>
        <v>0.59310000000000007</v>
      </c>
      <c r="G203" s="25">
        <f t="shared" si="35"/>
        <v>0.88355900666666665</v>
      </c>
    </row>
    <row r="204" spans="2:7">
      <c r="B204" s="24"/>
      <c r="C204" s="24" t="s">
        <v>5</v>
      </c>
      <c r="D204" s="13">
        <f t="shared" ref="D204:G204" si="36">AVERAGE(D16,D78,D140)</f>
        <v>1.4063091966666665</v>
      </c>
      <c r="E204" s="25">
        <f t="shared" si="36"/>
        <v>1.1434801333333333</v>
      </c>
      <c r="F204" s="25">
        <f t="shared" si="36"/>
        <v>0.626</v>
      </c>
      <c r="G204" s="25">
        <f t="shared" si="36"/>
        <v>0.9341688600000001</v>
      </c>
    </row>
    <row r="205" spans="2:7">
      <c r="B205" s="24"/>
      <c r="C205" s="27" t="s">
        <v>16</v>
      </c>
      <c r="D205" s="32">
        <f t="shared" ref="D205:G205" si="37">AVERAGE(D17,D79,D141)</f>
        <v>1.6480691866666666</v>
      </c>
      <c r="E205" s="32">
        <f t="shared" si="37"/>
        <v>1.3476110766666667</v>
      </c>
      <c r="F205" s="32">
        <f t="shared" si="37"/>
        <v>0.51839999999999997</v>
      </c>
      <c r="G205" s="32">
        <f t="shared" si="37"/>
        <v>1.1669132033333334</v>
      </c>
    </row>
    <row r="206" spans="2:7">
      <c r="B206" s="22" t="s">
        <v>12</v>
      </c>
      <c r="C206" s="22" t="s">
        <v>26</v>
      </c>
      <c r="D206" s="34">
        <f t="shared" ref="D206:G206" si="38">AVERAGE(D18,D80,D142)</f>
        <v>0.97199993333333323</v>
      </c>
      <c r="E206" s="34">
        <f t="shared" si="38"/>
        <v>0.68730775333333327</v>
      </c>
      <c r="F206" s="25">
        <f t="shared" si="38"/>
        <v>1</v>
      </c>
      <c r="G206" s="25">
        <f t="shared" si="38"/>
        <v>3.466412043333333</v>
      </c>
    </row>
    <row r="207" spans="2:7">
      <c r="B207" s="27"/>
      <c r="C207" s="27" t="s">
        <v>27</v>
      </c>
      <c r="D207" s="34">
        <f t="shared" ref="D207:G207" si="39">AVERAGE(D19,D81,D143)</f>
        <v>1.2915791400000001</v>
      </c>
      <c r="E207" s="34">
        <f t="shared" si="39"/>
        <v>0.9690495566666667</v>
      </c>
      <c r="F207" s="34">
        <f t="shared" si="39"/>
        <v>0.7384666666666666</v>
      </c>
      <c r="G207" s="34">
        <f t="shared" si="39"/>
        <v>0.58808961333333332</v>
      </c>
    </row>
    <row r="208" spans="2:7">
      <c r="C208" s="27" t="s">
        <v>6</v>
      </c>
      <c r="D208" s="34">
        <f t="shared" ref="D208:G208" si="40">AVERAGE(D20,D82,D144)</f>
        <v>1.8675269999999999</v>
      </c>
      <c r="E208" s="34">
        <f t="shared" si="40"/>
        <v>1.4519285166666667</v>
      </c>
      <c r="F208" s="34">
        <f t="shared" si="40"/>
        <v>0.53996666666666659</v>
      </c>
      <c r="G208" s="34">
        <f t="shared" si="40"/>
        <v>0.83131705333333328</v>
      </c>
    </row>
    <row r="209" spans="2:7">
      <c r="B209" s="24"/>
      <c r="C209" s="24" t="s">
        <v>3</v>
      </c>
      <c r="D209" s="34">
        <f t="shared" ref="D209:G209" si="41">AVERAGE(D21,D83,D145)</f>
        <v>1.7347327666666665</v>
      </c>
      <c r="E209" s="34">
        <f t="shared" si="41"/>
        <v>1.3591898433333334</v>
      </c>
      <c r="F209" s="34">
        <f t="shared" si="41"/>
        <v>0.50830000000000009</v>
      </c>
      <c r="G209" s="25">
        <f t="shared" si="41"/>
        <v>1.7429494733333331</v>
      </c>
    </row>
    <row r="210" spans="2:7">
      <c r="B210" s="24"/>
      <c r="C210" s="24" t="s">
        <v>4</v>
      </c>
      <c r="D210" s="34">
        <f t="shared" ref="D210:G210" si="42">AVERAGE(D22,D84,D146)</f>
        <v>1.8087292999999998</v>
      </c>
      <c r="E210" s="34">
        <f t="shared" si="42"/>
        <v>1.4678027333333334</v>
      </c>
      <c r="F210" s="34">
        <f t="shared" si="42"/>
        <v>0.37379999999999997</v>
      </c>
      <c r="G210" s="25">
        <f t="shared" si="42"/>
        <v>1.7971417866666666</v>
      </c>
    </row>
    <row r="211" spans="2:7">
      <c r="B211" s="24"/>
      <c r="C211" s="24" t="s">
        <v>5</v>
      </c>
      <c r="D211" s="34">
        <f t="shared" ref="D211:G211" si="43">AVERAGE(D23,D85,D147)</f>
        <v>1.7955239333333335</v>
      </c>
      <c r="E211" s="34">
        <f t="shared" si="43"/>
        <v>1.4886522666666668</v>
      </c>
      <c r="F211" s="34">
        <f t="shared" si="43"/>
        <v>0.33476666666666666</v>
      </c>
      <c r="G211" s="25">
        <f t="shared" si="43"/>
        <v>1.8407489733333333</v>
      </c>
    </row>
    <row r="212" spans="2:7">
      <c r="B212" s="24"/>
      <c r="C212" s="27" t="s">
        <v>16</v>
      </c>
      <c r="D212" s="32">
        <f t="shared" ref="D212:G212" si="44">AVERAGE(D24,D86,D148)</f>
        <v>1.7460127000000003</v>
      </c>
      <c r="E212" s="57">
        <f t="shared" si="44"/>
        <v>1.4772705333333331</v>
      </c>
      <c r="F212" s="32">
        <f t="shared" si="44"/>
        <v>0.32900000000000001</v>
      </c>
      <c r="G212" s="32">
        <f t="shared" si="44"/>
        <v>1.93058321</v>
      </c>
    </row>
    <row r="213" spans="2:7">
      <c r="B213" s="22" t="s">
        <v>11</v>
      </c>
      <c r="C213" s="22" t="s">
        <v>26</v>
      </c>
      <c r="D213" s="25">
        <f t="shared" ref="D213:G213" si="45">AVERAGE(D25,D87,D149)</f>
        <v>0.86075661000000003</v>
      </c>
      <c r="E213" s="25">
        <f t="shared" si="45"/>
        <v>0.60864684666666669</v>
      </c>
      <c r="F213" s="25">
        <f t="shared" si="45"/>
        <v>1</v>
      </c>
      <c r="G213" s="34">
        <f t="shared" si="45"/>
        <v>3.5832405933333331</v>
      </c>
    </row>
    <row r="214" spans="2:7">
      <c r="B214" s="27"/>
      <c r="C214" s="27" t="s">
        <v>27</v>
      </c>
      <c r="D214" s="25">
        <f t="shared" ref="D214:G214" si="46">AVERAGE(D26,D88,D150)</f>
        <v>0.86583480333333329</v>
      </c>
      <c r="E214" s="25">
        <f t="shared" si="46"/>
        <v>0.5740673466666667</v>
      </c>
      <c r="F214" s="25">
        <f t="shared" si="46"/>
        <v>0.79436666666666655</v>
      </c>
      <c r="G214" s="25">
        <f t="shared" si="46"/>
        <v>0.50770030333333327</v>
      </c>
    </row>
    <row r="215" spans="2:7">
      <c r="C215" s="27" t="s">
        <v>6</v>
      </c>
      <c r="D215" s="25">
        <f t="shared" ref="D215:G215" si="47">AVERAGE(D27,D89,D151)</f>
        <v>1.6401080099999998</v>
      </c>
      <c r="E215" s="25">
        <f t="shared" si="47"/>
        <v>1.1029387466666665</v>
      </c>
      <c r="F215" s="25">
        <f t="shared" si="47"/>
        <v>0.61896666666666667</v>
      </c>
      <c r="G215" s="34">
        <f t="shared" si="47"/>
        <v>0.83184398000000004</v>
      </c>
    </row>
    <row r="216" spans="2:7">
      <c r="B216" s="24"/>
      <c r="C216" s="24" t="s">
        <v>3</v>
      </c>
      <c r="D216" s="25">
        <f t="shared" ref="D216:G216" si="48">AVERAGE(D28,D90,D152)</f>
        <v>1.6213474033333333</v>
      </c>
      <c r="E216" s="25">
        <f t="shared" si="48"/>
        <v>1.18230072</v>
      </c>
      <c r="F216" s="25">
        <f t="shared" si="48"/>
        <v>0.55356666666666665</v>
      </c>
      <c r="G216" s="25">
        <f t="shared" si="48"/>
        <v>1.95464485</v>
      </c>
    </row>
    <row r="217" spans="2:7">
      <c r="B217" s="24"/>
      <c r="C217" s="24" t="s">
        <v>4</v>
      </c>
      <c r="D217" s="25">
        <f t="shared" ref="D217:G217" si="49">AVERAGE(D29,D91,D153)</f>
        <v>1.7985136333333334</v>
      </c>
      <c r="E217" s="25">
        <f t="shared" si="49"/>
        <v>1.3587714000000002</v>
      </c>
      <c r="F217" s="25">
        <f t="shared" si="49"/>
        <v>0.39026666666666671</v>
      </c>
      <c r="G217" s="25">
        <f t="shared" si="49"/>
        <v>1.99425268</v>
      </c>
    </row>
    <row r="218" spans="2:7">
      <c r="B218" s="24"/>
      <c r="C218" s="24" t="s">
        <v>5</v>
      </c>
      <c r="D218" s="25">
        <f t="shared" ref="D218:G218" si="50">AVERAGE(D30,D92,D154)</f>
        <v>1.7668220333333335</v>
      </c>
      <c r="E218" s="25">
        <f t="shared" si="50"/>
        <v>1.3528927333333334</v>
      </c>
      <c r="F218" s="25">
        <f t="shared" si="50"/>
        <v>0.34253333333333336</v>
      </c>
      <c r="G218" s="25">
        <f t="shared" si="50"/>
        <v>2.032761376666667</v>
      </c>
    </row>
    <row r="219" spans="2:7" ht="15.75" thickBot="1">
      <c r="B219" s="24"/>
      <c r="C219" s="29" t="s">
        <v>16</v>
      </c>
      <c r="D219" s="32">
        <f t="shared" ref="D219:G219" si="51">AVERAGE(D31,D93,D155)</f>
        <v>1.7530403999999999</v>
      </c>
      <c r="E219" s="32">
        <f t="shared" si="51"/>
        <v>1.3469123933333333</v>
      </c>
      <c r="F219" s="57">
        <f t="shared" si="51"/>
        <v>0.31803333333333333</v>
      </c>
      <c r="G219" s="32">
        <f t="shared" si="51"/>
        <v>2.0485160900000001</v>
      </c>
    </row>
    <row r="220" spans="2:7" ht="15.75" thickTop="1">
      <c r="B220" s="27" t="s">
        <v>13</v>
      </c>
      <c r="C220" s="4" t="s">
        <v>26</v>
      </c>
      <c r="D220" s="13">
        <f t="shared" ref="D220:G220" si="52">AVERAGE(D32,D94,D156)</f>
        <v>0.49309588333333337</v>
      </c>
      <c r="E220" s="13">
        <f t="shared" si="52"/>
        <v>0.34867144</v>
      </c>
      <c r="F220" s="25">
        <f t="shared" si="52"/>
        <v>1</v>
      </c>
      <c r="G220" s="25">
        <f t="shared" si="52"/>
        <v>2.9975364</v>
      </c>
    </row>
    <row r="221" spans="2:7">
      <c r="B221" s="27"/>
      <c r="C221" s="4" t="s">
        <v>27</v>
      </c>
      <c r="D221" s="25">
        <f t="shared" ref="D221:G221" si="53">AVERAGE(D33,D95,D157)</f>
        <v>0.77880063333333327</v>
      </c>
      <c r="E221" s="25">
        <f t="shared" si="53"/>
        <v>0.51906704999999997</v>
      </c>
      <c r="F221" s="25">
        <f t="shared" si="53"/>
        <v>0.82053333333333323</v>
      </c>
      <c r="G221" s="25">
        <f t="shared" si="53"/>
        <v>0.43873599000000002</v>
      </c>
    </row>
    <row r="222" spans="2:7">
      <c r="C222" s="4" t="s">
        <v>6</v>
      </c>
      <c r="D222" s="25">
        <f t="shared" ref="D222:G222" si="54">AVERAGE(D34,D96,D158)</f>
        <v>1.14274721</v>
      </c>
      <c r="E222" s="13">
        <f t="shared" si="54"/>
        <v>0.73327365333333328</v>
      </c>
      <c r="F222" s="25">
        <f t="shared" si="54"/>
        <v>0.72236666666666671</v>
      </c>
      <c r="G222" s="13">
        <f t="shared" si="54"/>
        <v>0.43983418000000007</v>
      </c>
    </row>
    <row r="223" spans="2:7">
      <c r="B223" s="21"/>
      <c r="C223" s="4" t="s">
        <v>3</v>
      </c>
      <c r="D223" s="25">
        <f t="shared" ref="D223:G223" si="55">AVERAGE(D35,D97,D159)</f>
        <v>1.3855044233333331</v>
      </c>
      <c r="E223" s="13">
        <f t="shared" si="55"/>
        <v>0.89237958000000006</v>
      </c>
      <c r="F223" s="25">
        <f t="shared" si="55"/>
        <v>0.69633333333333336</v>
      </c>
      <c r="G223" s="25">
        <f t="shared" si="55"/>
        <v>0.45514500666666668</v>
      </c>
    </row>
    <row r="224" spans="2:7">
      <c r="B224" s="21"/>
      <c r="C224" s="1" t="s">
        <v>4</v>
      </c>
      <c r="D224" s="25">
        <f t="shared" ref="D224:G224" si="56">AVERAGE(D36,D98,D160)</f>
        <v>1.5183762000000003</v>
      </c>
      <c r="E224" s="13">
        <f t="shared" si="56"/>
        <v>1.0328495366666666</v>
      </c>
      <c r="F224" s="25">
        <f t="shared" si="56"/>
        <v>0.53366666666666662</v>
      </c>
      <c r="G224" s="25">
        <f t="shared" si="56"/>
        <v>0.54957097666666666</v>
      </c>
    </row>
    <row r="225" spans="2:7">
      <c r="B225" s="21"/>
      <c r="C225" s="1" t="s">
        <v>5</v>
      </c>
      <c r="D225" s="25">
        <f t="shared" ref="D225:G225" si="57">AVERAGE(D37,D99,D161)</f>
        <v>1.4502510199999998</v>
      </c>
      <c r="E225" s="25">
        <f t="shared" si="57"/>
        <v>1.0089576433333332</v>
      </c>
      <c r="F225" s="25">
        <f t="shared" si="57"/>
        <v>0.58496666666666675</v>
      </c>
      <c r="G225" s="25">
        <f t="shared" si="57"/>
        <v>0.57782751333333326</v>
      </c>
    </row>
    <row r="226" spans="2:7">
      <c r="B226" s="26"/>
      <c r="C226" s="1" t="s">
        <v>16</v>
      </c>
      <c r="D226" s="52">
        <f t="shared" ref="D226:G226" si="58">AVERAGE(D38,D100,D162)</f>
        <v>1.6071709400000003</v>
      </c>
      <c r="E226" s="52">
        <f t="shared" si="58"/>
        <v>1.1889692133333332</v>
      </c>
      <c r="F226" s="32">
        <f t="shared" si="58"/>
        <v>0.50563333333333327</v>
      </c>
      <c r="G226" s="32">
        <f t="shared" si="58"/>
        <v>0.79814022333333334</v>
      </c>
    </row>
    <row r="227" spans="2:7">
      <c r="B227" s="22" t="s">
        <v>14</v>
      </c>
      <c r="C227" s="7" t="s">
        <v>26</v>
      </c>
      <c r="D227" s="25">
        <f t="shared" ref="D227:G227" si="59">AVERAGE(D39,D101,D163)</f>
        <v>0.51488517333333339</v>
      </c>
      <c r="E227" s="25">
        <f t="shared" si="59"/>
        <v>0.3640788066666667</v>
      </c>
      <c r="F227" s="25">
        <f t="shared" si="59"/>
        <v>1</v>
      </c>
      <c r="G227" s="25">
        <f t="shared" si="59"/>
        <v>2.9721318166666664</v>
      </c>
    </row>
    <row r="228" spans="2:7">
      <c r="B228" s="26"/>
      <c r="C228" s="4" t="s">
        <v>27</v>
      </c>
      <c r="D228" s="13">
        <f t="shared" ref="D228:G228" si="60">AVERAGE(D40,D102,D164)</f>
        <v>0.74360642666666665</v>
      </c>
      <c r="E228" s="13">
        <f t="shared" si="60"/>
        <v>0.50317009666666668</v>
      </c>
      <c r="F228" s="25">
        <f t="shared" si="60"/>
        <v>0.87139999999999995</v>
      </c>
      <c r="G228" s="25">
        <f t="shared" si="60"/>
        <v>0.44026411999999998</v>
      </c>
    </row>
    <row r="229" spans="2:7">
      <c r="C229" s="4" t="s">
        <v>6</v>
      </c>
      <c r="D229" s="13">
        <f t="shared" ref="D229:G229" si="61">AVERAGE(D41,D103,D165)</f>
        <v>1.09577788</v>
      </c>
      <c r="E229" s="13">
        <f t="shared" si="61"/>
        <v>0.73111729666666658</v>
      </c>
      <c r="F229" s="25">
        <f t="shared" si="61"/>
        <v>0.75353333333333339</v>
      </c>
      <c r="G229" s="13">
        <f t="shared" si="61"/>
        <v>0.44355175666666663</v>
      </c>
    </row>
    <row r="230" spans="2:7">
      <c r="B230" s="21"/>
      <c r="C230" s="4" t="s">
        <v>3</v>
      </c>
      <c r="D230" s="25">
        <f t="shared" ref="D230:G230" si="62">AVERAGE(D42,D104,D166)</f>
        <v>1.3762964766666668</v>
      </c>
      <c r="E230" s="25">
        <f t="shared" si="62"/>
        <v>1.1081011533333334</v>
      </c>
      <c r="F230" s="25">
        <f t="shared" si="62"/>
        <v>0.72140000000000004</v>
      </c>
      <c r="G230" s="13">
        <f t="shared" si="62"/>
        <v>0.42404197333333338</v>
      </c>
    </row>
    <row r="231" spans="2:7">
      <c r="B231" s="21"/>
      <c r="C231" s="1" t="s">
        <v>4</v>
      </c>
      <c r="D231" s="25">
        <f t="shared" ref="D231:G231" si="63">AVERAGE(D43,D105,D167)</f>
        <v>1.5056872666666667</v>
      </c>
      <c r="E231" s="13">
        <f t="shared" si="63"/>
        <v>1.03295801</v>
      </c>
      <c r="F231" s="25">
        <f t="shared" si="63"/>
        <v>0.55813333333333326</v>
      </c>
      <c r="G231" s="13">
        <f t="shared" si="63"/>
        <v>0.52972229000000004</v>
      </c>
    </row>
    <row r="232" spans="2:7">
      <c r="B232" s="21"/>
      <c r="C232" s="1" t="s">
        <v>5</v>
      </c>
      <c r="D232" s="25">
        <f t="shared" ref="D232:G232" si="64">AVERAGE(D44,D106,D168)</f>
        <v>1.4386606333333336</v>
      </c>
      <c r="E232" s="13">
        <f t="shared" si="64"/>
        <v>1.0031699766666666</v>
      </c>
      <c r="F232" s="25">
        <f t="shared" si="64"/>
        <v>0.60510000000000008</v>
      </c>
      <c r="G232" s="13">
        <f t="shared" si="64"/>
        <v>0.55283136666666666</v>
      </c>
    </row>
    <row r="233" spans="2:7">
      <c r="B233" s="26"/>
      <c r="C233" s="1" t="s">
        <v>16</v>
      </c>
      <c r="D233" s="32">
        <f t="shared" ref="D233:G233" si="65">AVERAGE(D45,D107,D169)</f>
        <v>1.6437760000000001</v>
      </c>
      <c r="E233" s="32">
        <f t="shared" si="65"/>
        <v>1.2132750866666668</v>
      </c>
      <c r="F233" s="32">
        <f t="shared" si="65"/>
        <v>0.51173333333333337</v>
      </c>
      <c r="G233" s="52">
        <f t="shared" si="65"/>
        <v>0.82415888000000004</v>
      </c>
    </row>
    <row r="234" spans="2:7">
      <c r="B234" s="22" t="s">
        <v>15</v>
      </c>
      <c r="C234" s="7" t="s">
        <v>26</v>
      </c>
      <c r="D234" s="25">
        <f t="shared" ref="D234:G234" si="66">AVERAGE(D46,D108,D170)</f>
        <v>0.8771546366666666</v>
      </c>
      <c r="E234" s="25">
        <f t="shared" si="66"/>
        <v>0.62024198000000008</v>
      </c>
      <c r="F234" s="25">
        <f t="shared" si="66"/>
        <v>1</v>
      </c>
      <c r="G234" s="13">
        <f t="shared" si="66"/>
        <v>1.4821433833333335</v>
      </c>
    </row>
    <row r="235" spans="2:7">
      <c r="B235" s="26"/>
      <c r="C235" s="4" t="s">
        <v>27</v>
      </c>
      <c r="D235" s="25">
        <f t="shared" ref="D235:G235" si="67">AVERAGE(D47,D109,D171)</f>
        <v>1.0792704799999999</v>
      </c>
      <c r="E235" s="25">
        <f t="shared" si="67"/>
        <v>0.83821110666666654</v>
      </c>
      <c r="F235" s="25">
        <f t="shared" si="67"/>
        <v>0.94783333333333342</v>
      </c>
      <c r="G235" s="25">
        <f t="shared" si="67"/>
        <v>0.44621040333333334</v>
      </c>
    </row>
    <row r="236" spans="2:7">
      <c r="B236" s="27"/>
      <c r="C236" s="4" t="s">
        <v>6</v>
      </c>
      <c r="D236" s="25">
        <f t="shared" ref="D236:G236" si="68">AVERAGE(D48,D110,D172)</f>
        <v>1.2955464533333334</v>
      </c>
      <c r="E236" s="25">
        <f t="shared" si="68"/>
        <v>1.0743101099999999</v>
      </c>
      <c r="F236" s="25">
        <f t="shared" si="68"/>
        <v>0.9278333333333334</v>
      </c>
      <c r="G236" s="25">
        <f t="shared" si="68"/>
        <v>0.63340109666666666</v>
      </c>
    </row>
    <row r="237" spans="2:7">
      <c r="B237" s="21"/>
      <c r="C237" s="4" t="s">
        <v>3</v>
      </c>
      <c r="D237" s="25">
        <f t="shared" ref="D237:G237" si="69">AVERAGE(D49,D111,D173)</f>
        <v>1.4577566333333334</v>
      </c>
      <c r="E237" s="25">
        <f t="shared" si="69"/>
        <v>1.18865485</v>
      </c>
      <c r="F237" s="13">
        <f t="shared" si="69"/>
        <v>0.8038333333333334</v>
      </c>
      <c r="G237" s="25">
        <f t="shared" si="69"/>
        <v>3.8405763933333339</v>
      </c>
    </row>
    <row r="238" spans="2:7">
      <c r="B238" s="21"/>
      <c r="C238" s="1" t="s">
        <v>4</v>
      </c>
      <c r="D238" s="13">
        <f t="shared" ref="D238:G238" si="70">AVERAGE(D50,D112,D174)</f>
        <v>1.4534624300000001</v>
      </c>
      <c r="E238" s="25">
        <f t="shared" si="70"/>
        <v>1.1788565733333334</v>
      </c>
      <c r="F238" s="13">
        <f t="shared" si="70"/>
        <v>0.76653333333333329</v>
      </c>
      <c r="G238" s="25">
        <f t="shared" si="70"/>
        <v>3.83068169</v>
      </c>
    </row>
    <row r="239" spans="2:7">
      <c r="B239" s="21"/>
      <c r="C239" s="1" t="s">
        <v>5</v>
      </c>
      <c r="D239" s="13">
        <f t="shared" ref="D239:G239" si="71">AVERAGE(D51,D113,D175)</f>
        <v>1.4149509666666669</v>
      </c>
      <c r="E239" s="25">
        <f t="shared" si="71"/>
        <v>1.1626893266666667</v>
      </c>
      <c r="F239" s="13">
        <f t="shared" si="71"/>
        <v>0.7799666666666667</v>
      </c>
      <c r="G239" s="25">
        <f t="shared" si="71"/>
        <v>3.9301594966666666</v>
      </c>
    </row>
    <row r="240" spans="2:7">
      <c r="B240" s="26"/>
      <c r="C240" s="1" t="s">
        <v>16</v>
      </c>
      <c r="D240" s="32">
        <f t="shared" ref="D240:G240" si="72">AVERAGE(D52,D114,D176)</f>
        <v>1.6768128333333332</v>
      </c>
      <c r="E240" s="32">
        <f t="shared" si="72"/>
        <v>1.3444737333333332</v>
      </c>
      <c r="F240" s="52">
        <f t="shared" si="72"/>
        <v>0.69919999999999993</v>
      </c>
      <c r="G240" s="32">
        <f t="shared" si="72"/>
        <v>3.9386695199999999</v>
      </c>
    </row>
    <row r="241" spans="2:7">
      <c r="B241" s="22" t="s">
        <v>17</v>
      </c>
      <c r="C241" s="7" t="s">
        <v>26</v>
      </c>
      <c r="D241" s="25">
        <f t="shared" ref="D241:G241" si="73">AVERAGE(D53,D115,D177)</f>
        <v>0.67063757333333329</v>
      </c>
      <c r="E241" s="25">
        <f t="shared" si="73"/>
        <v>0.47421237666666666</v>
      </c>
      <c r="F241" s="13">
        <f t="shared" si="73"/>
        <v>1</v>
      </c>
      <c r="G241" s="25">
        <f t="shared" si="73"/>
        <v>2.2765295866666668</v>
      </c>
    </row>
    <row r="242" spans="2:7">
      <c r="B242" s="26"/>
      <c r="C242" s="4" t="s">
        <v>27</v>
      </c>
      <c r="D242" s="25">
        <f t="shared" ref="D242:G242" si="74">AVERAGE(D54,D116,D178)</f>
        <v>1.0240440099999999</v>
      </c>
      <c r="E242" s="25">
        <f t="shared" si="74"/>
        <v>0.78959861333333337</v>
      </c>
      <c r="F242" s="13">
        <f t="shared" si="74"/>
        <v>0.98326666666666662</v>
      </c>
      <c r="G242" s="25">
        <f t="shared" si="74"/>
        <v>0.43850716333333334</v>
      </c>
    </row>
    <row r="243" spans="2:7">
      <c r="B243" s="3"/>
      <c r="C243" s="4" t="s">
        <v>6</v>
      </c>
      <c r="D243" s="25">
        <f t="shared" ref="D243:G243" si="75">AVERAGE(D55,D117,D179)</f>
        <v>1.1128912466666667</v>
      </c>
      <c r="E243" s="25">
        <f t="shared" si="75"/>
        <v>0.88875267666666657</v>
      </c>
      <c r="F243" s="13">
        <f t="shared" si="75"/>
        <v>0.9670333333333333</v>
      </c>
      <c r="G243" s="25">
        <f t="shared" si="75"/>
        <v>0.53132516666666663</v>
      </c>
    </row>
    <row r="244" spans="2:7">
      <c r="B244" s="21"/>
      <c r="C244" s="4" t="s">
        <v>3</v>
      </c>
      <c r="D244" s="25">
        <f t="shared" ref="D244:G244" si="76">AVERAGE(D56,D118,D180)</f>
        <v>1.5337553333333334</v>
      </c>
      <c r="E244" s="25">
        <f t="shared" si="76"/>
        <v>1.2277594833333334</v>
      </c>
      <c r="F244" s="25">
        <f t="shared" si="76"/>
        <v>0.79016666666666657</v>
      </c>
      <c r="G244" s="34">
        <f t="shared" si="76"/>
        <v>5.3743340366666663</v>
      </c>
    </row>
    <row r="245" spans="2:7">
      <c r="B245" s="21"/>
      <c r="C245" s="1" t="s">
        <v>4</v>
      </c>
      <c r="D245" s="25">
        <f t="shared" ref="D245:G245" si="77">AVERAGE(D57,D119,D181)</f>
        <v>1.6545544833333334</v>
      </c>
      <c r="E245" s="25">
        <f t="shared" si="77"/>
        <v>1.3309981000000002</v>
      </c>
      <c r="F245" s="25">
        <f t="shared" si="77"/>
        <v>0.74343333333333328</v>
      </c>
      <c r="G245" s="34">
        <f t="shared" si="77"/>
        <v>5.4322474633333337</v>
      </c>
    </row>
    <row r="246" spans="2:7">
      <c r="B246" s="21"/>
      <c r="C246" s="4" t="s">
        <v>5</v>
      </c>
      <c r="D246" s="25">
        <f t="shared" ref="D246:G246" si="78">AVERAGE(D58,D120,D182)</f>
        <v>1.5328322400000001</v>
      </c>
      <c r="E246" s="25">
        <f t="shared" si="78"/>
        <v>1.1592260333333333</v>
      </c>
      <c r="F246" s="25">
        <f t="shared" si="78"/>
        <v>0.75313333333333332</v>
      </c>
      <c r="G246" s="34">
        <f t="shared" si="78"/>
        <v>5.4104505699999992</v>
      </c>
    </row>
    <row r="247" spans="2:7" ht="15.75" thickBot="1">
      <c r="B247" s="28"/>
      <c r="C247" s="10" t="s">
        <v>16</v>
      </c>
      <c r="D247" s="44">
        <f t="shared" ref="D247:G247" si="79">AVERAGE(D59,D121,D183)</f>
        <v>1.8772201666666666</v>
      </c>
      <c r="E247" s="30">
        <f t="shared" si="79"/>
        <v>1.4137273800000001</v>
      </c>
      <c r="F247" s="30">
        <f t="shared" si="79"/>
        <v>0.64836666666666665</v>
      </c>
      <c r="G247" s="44">
        <f t="shared" si="79"/>
        <v>5.5266538533333334</v>
      </c>
    </row>
    <row r="248" spans="2:7" ht="15.75" thickTop="1"/>
  </sheetData>
  <mergeCells count="8">
    <mergeCell ref="V2:X2"/>
    <mergeCell ref="Y2:AA2"/>
    <mergeCell ref="C1:D1"/>
    <mergeCell ref="C63:D63"/>
    <mergeCell ref="C125:D125"/>
    <mergeCell ref="C189:D189"/>
    <mergeCell ref="P2:R2"/>
    <mergeCell ref="S2:U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6"/>
  <sheetViews>
    <sheetView topLeftCell="A184" workbookViewId="0">
      <selection activeCell="F191" sqref="F191"/>
    </sheetView>
  </sheetViews>
  <sheetFormatPr defaultRowHeight="15"/>
  <sheetData>
    <row r="1" spans="1:6">
      <c r="B1" s="64" t="s">
        <v>22</v>
      </c>
      <c r="C1" s="64"/>
    </row>
    <row r="3" spans="1:6">
      <c r="A3" s="47" t="s">
        <v>8</v>
      </c>
      <c r="B3" s="47" t="s">
        <v>7</v>
      </c>
      <c r="C3" s="47" t="s">
        <v>0</v>
      </c>
      <c r="D3" s="47" t="s">
        <v>1</v>
      </c>
      <c r="E3" s="47" t="s">
        <v>25</v>
      </c>
      <c r="F3" s="47" t="s">
        <v>2</v>
      </c>
    </row>
    <row r="4" spans="1:6">
      <c r="A4" s="7" t="s">
        <v>13</v>
      </c>
      <c r="B4" s="7" t="s">
        <v>26</v>
      </c>
      <c r="C4" s="19">
        <v>0.3122122</v>
      </c>
      <c r="D4" s="19">
        <v>0.22076736</v>
      </c>
      <c r="E4" s="23">
        <v>1</v>
      </c>
      <c r="F4" s="19">
        <v>1.2962899999999999E-2</v>
      </c>
    </row>
    <row r="5" spans="1:6">
      <c r="A5" s="4"/>
      <c r="B5" s="4" t="s">
        <v>27</v>
      </c>
      <c r="C5" s="25">
        <v>0.97516287999999995</v>
      </c>
      <c r="D5" s="25">
        <v>0.69061125999999995</v>
      </c>
      <c r="E5" s="25">
        <v>0.97729999999999995</v>
      </c>
      <c r="F5" s="25">
        <v>7.9004080000000004E-2</v>
      </c>
    </row>
    <row r="6" spans="1:6">
      <c r="A6" s="4"/>
      <c r="B6" s="4" t="s">
        <v>6</v>
      </c>
      <c r="C6" s="25">
        <v>0.84583967000000004</v>
      </c>
      <c r="D6" s="25">
        <v>0.54161092</v>
      </c>
      <c r="E6" s="25">
        <v>0.97499999999999998</v>
      </c>
      <c r="F6" s="13">
        <v>8.0572190000000002E-2</v>
      </c>
    </row>
    <row r="7" spans="1:6">
      <c r="A7" s="3"/>
      <c r="B7" s="4" t="s">
        <v>3</v>
      </c>
      <c r="C7" s="25">
        <v>1.7987333999999999</v>
      </c>
      <c r="D7" s="25">
        <v>1.163095</v>
      </c>
      <c r="E7" s="25">
        <v>0.89959999999999996</v>
      </c>
      <c r="F7" s="25">
        <v>0.41615636</v>
      </c>
    </row>
    <row r="8" spans="1:6">
      <c r="B8" s="1" t="s">
        <v>4</v>
      </c>
      <c r="C8" s="14">
        <v>1.9982237</v>
      </c>
      <c r="D8" s="16">
        <v>1.4341287</v>
      </c>
      <c r="E8" s="16">
        <v>0.89429999999999998</v>
      </c>
      <c r="F8" s="16">
        <v>0.58275264999999998</v>
      </c>
    </row>
    <row r="9" spans="1:6">
      <c r="B9" s="1" t="s">
        <v>5</v>
      </c>
      <c r="C9" s="14">
        <v>1.8698125999999999</v>
      </c>
      <c r="D9" s="16">
        <v>1.3318725</v>
      </c>
      <c r="E9" s="16">
        <v>0.89570000000000005</v>
      </c>
      <c r="F9" s="16">
        <v>0.63822610000000002</v>
      </c>
    </row>
    <row r="10" spans="1:6">
      <c r="A10" s="3"/>
      <c r="B10" s="1" t="s">
        <v>16</v>
      </c>
      <c r="C10" s="25">
        <v>2.4382803000000002</v>
      </c>
      <c r="D10" s="25">
        <v>1.8354569999999999</v>
      </c>
      <c r="E10" s="25">
        <v>0.70979999999999999</v>
      </c>
      <c r="F10" s="34">
        <v>1.2624569000000001</v>
      </c>
    </row>
    <row r="11" spans="1:6">
      <c r="A11" s="7" t="s">
        <v>14</v>
      </c>
      <c r="B11" s="7" t="s">
        <v>26</v>
      </c>
      <c r="C11" s="23">
        <v>0.33341300000000001</v>
      </c>
      <c r="D11" s="23">
        <v>0.23575860000000001</v>
      </c>
      <c r="E11" s="23">
        <v>1</v>
      </c>
      <c r="F11" s="19">
        <v>1.384315E-2</v>
      </c>
    </row>
    <row r="12" spans="1:6">
      <c r="A12" s="3"/>
      <c r="B12" s="4" t="s">
        <v>27</v>
      </c>
      <c r="C12" s="13">
        <v>0.85530777000000002</v>
      </c>
      <c r="D12" s="13">
        <v>0.62530410999999997</v>
      </c>
      <c r="E12" s="25">
        <v>0.98109999999999997</v>
      </c>
      <c r="F12" s="13">
        <v>6.8523420000000002E-2</v>
      </c>
    </row>
    <row r="13" spans="1:6">
      <c r="A13" s="4"/>
      <c r="B13" s="4" t="s">
        <v>6</v>
      </c>
      <c r="C13" s="13">
        <v>0.75058199000000003</v>
      </c>
      <c r="D13" s="13">
        <v>0.52962003000000002</v>
      </c>
      <c r="E13" s="25">
        <v>0.97629999999999995</v>
      </c>
      <c r="F13" s="25">
        <v>9.1823550000000004E-2</v>
      </c>
    </row>
    <row r="14" spans="1:6">
      <c r="B14" s="4" t="s">
        <v>3</v>
      </c>
      <c r="C14" s="14">
        <v>1.8102151</v>
      </c>
      <c r="D14" s="14">
        <v>1.8102151</v>
      </c>
      <c r="E14" s="16">
        <v>0.90969999999999995</v>
      </c>
      <c r="F14" s="16">
        <v>0.43050154000000002</v>
      </c>
    </row>
    <row r="15" spans="1:6">
      <c r="B15" s="1" t="s">
        <v>4</v>
      </c>
      <c r="C15" s="16">
        <v>1.9933661</v>
      </c>
      <c r="D15" s="16">
        <v>1.4347128</v>
      </c>
      <c r="E15" s="16">
        <v>0.90649999999999997</v>
      </c>
      <c r="F15" s="16">
        <v>0.58703232000000005</v>
      </c>
    </row>
    <row r="16" spans="1:6">
      <c r="B16" s="1" t="s">
        <v>5</v>
      </c>
      <c r="C16" s="16">
        <v>1.8569450000000001</v>
      </c>
      <c r="D16" s="16">
        <v>1.3075635000000001</v>
      </c>
      <c r="E16" s="16">
        <v>0.90529999999999999</v>
      </c>
      <c r="F16" s="16">
        <v>0.61931210999999997</v>
      </c>
    </row>
    <row r="17" spans="1:6">
      <c r="A17" s="3"/>
      <c r="B17" s="1" t="s">
        <v>16</v>
      </c>
      <c r="C17" s="34">
        <v>2.5545461</v>
      </c>
      <c r="D17" s="34">
        <v>1.9017200999999999</v>
      </c>
      <c r="E17" s="25">
        <v>0.69130000000000003</v>
      </c>
      <c r="F17" s="25">
        <v>1.3863019000000001</v>
      </c>
    </row>
    <row r="18" spans="1:6">
      <c r="A18" s="7" t="s">
        <v>15</v>
      </c>
      <c r="B18" s="7" t="s">
        <v>26</v>
      </c>
      <c r="C18" s="23">
        <v>1.5516308999999999</v>
      </c>
      <c r="D18" s="23">
        <v>1.0971687000000001</v>
      </c>
      <c r="E18" s="23">
        <v>1</v>
      </c>
      <c r="F18" s="23">
        <v>6.4422960000000001E-2</v>
      </c>
    </row>
    <row r="19" spans="1:6">
      <c r="A19" s="3"/>
      <c r="B19" s="4" t="s">
        <v>27</v>
      </c>
      <c r="C19" s="25">
        <v>1.5410307999999999</v>
      </c>
      <c r="D19" s="25">
        <v>1.2379821</v>
      </c>
      <c r="E19" s="25">
        <v>0.97660000000000002</v>
      </c>
      <c r="F19" s="25">
        <v>9.6100459999999999E-2</v>
      </c>
    </row>
    <row r="20" spans="1:6">
      <c r="A20" s="4"/>
      <c r="B20" s="4" t="s">
        <v>6</v>
      </c>
      <c r="C20" s="34">
        <v>1.8628697000000001</v>
      </c>
      <c r="D20" s="34">
        <v>1.578333</v>
      </c>
      <c r="E20" s="25">
        <v>0.83760000000000001</v>
      </c>
      <c r="F20" s="34">
        <v>0.68467102999999996</v>
      </c>
    </row>
    <row r="21" spans="1:6">
      <c r="B21" s="4" t="s">
        <v>3</v>
      </c>
      <c r="C21" s="16">
        <v>1.6808436</v>
      </c>
      <c r="D21" s="16">
        <v>1.3616699000000001</v>
      </c>
      <c r="E21" s="16">
        <v>0.85709999999999997</v>
      </c>
      <c r="F21" s="14">
        <v>0.68624903999999998</v>
      </c>
    </row>
    <row r="22" spans="1:6">
      <c r="B22" s="1" t="s">
        <v>4</v>
      </c>
      <c r="C22" s="16">
        <v>1.8719197000000001</v>
      </c>
      <c r="D22" s="14">
        <v>1.5724693000000001</v>
      </c>
      <c r="E22" s="16">
        <v>0.83260000000000001</v>
      </c>
      <c r="F22" s="14">
        <v>0.78415179999999995</v>
      </c>
    </row>
    <row r="23" spans="1:6">
      <c r="B23" s="1" t="s">
        <v>5</v>
      </c>
      <c r="C23" s="16">
        <v>1.8630092</v>
      </c>
      <c r="D23" s="14">
        <v>1.6062057000000001</v>
      </c>
      <c r="E23" s="16">
        <v>0.83520000000000005</v>
      </c>
      <c r="F23" s="14">
        <v>1.0218944000000001</v>
      </c>
    </row>
    <row r="24" spans="1:6">
      <c r="A24" s="3"/>
      <c r="B24" s="1" t="s">
        <v>16</v>
      </c>
      <c r="C24" s="25">
        <v>1.9375709000000001</v>
      </c>
      <c r="D24" s="25">
        <v>1.6689227</v>
      </c>
      <c r="E24" s="25">
        <v>0.748</v>
      </c>
      <c r="F24" s="25">
        <v>1.1242403999999999</v>
      </c>
    </row>
    <row r="25" spans="1:6">
      <c r="A25" s="7" t="s">
        <v>17</v>
      </c>
      <c r="B25" s="7" t="s">
        <v>26</v>
      </c>
      <c r="C25" s="23">
        <v>0.88026541999999997</v>
      </c>
      <c r="D25" s="19">
        <v>0.62244164999999996</v>
      </c>
      <c r="E25" s="23">
        <v>1</v>
      </c>
      <c r="F25" s="23">
        <v>3.6548190000000001E-2</v>
      </c>
    </row>
    <row r="26" spans="1:6">
      <c r="A26" s="3"/>
      <c r="B26" s="4" t="s">
        <v>27</v>
      </c>
      <c r="C26" s="25">
        <v>1.2862594999999999</v>
      </c>
      <c r="D26" s="25">
        <v>1.0308305</v>
      </c>
      <c r="E26" s="25">
        <v>0.99739999999999995</v>
      </c>
      <c r="F26" s="25">
        <v>9.5303589999999994E-2</v>
      </c>
    </row>
    <row r="27" spans="1:6">
      <c r="A27" s="4"/>
      <c r="B27" s="4" t="s">
        <v>6</v>
      </c>
      <c r="C27" s="13">
        <v>1.2511733</v>
      </c>
      <c r="D27" s="25">
        <v>1.0579856000000001</v>
      </c>
      <c r="E27" s="25">
        <v>0.94159999999999999</v>
      </c>
      <c r="F27" s="25">
        <v>0.31139122000000002</v>
      </c>
    </row>
    <row r="28" spans="1:6">
      <c r="A28" s="3"/>
      <c r="B28" s="4" t="s">
        <v>3</v>
      </c>
      <c r="C28" s="25">
        <v>1.4716022</v>
      </c>
      <c r="D28" s="25">
        <v>1.2737677999999999</v>
      </c>
      <c r="E28" s="25">
        <v>0.94230000000000003</v>
      </c>
      <c r="F28" s="25">
        <v>0.39236077000000003</v>
      </c>
    </row>
    <row r="29" spans="1:6">
      <c r="B29" s="1" t="s">
        <v>4</v>
      </c>
      <c r="C29" s="16">
        <v>1.9914723000000001</v>
      </c>
      <c r="D29" s="16">
        <v>1.6616515000000001</v>
      </c>
      <c r="E29" s="16">
        <v>0.91869999999999996</v>
      </c>
      <c r="F29" s="16">
        <v>0.65791085999999999</v>
      </c>
    </row>
    <row r="30" spans="1:6">
      <c r="B30" s="1" t="s">
        <v>5</v>
      </c>
      <c r="C30" s="16">
        <v>1.8448690000000001</v>
      </c>
      <c r="D30" s="16">
        <v>1.4486087999999999</v>
      </c>
      <c r="E30" s="16">
        <v>0.90390000000000004</v>
      </c>
      <c r="F30" s="16">
        <v>0.66079944999999995</v>
      </c>
    </row>
    <row r="31" spans="1:6">
      <c r="A31" s="3"/>
      <c r="B31" s="4" t="s">
        <v>16</v>
      </c>
      <c r="C31" s="25">
        <v>2.1569405000000001</v>
      </c>
      <c r="D31" s="25">
        <v>1.7653441000000001</v>
      </c>
      <c r="E31" s="25">
        <v>0.74490000000000001</v>
      </c>
      <c r="F31" s="25">
        <v>1.1058892</v>
      </c>
    </row>
    <row r="32" spans="1:6">
      <c r="A32" s="7" t="s">
        <v>28</v>
      </c>
      <c r="B32" s="7" t="s">
        <v>26</v>
      </c>
      <c r="C32" s="23">
        <v>2.1611465999999999</v>
      </c>
      <c r="D32" s="23">
        <v>1.5281613999999999</v>
      </c>
      <c r="E32" s="23"/>
      <c r="F32" s="23">
        <v>8.9729749999999997E-2</v>
      </c>
    </row>
    <row r="33" spans="1:6">
      <c r="A33" s="4"/>
      <c r="B33" s="4" t="s">
        <v>27</v>
      </c>
      <c r="C33" s="25">
        <v>1.9043870000000001</v>
      </c>
      <c r="D33" s="25">
        <v>1.4322904000000001</v>
      </c>
      <c r="E33" s="25"/>
      <c r="F33" s="25">
        <v>0.10576866</v>
      </c>
    </row>
    <row r="34" spans="1:6">
      <c r="A34" s="4"/>
      <c r="B34" s="4" t="s">
        <v>6</v>
      </c>
      <c r="C34" s="25">
        <v>1.6501332</v>
      </c>
      <c r="D34" s="25">
        <v>1.1012462999999999</v>
      </c>
      <c r="E34" s="25"/>
      <c r="F34" s="25">
        <v>0.10648481999999999</v>
      </c>
    </row>
    <row r="35" spans="1:6">
      <c r="A35" s="3"/>
      <c r="B35" s="4" t="s">
        <v>3</v>
      </c>
      <c r="C35" s="25">
        <v>1.5227721999999999</v>
      </c>
      <c r="D35" s="25">
        <v>1.0486177999999999</v>
      </c>
      <c r="E35" s="25"/>
      <c r="F35" s="25">
        <v>0.14181424000000001</v>
      </c>
    </row>
    <row r="36" spans="1:6">
      <c r="B36" s="1" t="s">
        <v>4</v>
      </c>
      <c r="C36" s="16">
        <v>1.4113035</v>
      </c>
      <c r="D36" s="16">
        <v>0.97335943999999996</v>
      </c>
      <c r="E36" s="16"/>
      <c r="F36" s="16">
        <v>0.16612792000000001</v>
      </c>
    </row>
    <row r="37" spans="1:6">
      <c r="B37" s="1" t="s">
        <v>5</v>
      </c>
      <c r="C37" s="16">
        <v>1.3599313</v>
      </c>
      <c r="D37" s="16">
        <v>0.97682382000000001</v>
      </c>
      <c r="E37" s="16"/>
      <c r="F37" s="16">
        <v>0.39778608999999998</v>
      </c>
    </row>
    <row r="38" spans="1:6">
      <c r="A38" s="3"/>
      <c r="B38" s="1" t="s">
        <v>16</v>
      </c>
      <c r="C38" s="25">
        <v>1.4226812</v>
      </c>
      <c r="D38" s="25">
        <v>1.1184476000000001</v>
      </c>
      <c r="E38" s="25"/>
      <c r="F38" s="25">
        <v>0.76915060999999996</v>
      </c>
    </row>
    <row r="39" spans="1:6">
      <c r="A39" s="7" t="s">
        <v>29</v>
      </c>
      <c r="B39" s="7" t="s">
        <v>26</v>
      </c>
      <c r="C39" s="18">
        <v>2.2223179000000002</v>
      </c>
      <c r="D39" s="18">
        <v>1.5714161</v>
      </c>
      <c r="E39" s="23"/>
      <c r="F39" s="23">
        <v>9.226956E-2</v>
      </c>
    </row>
    <row r="40" spans="1:6">
      <c r="A40" s="3"/>
      <c r="B40" s="4" t="s">
        <v>27</v>
      </c>
      <c r="C40" s="34">
        <v>1.9715186</v>
      </c>
      <c r="D40" s="34">
        <v>1.4927402999999999</v>
      </c>
      <c r="E40" s="25"/>
      <c r="F40" s="25">
        <v>0.11039071</v>
      </c>
    </row>
    <row r="41" spans="1:6">
      <c r="A41" s="4"/>
      <c r="B41" s="4" t="s">
        <v>6</v>
      </c>
      <c r="C41" s="25">
        <v>1.7093898000000001</v>
      </c>
      <c r="D41" s="25">
        <v>1.1609351999999999</v>
      </c>
      <c r="E41" s="25"/>
      <c r="F41" s="25">
        <v>0.11554299</v>
      </c>
    </row>
    <row r="42" spans="1:6">
      <c r="B42" s="4" t="s">
        <v>3</v>
      </c>
      <c r="C42" s="16">
        <v>1.5600887999999999</v>
      </c>
      <c r="D42" s="16">
        <v>1.0675043</v>
      </c>
      <c r="E42" s="16"/>
      <c r="F42" s="16">
        <v>0.13910644999999999</v>
      </c>
    </row>
    <row r="43" spans="1:6">
      <c r="B43" s="1" t="s">
        <v>4</v>
      </c>
      <c r="C43" s="16">
        <v>1.4400691999999999</v>
      </c>
      <c r="D43" s="16">
        <v>0.97673463000000005</v>
      </c>
      <c r="E43" s="16"/>
      <c r="F43" s="16">
        <v>0.15826699</v>
      </c>
    </row>
    <row r="44" spans="1:6">
      <c r="B44" s="1" t="s">
        <v>5</v>
      </c>
      <c r="C44" s="16">
        <v>1.3809123000000001</v>
      </c>
      <c r="D44" s="16">
        <v>0.97315105999999996</v>
      </c>
      <c r="E44" s="16"/>
      <c r="F44" s="17">
        <v>0.37937331000000002</v>
      </c>
    </row>
    <row r="45" spans="1:6">
      <c r="A45" s="3"/>
      <c r="B45" s="1" t="s">
        <v>16</v>
      </c>
      <c r="C45" s="25">
        <v>1.4334372</v>
      </c>
      <c r="D45" s="25">
        <v>1.1101255999999999</v>
      </c>
      <c r="E45" s="25"/>
      <c r="F45" s="13">
        <v>0.76235607999999999</v>
      </c>
    </row>
    <row r="46" spans="1:6">
      <c r="A46" s="7" t="s">
        <v>30</v>
      </c>
      <c r="B46" s="7" t="s">
        <v>26</v>
      </c>
      <c r="C46" s="23">
        <v>2.0014278000000001</v>
      </c>
      <c r="D46" s="23">
        <v>1.4152231</v>
      </c>
      <c r="E46" s="23"/>
      <c r="F46" s="23">
        <v>8.3098309999999995E-2</v>
      </c>
    </row>
    <row r="47" spans="1:6">
      <c r="A47" s="3"/>
      <c r="B47" s="4" t="s">
        <v>27</v>
      </c>
      <c r="C47" s="25">
        <v>1.6712365</v>
      </c>
      <c r="D47" s="25">
        <v>1.1456010000000001</v>
      </c>
      <c r="E47" s="25"/>
      <c r="F47" s="25">
        <v>8.6114570000000001E-2</v>
      </c>
    </row>
    <row r="48" spans="1:6">
      <c r="A48" s="4"/>
      <c r="B48" s="4" t="s">
        <v>6</v>
      </c>
      <c r="C48" s="25">
        <v>1.4473385999999999</v>
      </c>
      <c r="D48" s="25">
        <v>0.86116108999999996</v>
      </c>
      <c r="E48" s="25"/>
      <c r="F48" s="13">
        <v>8.3624690000000002E-2</v>
      </c>
    </row>
    <row r="49" spans="1:6">
      <c r="B49" s="4" t="s">
        <v>3</v>
      </c>
      <c r="C49" s="17">
        <v>1.3507180999999999</v>
      </c>
      <c r="D49" s="17">
        <v>0.86132856000000002</v>
      </c>
      <c r="E49" s="16"/>
      <c r="F49" s="17">
        <v>0.12760226</v>
      </c>
    </row>
    <row r="50" spans="1:6">
      <c r="B50" s="1" t="s">
        <v>4</v>
      </c>
      <c r="C50" s="17">
        <v>1.2336064</v>
      </c>
      <c r="D50" s="17">
        <v>0.73314942000000005</v>
      </c>
      <c r="E50" s="16"/>
      <c r="F50" s="17">
        <v>0.12760114</v>
      </c>
    </row>
    <row r="51" spans="1:6">
      <c r="B51" s="1" t="s">
        <v>5</v>
      </c>
      <c r="C51" s="17">
        <v>1.2745550999999999</v>
      </c>
      <c r="D51" s="17">
        <v>0.84225749000000005</v>
      </c>
      <c r="E51" s="16"/>
      <c r="F51" s="16">
        <v>0.55713937999999996</v>
      </c>
    </row>
    <row r="52" spans="1:6">
      <c r="A52" s="3"/>
      <c r="B52" s="1" t="s">
        <v>16</v>
      </c>
      <c r="C52" s="13">
        <v>1.3725269</v>
      </c>
      <c r="D52" s="13">
        <v>1.0168088</v>
      </c>
      <c r="E52" s="25"/>
      <c r="F52" s="25">
        <v>0.90891436999999997</v>
      </c>
    </row>
    <row r="53" spans="1:6">
      <c r="A53" s="7" t="s">
        <v>31</v>
      </c>
      <c r="B53" s="7" t="s">
        <v>26</v>
      </c>
      <c r="C53" s="23">
        <v>1.9059478999999999</v>
      </c>
      <c r="D53" s="19">
        <v>1.3477087000000001</v>
      </c>
      <c r="E53" s="23"/>
      <c r="F53" s="23">
        <v>7.9134029999999994E-2</v>
      </c>
    </row>
    <row r="54" spans="1:6">
      <c r="A54" s="3"/>
      <c r="B54" s="4" t="s">
        <v>27</v>
      </c>
      <c r="C54" s="25">
        <v>1.6251196000000001</v>
      </c>
      <c r="D54" s="13">
        <v>1.1688152000000001</v>
      </c>
      <c r="E54" s="25"/>
      <c r="F54" s="25">
        <v>8.6412939999999994E-2</v>
      </c>
    </row>
    <row r="55" spans="1:6">
      <c r="A55" s="4"/>
      <c r="B55" s="4" t="s">
        <v>6</v>
      </c>
      <c r="C55" s="16">
        <v>1.4102416</v>
      </c>
      <c r="D55" s="16">
        <v>0.92139141000000002</v>
      </c>
      <c r="E55" s="16"/>
      <c r="F55" s="16">
        <v>9.6031340000000007E-2</v>
      </c>
    </row>
    <row r="56" spans="1:6">
      <c r="A56" s="3"/>
      <c r="B56" s="4" t="s">
        <v>3</v>
      </c>
      <c r="C56" s="25">
        <v>1.3651899999999999</v>
      </c>
      <c r="D56" s="25">
        <v>0.97065906999999996</v>
      </c>
      <c r="E56" s="25"/>
      <c r="F56" s="25">
        <v>0.16209920999999999</v>
      </c>
    </row>
    <row r="57" spans="1:6">
      <c r="B57" s="1" t="s">
        <v>4</v>
      </c>
      <c r="C57" s="16">
        <v>1.2478307</v>
      </c>
      <c r="D57" s="16">
        <v>0.83457868999999996</v>
      </c>
      <c r="E57" s="16"/>
      <c r="F57" s="16">
        <v>0.16276636999999999</v>
      </c>
    </row>
    <row r="58" spans="1:6">
      <c r="B58" s="1" t="s">
        <v>5</v>
      </c>
      <c r="C58" s="59">
        <v>1.2693945</v>
      </c>
      <c r="D58" s="16">
        <v>0.91417870999999995</v>
      </c>
      <c r="E58" s="16"/>
      <c r="F58" s="16">
        <v>0.5298619</v>
      </c>
    </row>
    <row r="59" spans="1:6">
      <c r="A59" s="3"/>
      <c r="B59" s="4" t="s">
        <v>16</v>
      </c>
      <c r="C59" s="25">
        <v>1.4251857000000001</v>
      </c>
      <c r="D59" s="25">
        <v>1.1224886999999999</v>
      </c>
      <c r="E59" s="25"/>
      <c r="F59" s="25">
        <v>0.93718924000000003</v>
      </c>
    </row>
    <row r="62" spans="1:6">
      <c r="A62" s="21"/>
      <c r="B62" s="61" t="s">
        <v>23</v>
      </c>
      <c r="C62" s="61"/>
      <c r="D62" s="21"/>
      <c r="E62" s="21"/>
      <c r="F62" s="21"/>
    </row>
    <row r="63" spans="1:6">
      <c r="A63" s="21"/>
      <c r="B63" s="21"/>
      <c r="C63" s="21"/>
      <c r="D63" s="21"/>
      <c r="E63" s="21"/>
      <c r="F63" s="21"/>
    </row>
    <row r="64" spans="1:6">
      <c r="A64" s="46" t="s">
        <v>8</v>
      </c>
      <c r="B64" s="46" t="s">
        <v>7</v>
      </c>
      <c r="C64" s="46" t="s">
        <v>0</v>
      </c>
      <c r="D64" s="46" t="s">
        <v>1</v>
      </c>
      <c r="E64" s="47" t="s">
        <v>25</v>
      </c>
      <c r="F64" s="46" t="s">
        <v>2</v>
      </c>
    </row>
    <row r="65" spans="1:6">
      <c r="A65" s="27" t="s">
        <v>13</v>
      </c>
      <c r="B65" s="27" t="s">
        <v>26</v>
      </c>
      <c r="C65" s="34">
        <v>1.0635591</v>
      </c>
      <c r="D65" s="34">
        <v>0.75204985000000002</v>
      </c>
      <c r="E65" s="25">
        <v>1</v>
      </c>
      <c r="F65" s="34">
        <v>8.9247490000000003</v>
      </c>
    </row>
    <row r="66" spans="1:6">
      <c r="A66" s="27"/>
      <c r="B66" s="27" t="s">
        <v>27</v>
      </c>
      <c r="C66" s="25">
        <v>0.87082044999999997</v>
      </c>
      <c r="D66" s="25">
        <v>0.53888524999999998</v>
      </c>
      <c r="E66" s="25">
        <v>0.57520000000000004</v>
      </c>
      <c r="F66" s="25">
        <v>0.57044563999999998</v>
      </c>
    </row>
    <row r="67" spans="1:6">
      <c r="A67" s="27"/>
      <c r="B67" s="27" t="s">
        <v>6</v>
      </c>
      <c r="C67" s="25">
        <v>0.81012596000000003</v>
      </c>
      <c r="D67" s="25">
        <v>0.55211484</v>
      </c>
      <c r="E67" s="25">
        <v>0.74139999999999995</v>
      </c>
      <c r="F67" s="25">
        <v>0.55587730000000002</v>
      </c>
    </row>
    <row r="68" spans="1:6">
      <c r="A68" s="26"/>
      <c r="B68" s="27" t="s">
        <v>3</v>
      </c>
      <c r="C68" s="16">
        <v>0.72515726999999996</v>
      </c>
      <c r="D68" s="16">
        <v>0.45441823999999997</v>
      </c>
      <c r="E68" s="16">
        <v>0.72099999999999997</v>
      </c>
      <c r="F68" s="16">
        <v>0.27045037999999999</v>
      </c>
    </row>
    <row r="69" spans="1:6">
      <c r="A69" s="26"/>
      <c r="B69" s="27" t="s">
        <v>4</v>
      </c>
      <c r="C69" s="16">
        <v>1.0578217000000001</v>
      </c>
      <c r="D69" s="16">
        <v>0.71552402000000004</v>
      </c>
      <c r="E69" s="16">
        <v>0.23449999999999999</v>
      </c>
      <c r="F69" s="16">
        <v>0.38637987000000001</v>
      </c>
    </row>
    <row r="70" spans="1:6">
      <c r="A70" s="26"/>
      <c r="B70" s="27" t="s">
        <v>5</v>
      </c>
      <c r="C70" s="16">
        <v>0.99623015999999998</v>
      </c>
      <c r="D70" s="16">
        <v>0.68232292999999999</v>
      </c>
      <c r="E70" s="16">
        <v>0.40760000000000002</v>
      </c>
      <c r="F70" s="16">
        <v>0.38580386999999999</v>
      </c>
    </row>
    <row r="71" spans="1:6">
      <c r="A71" s="51"/>
      <c r="B71" s="48" t="s">
        <v>16</v>
      </c>
      <c r="C71" s="32">
        <v>0.94350361999999999</v>
      </c>
      <c r="D71" s="32">
        <v>0.66163603999999998</v>
      </c>
      <c r="E71" s="32">
        <v>0.36799999999999999</v>
      </c>
      <c r="F71" s="32">
        <v>0.40945724999999999</v>
      </c>
    </row>
    <row r="72" spans="1:6">
      <c r="A72" s="27" t="s">
        <v>14</v>
      </c>
      <c r="B72" s="27" t="s">
        <v>26</v>
      </c>
      <c r="C72" s="16">
        <v>1.0507724000000001</v>
      </c>
      <c r="D72" s="16">
        <v>0.74300831000000001</v>
      </c>
      <c r="E72" s="16">
        <v>1</v>
      </c>
      <c r="F72" s="16">
        <v>8.8174510000000001</v>
      </c>
    </row>
    <row r="73" spans="1:6">
      <c r="A73" s="26"/>
      <c r="B73" s="27" t="s">
        <v>27</v>
      </c>
      <c r="C73" s="25">
        <v>0.85902517</v>
      </c>
      <c r="D73" s="25">
        <v>0.52012091999999999</v>
      </c>
      <c r="E73" s="25">
        <v>0.75739999999999996</v>
      </c>
      <c r="F73" s="25">
        <v>0.56235703000000004</v>
      </c>
    </row>
    <row r="74" spans="1:6">
      <c r="A74" s="27"/>
      <c r="B74" s="27" t="s">
        <v>6</v>
      </c>
      <c r="C74" s="25">
        <v>0.81910594999999997</v>
      </c>
      <c r="D74" s="25">
        <v>0.56147575999999999</v>
      </c>
      <c r="E74" s="25">
        <v>0.75290000000000001</v>
      </c>
      <c r="F74" s="25">
        <v>0.55300112000000001</v>
      </c>
    </row>
    <row r="75" spans="1:6">
      <c r="A75" s="26"/>
      <c r="B75" s="27" t="s">
        <v>3</v>
      </c>
      <c r="C75" s="16">
        <v>0.73280692999999997</v>
      </c>
      <c r="D75" s="16">
        <v>0.45636875999999998</v>
      </c>
      <c r="E75" s="16">
        <v>0.72660000000000002</v>
      </c>
      <c r="F75" s="17">
        <v>0.16003268000000001</v>
      </c>
    </row>
    <row r="76" spans="1:6">
      <c r="A76" s="26"/>
      <c r="B76" s="27" t="s">
        <v>4</v>
      </c>
      <c r="C76" s="16">
        <v>1.0679088999999999</v>
      </c>
      <c r="D76" s="16">
        <v>0.72014166999999996</v>
      </c>
      <c r="E76" s="16">
        <v>0.2346</v>
      </c>
      <c r="F76" s="17">
        <v>0.32276658000000003</v>
      </c>
    </row>
    <row r="77" spans="1:6">
      <c r="A77" s="26"/>
      <c r="B77" s="27" t="s">
        <v>5</v>
      </c>
      <c r="C77" s="25">
        <v>1.0060865999999999</v>
      </c>
      <c r="D77" s="25">
        <v>0.68767062999999995</v>
      </c>
      <c r="E77" s="25">
        <v>0.40460000000000002</v>
      </c>
      <c r="F77" s="13">
        <v>0.32236008999999999</v>
      </c>
    </row>
    <row r="78" spans="1:6">
      <c r="A78" s="51"/>
      <c r="B78" s="48" t="s">
        <v>16</v>
      </c>
      <c r="C78" s="32">
        <v>0.95755970000000001</v>
      </c>
      <c r="D78" s="32">
        <v>0.66203816000000004</v>
      </c>
      <c r="E78" s="32">
        <v>0.35909999999999997</v>
      </c>
      <c r="F78" s="52">
        <v>0.35628562000000003</v>
      </c>
    </row>
    <row r="79" spans="1:6">
      <c r="A79" s="27" t="s">
        <v>15</v>
      </c>
      <c r="B79" s="27" t="s">
        <v>26</v>
      </c>
      <c r="C79" s="35">
        <v>0.48458324000000003</v>
      </c>
      <c r="D79" s="25">
        <v>0.34265209000000002</v>
      </c>
      <c r="E79" s="25">
        <v>1</v>
      </c>
      <c r="F79" s="13">
        <v>4.0663314000000002</v>
      </c>
    </row>
    <row r="80" spans="1:6">
      <c r="A80" s="26"/>
      <c r="B80" s="27" t="s">
        <v>27</v>
      </c>
      <c r="C80" s="25">
        <v>1.1506733</v>
      </c>
      <c r="D80" s="25">
        <v>0.85226743000000005</v>
      </c>
      <c r="E80" s="25">
        <v>0.99119999999999997</v>
      </c>
      <c r="F80" s="25">
        <v>0.88121985999999997</v>
      </c>
    </row>
    <row r="81" spans="1:6">
      <c r="A81" s="27"/>
      <c r="B81" s="27" t="s">
        <v>6</v>
      </c>
      <c r="C81" s="25">
        <v>1.2699023</v>
      </c>
      <c r="D81" s="25">
        <v>1.0327788</v>
      </c>
      <c r="E81" s="25">
        <v>0.97330000000000005</v>
      </c>
      <c r="F81" s="25">
        <v>0.89847127000000004</v>
      </c>
    </row>
    <row r="82" spans="1:6">
      <c r="A82" s="26"/>
      <c r="B82" s="27" t="s">
        <v>3</v>
      </c>
      <c r="C82" s="16">
        <v>1.6042463</v>
      </c>
      <c r="D82" s="16">
        <v>1.3328757</v>
      </c>
      <c r="E82" s="16">
        <v>0.63070000000000004</v>
      </c>
      <c r="F82" s="16">
        <v>10.514665000000001</v>
      </c>
    </row>
    <row r="83" spans="1:6">
      <c r="A83" s="26"/>
      <c r="B83" s="27" t="s">
        <v>4</v>
      </c>
      <c r="C83" s="16">
        <v>1.4950414999999999</v>
      </c>
      <c r="D83" s="16">
        <v>1.2335285</v>
      </c>
      <c r="E83" s="16">
        <v>0.55989999999999995</v>
      </c>
      <c r="F83" s="16">
        <v>10.400105999999999</v>
      </c>
    </row>
    <row r="84" spans="1:6">
      <c r="A84" s="26"/>
      <c r="B84" s="27" t="s">
        <v>5</v>
      </c>
      <c r="C84" s="16">
        <v>1.3937934000000001</v>
      </c>
      <c r="D84" s="16">
        <v>1.1192063000000001</v>
      </c>
      <c r="E84" s="16">
        <v>0.64700000000000002</v>
      </c>
      <c r="F84" s="16">
        <v>10.379707</v>
      </c>
    </row>
    <row r="85" spans="1:6">
      <c r="A85" s="51"/>
      <c r="B85" s="48" t="s">
        <v>16</v>
      </c>
      <c r="C85" s="32">
        <v>1.5010281000000001</v>
      </c>
      <c r="D85" s="32">
        <v>1.2742127999999999</v>
      </c>
      <c r="E85" s="32">
        <v>0.67279999999999995</v>
      </c>
      <c r="F85" s="32">
        <v>10.215752</v>
      </c>
    </row>
    <row r="86" spans="1:6">
      <c r="A86" s="27" t="s">
        <v>17</v>
      </c>
      <c r="B86" s="27" t="s">
        <v>26</v>
      </c>
      <c r="C86" s="25">
        <v>0.78779306000000004</v>
      </c>
      <c r="D86" s="25">
        <v>0.55705380999999998</v>
      </c>
      <c r="E86" s="25">
        <v>1</v>
      </c>
      <c r="F86" s="25">
        <v>6.6106860999999997</v>
      </c>
    </row>
    <row r="87" spans="1:6">
      <c r="A87" s="26"/>
      <c r="B87" s="27" t="s">
        <v>27</v>
      </c>
      <c r="C87" s="34">
        <v>1.5029298</v>
      </c>
      <c r="D87" s="34">
        <v>1.1555997</v>
      </c>
      <c r="E87" s="25">
        <v>0.97860000000000003</v>
      </c>
      <c r="F87" s="34">
        <v>1.1394857</v>
      </c>
    </row>
    <row r="88" spans="1:6">
      <c r="A88" s="27"/>
      <c r="B88" s="27" t="s">
        <v>6</v>
      </c>
      <c r="C88" s="34">
        <v>1.4354610000000001</v>
      </c>
      <c r="D88" s="34">
        <v>1.1693753</v>
      </c>
      <c r="E88" s="25">
        <v>0.97850000000000004</v>
      </c>
      <c r="F88" s="34">
        <v>1.1116925</v>
      </c>
    </row>
    <row r="89" spans="1:6">
      <c r="A89" s="26"/>
      <c r="B89" s="27" t="s">
        <v>3</v>
      </c>
      <c r="C89" s="34">
        <v>2.1108815000000001</v>
      </c>
      <c r="D89" s="34">
        <v>1.6848175000000001</v>
      </c>
      <c r="E89" s="25">
        <v>0.52590000000000003</v>
      </c>
      <c r="F89" s="34">
        <v>15.550545</v>
      </c>
    </row>
    <row r="90" spans="1:6">
      <c r="A90" s="26"/>
      <c r="B90" s="27" t="s">
        <v>4</v>
      </c>
      <c r="C90" s="14">
        <v>2.0290802999999999</v>
      </c>
      <c r="D90" s="14">
        <v>1.6634958</v>
      </c>
      <c r="E90" s="16">
        <v>0.4047</v>
      </c>
      <c r="F90" s="14">
        <v>15.381883999999999</v>
      </c>
    </row>
    <row r="91" spans="1:6">
      <c r="A91" s="26"/>
      <c r="B91" s="27" t="s">
        <v>5</v>
      </c>
      <c r="C91" s="14">
        <v>1.8787499000000001</v>
      </c>
      <c r="D91" s="14">
        <v>1.4358630999999999</v>
      </c>
      <c r="E91" s="16">
        <v>0.46089999999999998</v>
      </c>
      <c r="F91" s="14">
        <v>15.351706</v>
      </c>
    </row>
    <row r="92" spans="1:6">
      <c r="A92" s="51"/>
      <c r="B92" s="48" t="s">
        <v>16</v>
      </c>
      <c r="C92" s="57">
        <v>1.8553051</v>
      </c>
      <c r="D92" s="57">
        <v>1.4974266000000001</v>
      </c>
      <c r="E92" s="32">
        <v>0.54469999999999996</v>
      </c>
      <c r="F92" s="57">
        <v>15.108268000000001</v>
      </c>
    </row>
    <row r="93" spans="1:6">
      <c r="A93" s="4" t="s">
        <v>28</v>
      </c>
      <c r="B93" s="4" t="s">
        <v>26</v>
      </c>
      <c r="C93" s="25">
        <v>0.84066359999999996</v>
      </c>
      <c r="D93" s="25">
        <v>0.59443893000000003</v>
      </c>
      <c r="E93" s="25"/>
      <c r="F93" s="25">
        <v>7.0543439000000001</v>
      </c>
    </row>
    <row r="94" spans="1:6">
      <c r="A94" s="4"/>
      <c r="B94" s="4" t="s">
        <v>27</v>
      </c>
      <c r="C94" s="25">
        <v>0.82918393000000001</v>
      </c>
      <c r="D94" s="25">
        <v>0.66487063999999996</v>
      </c>
      <c r="E94" s="25"/>
      <c r="F94" s="25">
        <v>0.57724964999999995</v>
      </c>
    </row>
    <row r="95" spans="1:6">
      <c r="A95" s="4"/>
      <c r="B95" s="4" t="s">
        <v>6</v>
      </c>
      <c r="C95" s="25">
        <v>0.75005955000000002</v>
      </c>
      <c r="D95" s="25">
        <v>0.60696945999999996</v>
      </c>
      <c r="E95" s="25"/>
      <c r="F95" s="25">
        <v>0.55600899000000004</v>
      </c>
    </row>
    <row r="96" spans="1:6">
      <c r="A96" s="3"/>
      <c r="B96" s="4" t="s">
        <v>3</v>
      </c>
      <c r="C96" s="25">
        <v>0.67749459999999995</v>
      </c>
      <c r="D96" s="25">
        <v>0.52783066999999995</v>
      </c>
      <c r="E96" s="25"/>
      <c r="F96" s="25">
        <v>0.87882722999999996</v>
      </c>
    </row>
    <row r="97" spans="1:6">
      <c r="B97" s="1" t="s">
        <v>4</v>
      </c>
      <c r="C97" s="16">
        <v>0.92142725999999997</v>
      </c>
      <c r="D97" s="16">
        <v>0.71870445999999999</v>
      </c>
      <c r="E97" s="16"/>
      <c r="F97" s="16">
        <v>0.89933331000000005</v>
      </c>
    </row>
    <row r="98" spans="1:6">
      <c r="B98" s="1" t="s">
        <v>5</v>
      </c>
      <c r="C98" s="16">
        <v>0.93394633999999999</v>
      </c>
      <c r="D98" s="16">
        <v>0.75971721999999997</v>
      </c>
      <c r="E98" s="16"/>
      <c r="F98" s="16">
        <v>0.89790787999999999</v>
      </c>
    </row>
    <row r="99" spans="1:6">
      <c r="A99" s="3"/>
      <c r="B99" s="1" t="s">
        <v>16</v>
      </c>
      <c r="C99" s="25">
        <v>0.87700518999999999</v>
      </c>
      <c r="D99" s="25">
        <v>0.71181033999999999</v>
      </c>
      <c r="E99" s="25"/>
      <c r="F99" s="25">
        <v>0.89333107</v>
      </c>
    </row>
    <row r="100" spans="1:6">
      <c r="A100" s="7" t="s">
        <v>29</v>
      </c>
      <c r="B100" s="7" t="s">
        <v>26</v>
      </c>
      <c r="C100" s="23">
        <v>0.6149715</v>
      </c>
      <c r="D100" s="23">
        <v>0.43485051000000002</v>
      </c>
      <c r="E100" s="23"/>
      <c r="F100" s="23">
        <v>5.1604713999999996</v>
      </c>
    </row>
    <row r="101" spans="1:6">
      <c r="A101" s="3"/>
      <c r="B101" s="4" t="s">
        <v>27</v>
      </c>
      <c r="C101" s="13">
        <v>0.73452435999999999</v>
      </c>
      <c r="D101" s="25">
        <v>0.59941577999999995</v>
      </c>
      <c r="E101" s="25"/>
      <c r="F101" s="13">
        <v>0.53160178000000002</v>
      </c>
    </row>
    <row r="102" spans="1:6">
      <c r="A102" s="4"/>
      <c r="B102" s="4" t="s">
        <v>6</v>
      </c>
      <c r="C102" s="13">
        <v>0.68023997000000003</v>
      </c>
      <c r="D102" s="25">
        <v>0.57006274999999995</v>
      </c>
      <c r="E102" s="25"/>
      <c r="F102" s="13">
        <v>0.51506850000000004</v>
      </c>
    </row>
    <row r="103" spans="1:6">
      <c r="B103" s="4" t="s">
        <v>3</v>
      </c>
      <c r="C103" s="17">
        <v>0.61873798000000002</v>
      </c>
      <c r="D103" s="16">
        <v>0.50636035000000001</v>
      </c>
      <c r="E103" s="16"/>
      <c r="F103" s="16">
        <v>1.0454492</v>
      </c>
    </row>
    <row r="104" spans="1:6">
      <c r="B104" s="1" t="s">
        <v>4</v>
      </c>
      <c r="C104" s="16">
        <v>0.86887071999999999</v>
      </c>
      <c r="D104" s="16">
        <v>0.69150537999999995</v>
      </c>
      <c r="E104" s="16"/>
      <c r="F104" s="16">
        <v>1.0578052</v>
      </c>
    </row>
    <row r="105" spans="1:6">
      <c r="B105" s="1" t="s">
        <v>5</v>
      </c>
      <c r="C105" s="16">
        <v>0.90298332000000003</v>
      </c>
      <c r="D105" s="16">
        <v>0.74777216000000002</v>
      </c>
      <c r="E105" s="16"/>
      <c r="F105" s="16">
        <v>1.0560655000000001</v>
      </c>
    </row>
    <row r="106" spans="1:6">
      <c r="A106" s="3"/>
      <c r="B106" s="1" t="s">
        <v>16</v>
      </c>
      <c r="C106" s="25">
        <v>0.85427993999999996</v>
      </c>
      <c r="D106" s="25">
        <v>0.70345855000000002</v>
      </c>
      <c r="E106" s="25"/>
      <c r="F106" s="25">
        <v>1.0480425</v>
      </c>
    </row>
    <row r="107" spans="1:6">
      <c r="A107" s="7" t="s">
        <v>30</v>
      </c>
      <c r="B107" s="7" t="s">
        <v>26</v>
      </c>
      <c r="C107" s="23">
        <v>0.64984514999999998</v>
      </c>
      <c r="D107" s="23">
        <v>0.45950991000000002</v>
      </c>
      <c r="E107" s="23"/>
      <c r="F107" s="23">
        <v>5.4531101</v>
      </c>
    </row>
    <row r="108" spans="1:6">
      <c r="A108" s="3"/>
      <c r="B108" s="4" t="s">
        <v>27</v>
      </c>
      <c r="C108" s="25">
        <v>0.82141291999999999</v>
      </c>
      <c r="D108" s="25">
        <v>0.66836512999999997</v>
      </c>
      <c r="E108" s="25"/>
      <c r="F108" s="25">
        <v>0.59956637000000002</v>
      </c>
    </row>
    <row r="109" spans="1:6">
      <c r="A109" s="4"/>
      <c r="B109" s="4" t="s">
        <v>6</v>
      </c>
      <c r="C109" s="25">
        <v>0.71280902999999995</v>
      </c>
      <c r="D109" s="25">
        <v>0.52395274000000003</v>
      </c>
      <c r="E109" s="25"/>
      <c r="F109" s="25">
        <v>0.57030601000000003</v>
      </c>
    </row>
    <row r="110" spans="1:6">
      <c r="B110" s="4" t="s">
        <v>3</v>
      </c>
      <c r="C110" s="16">
        <v>0.81773956000000003</v>
      </c>
      <c r="D110" s="16">
        <v>0.64816901000000005</v>
      </c>
      <c r="E110" s="16"/>
      <c r="F110" s="16">
        <v>4.7528096</v>
      </c>
    </row>
    <row r="111" spans="1:6">
      <c r="B111" s="1" t="s">
        <v>4</v>
      </c>
      <c r="C111" s="17">
        <v>0.84436692999999996</v>
      </c>
      <c r="D111" s="16">
        <v>0.70123460000000004</v>
      </c>
      <c r="E111" s="16"/>
      <c r="F111" s="16">
        <v>4.7026933</v>
      </c>
    </row>
    <row r="112" spans="1:6">
      <c r="B112" s="1" t="s">
        <v>5</v>
      </c>
      <c r="C112" s="17">
        <v>0.84979753000000002</v>
      </c>
      <c r="D112" s="16">
        <v>0.72701236999999996</v>
      </c>
      <c r="E112" s="16"/>
      <c r="F112" s="16">
        <v>4.6935167</v>
      </c>
    </row>
    <row r="113" spans="1:6">
      <c r="A113" s="3"/>
      <c r="B113" s="1" t="s">
        <v>16</v>
      </c>
      <c r="C113" s="13">
        <v>0.77335692</v>
      </c>
      <c r="D113" s="25">
        <v>0.64593743000000003</v>
      </c>
      <c r="E113" s="25"/>
      <c r="F113" s="25">
        <v>4.6187331</v>
      </c>
    </row>
    <row r="114" spans="1:6">
      <c r="A114" s="7" t="s">
        <v>31</v>
      </c>
      <c r="B114" s="7" t="s">
        <v>26</v>
      </c>
      <c r="C114" s="23">
        <v>0.69057800000000003</v>
      </c>
      <c r="D114" s="23">
        <v>0.48831238999999999</v>
      </c>
      <c r="E114" s="23"/>
      <c r="F114" s="23">
        <v>5.7949156999999998</v>
      </c>
    </row>
    <row r="115" spans="1:6">
      <c r="A115" s="3"/>
      <c r="B115" s="4" t="s">
        <v>27</v>
      </c>
      <c r="C115" s="25">
        <v>0.86067623000000004</v>
      </c>
      <c r="D115" s="25">
        <v>0.70096650000000005</v>
      </c>
      <c r="E115" s="25"/>
      <c r="F115" s="25">
        <v>0.62696017999999998</v>
      </c>
    </row>
    <row r="116" spans="1:6">
      <c r="A116" s="4"/>
      <c r="B116" s="4" t="s">
        <v>6</v>
      </c>
      <c r="C116" s="16">
        <v>0.78551192000000003</v>
      </c>
      <c r="D116" s="16">
        <v>0.64967677999999995</v>
      </c>
      <c r="E116" s="16"/>
      <c r="F116" s="16">
        <v>0.60474830000000002</v>
      </c>
    </row>
    <row r="117" spans="1:6">
      <c r="A117" s="3"/>
      <c r="B117" s="4" t="s">
        <v>3</v>
      </c>
      <c r="C117" s="25">
        <v>0.84090166</v>
      </c>
      <c r="D117" s="25">
        <v>0.72637753999999999</v>
      </c>
      <c r="E117" s="25"/>
      <c r="F117" s="25">
        <v>4.2886569000000003</v>
      </c>
    </row>
    <row r="118" spans="1:6">
      <c r="B118" s="1" t="s">
        <v>4</v>
      </c>
      <c r="C118" s="16">
        <v>0.98850170000000004</v>
      </c>
      <c r="D118" s="16">
        <v>0.85956927999999999</v>
      </c>
      <c r="E118" s="16"/>
      <c r="F118" s="16">
        <v>4.2469463999999997</v>
      </c>
    </row>
    <row r="119" spans="1:6">
      <c r="B119" s="1" t="s">
        <v>5</v>
      </c>
      <c r="C119" s="16">
        <v>0.95731202999999998</v>
      </c>
      <c r="D119" s="16">
        <v>0.84294166999999998</v>
      </c>
      <c r="E119" s="16"/>
      <c r="F119" s="16">
        <v>4.2386533000000002</v>
      </c>
    </row>
    <row r="120" spans="1:6">
      <c r="A120" s="3"/>
      <c r="B120" s="4" t="s">
        <v>16</v>
      </c>
      <c r="C120" s="25">
        <v>0.86322284999999999</v>
      </c>
      <c r="D120" s="25">
        <v>0.72228068999999995</v>
      </c>
      <c r="E120" s="25"/>
      <c r="F120" s="25">
        <v>4.1712426999999996</v>
      </c>
    </row>
    <row r="124" spans="1:6">
      <c r="A124" s="21"/>
      <c r="B124" s="61" t="s">
        <v>24</v>
      </c>
      <c r="C124" s="61"/>
      <c r="D124" s="21"/>
      <c r="E124" s="21"/>
      <c r="F124" s="21"/>
    </row>
    <row r="125" spans="1:6">
      <c r="A125" s="21"/>
      <c r="B125" s="21"/>
      <c r="C125" s="21"/>
      <c r="D125" s="21"/>
      <c r="E125" s="21"/>
      <c r="F125" s="21"/>
    </row>
    <row r="126" spans="1:6">
      <c r="A126" s="46" t="s">
        <v>8</v>
      </c>
      <c r="B126" s="46" t="s">
        <v>7</v>
      </c>
      <c r="C126" s="46" t="s">
        <v>0</v>
      </c>
      <c r="D126" s="46" t="s">
        <v>1</v>
      </c>
      <c r="E126" s="46" t="s">
        <v>25</v>
      </c>
      <c r="F126" s="46" t="s">
        <v>2</v>
      </c>
    </row>
    <row r="127" spans="1:6">
      <c r="A127" s="27" t="s">
        <v>13</v>
      </c>
      <c r="B127" s="22" t="s">
        <v>26</v>
      </c>
      <c r="C127" s="23">
        <v>0.10351634999999999</v>
      </c>
      <c r="D127" s="23">
        <v>7.3197109999999996E-2</v>
      </c>
      <c r="E127" s="23">
        <v>1</v>
      </c>
      <c r="F127" s="23">
        <v>5.4897300000000003E-2</v>
      </c>
    </row>
    <row r="128" spans="1:6">
      <c r="A128" s="27"/>
      <c r="B128" s="27" t="s">
        <v>27</v>
      </c>
      <c r="C128" s="25">
        <v>0.49041857</v>
      </c>
      <c r="D128" s="25">
        <v>0.32770463999999999</v>
      </c>
      <c r="E128" s="25">
        <v>0.90910000000000002</v>
      </c>
      <c r="F128" s="25">
        <v>0.66675825</v>
      </c>
    </row>
    <row r="129" spans="1:6">
      <c r="A129" s="21"/>
      <c r="B129" s="27" t="s">
        <v>6</v>
      </c>
      <c r="C129" s="25">
        <v>1.772276</v>
      </c>
      <c r="D129" s="25">
        <v>1.1060951999999999</v>
      </c>
      <c r="E129" s="25">
        <v>0.45069999999999999</v>
      </c>
      <c r="F129" s="25">
        <v>0.68305305000000005</v>
      </c>
    </row>
    <row r="130" spans="1:6">
      <c r="A130" s="21"/>
      <c r="B130" s="24" t="s">
        <v>3</v>
      </c>
      <c r="C130" s="16">
        <v>1.6326225999999999</v>
      </c>
      <c r="D130" s="16">
        <v>1.0596255000000001</v>
      </c>
      <c r="E130" s="16">
        <v>0.46839999999999998</v>
      </c>
      <c r="F130" s="16">
        <v>0.67882827999999995</v>
      </c>
    </row>
    <row r="131" spans="1:6">
      <c r="A131" s="21"/>
      <c r="B131" s="24" t="s">
        <v>4</v>
      </c>
      <c r="C131" s="16">
        <v>1.4990832000000001</v>
      </c>
      <c r="D131" s="16">
        <v>0.94889588999999996</v>
      </c>
      <c r="E131" s="16">
        <v>0.47220000000000001</v>
      </c>
      <c r="F131" s="14">
        <v>0.67958041000000002</v>
      </c>
    </row>
    <row r="132" spans="1:6">
      <c r="A132" s="21"/>
      <c r="B132" s="24" t="s">
        <v>5</v>
      </c>
      <c r="C132" s="16">
        <v>1.4847102999999999</v>
      </c>
      <c r="D132" s="16">
        <v>1.0126774999999999</v>
      </c>
      <c r="E132" s="16">
        <v>0.4516</v>
      </c>
      <c r="F132" s="16">
        <v>0.70945256999999995</v>
      </c>
    </row>
    <row r="133" spans="1:6">
      <c r="A133" s="26"/>
      <c r="B133" s="27" t="s">
        <v>16</v>
      </c>
      <c r="C133" s="16">
        <v>1.4397289</v>
      </c>
      <c r="D133" s="16">
        <v>1.0698145999999999</v>
      </c>
      <c r="E133" s="16">
        <v>0.43909999999999999</v>
      </c>
      <c r="F133" s="16">
        <v>0.72250652000000004</v>
      </c>
    </row>
    <row r="134" spans="1:6">
      <c r="A134" s="22" t="s">
        <v>14</v>
      </c>
      <c r="B134" s="22" t="s">
        <v>26</v>
      </c>
      <c r="C134" s="23">
        <v>0.16047011999999999</v>
      </c>
      <c r="D134" s="23">
        <v>0.11346951</v>
      </c>
      <c r="E134" s="23">
        <v>1</v>
      </c>
      <c r="F134" s="23">
        <v>8.5101300000000005E-2</v>
      </c>
    </row>
    <row r="135" spans="1:6">
      <c r="A135" s="26"/>
      <c r="B135" s="27" t="s">
        <v>27</v>
      </c>
      <c r="C135" s="25">
        <v>0.51648634000000004</v>
      </c>
      <c r="D135" s="25">
        <v>0.36408526000000002</v>
      </c>
      <c r="E135" s="25">
        <v>0.87570000000000003</v>
      </c>
      <c r="F135" s="34">
        <v>0.68991190999999996</v>
      </c>
    </row>
    <row r="136" spans="1:6">
      <c r="A136" s="21"/>
      <c r="B136" s="27" t="s">
        <v>6</v>
      </c>
      <c r="C136" s="25">
        <v>1.7176457000000001</v>
      </c>
      <c r="D136" s="25">
        <v>1.1022561</v>
      </c>
      <c r="E136" s="25">
        <v>0.53139999999999998</v>
      </c>
      <c r="F136" s="34">
        <v>0.68583059999999996</v>
      </c>
    </row>
    <row r="137" spans="1:6">
      <c r="A137" s="21"/>
      <c r="B137" s="24" t="s">
        <v>3</v>
      </c>
      <c r="C137" s="16">
        <v>1.5858673999999999</v>
      </c>
      <c r="D137" s="16">
        <v>1.0577196</v>
      </c>
      <c r="E137" s="16">
        <v>0.52790000000000004</v>
      </c>
      <c r="F137" s="14">
        <v>0.68159170000000002</v>
      </c>
    </row>
    <row r="138" spans="1:6">
      <c r="A138" s="21"/>
      <c r="B138" s="24" t="s">
        <v>4</v>
      </c>
      <c r="C138" s="16">
        <v>1.4557868</v>
      </c>
      <c r="D138" s="16">
        <v>0.94401955999999998</v>
      </c>
      <c r="E138" s="16">
        <v>0.5333</v>
      </c>
      <c r="F138" s="16">
        <v>0.67936797000000004</v>
      </c>
    </row>
    <row r="139" spans="1:6">
      <c r="A139" s="21"/>
      <c r="B139" s="24" t="s">
        <v>5</v>
      </c>
      <c r="C139" s="25">
        <v>1.4529502999999999</v>
      </c>
      <c r="D139" s="25">
        <v>1.0142758000000001</v>
      </c>
      <c r="E139" s="25">
        <v>0.50539999999999996</v>
      </c>
      <c r="F139" s="34">
        <v>0.71682190000000001</v>
      </c>
    </row>
    <row r="140" spans="1:6">
      <c r="A140" s="26"/>
      <c r="B140" s="27" t="s">
        <v>16</v>
      </c>
      <c r="C140" s="25">
        <v>1.4192222000000001</v>
      </c>
      <c r="D140" s="25">
        <v>1.0760670000000001</v>
      </c>
      <c r="E140" s="25">
        <v>0.48480000000000001</v>
      </c>
      <c r="F140" s="34">
        <v>0.72988911999999995</v>
      </c>
    </row>
    <row r="141" spans="1:6">
      <c r="A141" s="22" t="s">
        <v>15</v>
      </c>
      <c r="B141" s="22" t="s">
        <v>26</v>
      </c>
      <c r="C141" s="23">
        <v>0.59524977000000001</v>
      </c>
      <c r="D141" s="23">
        <v>0.42090515000000001</v>
      </c>
      <c r="E141" s="23">
        <v>1</v>
      </c>
      <c r="F141" s="23">
        <v>0.31567579000000001</v>
      </c>
    </row>
    <row r="142" spans="1:6">
      <c r="A142" s="26"/>
      <c r="B142" s="27" t="s">
        <v>27</v>
      </c>
      <c r="C142" s="25">
        <v>0.54610734000000005</v>
      </c>
      <c r="D142" s="25">
        <v>0.42438378999999998</v>
      </c>
      <c r="E142" s="25">
        <v>0.87570000000000003</v>
      </c>
      <c r="F142" s="25">
        <v>0.36131089</v>
      </c>
    </row>
    <row r="143" spans="1:6">
      <c r="A143" s="27"/>
      <c r="B143" s="27" t="s">
        <v>6</v>
      </c>
      <c r="C143" s="25">
        <v>0.75386735999999999</v>
      </c>
      <c r="D143" s="25">
        <v>0.61181852999999997</v>
      </c>
      <c r="E143" s="25">
        <v>0.97260000000000002</v>
      </c>
      <c r="F143" s="25">
        <v>0.31706098999999999</v>
      </c>
    </row>
    <row r="144" spans="1:6">
      <c r="A144" s="21"/>
      <c r="B144" s="24" t="s">
        <v>3</v>
      </c>
      <c r="C144" s="16">
        <v>1.0881799999999999</v>
      </c>
      <c r="D144" s="16">
        <v>0.87141895000000003</v>
      </c>
      <c r="E144" s="16">
        <v>0.92369999999999997</v>
      </c>
      <c r="F144" s="16">
        <v>0.32081514</v>
      </c>
    </row>
    <row r="145" spans="1:6">
      <c r="A145" s="21"/>
      <c r="B145" s="24" t="s">
        <v>4</v>
      </c>
      <c r="C145" s="16">
        <v>0.99342609000000004</v>
      </c>
      <c r="D145" s="16">
        <v>0.73057192000000004</v>
      </c>
      <c r="E145" s="16">
        <v>0.90710000000000002</v>
      </c>
      <c r="F145" s="16">
        <v>0.30778727</v>
      </c>
    </row>
    <row r="146" spans="1:6">
      <c r="A146" s="21"/>
      <c r="B146" s="24" t="s">
        <v>5</v>
      </c>
      <c r="C146" s="16">
        <v>0.98805030000000005</v>
      </c>
      <c r="D146" s="16">
        <v>0.76265598000000001</v>
      </c>
      <c r="E146" s="16">
        <v>0.85770000000000002</v>
      </c>
      <c r="F146" s="16">
        <v>0.38887708999999998</v>
      </c>
    </row>
    <row r="147" spans="1:6">
      <c r="A147" s="26"/>
      <c r="B147" s="27" t="s">
        <v>16</v>
      </c>
      <c r="C147" s="25">
        <v>1.5918395000000001</v>
      </c>
      <c r="D147" s="34">
        <v>1.0902856999999999</v>
      </c>
      <c r="E147" s="25">
        <v>0.67679999999999996</v>
      </c>
      <c r="F147" s="25">
        <v>0.47601616000000002</v>
      </c>
    </row>
    <row r="148" spans="1:6">
      <c r="A148" s="22" t="s">
        <v>17</v>
      </c>
      <c r="B148" s="22" t="s">
        <v>26</v>
      </c>
      <c r="C148" s="23">
        <v>0.34385423999999998</v>
      </c>
      <c r="D148" s="23">
        <v>0.24314167</v>
      </c>
      <c r="E148" s="23">
        <v>1</v>
      </c>
      <c r="F148" s="23">
        <v>0.18235446999999999</v>
      </c>
    </row>
    <row r="149" spans="1:6">
      <c r="A149" s="26"/>
      <c r="B149" s="27" t="s">
        <v>27</v>
      </c>
      <c r="C149" s="25">
        <v>0.28294272999999998</v>
      </c>
      <c r="D149" s="25">
        <v>0.18236564</v>
      </c>
      <c r="E149" s="25">
        <v>0.9738</v>
      </c>
      <c r="F149" s="13">
        <v>8.0732200000000004E-2</v>
      </c>
    </row>
    <row r="150" spans="1:6">
      <c r="A150" s="26"/>
      <c r="B150" s="27" t="s">
        <v>6</v>
      </c>
      <c r="C150" s="13">
        <v>0.65203944000000003</v>
      </c>
      <c r="D150" s="13">
        <v>0.43889713000000002</v>
      </c>
      <c r="E150" s="25">
        <v>0.98099999999999998</v>
      </c>
      <c r="F150" s="13">
        <v>0.17089177999999999</v>
      </c>
    </row>
    <row r="151" spans="1:6">
      <c r="A151" s="21"/>
      <c r="B151" s="24" t="s">
        <v>3</v>
      </c>
      <c r="C151" s="17">
        <v>1.0187823</v>
      </c>
      <c r="D151" s="17">
        <v>0.72469315000000001</v>
      </c>
      <c r="E151" s="16">
        <v>0.90229999999999999</v>
      </c>
      <c r="F151" s="17">
        <v>0.18009633999999999</v>
      </c>
    </row>
    <row r="152" spans="1:6">
      <c r="A152" s="21"/>
      <c r="B152" s="24" t="s">
        <v>4</v>
      </c>
      <c r="C152" s="17">
        <v>0.94311084999999995</v>
      </c>
      <c r="D152" s="17">
        <v>0.66784699999999997</v>
      </c>
      <c r="E152" s="16">
        <v>0.90690000000000004</v>
      </c>
      <c r="F152" s="17">
        <v>0.25694752999999998</v>
      </c>
    </row>
    <row r="153" spans="1:6">
      <c r="A153" s="21"/>
      <c r="B153" s="24" t="s">
        <v>5</v>
      </c>
      <c r="C153" s="17">
        <v>0.87487782000000003</v>
      </c>
      <c r="D153" s="17">
        <v>0.59320620000000002</v>
      </c>
      <c r="E153" s="16">
        <v>0.89459999999999995</v>
      </c>
      <c r="F153" s="17">
        <v>0.21884625999999999</v>
      </c>
    </row>
    <row r="154" spans="1:6" ht="15.75" thickBot="1">
      <c r="A154" s="28"/>
      <c r="B154" s="29" t="s">
        <v>16</v>
      </c>
      <c r="C154" s="44">
        <v>1.6194149</v>
      </c>
      <c r="D154" s="30">
        <v>0.97841144000000002</v>
      </c>
      <c r="E154" s="30">
        <v>0.65549999999999997</v>
      </c>
      <c r="F154" s="12">
        <v>0.36580436</v>
      </c>
    </row>
    <row r="155" spans="1:6" ht="15.75" thickTop="1">
      <c r="A155" s="4" t="s">
        <v>28</v>
      </c>
      <c r="B155" s="4" t="s">
        <v>26</v>
      </c>
      <c r="C155" s="34">
        <v>0.79713272999999996</v>
      </c>
      <c r="D155" s="34">
        <v>0.56365796000000001</v>
      </c>
      <c r="E155" s="25"/>
      <c r="F155" s="34">
        <v>0.42273935000000001</v>
      </c>
    </row>
    <row r="156" spans="1:6">
      <c r="A156" s="4"/>
      <c r="B156" s="4" t="s">
        <v>27</v>
      </c>
      <c r="C156" s="34">
        <v>0.70010428000000002</v>
      </c>
      <c r="D156" s="34">
        <v>0.52469284999999999</v>
      </c>
      <c r="E156" s="25"/>
      <c r="F156" s="25">
        <v>0.38607539000000002</v>
      </c>
    </row>
    <row r="157" spans="1:6">
      <c r="A157" s="4"/>
      <c r="B157" s="4" t="s">
        <v>6</v>
      </c>
      <c r="C157" s="34">
        <v>2.0548742</v>
      </c>
      <c r="D157" s="34">
        <v>1.3752143999999999</v>
      </c>
      <c r="E157" s="25"/>
      <c r="F157" s="25">
        <v>0.59615622000000001</v>
      </c>
    </row>
    <row r="158" spans="1:6">
      <c r="A158" s="3"/>
      <c r="B158" s="4" t="s">
        <v>3</v>
      </c>
      <c r="C158" s="34">
        <v>1.84388</v>
      </c>
      <c r="D158" s="34">
        <v>1.1663336</v>
      </c>
      <c r="E158" s="25"/>
      <c r="F158" s="25">
        <v>0.59205302000000004</v>
      </c>
    </row>
    <row r="159" spans="1:6">
      <c r="B159" s="1" t="s">
        <v>4</v>
      </c>
      <c r="C159" s="14">
        <v>1.6837238999999999</v>
      </c>
      <c r="D159" s="14">
        <v>0.98868544000000003</v>
      </c>
      <c r="E159" s="16"/>
      <c r="F159" s="16">
        <v>0.56968220999999997</v>
      </c>
    </row>
    <row r="160" spans="1:6">
      <c r="B160" s="1" t="s">
        <v>5</v>
      </c>
      <c r="C160" s="14">
        <v>1.62504</v>
      </c>
      <c r="D160" s="14">
        <v>1.0209869</v>
      </c>
      <c r="E160" s="16"/>
      <c r="F160" s="16">
        <v>0.60311793000000002</v>
      </c>
    </row>
    <row r="161" spans="1:6">
      <c r="A161" s="3"/>
      <c r="B161" s="1" t="s">
        <v>16</v>
      </c>
      <c r="C161" s="25">
        <v>1.5699105</v>
      </c>
      <c r="D161" s="25">
        <v>1.0861451</v>
      </c>
      <c r="E161" s="25"/>
      <c r="F161" s="25">
        <v>0.62282508000000003</v>
      </c>
    </row>
    <row r="162" spans="1:6">
      <c r="A162" s="7" t="s">
        <v>29</v>
      </c>
      <c r="B162" s="7" t="s">
        <v>26</v>
      </c>
      <c r="C162" s="23">
        <v>0.65458981000000005</v>
      </c>
      <c r="D162" s="23">
        <v>0.46286488999999997</v>
      </c>
      <c r="E162" s="23"/>
      <c r="F162" s="23">
        <v>0.34714529</v>
      </c>
    </row>
    <row r="163" spans="1:6">
      <c r="A163" s="3"/>
      <c r="B163" s="4" t="s">
        <v>27</v>
      </c>
      <c r="C163" s="25">
        <v>0.61675553999999999</v>
      </c>
      <c r="D163" s="25">
        <v>0.48627376999999999</v>
      </c>
      <c r="E163" s="25"/>
      <c r="F163" s="25">
        <v>0.44206669999999998</v>
      </c>
    </row>
    <row r="164" spans="1:6">
      <c r="A164" s="4"/>
      <c r="B164" s="4" t="s">
        <v>6</v>
      </c>
      <c r="C164" s="25">
        <v>2.0365847000000001</v>
      </c>
      <c r="D164" s="25">
        <v>1.3473531000000001</v>
      </c>
      <c r="E164" s="25"/>
      <c r="F164" s="25">
        <v>0.61896664000000001</v>
      </c>
    </row>
    <row r="165" spans="1:6">
      <c r="B165" s="4" t="s">
        <v>3</v>
      </c>
      <c r="C165" s="16">
        <v>1.8269766999999999</v>
      </c>
      <c r="D165" s="16">
        <v>1.1406551</v>
      </c>
      <c r="E165" s="16"/>
      <c r="F165" s="16">
        <v>0.61468993000000005</v>
      </c>
    </row>
    <row r="166" spans="1:6">
      <c r="B166" s="1" t="s">
        <v>4</v>
      </c>
      <c r="C166" s="16">
        <v>1.6678086000000001</v>
      </c>
      <c r="D166" s="16">
        <v>0.95340802000000002</v>
      </c>
      <c r="E166" s="16"/>
      <c r="F166" s="16">
        <v>0.58925813999999999</v>
      </c>
    </row>
    <row r="167" spans="1:6">
      <c r="B167" s="1" t="s">
        <v>5</v>
      </c>
      <c r="C167" s="16">
        <v>1.6139091000000001</v>
      </c>
      <c r="D167" s="16">
        <v>0.99468383999999999</v>
      </c>
      <c r="E167" s="16"/>
      <c r="F167" s="16">
        <v>0.62117668999999998</v>
      </c>
    </row>
    <row r="168" spans="1:6">
      <c r="A168" s="3"/>
      <c r="B168" s="1" t="s">
        <v>16</v>
      </c>
      <c r="C168" s="25">
        <v>1.5640525999999999</v>
      </c>
      <c r="D168" s="25">
        <v>1.0701387</v>
      </c>
      <c r="E168" s="25"/>
      <c r="F168" s="25">
        <v>0.64066301999999997</v>
      </c>
    </row>
    <row r="169" spans="1:6">
      <c r="A169" s="7" t="s">
        <v>30</v>
      </c>
      <c r="B169" s="7" t="s">
        <v>26</v>
      </c>
      <c r="C169" s="19">
        <v>7.6379240000000001E-2</v>
      </c>
      <c r="D169" s="19">
        <v>5.4008279999999999E-2</v>
      </c>
      <c r="E169" s="23"/>
      <c r="F169" s="19">
        <v>4.0505819999999998E-2</v>
      </c>
    </row>
    <row r="170" spans="1:6">
      <c r="A170" s="3"/>
      <c r="B170" s="4" t="s">
        <v>27</v>
      </c>
      <c r="C170" s="13">
        <v>0.20818105000000001</v>
      </c>
      <c r="D170" s="13">
        <v>0.15067920000000001</v>
      </c>
      <c r="E170" s="25"/>
      <c r="F170" s="25">
        <v>0.27439932</v>
      </c>
    </row>
    <row r="171" spans="1:6">
      <c r="A171" s="4"/>
      <c r="B171" s="4" t="s">
        <v>6</v>
      </c>
      <c r="C171" s="25">
        <v>1.3589233999999999</v>
      </c>
      <c r="D171" s="25">
        <v>0.78646474</v>
      </c>
      <c r="E171" s="25"/>
      <c r="F171" s="25">
        <v>0.41264595999999998</v>
      </c>
    </row>
    <row r="172" spans="1:6">
      <c r="B172" s="4" t="s">
        <v>3</v>
      </c>
      <c r="C172" s="16">
        <v>1.2391589999999999</v>
      </c>
      <c r="D172" s="16">
        <v>0.73703914999999998</v>
      </c>
      <c r="E172" s="16"/>
      <c r="F172" s="16">
        <v>0.41010929000000002</v>
      </c>
    </row>
    <row r="173" spans="1:6">
      <c r="B173" s="1" t="s">
        <v>4</v>
      </c>
      <c r="C173" s="16">
        <v>1.1469309999999999</v>
      </c>
      <c r="D173" s="16">
        <v>0.69150257000000004</v>
      </c>
      <c r="E173" s="16"/>
      <c r="F173" s="16">
        <v>0.45549895000000001</v>
      </c>
    </row>
    <row r="174" spans="1:6">
      <c r="B174" s="1" t="s">
        <v>5</v>
      </c>
      <c r="C174" s="16">
        <v>1.0774542</v>
      </c>
      <c r="D174" s="16">
        <v>0.66176952</v>
      </c>
      <c r="E174" s="16"/>
      <c r="F174" s="16">
        <v>0.40761971000000002</v>
      </c>
    </row>
    <row r="175" spans="1:6">
      <c r="A175" s="3"/>
      <c r="B175" s="1" t="s">
        <v>16</v>
      </c>
      <c r="C175" s="13">
        <v>1.2494402</v>
      </c>
      <c r="D175" s="13">
        <v>0.89196839000000006</v>
      </c>
      <c r="E175" s="25"/>
      <c r="F175" s="25">
        <v>0.45184642000000003</v>
      </c>
    </row>
    <row r="176" spans="1:6">
      <c r="A176" s="7" t="s">
        <v>31</v>
      </c>
      <c r="B176" s="7" t="s">
        <v>26</v>
      </c>
      <c r="C176" s="23">
        <v>0.29009361</v>
      </c>
      <c r="D176" s="23">
        <v>0.20512716</v>
      </c>
      <c r="E176" s="23"/>
      <c r="F176" s="23">
        <v>0.15384386999999999</v>
      </c>
    </row>
    <row r="177" spans="1:6">
      <c r="A177" s="3"/>
      <c r="B177" s="4" t="s">
        <v>27</v>
      </c>
      <c r="C177" s="25">
        <v>0.31434239000000003</v>
      </c>
      <c r="D177" s="25">
        <v>0.25606652000000002</v>
      </c>
      <c r="E177" s="25"/>
      <c r="F177" s="25">
        <v>0.29027491999999999</v>
      </c>
    </row>
    <row r="178" spans="1:6">
      <c r="A178" s="4"/>
      <c r="B178" s="4" t="s">
        <v>6</v>
      </c>
      <c r="C178" s="16">
        <v>1.7425522</v>
      </c>
      <c r="D178" s="16">
        <v>1.0526281</v>
      </c>
      <c r="E178" s="16"/>
      <c r="F178" s="16">
        <v>0.50532524999999995</v>
      </c>
    </row>
    <row r="179" spans="1:6">
      <c r="A179" s="3"/>
      <c r="B179" s="4" t="s">
        <v>3</v>
      </c>
      <c r="C179" s="25">
        <v>1.5615623000000001</v>
      </c>
      <c r="D179" s="25">
        <v>0.88519829000000005</v>
      </c>
      <c r="E179" s="25"/>
      <c r="F179" s="25">
        <v>0.50181374999999995</v>
      </c>
    </row>
    <row r="180" spans="1:6">
      <c r="B180" s="1" t="s">
        <v>4</v>
      </c>
      <c r="C180" s="16">
        <v>1.4299006999999999</v>
      </c>
      <c r="D180" s="16">
        <v>0.78340388000000005</v>
      </c>
      <c r="E180" s="16"/>
      <c r="F180" s="16">
        <v>0.49989995999999998</v>
      </c>
    </row>
    <row r="181" spans="1:6">
      <c r="B181" s="1" t="s">
        <v>5</v>
      </c>
      <c r="C181" s="16">
        <v>1.3666824</v>
      </c>
      <c r="D181" s="16">
        <v>0.79982613000000002</v>
      </c>
      <c r="E181" s="16"/>
      <c r="F181" s="16">
        <v>0.49929270999999997</v>
      </c>
    </row>
    <row r="182" spans="1:6">
      <c r="A182" s="3"/>
      <c r="B182" s="4" t="s">
        <v>16</v>
      </c>
      <c r="C182" s="25">
        <v>1.4088096000000001</v>
      </c>
      <c r="D182" s="25">
        <v>0.95356649999999998</v>
      </c>
      <c r="E182" s="25"/>
      <c r="F182" s="25">
        <v>0.53013765999999996</v>
      </c>
    </row>
    <row r="188" spans="1:6">
      <c r="A188" s="21"/>
      <c r="B188" s="61" t="s">
        <v>32</v>
      </c>
      <c r="C188" s="61"/>
      <c r="D188" s="21"/>
      <c r="E188" s="21"/>
      <c r="F188" s="21"/>
    </row>
    <row r="189" spans="1:6">
      <c r="A189" s="21"/>
      <c r="B189" s="21"/>
      <c r="C189" s="21"/>
      <c r="D189" s="21"/>
      <c r="E189" s="21"/>
      <c r="F189" s="21"/>
    </row>
    <row r="190" spans="1:6">
      <c r="A190" s="46" t="s">
        <v>8</v>
      </c>
      <c r="B190" s="46" t="s">
        <v>7</v>
      </c>
      <c r="C190" s="46" t="s">
        <v>0</v>
      </c>
      <c r="D190" s="46" t="s">
        <v>1</v>
      </c>
      <c r="E190" s="46" t="s">
        <v>25</v>
      </c>
      <c r="F190" s="46" t="s">
        <v>2</v>
      </c>
    </row>
    <row r="191" spans="1:6">
      <c r="A191" s="27" t="s">
        <v>13</v>
      </c>
      <c r="B191" s="22" t="s">
        <v>26</v>
      </c>
      <c r="C191" s="13">
        <f>AVERAGE(C4,C65,C127)</f>
        <v>0.49309588333333337</v>
      </c>
      <c r="D191" s="13">
        <f t="shared" ref="D191:F191" si="0">AVERAGE(D4,D65,D127)</f>
        <v>0.34867144</v>
      </c>
      <c r="E191" s="25">
        <f t="shared" si="0"/>
        <v>1</v>
      </c>
      <c r="F191" s="39">
        <f t="shared" si="0"/>
        <v>2.9975364</v>
      </c>
    </row>
    <row r="192" spans="1:6">
      <c r="A192" s="27"/>
      <c r="B192" s="27" t="s">
        <v>27</v>
      </c>
      <c r="C192" s="25">
        <f t="shared" ref="C192:F192" si="1">AVERAGE(C5,C66,C128)</f>
        <v>0.77880063333333327</v>
      </c>
      <c r="D192" s="25">
        <f t="shared" si="1"/>
        <v>0.51906704999999997</v>
      </c>
      <c r="E192" s="25">
        <f t="shared" si="1"/>
        <v>0.82053333333333323</v>
      </c>
      <c r="F192" s="25">
        <f t="shared" si="1"/>
        <v>0.43873599000000002</v>
      </c>
    </row>
    <row r="193" spans="1:6">
      <c r="A193" s="21"/>
      <c r="B193" s="27" t="s">
        <v>6</v>
      </c>
      <c r="C193" s="25">
        <f t="shared" ref="C193:F193" si="2">AVERAGE(C6,C67,C129)</f>
        <v>1.14274721</v>
      </c>
      <c r="D193" s="25">
        <f t="shared" si="2"/>
        <v>0.73327365333333328</v>
      </c>
      <c r="E193" s="25">
        <f t="shared" si="2"/>
        <v>0.72236666666666671</v>
      </c>
      <c r="F193" s="25">
        <f t="shared" si="2"/>
        <v>0.43983418000000007</v>
      </c>
    </row>
    <row r="194" spans="1:6">
      <c r="A194" s="21"/>
      <c r="B194" s="24" t="s">
        <v>3</v>
      </c>
      <c r="C194" s="25">
        <f t="shared" ref="C194:F194" si="3">AVERAGE(C7,C68,C130)</f>
        <v>1.3855044233333331</v>
      </c>
      <c r="D194" s="25">
        <f t="shared" si="3"/>
        <v>0.89237958000000006</v>
      </c>
      <c r="E194" s="25">
        <f t="shared" si="3"/>
        <v>0.69633333333333336</v>
      </c>
      <c r="F194" s="25">
        <f t="shared" si="3"/>
        <v>0.45514500666666668</v>
      </c>
    </row>
    <row r="195" spans="1:6">
      <c r="A195" s="21"/>
      <c r="B195" s="24" t="s">
        <v>4</v>
      </c>
      <c r="C195" s="25">
        <f t="shared" ref="C195:F195" si="4">AVERAGE(C8,C69,C131)</f>
        <v>1.5183762000000003</v>
      </c>
      <c r="D195" s="25">
        <f t="shared" si="4"/>
        <v>1.0328495366666666</v>
      </c>
      <c r="E195" s="25">
        <f t="shared" si="4"/>
        <v>0.53366666666666662</v>
      </c>
      <c r="F195" s="25">
        <f t="shared" si="4"/>
        <v>0.54957097666666666</v>
      </c>
    </row>
    <row r="196" spans="1:6">
      <c r="A196" s="21"/>
      <c r="B196" s="24" t="s">
        <v>5</v>
      </c>
      <c r="C196" s="25">
        <f t="shared" ref="C196:F196" si="5">AVERAGE(C9,C70,C132)</f>
        <v>1.4502510199999998</v>
      </c>
      <c r="D196" s="25">
        <f t="shared" si="5"/>
        <v>1.0089576433333332</v>
      </c>
      <c r="E196" s="25">
        <f t="shared" si="5"/>
        <v>0.58496666666666675</v>
      </c>
      <c r="F196" s="25">
        <f t="shared" si="5"/>
        <v>0.57782751333333326</v>
      </c>
    </row>
    <row r="197" spans="1:6">
      <c r="A197" s="26"/>
      <c r="B197" s="27" t="s">
        <v>16</v>
      </c>
      <c r="C197" s="32">
        <f t="shared" ref="C197:F197" si="6">AVERAGE(C10,C71,C133)</f>
        <v>1.6071709400000003</v>
      </c>
      <c r="D197" s="32">
        <f t="shared" si="6"/>
        <v>1.1889692133333332</v>
      </c>
      <c r="E197" s="32">
        <f t="shared" si="6"/>
        <v>0.50563333333333327</v>
      </c>
      <c r="F197" s="52">
        <f t="shared" si="6"/>
        <v>0.79814022333333334</v>
      </c>
    </row>
    <row r="198" spans="1:6">
      <c r="A198" s="22" t="s">
        <v>14</v>
      </c>
      <c r="B198" s="22" t="s">
        <v>26</v>
      </c>
      <c r="C198" s="25">
        <f t="shared" ref="C198:F198" si="7">AVERAGE(C11,C72,C134)</f>
        <v>0.51488517333333339</v>
      </c>
      <c r="D198" s="25">
        <f t="shared" si="7"/>
        <v>0.3640788066666667</v>
      </c>
      <c r="E198" s="25">
        <f t="shared" si="7"/>
        <v>1</v>
      </c>
      <c r="F198" s="25">
        <f t="shared" si="7"/>
        <v>2.9721318166666664</v>
      </c>
    </row>
    <row r="199" spans="1:6">
      <c r="A199" s="26"/>
      <c r="B199" s="27" t="s">
        <v>27</v>
      </c>
      <c r="C199" s="13">
        <f t="shared" ref="C199:F199" si="8">AVERAGE(C12,C73,C135)</f>
        <v>0.74360642666666665</v>
      </c>
      <c r="D199" s="13">
        <f t="shared" si="8"/>
        <v>0.50317009666666668</v>
      </c>
      <c r="E199" s="25">
        <f t="shared" si="8"/>
        <v>0.87139999999999995</v>
      </c>
      <c r="F199" s="25">
        <f t="shared" si="8"/>
        <v>0.44026411999999998</v>
      </c>
    </row>
    <row r="200" spans="1:6">
      <c r="A200" s="21"/>
      <c r="B200" s="27" t="s">
        <v>6</v>
      </c>
      <c r="C200" s="13">
        <f t="shared" ref="C200:F200" si="9">AVERAGE(C13,C74,C136)</f>
        <v>1.09577788</v>
      </c>
      <c r="D200" s="25">
        <f t="shared" si="9"/>
        <v>0.73111729666666658</v>
      </c>
      <c r="E200" s="25">
        <f t="shared" si="9"/>
        <v>0.75353333333333339</v>
      </c>
      <c r="F200" s="25">
        <f t="shared" si="9"/>
        <v>0.44355175666666663</v>
      </c>
    </row>
    <row r="201" spans="1:6">
      <c r="A201" s="21"/>
      <c r="B201" s="24" t="s">
        <v>3</v>
      </c>
      <c r="C201" s="25">
        <f t="shared" ref="C201:F201" si="10">AVERAGE(C14,C75,C137)</f>
        <v>1.3762964766666668</v>
      </c>
      <c r="D201" s="25">
        <f t="shared" si="10"/>
        <v>1.1081011533333334</v>
      </c>
      <c r="E201" s="25">
        <f t="shared" si="10"/>
        <v>0.72140000000000004</v>
      </c>
      <c r="F201" s="13">
        <f t="shared" si="10"/>
        <v>0.42404197333333338</v>
      </c>
    </row>
    <row r="202" spans="1:6">
      <c r="A202" s="21"/>
      <c r="B202" s="24" t="s">
        <v>4</v>
      </c>
      <c r="C202" s="25">
        <f t="shared" ref="C202:F202" si="11">AVERAGE(C15,C76,C138)</f>
        <v>1.5056872666666667</v>
      </c>
      <c r="D202" s="25">
        <f t="shared" si="11"/>
        <v>1.03295801</v>
      </c>
      <c r="E202" s="25">
        <f t="shared" si="11"/>
        <v>0.55813333333333326</v>
      </c>
      <c r="F202" s="13">
        <f t="shared" si="11"/>
        <v>0.52972229000000004</v>
      </c>
    </row>
    <row r="203" spans="1:6">
      <c r="A203" s="21"/>
      <c r="B203" s="24" t="s">
        <v>5</v>
      </c>
      <c r="C203" s="25">
        <f t="shared" ref="C203:F203" si="12">AVERAGE(C16,C77,C139)</f>
        <v>1.4386606333333336</v>
      </c>
      <c r="D203" s="25">
        <f t="shared" si="12"/>
        <v>1.0031699766666666</v>
      </c>
      <c r="E203" s="25">
        <f t="shared" si="12"/>
        <v>0.60510000000000008</v>
      </c>
      <c r="F203" s="13">
        <f t="shared" si="12"/>
        <v>0.55283136666666666</v>
      </c>
    </row>
    <row r="204" spans="1:6">
      <c r="A204" s="26"/>
      <c r="B204" s="27" t="s">
        <v>16</v>
      </c>
      <c r="C204" s="32">
        <f t="shared" ref="C204:F204" si="13">AVERAGE(C17,C78,C140)</f>
        <v>1.6437760000000001</v>
      </c>
      <c r="D204" s="32">
        <f t="shared" si="13"/>
        <v>1.2132750866666668</v>
      </c>
      <c r="E204" s="32">
        <f t="shared" si="13"/>
        <v>0.51173333333333337</v>
      </c>
      <c r="F204" s="32">
        <f t="shared" si="13"/>
        <v>0.82415888000000004</v>
      </c>
    </row>
    <row r="205" spans="1:6">
      <c r="A205" s="22" t="s">
        <v>15</v>
      </c>
      <c r="B205" s="22" t="s">
        <v>26</v>
      </c>
      <c r="C205" s="25">
        <f t="shared" ref="C205:F205" si="14">AVERAGE(C18,C79,C141)</f>
        <v>0.8771546366666666</v>
      </c>
      <c r="D205" s="25">
        <f t="shared" si="14"/>
        <v>0.62024198000000008</v>
      </c>
      <c r="E205" s="25">
        <f t="shared" si="14"/>
        <v>1</v>
      </c>
      <c r="F205" s="13">
        <f t="shared" si="14"/>
        <v>1.4821433833333335</v>
      </c>
    </row>
    <row r="206" spans="1:6">
      <c r="A206" s="26"/>
      <c r="B206" s="27" t="s">
        <v>27</v>
      </c>
      <c r="C206" s="25">
        <f t="shared" ref="C206:F206" si="15">AVERAGE(C19,C80,C142)</f>
        <v>1.0792704799999999</v>
      </c>
      <c r="D206" s="25">
        <f t="shared" si="15"/>
        <v>0.83821110666666654</v>
      </c>
      <c r="E206" s="25">
        <f t="shared" si="15"/>
        <v>0.94783333333333342</v>
      </c>
      <c r="F206" s="34">
        <f t="shared" si="15"/>
        <v>0.44621040333333334</v>
      </c>
    </row>
    <row r="207" spans="1:6">
      <c r="A207" s="27"/>
      <c r="B207" s="27" t="s">
        <v>6</v>
      </c>
      <c r="C207" s="25">
        <f t="shared" ref="C207:F207" si="16">AVERAGE(C20,C81,C143)</f>
        <v>1.2955464533333334</v>
      </c>
      <c r="D207" s="34">
        <f t="shared" si="16"/>
        <v>1.0743101099999999</v>
      </c>
      <c r="E207" s="25">
        <f t="shared" si="16"/>
        <v>0.9278333333333334</v>
      </c>
      <c r="F207" s="34">
        <f t="shared" si="16"/>
        <v>0.63340109666666666</v>
      </c>
    </row>
    <row r="208" spans="1:6">
      <c r="A208" s="21"/>
      <c r="B208" s="24" t="s">
        <v>3</v>
      </c>
      <c r="C208" s="25">
        <f t="shared" ref="C208:F208" si="17">AVERAGE(C21,C82,C144)</f>
        <v>1.4577566333333334</v>
      </c>
      <c r="D208" s="25">
        <f t="shared" si="17"/>
        <v>1.18865485</v>
      </c>
      <c r="E208" s="25">
        <f t="shared" si="17"/>
        <v>0.8038333333333334</v>
      </c>
      <c r="F208" s="25">
        <f t="shared" si="17"/>
        <v>3.8405763933333339</v>
      </c>
    </row>
    <row r="209" spans="1:6">
      <c r="A209" s="21"/>
      <c r="B209" s="24" t="s">
        <v>4</v>
      </c>
      <c r="C209" s="25">
        <f t="shared" ref="C209:F209" si="18">AVERAGE(C22,C83,C145)</f>
        <v>1.4534624300000001</v>
      </c>
      <c r="D209" s="25">
        <f t="shared" si="18"/>
        <v>1.1788565733333334</v>
      </c>
      <c r="E209" s="25">
        <f t="shared" si="18"/>
        <v>0.76653333333333329</v>
      </c>
      <c r="F209" s="25">
        <f t="shared" si="18"/>
        <v>3.83068169</v>
      </c>
    </row>
    <row r="210" spans="1:6">
      <c r="A210" s="21"/>
      <c r="B210" s="24" t="s">
        <v>5</v>
      </c>
      <c r="C210" s="25">
        <f t="shared" ref="C210:F210" si="19">AVERAGE(C23,C84,C146)</f>
        <v>1.4149509666666669</v>
      </c>
      <c r="D210" s="25">
        <f t="shared" si="19"/>
        <v>1.1626893266666667</v>
      </c>
      <c r="E210" s="25">
        <f t="shared" si="19"/>
        <v>0.7799666666666667</v>
      </c>
      <c r="F210" s="25">
        <f t="shared" si="19"/>
        <v>3.9301594966666666</v>
      </c>
    </row>
    <row r="211" spans="1:6">
      <c r="A211" s="26"/>
      <c r="B211" s="27" t="s">
        <v>16</v>
      </c>
      <c r="C211" s="32">
        <f t="shared" ref="C211:F211" si="20">AVERAGE(C24,C85,C147)</f>
        <v>1.6768128333333332</v>
      </c>
      <c r="D211" s="32">
        <f t="shared" si="20"/>
        <v>1.3444737333333332</v>
      </c>
      <c r="E211" s="32">
        <f t="shared" si="20"/>
        <v>0.69919999999999993</v>
      </c>
      <c r="F211" s="32">
        <f t="shared" si="20"/>
        <v>3.9386695199999999</v>
      </c>
    </row>
    <row r="212" spans="1:6">
      <c r="A212" s="22" t="s">
        <v>17</v>
      </c>
      <c r="B212" s="22" t="s">
        <v>26</v>
      </c>
      <c r="C212" s="25">
        <f t="shared" ref="C212:F212" si="21">AVERAGE(C25,C86,C148)</f>
        <v>0.67063757333333329</v>
      </c>
      <c r="D212" s="25">
        <f t="shared" si="21"/>
        <v>0.47421237666666666</v>
      </c>
      <c r="E212" s="25">
        <f t="shared" si="21"/>
        <v>1</v>
      </c>
      <c r="F212" s="25">
        <f t="shared" si="21"/>
        <v>2.2765295866666668</v>
      </c>
    </row>
    <row r="213" spans="1:6">
      <c r="A213" s="26"/>
      <c r="B213" s="27" t="s">
        <v>27</v>
      </c>
      <c r="C213" s="25">
        <f t="shared" ref="C213:F213" si="22">AVERAGE(C26,C87,C149)</f>
        <v>1.0240440099999999</v>
      </c>
      <c r="D213" s="25">
        <f t="shared" si="22"/>
        <v>0.78959861333333337</v>
      </c>
      <c r="E213" s="25">
        <f t="shared" si="22"/>
        <v>0.98326666666666662</v>
      </c>
      <c r="F213" s="25">
        <f t="shared" si="22"/>
        <v>0.43850716333333334</v>
      </c>
    </row>
    <row r="214" spans="1:6">
      <c r="A214" s="26"/>
      <c r="B214" s="27" t="s">
        <v>6</v>
      </c>
      <c r="C214" s="25">
        <f t="shared" ref="C214:F214" si="23">AVERAGE(C27,C88,C150)</f>
        <v>1.1128912466666667</v>
      </c>
      <c r="D214" s="25">
        <f t="shared" si="23"/>
        <v>0.88875267666666657</v>
      </c>
      <c r="E214" s="25">
        <f t="shared" si="23"/>
        <v>0.9670333333333333</v>
      </c>
      <c r="F214" s="25">
        <f t="shared" si="23"/>
        <v>0.53132516666666663</v>
      </c>
    </row>
    <row r="215" spans="1:6">
      <c r="A215" s="21"/>
      <c r="B215" s="24" t="s">
        <v>3</v>
      </c>
      <c r="C215" s="34">
        <f t="shared" ref="C215:F215" si="24">AVERAGE(C28,C89,C151)</f>
        <v>1.5337553333333334</v>
      </c>
      <c r="D215" s="34">
        <f t="shared" si="24"/>
        <v>1.2277594833333334</v>
      </c>
      <c r="E215" s="25">
        <f t="shared" si="24"/>
        <v>0.79016666666666657</v>
      </c>
      <c r="F215" s="34">
        <f t="shared" si="24"/>
        <v>5.3743340366666663</v>
      </c>
    </row>
    <row r="216" spans="1:6">
      <c r="A216" s="21"/>
      <c r="B216" s="24" t="s">
        <v>4</v>
      </c>
      <c r="C216" s="34">
        <f t="shared" ref="C216:F216" si="25">AVERAGE(C29,C90,C152)</f>
        <v>1.6545544833333334</v>
      </c>
      <c r="D216" s="34">
        <f t="shared" si="25"/>
        <v>1.3309981000000002</v>
      </c>
      <c r="E216" s="25">
        <f t="shared" si="25"/>
        <v>0.74343333333333328</v>
      </c>
      <c r="F216" s="34">
        <f t="shared" si="25"/>
        <v>5.4322474633333337</v>
      </c>
    </row>
    <row r="217" spans="1:6">
      <c r="A217" s="21"/>
      <c r="B217" s="24" t="s">
        <v>5</v>
      </c>
      <c r="C217" s="34">
        <f t="shared" ref="C217:F217" si="26">AVERAGE(C30,C91,C153)</f>
        <v>1.5328322400000001</v>
      </c>
      <c r="D217" s="34">
        <f t="shared" si="26"/>
        <v>1.1592260333333333</v>
      </c>
      <c r="E217" s="25">
        <f t="shared" si="26"/>
        <v>0.75313333333333332</v>
      </c>
      <c r="F217" s="34">
        <f t="shared" si="26"/>
        <v>5.4104505699999992</v>
      </c>
    </row>
    <row r="218" spans="1:6" ht="15.75" thickBot="1">
      <c r="A218" s="28"/>
      <c r="B218" s="29" t="s">
        <v>16</v>
      </c>
      <c r="C218" s="57">
        <f t="shared" ref="C218:F218" si="27">AVERAGE(C31,C92,C154)</f>
        <v>1.8772201666666666</v>
      </c>
      <c r="D218" s="57">
        <f t="shared" si="27"/>
        <v>1.4137273800000001</v>
      </c>
      <c r="E218" s="32">
        <f t="shared" si="27"/>
        <v>0.64836666666666665</v>
      </c>
      <c r="F218" s="57">
        <f t="shared" si="27"/>
        <v>5.5266538533333334</v>
      </c>
    </row>
    <row r="219" spans="1:6" ht="15.75" thickTop="1">
      <c r="A219" s="4" t="s">
        <v>28</v>
      </c>
      <c r="B219" s="4" t="s">
        <v>26</v>
      </c>
      <c r="C219" s="34">
        <f t="shared" ref="C219:F219" si="28">AVERAGE(C32,C93,C155)</f>
        <v>1.2663143100000001</v>
      </c>
      <c r="D219" s="39">
        <f t="shared" si="28"/>
        <v>0.89541943000000002</v>
      </c>
      <c r="E219" s="25" t="e">
        <f t="shared" si="28"/>
        <v>#DIV/0!</v>
      </c>
      <c r="F219" s="25">
        <f t="shared" si="28"/>
        <v>2.5222709999999999</v>
      </c>
    </row>
    <row r="220" spans="1:6">
      <c r="A220" s="4"/>
      <c r="B220" s="4" t="s">
        <v>27</v>
      </c>
      <c r="C220" s="34">
        <f t="shared" ref="C220:F220" si="29">AVERAGE(C33,C94,C156)</f>
        <v>1.1445584033333334</v>
      </c>
      <c r="D220" s="39">
        <f t="shared" si="29"/>
        <v>0.87395129666666671</v>
      </c>
      <c r="E220" s="25" t="e">
        <f t="shared" si="29"/>
        <v>#DIV/0!</v>
      </c>
      <c r="F220" s="25">
        <f t="shared" si="29"/>
        <v>0.3563645666666666</v>
      </c>
    </row>
    <row r="221" spans="1:6">
      <c r="A221" s="4"/>
      <c r="B221" s="4" t="s">
        <v>6</v>
      </c>
      <c r="C221" s="34">
        <f t="shared" ref="C221:F221" si="30">AVERAGE(C34,C95,C157)</f>
        <v>1.4850223166666667</v>
      </c>
      <c r="D221" s="25">
        <f t="shared" si="30"/>
        <v>1.0278100533333332</v>
      </c>
      <c r="E221" s="25" t="e">
        <f t="shared" si="30"/>
        <v>#DIV/0!</v>
      </c>
      <c r="F221" s="25">
        <f t="shared" si="30"/>
        <v>0.41955001000000003</v>
      </c>
    </row>
    <row r="222" spans="1:6">
      <c r="A222" s="3"/>
      <c r="B222" s="4" t="s">
        <v>3</v>
      </c>
      <c r="C222" s="25">
        <f t="shared" ref="C222:F222" si="31">AVERAGE(C35,C96,C158)</f>
        <v>1.3480489333333334</v>
      </c>
      <c r="D222" s="25">
        <f t="shared" si="31"/>
        <v>0.91426068999999988</v>
      </c>
      <c r="E222" s="25" t="e">
        <f t="shared" si="31"/>
        <v>#DIV/0!</v>
      </c>
      <c r="F222" s="25">
        <f t="shared" si="31"/>
        <v>0.53756482999999999</v>
      </c>
    </row>
    <row r="223" spans="1:6">
      <c r="B223" s="1" t="s">
        <v>4</v>
      </c>
      <c r="C223" s="25">
        <f t="shared" ref="C223:F223" si="32">AVERAGE(C36,C97,C159)</f>
        <v>1.3388182200000001</v>
      </c>
      <c r="D223" s="25">
        <f t="shared" si="32"/>
        <v>0.8935831133333334</v>
      </c>
      <c r="E223" s="25" t="e">
        <f t="shared" si="32"/>
        <v>#DIV/0!</v>
      </c>
      <c r="F223" s="25">
        <f t="shared" si="32"/>
        <v>0.54504781333333341</v>
      </c>
    </row>
    <row r="224" spans="1:6">
      <c r="B224" s="1" t="s">
        <v>5</v>
      </c>
      <c r="C224" s="25">
        <f t="shared" ref="C224:F224" si="33">AVERAGE(C37,C98,C160)</f>
        <v>1.30630588</v>
      </c>
      <c r="D224" s="25">
        <f t="shared" si="33"/>
        <v>0.91917598</v>
      </c>
      <c r="E224" s="25" t="e">
        <f t="shared" si="33"/>
        <v>#DIV/0!</v>
      </c>
      <c r="F224" s="25">
        <f t="shared" si="33"/>
        <v>0.63293729999999992</v>
      </c>
    </row>
    <row r="225" spans="1:6">
      <c r="A225" s="3"/>
      <c r="B225" s="1" t="s">
        <v>16</v>
      </c>
      <c r="C225" s="32">
        <f t="shared" ref="C225:F225" si="34">AVERAGE(C38,C99,C161)</f>
        <v>1.2898656299999998</v>
      </c>
      <c r="D225" s="32">
        <f t="shared" si="34"/>
        <v>0.97213434666666665</v>
      </c>
      <c r="E225" s="32" t="e">
        <f t="shared" si="34"/>
        <v>#DIV/0!</v>
      </c>
      <c r="F225" s="32">
        <f t="shared" si="34"/>
        <v>0.76176892000000007</v>
      </c>
    </row>
    <row r="226" spans="1:6">
      <c r="A226" s="7" t="s">
        <v>29</v>
      </c>
      <c r="B226" s="7" t="s">
        <v>26</v>
      </c>
      <c r="C226" s="25">
        <f t="shared" ref="C226:F226" si="35">AVERAGE(C39,C100,C162)</f>
        <v>1.1639597366666667</v>
      </c>
      <c r="D226" s="25">
        <f t="shared" si="35"/>
        <v>0.82304383333333331</v>
      </c>
      <c r="E226" s="25" t="e">
        <f t="shared" si="35"/>
        <v>#DIV/0!</v>
      </c>
      <c r="F226" s="25">
        <f t="shared" si="35"/>
        <v>1.8666287500000001</v>
      </c>
    </row>
    <row r="227" spans="1:6">
      <c r="A227" s="3"/>
      <c r="B227" s="4" t="s">
        <v>27</v>
      </c>
      <c r="C227" s="25">
        <f t="shared" ref="C227:F227" si="36">AVERAGE(C40,C101,C163)</f>
        <v>1.1075995000000001</v>
      </c>
      <c r="D227" s="25">
        <f t="shared" si="36"/>
        <v>0.85947661666666653</v>
      </c>
      <c r="E227" s="25" t="e">
        <f t="shared" si="36"/>
        <v>#DIV/0!</v>
      </c>
      <c r="F227" s="25">
        <f t="shared" si="36"/>
        <v>0.36135306333333334</v>
      </c>
    </row>
    <row r="228" spans="1:6">
      <c r="A228" s="4"/>
      <c r="B228" s="4" t="s">
        <v>6</v>
      </c>
      <c r="C228" s="25">
        <f t="shared" ref="C228:F228" si="37">AVERAGE(C41,C102,C164)</f>
        <v>1.4754048233333332</v>
      </c>
      <c r="D228" s="25">
        <f t="shared" si="37"/>
        <v>1.0261170166666667</v>
      </c>
      <c r="E228" s="25" t="e">
        <f t="shared" si="37"/>
        <v>#DIV/0!</v>
      </c>
      <c r="F228" s="25">
        <f t="shared" si="37"/>
        <v>0.41652604333333337</v>
      </c>
    </row>
    <row r="229" spans="1:6">
      <c r="B229" s="4" t="s">
        <v>3</v>
      </c>
      <c r="C229" s="25">
        <f t="shared" ref="C229:F229" si="38">AVERAGE(C42,C103,C165)</f>
        <v>1.3352678266666667</v>
      </c>
      <c r="D229" s="25">
        <f t="shared" si="38"/>
        <v>0.90483991666666663</v>
      </c>
      <c r="E229" s="25" t="e">
        <f t="shared" si="38"/>
        <v>#DIV/0!</v>
      </c>
      <c r="F229" s="25">
        <f t="shared" si="38"/>
        <v>0.59974852666666667</v>
      </c>
    </row>
    <row r="230" spans="1:6">
      <c r="B230" s="1" t="s">
        <v>4</v>
      </c>
      <c r="C230" s="25">
        <f t="shared" ref="C230:F230" si="39">AVERAGE(C43,C104,C166)</f>
        <v>1.32558284</v>
      </c>
      <c r="D230" s="25">
        <f t="shared" si="39"/>
        <v>0.87388267666666664</v>
      </c>
      <c r="E230" s="25" t="e">
        <f t="shared" si="39"/>
        <v>#DIV/0!</v>
      </c>
      <c r="F230" s="25">
        <f t="shared" si="39"/>
        <v>0.60177677666666662</v>
      </c>
    </row>
    <row r="231" spans="1:6">
      <c r="B231" s="1" t="s">
        <v>5</v>
      </c>
      <c r="C231" s="25">
        <f t="shared" ref="C231:F231" si="40">AVERAGE(C44,C105,C167)</f>
        <v>1.29926824</v>
      </c>
      <c r="D231" s="25">
        <f t="shared" si="40"/>
        <v>0.90520235333333332</v>
      </c>
      <c r="E231" s="25" t="e">
        <f t="shared" si="40"/>
        <v>#DIV/0!</v>
      </c>
      <c r="F231" s="25">
        <f t="shared" si="40"/>
        <v>0.68553850000000016</v>
      </c>
    </row>
    <row r="232" spans="1:6">
      <c r="A232" s="3"/>
      <c r="B232" s="1" t="s">
        <v>16</v>
      </c>
      <c r="C232" s="32">
        <f t="shared" ref="C232:F232" si="41">AVERAGE(C45,C106,C168)</f>
        <v>1.2839232466666666</v>
      </c>
      <c r="D232" s="32">
        <f t="shared" si="41"/>
        <v>0.96124094999999998</v>
      </c>
      <c r="E232" s="32" t="e">
        <f t="shared" si="41"/>
        <v>#DIV/0!</v>
      </c>
      <c r="F232" s="32">
        <f t="shared" si="41"/>
        <v>0.81702053333333335</v>
      </c>
    </row>
    <row r="233" spans="1:6">
      <c r="A233" s="7" t="s">
        <v>30</v>
      </c>
      <c r="B233" s="7" t="s">
        <v>26</v>
      </c>
      <c r="C233" s="25">
        <f t="shared" ref="C233:F233" si="42">AVERAGE(C46,C107,C169)</f>
        <v>0.90921739666666668</v>
      </c>
      <c r="D233" s="25">
        <f t="shared" si="42"/>
        <v>0.64291376333333328</v>
      </c>
      <c r="E233" s="25" t="e">
        <f t="shared" si="42"/>
        <v>#DIV/0!</v>
      </c>
      <c r="F233" s="25">
        <f t="shared" si="42"/>
        <v>1.8589047433333332</v>
      </c>
    </row>
    <row r="234" spans="1:6">
      <c r="A234" s="3"/>
      <c r="B234" s="4" t="s">
        <v>27</v>
      </c>
      <c r="C234" s="25">
        <f t="shared" ref="C234:F234" si="43">AVERAGE(C47,C108,C170)</f>
        <v>0.90027682333333336</v>
      </c>
      <c r="D234" s="25">
        <f t="shared" si="43"/>
        <v>0.65488177666666669</v>
      </c>
      <c r="E234" s="25" t="e">
        <f t="shared" si="43"/>
        <v>#DIV/0!</v>
      </c>
      <c r="F234" s="13">
        <f t="shared" si="43"/>
        <v>0.32002675333333336</v>
      </c>
    </row>
    <row r="235" spans="1:6">
      <c r="A235" s="4"/>
      <c r="B235" s="4" t="s">
        <v>6</v>
      </c>
      <c r="C235" s="25">
        <f t="shared" ref="C235:F235" si="44">AVERAGE(C48,C109,C171)</f>
        <v>1.1730236766666666</v>
      </c>
      <c r="D235" s="13">
        <f t="shared" si="44"/>
        <v>0.72385952333333325</v>
      </c>
      <c r="E235" s="25" t="e">
        <f t="shared" si="44"/>
        <v>#DIV/0!</v>
      </c>
      <c r="F235" s="13">
        <f t="shared" si="44"/>
        <v>0.3555255533333333</v>
      </c>
    </row>
    <row r="236" spans="1:6">
      <c r="B236" s="4" t="s">
        <v>3</v>
      </c>
      <c r="C236" s="13">
        <f t="shared" ref="C236:F236" si="45">AVERAGE(C49,C110,C172)</f>
        <v>1.13587222</v>
      </c>
      <c r="D236" s="13">
        <f t="shared" si="45"/>
        <v>0.74884557333333335</v>
      </c>
      <c r="E236" s="25" t="e">
        <f t="shared" si="45"/>
        <v>#DIV/0!</v>
      </c>
      <c r="F236" s="25">
        <f t="shared" si="45"/>
        <v>1.7635070500000001</v>
      </c>
    </row>
    <row r="237" spans="1:6">
      <c r="B237" s="1" t="s">
        <v>4</v>
      </c>
      <c r="C237" s="13">
        <f t="shared" ref="C237:F237" si="46">AVERAGE(C50,C111,C173)</f>
        <v>1.0749681099999999</v>
      </c>
      <c r="D237" s="13">
        <f t="shared" si="46"/>
        <v>0.7086288633333333</v>
      </c>
      <c r="E237" s="25" t="e">
        <f t="shared" si="46"/>
        <v>#DIV/0!</v>
      </c>
      <c r="F237" s="25">
        <f t="shared" si="46"/>
        <v>1.76193113</v>
      </c>
    </row>
    <row r="238" spans="1:6">
      <c r="B238" s="1" t="s">
        <v>5</v>
      </c>
      <c r="C238" s="13">
        <f t="shared" ref="C238:F238" si="47">AVERAGE(C51,C112,C174)</f>
        <v>1.0672689433333333</v>
      </c>
      <c r="D238" s="13">
        <f t="shared" si="47"/>
        <v>0.74367979333333334</v>
      </c>
      <c r="E238" s="25" t="e">
        <f t="shared" si="47"/>
        <v>#DIV/0!</v>
      </c>
      <c r="F238" s="25">
        <f t="shared" si="47"/>
        <v>1.8860919299999999</v>
      </c>
    </row>
    <row r="239" spans="1:6">
      <c r="A239" s="3"/>
      <c r="B239" s="1" t="s">
        <v>16</v>
      </c>
      <c r="C239" s="52">
        <f t="shared" ref="C239:F239" si="48">AVERAGE(C52,C113,C175)</f>
        <v>1.1317746733333334</v>
      </c>
      <c r="D239" s="52">
        <f t="shared" si="48"/>
        <v>0.85157154000000002</v>
      </c>
      <c r="E239" s="32" t="e">
        <f t="shared" si="48"/>
        <v>#DIV/0!</v>
      </c>
      <c r="F239" s="32">
        <f t="shared" si="48"/>
        <v>1.9931646299999999</v>
      </c>
    </row>
    <row r="240" spans="1:6">
      <c r="A240" s="7" t="s">
        <v>31</v>
      </c>
      <c r="B240" s="7" t="s">
        <v>26</v>
      </c>
      <c r="C240" s="25">
        <f t="shared" ref="C240:F240" si="49">AVERAGE(C53,C114,C176)</f>
        <v>0.96220650333333335</v>
      </c>
      <c r="D240" s="25">
        <f t="shared" si="49"/>
        <v>0.68038275000000004</v>
      </c>
      <c r="E240" s="25" t="e">
        <f t="shared" si="49"/>
        <v>#DIV/0!</v>
      </c>
      <c r="F240" s="25">
        <f t="shared" si="49"/>
        <v>2.0092978666666665</v>
      </c>
    </row>
    <row r="241" spans="1:6">
      <c r="A241" s="3"/>
      <c r="B241" s="4" t="s">
        <v>27</v>
      </c>
      <c r="C241" s="25">
        <f t="shared" ref="C241:F241" si="50">AVERAGE(C54,C115,C177)</f>
        <v>0.93337940666666686</v>
      </c>
      <c r="D241" s="25">
        <f t="shared" si="50"/>
        <v>0.70861607333333332</v>
      </c>
      <c r="E241" s="25" t="e">
        <f t="shared" si="50"/>
        <v>#DIV/0!</v>
      </c>
      <c r="F241" s="25">
        <f t="shared" si="50"/>
        <v>0.33454934666666664</v>
      </c>
    </row>
    <row r="242" spans="1:6">
      <c r="A242" s="4"/>
      <c r="B242" s="4" t="s">
        <v>6</v>
      </c>
      <c r="C242" s="25">
        <f t="shared" ref="C242:F242" si="51">AVERAGE(C55,C116,C178)</f>
        <v>1.3127685733333334</v>
      </c>
      <c r="D242" s="25">
        <f t="shared" si="51"/>
        <v>0.87456542999999998</v>
      </c>
      <c r="E242" s="25" t="e">
        <f t="shared" si="51"/>
        <v>#DIV/0!</v>
      </c>
      <c r="F242" s="25">
        <f t="shared" si="51"/>
        <v>0.40203496333333333</v>
      </c>
    </row>
    <row r="243" spans="1:6">
      <c r="A243" s="3"/>
      <c r="B243" s="4" t="s">
        <v>3</v>
      </c>
      <c r="C243" s="25">
        <f t="shared" ref="C243:F243" si="52">AVERAGE(C56,C117,C179)</f>
        <v>1.2558846533333332</v>
      </c>
      <c r="D243" s="25">
        <f t="shared" si="52"/>
        <v>0.86074496666666667</v>
      </c>
      <c r="E243" s="25" t="e">
        <f t="shared" si="52"/>
        <v>#DIV/0!</v>
      </c>
      <c r="F243" s="25">
        <f t="shared" si="52"/>
        <v>1.6508566200000001</v>
      </c>
    </row>
    <row r="244" spans="1:6">
      <c r="B244" s="1" t="s">
        <v>4</v>
      </c>
      <c r="C244" s="25">
        <f t="shared" ref="C244:F244" si="53">AVERAGE(C57,C118,C180)</f>
        <v>1.2220777</v>
      </c>
      <c r="D244" s="25">
        <f t="shared" si="53"/>
        <v>0.8258506166666667</v>
      </c>
      <c r="E244" s="25" t="e">
        <f t="shared" si="53"/>
        <v>#DIV/0!</v>
      </c>
      <c r="F244" s="25">
        <f t="shared" si="53"/>
        <v>1.6365375766666663</v>
      </c>
    </row>
    <row r="245" spans="1:6">
      <c r="B245" s="1" t="s">
        <v>5</v>
      </c>
      <c r="C245" s="25">
        <f t="shared" ref="C245:F245" si="54">AVERAGE(C58,C119,C181)</f>
        <v>1.19779631</v>
      </c>
      <c r="D245" s="25">
        <f t="shared" si="54"/>
        <v>0.85231550333333328</v>
      </c>
      <c r="E245" s="25" t="e">
        <f t="shared" si="54"/>
        <v>#DIV/0!</v>
      </c>
      <c r="F245" s="25">
        <f t="shared" si="54"/>
        <v>1.7559359700000001</v>
      </c>
    </row>
    <row r="246" spans="1:6">
      <c r="A246" s="3"/>
      <c r="B246" s="4" t="s">
        <v>16</v>
      </c>
      <c r="C246" s="25">
        <f t="shared" ref="C246:F246" si="55">AVERAGE(C59,C120,C182)</f>
        <v>1.23240605</v>
      </c>
      <c r="D246" s="25">
        <f t="shared" si="55"/>
        <v>0.93277862999999994</v>
      </c>
      <c r="E246" s="25" t="e">
        <f t="shared" si="55"/>
        <v>#DIV/0!</v>
      </c>
      <c r="F246" s="25">
        <f t="shared" si="55"/>
        <v>1.8795232000000002</v>
      </c>
    </row>
  </sheetData>
  <mergeCells count="4">
    <mergeCell ref="B1:C1"/>
    <mergeCell ref="B62:C62"/>
    <mergeCell ref="B124:C124"/>
    <mergeCell ref="B188:C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7"/>
  <sheetViews>
    <sheetView topLeftCell="A124" workbookViewId="0">
      <selection activeCell="AB209" sqref="AB209"/>
    </sheetView>
  </sheetViews>
  <sheetFormatPr defaultRowHeight="15"/>
  <sheetData>
    <row r="1" spans="1:6">
      <c r="B1" s="64" t="s">
        <v>22</v>
      </c>
      <c r="C1" s="64"/>
    </row>
    <row r="3" spans="1:6">
      <c r="A3" s="47" t="s">
        <v>8</v>
      </c>
      <c r="B3" s="47" t="s">
        <v>7</v>
      </c>
      <c r="C3" s="47" t="s">
        <v>0</v>
      </c>
      <c r="D3" s="47" t="s">
        <v>1</v>
      </c>
      <c r="E3" s="47" t="s">
        <v>25</v>
      </c>
      <c r="F3" s="47" t="s">
        <v>2</v>
      </c>
    </row>
    <row r="4" spans="1:6">
      <c r="A4" s="7" t="s">
        <v>14</v>
      </c>
      <c r="B4" s="7" t="s">
        <v>26</v>
      </c>
      <c r="C4" s="19">
        <v>0.33341300000000001</v>
      </c>
      <c r="D4" s="19">
        <v>0.23575860000000001</v>
      </c>
      <c r="E4" s="23">
        <v>1</v>
      </c>
      <c r="F4" s="19">
        <v>1.384315E-2</v>
      </c>
    </row>
    <row r="5" spans="1:6">
      <c r="A5" s="3"/>
      <c r="B5" s="4" t="s">
        <v>27</v>
      </c>
      <c r="C5" s="25">
        <v>0.85530777000000002</v>
      </c>
      <c r="D5" s="13">
        <v>0.62530410999999997</v>
      </c>
      <c r="E5" s="25">
        <v>0.98109999999999997</v>
      </c>
      <c r="F5" s="25">
        <v>6.8523420000000002E-2</v>
      </c>
    </row>
    <row r="6" spans="1:6">
      <c r="A6" s="4"/>
      <c r="B6" s="4" t="s">
        <v>6</v>
      </c>
      <c r="C6" s="25">
        <v>0.75058199000000003</v>
      </c>
      <c r="D6" s="25">
        <v>0.52962003000000002</v>
      </c>
      <c r="E6" s="25">
        <v>0.97629999999999995</v>
      </c>
      <c r="F6" s="25">
        <v>9.1823550000000004E-2</v>
      </c>
    </row>
    <row r="7" spans="1:6">
      <c r="B7" s="4" t="s">
        <v>3</v>
      </c>
      <c r="C7" s="16">
        <v>1.8102151</v>
      </c>
      <c r="D7" s="16">
        <v>1.8102151</v>
      </c>
      <c r="E7" s="16">
        <v>0.90969999999999995</v>
      </c>
      <c r="F7" s="16">
        <v>0.43050154000000002</v>
      </c>
    </row>
    <row r="8" spans="1:6">
      <c r="B8" s="1" t="s">
        <v>4</v>
      </c>
      <c r="C8" s="16">
        <v>1.9933661</v>
      </c>
      <c r="D8" s="16">
        <v>1.4347128</v>
      </c>
      <c r="E8" s="16">
        <v>0.90649999999999997</v>
      </c>
      <c r="F8" s="16">
        <v>0.58703232000000005</v>
      </c>
    </row>
    <row r="9" spans="1:6">
      <c r="B9" s="1" t="s">
        <v>5</v>
      </c>
      <c r="C9" s="16">
        <v>1.8569450000000001</v>
      </c>
      <c r="D9" s="16">
        <v>1.3075635000000001</v>
      </c>
      <c r="E9" s="16">
        <v>0.90529999999999999</v>
      </c>
      <c r="F9" s="16">
        <v>0.61931210999999997</v>
      </c>
    </row>
    <row r="10" spans="1:6">
      <c r="A10" s="3"/>
      <c r="B10" s="1" t="s">
        <v>16</v>
      </c>
      <c r="C10" s="25">
        <v>2.5545461</v>
      </c>
      <c r="D10" s="25">
        <v>1.9017200999999999</v>
      </c>
      <c r="E10" s="25">
        <v>0.69130000000000003</v>
      </c>
      <c r="F10" s="25">
        <v>1.3863019000000001</v>
      </c>
    </row>
    <row r="11" spans="1:6">
      <c r="A11" s="7" t="s">
        <v>30</v>
      </c>
      <c r="B11" s="7" t="s">
        <v>26</v>
      </c>
      <c r="C11" s="23">
        <v>2.0014278000000001</v>
      </c>
      <c r="D11" s="23">
        <v>1.4152231</v>
      </c>
      <c r="E11" s="23"/>
      <c r="F11" s="23">
        <v>8.3098309999999995E-2</v>
      </c>
    </row>
    <row r="12" spans="1:6">
      <c r="A12" s="3"/>
      <c r="B12" s="4" t="s">
        <v>27</v>
      </c>
      <c r="C12" s="25">
        <v>1.6712365</v>
      </c>
      <c r="D12" s="25">
        <v>1.1456010000000001</v>
      </c>
      <c r="E12" s="25"/>
      <c r="F12" s="25">
        <v>8.6114570000000001E-2</v>
      </c>
    </row>
    <row r="13" spans="1:6">
      <c r="A13" s="4"/>
      <c r="B13" s="4" t="s">
        <v>6</v>
      </c>
      <c r="C13" s="25">
        <v>1.4473385999999999</v>
      </c>
      <c r="D13" s="25">
        <v>0.86116108999999996</v>
      </c>
      <c r="E13" s="25"/>
      <c r="F13" s="25">
        <v>8.3624690000000002E-2</v>
      </c>
    </row>
    <row r="14" spans="1:6">
      <c r="B14" s="4" t="s">
        <v>3</v>
      </c>
      <c r="C14" s="17">
        <v>1.3507180999999999</v>
      </c>
      <c r="D14" s="17">
        <v>0.86132856000000002</v>
      </c>
      <c r="E14" s="16"/>
      <c r="F14" s="17">
        <v>0.12760226</v>
      </c>
    </row>
    <row r="15" spans="1:6">
      <c r="B15" s="1" t="s">
        <v>4</v>
      </c>
      <c r="C15" s="17">
        <v>1.2336064</v>
      </c>
      <c r="D15" s="17">
        <v>0.73314942000000005</v>
      </c>
      <c r="E15" s="16"/>
      <c r="F15" s="17">
        <v>0.12760114</v>
      </c>
    </row>
    <row r="16" spans="1:6">
      <c r="B16" s="1" t="s">
        <v>5</v>
      </c>
      <c r="C16" s="17">
        <v>1.2745550999999999</v>
      </c>
      <c r="D16" s="17">
        <v>0.84225749000000005</v>
      </c>
      <c r="E16" s="16"/>
      <c r="F16" s="16">
        <v>0.55713937999999996</v>
      </c>
    </row>
    <row r="17" spans="1:6">
      <c r="A17" s="3"/>
      <c r="B17" s="1" t="s">
        <v>16</v>
      </c>
      <c r="C17" s="13">
        <v>1.3725269</v>
      </c>
      <c r="D17" s="13">
        <v>1.0168088</v>
      </c>
      <c r="E17" s="25"/>
      <c r="F17" s="25">
        <v>0.90891436999999997</v>
      </c>
    </row>
    <row r="18" spans="1:6">
      <c r="A18" s="7" t="s">
        <v>33</v>
      </c>
      <c r="B18" s="7" t="s">
        <v>26</v>
      </c>
      <c r="C18" s="23">
        <v>0.88790833000000002</v>
      </c>
      <c r="D18" s="23">
        <v>0.62784600000000002</v>
      </c>
      <c r="E18" s="23"/>
      <c r="F18" s="23">
        <v>3.6865519999999999E-2</v>
      </c>
    </row>
    <row r="19" spans="1:6">
      <c r="A19" s="3"/>
      <c r="B19" s="4" t="s">
        <v>27</v>
      </c>
      <c r="C19" s="25">
        <v>3.6988742000000001</v>
      </c>
      <c r="D19" s="25">
        <v>2.5126894000000002</v>
      </c>
      <c r="E19" s="25"/>
      <c r="F19" s="25">
        <v>0.30266129000000003</v>
      </c>
    </row>
    <row r="20" spans="1:6">
      <c r="A20" s="4"/>
      <c r="B20" s="4" t="s">
        <v>6</v>
      </c>
      <c r="C20" s="25">
        <v>3.2429475999999999</v>
      </c>
      <c r="D20" s="25">
        <v>2.1372304999999998</v>
      </c>
      <c r="E20" s="25"/>
      <c r="F20" s="25">
        <v>0.39485134</v>
      </c>
    </row>
    <row r="21" spans="1:6">
      <c r="B21" s="4" t="s">
        <v>3</v>
      </c>
      <c r="C21" s="16">
        <v>3.5561959000000001</v>
      </c>
      <c r="D21" s="16">
        <v>2.6299106999999999</v>
      </c>
      <c r="E21" s="16"/>
      <c r="F21" s="16">
        <v>0.64853590999999999</v>
      </c>
    </row>
    <row r="22" spans="1:6">
      <c r="B22" s="1" t="s">
        <v>4</v>
      </c>
      <c r="C22" s="16">
        <v>3.4000200999999999</v>
      </c>
      <c r="D22" s="16">
        <v>2.6041778999999998</v>
      </c>
      <c r="E22" s="16"/>
      <c r="F22" s="16">
        <v>0.74057947000000002</v>
      </c>
    </row>
    <row r="23" spans="1:6">
      <c r="B23" s="1" t="s">
        <v>5</v>
      </c>
      <c r="C23" s="16">
        <v>3.1950421000000002</v>
      </c>
      <c r="D23" s="16">
        <v>2.4390361999999999</v>
      </c>
      <c r="E23" s="16"/>
      <c r="F23" s="16">
        <v>0.90760450999999998</v>
      </c>
    </row>
    <row r="24" spans="1:6">
      <c r="A24" s="3"/>
      <c r="B24" s="1" t="s">
        <v>16</v>
      </c>
      <c r="C24" s="25">
        <v>4.5729419</v>
      </c>
      <c r="D24" s="25">
        <v>3.2089672</v>
      </c>
      <c r="E24" s="25"/>
      <c r="F24" s="25">
        <v>3.8904011000000001</v>
      </c>
    </row>
    <row r="25" spans="1:6">
      <c r="A25" s="7" t="s">
        <v>34</v>
      </c>
      <c r="B25" s="7" t="s">
        <v>26</v>
      </c>
      <c r="C25" s="23">
        <v>2.9028304</v>
      </c>
      <c r="D25" s="23">
        <v>2.0526111</v>
      </c>
      <c r="E25" s="23"/>
      <c r="F25" s="23">
        <v>0.12052411</v>
      </c>
    </row>
    <row r="26" spans="1:6">
      <c r="A26" s="3"/>
      <c r="B26" s="4" t="s">
        <v>27</v>
      </c>
      <c r="C26" s="25">
        <v>3.0684154000000001</v>
      </c>
      <c r="D26" s="25">
        <v>2.4935084000000001</v>
      </c>
      <c r="E26" s="25"/>
      <c r="F26" s="25">
        <v>0.19974562000000001</v>
      </c>
    </row>
    <row r="27" spans="1:6">
      <c r="A27" s="4"/>
      <c r="B27" s="4" t="s">
        <v>6</v>
      </c>
      <c r="C27" s="25">
        <v>3.8900103000000001</v>
      </c>
      <c r="D27" s="25">
        <v>3.2905890000000002</v>
      </c>
      <c r="E27" s="25"/>
      <c r="F27" s="25">
        <v>1.4952471000000001</v>
      </c>
    </row>
    <row r="28" spans="1:6">
      <c r="A28" s="3"/>
      <c r="B28" s="4" t="s">
        <v>3</v>
      </c>
      <c r="C28" s="25">
        <v>3.5672614999999999</v>
      </c>
      <c r="D28" s="25">
        <v>2.9844968999999999</v>
      </c>
      <c r="E28" s="25"/>
      <c r="F28" s="25">
        <v>1.5067305</v>
      </c>
    </row>
    <row r="29" spans="1:6">
      <c r="B29" s="1" t="s">
        <v>4</v>
      </c>
      <c r="C29" s="16">
        <v>3.2907839000000001</v>
      </c>
      <c r="D29" s="16">
        <v>2.6806421999999999</v>
      </c>
      <c r="E29" s="16"/>
      <c r="F29" s="16">
        <v>1.5078811999999999</v>
      </c>
    </row>
    <row r="30" spans="1:6">
      <c r="B30" s="1" t="s">
        <v>5</v>
      </c>
      <c r="C30" s="16">
        <v>3.0840508999999998</v>
      </c>
      <c r="D30" s="16">
        <v>2.4786228000000001</v>
      </c>
      <c r="E30" s="16"/>
      <c r="F30" s="16">
        <v>1.5761518999999999</v>
      </c>
    </row>
    <row r="31" spans="1:6">
      <c r="A31" s="3"/>
      <c r="B31" s="4" t="s">
        <v>16</v>
      </c>
      <c r="C31" s="25">
        <v>3.5650278000000002</v>
      </c>
      <c r="D31" s="25">
        <v>2.9830926</v>
      </c>
      <c r="E31" s="25"/>
      <c r="F31" s="25">
        <v>2.6390769000000001</v>
      </c>
    </row>
    <row r="32" spans="1:6">
      <c r="A32" s="7" t="s">
        <v>35</v>
      </c>
      <c r="B32" s="7" t="s">
        <v>26</v>
      </c>
      <c r="C32" s="23">
        <v>2.4146605000000001</v>
      </c>
      <c r="D32" s="23">
        <v>1.7074228</v>
      </c>
      <c r="E32" s="23"/>
      <c r="F32" s="23">
        <v>0.10025553</v>
      </c>
    </row>
    <row r="33" spans="1:6">
      <c r="A33" s="4"/>
      <c r="B33" s="4" t="s">
        <v>27</v>
      </c>
      <c r="C33" s="25">
        <v>1.9843571</v>
      </c>
      <c r="D33" s="25">
        <v>1.2681747000000001</v>
      </c>
      <c r="E33" s="25"/>
      <c r="F33" s="25">
        <v>9.9584060000000002E-2</v>
      </c>
    </row>
    <row r="34" spans="1:6">
      <c r="A34" s="4"/>
      <c r="B34" s="4" t="s">
        <v>6</v>
      </c>
      <c r="C34" s="25">
        <v>1.7238699</v>
      </c>
      <c r="D34" s="25">
        <v>1.0190878000000001</v>
      </c>
      <c r="E34" s="25"/>
      <c r="F34" s="25">
        <v>0.11990568</v>
      </c>
    </row>
    <row r="35" spans="1:6">
      <c r="A35" s="3"/>
      <c r="B35" s="4" t="s">
        <v>3</v>
      </c>
      <c r="C35" s="25">
        <v>1.6066617000000001</v>
      </c>
      <c r="D35" s="25">
        <v>1.0172502999999999</v>
      </c>
      <c r="E35" s="25"/>
      <c r="F35" s="25">
        <v>0.16467719</v>
      </c>
    </row>
    <row r="36" spans="1:6">
      <c r="B36" s="1" t="s">
        <v>4</v>
      </c>
      <c r="C36" s="16">
        <v>1.476232</v>
      </c>
      <c r="D36" s="16">
        <v>0.91617519999999997</v>
      </c>
      <c r="E36" s="16"/>
      <c r="F36" s="16">
        <v>0.17453800999999999</v>
      </c>
    </row>
    <row r="37" spans="1:6">
      <c r="B37" s="1" t="s">
        <v>5</v>
      </c>
      <c r="C37" s="16">
        <v>1.4680552</v>
      </c>
      <c r="D37" s="16">
        <v>0.98786516999999996</v>
      </c>
      <c r="E37" s="16"/>
      <c r="F37" s="17">
        <v>0.54258357000000002</v>
      </c>
    </row>
    <row r="38" spans="1:6">
      <c r="A38" s="3"/>
      <c r="B38" s="1" t="s">
        <v>16</v>
      </c>
      <c r="C38" s="25">
        <v>1.5380343000000001</v>
      </c>
      <c r="D38" s="25">
        <v>1.1571096999999999</v>
      </c>
      <c r="E38" s="25"/>
      <c r="F38" s="25">
        <v>0.89666153000000004</v>
      </c>
    </row>
    <row r="39" spans="1:6">
      <c r="A39" s="7" t="s">
        <v>36</v>
      </c>
      <c r="B39" s="7" t="s">
        <v>26</v>
      </c>
      <c r="C39" s="23">
        <v>2.7969274999999998</v>
      </c>
      <c r="D39" s="23">
        <v>1.9777264000000001</v>
      </c>
      <c r="E39" s="23"/>
      <c r="F39" s="23">
        <v>0.11612707</v>
      </c>
    </row>
    <row r="40" spans="1:6">
      <c r="A40" s="3"/>
      <c r="B40" s="4" t="s">
        <v>27</v>
      </c>
      <c r="C40" s="25">
        <v>2.304754</v>
      </c>
      <c r="D40" s="25">
        <v>1.4980100000000001</v>
      </c>
      <c r="E40" s="25"/>
      <c r="F40" s="25">
        <v>0.11620242</v>
      </c>
    </row>
    <row r="41" spans="1:6">
      <c r="A41" s="4"/>
      <c r="B41" s="4" t="s">
        <v>6</v>
      </c>
      <c r="C41" s="25">
        <v>2.0004004000000002</v>
      </c>
      <c r="D41" s="25">
        <v>1.1899976999999999</v>
      </c>
      <c r="E41" s="25"/>
      <c r="F41" s="25">
        <v>0.13244694000000001</v>
      </c>
    </row>
    <row r="42" spans="1:6">
      <c r="B42" s="4" t="s">
        <v>3</v>
      </c>
      <c r="C42" s="16">
        <v>1.8087899999999999</v>
      </c>
      <c r="D42" s="16">
        <v>1.0706907999999999</v>
      </c>
      <c r="E42" s="16"/>
      <c r="F42" s="16">
        <v>0.14804661</v>
      </c>
    </row>
    <row r="43" spans="1:6">
      <c r="B43" s="1" t="s">
        <v>4</v>
      </c>
      <c r="C43" s="16">
        <v>1.7095975000000001</v>
      </c>
      <c r="D43" s="16">
        <v>1.0731149</v>
      </c>
      <c r="E43" s="16"/>
      <c r="F43" s="16">
        <v>0.21715838000000001</v>
      </c>
    </row>
    <row r="44" spans="1:6">
      <c r="B44" s="1" t="s">
        <v>5</v>
      </c>
      <c r="C44" s="16">
        <v>1.6340692000000001</v>
      </c>
      <c r="D44" s="16">
        <v>1.0733382</v>
      </c>
      <c r="E44" s="16"/>
      <c r="F44" s="16">
        <v>0.44582104</v>
      </c>
    </row>
    <row r="45" spans="1:6">
      <c r="A45" s="3"/>
      <c r="B45" s="1" t="s">
        <v>16</v>
      </c>
      <c r="C45" s="25">
        <v>1.5713923000000001</v>
      </c>
      <c r="D45" s="25">
        <v>1.1295436000000001</v>
      </c>
      <c r="E45" s="25"/>
      <c r="F45" s="13">
        <v>0.68472124000000001</v>
      </c>
    </row>
    <row r="46" spans="1:6">
      <c r="A46" s="7" t="s">
        <v>37</v>
      </c>
      <c r="B46" s="7" t="s">
        <v>26</v>
      </c>
      <c r="C46" s="23">
        <v>0.81035895999999996</v>
      </c>
      <c r="D46" s="23">
        <v>0.57301031000000002</v>
      </c>
      <c r="E46" s="23"/>
      <c r="F46" s="23">
        <v>3.3645710000000002E-2</v>
      </c>
    </row>
    <row r="47" spans="1:6">
      <c r="A47" s="3"/>
      <c r="B47" s="4" t="s">
        <v>27</v>
      </c>
      <c r="C47" s="13">
        <v>0.80581786</v>
      </c>
      <c r="D47" s="13">
        <v>0.64755954999999998</v>
      </c>
      <c r="E47" s="36"/>
      <c r="F47" s="13">
        <v>5.0299150000000001E-2</v>
      </c>
    </row>
    <row r="48" spans="1:6">
      <c r="A48" s="4"/>
      <c r="B48" s="4" t="s">
        <v>6</v>
      </c>
      <c r="C48" s="13">
        <v>0.70008899999999996</v>
      </c>
      <c r="D48" s="13">
        <v>0.51358822000000004</v>
      </c>
      <c r="E48" s="36"/>
      <c r="F48" s="13">
        <v>5.6864289999999998E-2</v>
      </c>
    </row>
    <row r="49" spans="1:6">
      <c r="B49" s="4" t="s">
        <v>3</v>
      </c>
      <c r="C49" s="16">
        <v>1.4900804999999999</v>
      </c>
      <c r="D49" s="16">
        <v>1.0155590000000001</v>
      </c>
      <c r="E49" s="16"/>
      <c r="F49" s="16">
        <v>0.34303569</v>
      </c>
    </row>
    <row r="50" spans="1:6">
      <c r="B50" s="1" t="s">
        <v>4</v>
      </c>
      <c r="C50" s="16">
        <v>1.5817349000000001</v>
      </c>
      <c r="D50" s="16">
        <v>1.1758447999999999</v>
      </c>
      <c r="E50" s="16"/>
      <c r="F50" s="16">
        <v>0.44827574999999997</v>
      </c>
    </row>
    <row r="51" spans="1:6">
      <c r="B51" s="1" t="s">
        <v>5</v>
      </c>
      <c r="C51" s="16">
        <v>1.4705809999999999</v>
      </c>
      <c r="D51" s="16">
        <v>1.0587663</v>
      </c>
      <c r="E51" s="16"/>
      <c r="F51" s="16">
        <v>0.46649156000000003</v>
      </c>
    </row>
    <row r="52" spans="1:6">
      <c r="A52" s="3"/>
      <c r="B52" s="1" t="s">
        <v>16</v>
      </c>
      <c r="C52" s="25">
        <v>2.1393447999999999</v>
      </c>
      <c r="D52" s="25">
        <v>1.5856134</v>
      </c>
      <c r="E52" s="25"/>
      <c r="F52" s="25">
        <v>1.152928</v>
      </c>
    </row>
    <row r="53" spans="1:6">
      <c r="A53" s="7" t="s">
        <v>38</v>
      </c>
      <c r="B53" s="7" t="s">
        <v>26</v>
      </c>
      <c r="C53" s="23">
        <v>1.9733468999999999</v>
      </c>
      <c r="D53" s="23">
        <v>1.395367</v>
      </c>
      <c r="E53" s="23"/>
      <c r="F53" s="23">
        <v>8.1932400000000002E-2</v>
      </c>
    </row>
    <row r="54" spans="1:6">
      <c r="A54" s="3"/>
      <c r="B54" s="4" t="s">
        <v>27</v>
      </c>
      <c r="C54" s="25">
        <v>2.0494262000000001</v>
      </c>
      <c r="D54" s="25">
        <v>1.6614724999999999</v>
      </c>
      <c r="E54" s="25"/>
      <c r="F54" s="25">
        <v>0.13191839999999999</v>
      </c>
    </row>
    <row r="55" spans="1:6">
      <c r="A55" s="4"/>
      <c r="B55" s="4" t="s">
        <v>6</v>
      </c>
      <c r="C55" s="16">
        <v>2.7579562000000002</v>
      </c>
      <c r="D55" s="16">
        <v>2.3015914</v>
      </c>
      <c r="E55" s="16"/>
      <c r="F55" s="16">
        <v>1.1090960000000001</v>
      </c>
    </row>
    <row r="56" spans="1:6">
      <c r="A56" s="3"/>
      <c r="B56" s="4" t="s">
        <v>3</v>
      </c>
      <c r="C56" s="25">
        <v>2.5298289999999999</v>
      </c>
      <c r="D56" s="25">
        <v>2.0922619</v>
      </c>
      <c r="E56" s="25"/>
      <c r="F56" s="25">
        <v>1.1168874</v>
      </c>
    </row>
    <row r="57" spans="1:6">
      <c r="B57" s="1" t="s">
        <v>4</v>
      </c>
      <c r="C57" s="16">
        <v>2.4069476999999999</v>
      </c>
      <c r="D57" s="16">
        <v>2.0204496000000001</v>
      </c>
      <c r="E57" s="16"/>
      <c r="F57" s="16">
        <v>1.1371192999999999</v>
      </c>
    </row>
    <row r="58" spans="1:6">
      <c r="B58" s="1" t="s">
        <v>5</v>
      </c>
      <c r="C58" s="58">
        <v>2.3303031999999999</v>
      </c>
      <c r="D58" s="16">
        <v>1.9894248999999999</v>
      </c>
      <c r="E58" s="16"/>
      <c r="F58" s="16">
        <v>1.3114414999999999</v>
      </c>
    </row>
    <row r="59" spans="1:6">
      <c r="A59" s="3"/>
      <c r="B59" s="4" t="s">
        <v>16</v>
      </c>
      <c r="C59" s="25">
        <v>3.0961479999999999</v>
      </c>
      <c r="D59" s="25">
        <v>2.4010261000000002</v>
      </c>
      <c r="E59" s="25"/>
      <c r="F59" s="25">
        <v>2.7465579</v>
      </c>
    </row>
    <row r="63" spans="1:6">
      <c r="A63" s="21"/>
      <c r="B63" s="61" t="s">
        <v>23</v>
      </c>
      <c r="C63" s="61"/>
      <c r="D63" s="21"/>
      <c r="E63" s="21"/>
      <c r="F63" s="21"/>
    </row>
    <row r="64" spans="1:6">
      <c r="A64" s="21"/>
      <c r="B64" s="21"/>
      <c r="C64" s="21"/>
      <c r="D64" s="21"/>
      <c r="E64" s="21"/>
      <c r="F64" s="21"/>
    </row>
    <row r="65" spans="1:7">
      <c r="A65" s="46" t="s">
        <v>8</v>
      </c>
      <c r="B65" s="46" t="s">
        <v>7</v>
      </c>
      <c r="C65" s="46" t="s">
        <v>0</v>
      </c>
      <c r="D65" s="46" t="s">
        <v>1</v>
      </c>
      <c r="E65" s="47" t="s">
        <v>25</v>
      </c>
      <c r="F65" s="46" t="s">
        <v>2</v>
      </c>
    </row>
    <row r="66" spans="1:7">
      <c r="A66" s="27" t="s">
        <v>14</v>
      </c>
      <c r="B66" s="27" t="s">
        <v>26</v>
      </c>
      <c r="C66" s="16">
        <v>1.0507724000000001</v>
      </c>
      <c r="D66" s="16">
        <v>0.74300831000000001</v>
      </c>
      <c r="E66" s="16">
        <v>1</v>
      </c>
      <c r="F66" s="41">
        <v>8.8174510000000001</v>
      </c>
    </row>
    <row r="67" spans="1:7">
      <c r="A67" s="26"/>
      <c r="B67" s="27" t="s">
        <v>27</v>
      </c>
      <c r="C67" s="25">
        <v>0.85902517</v>
      </c>
      <c r="D67" s="25">
        <v>0.52012091999999999</v>
      </c>
      <c r="E67" s="25">
        <v>0.75739999999999996</v>
      </c>
      <c r="F67" s="25">
        <v>0.56235703000000004</v>
      </c>
    </row>
    <row r="68" spans="1:7">
      <c r="A68" s="27"/>
      <c r="B68" s="27" t="s">
        <v>6</v>
      </c>
      <c r="C68" s="25">
        <v>0.81910594999999997</v>
      </c>
      <c r="D68" s="25">
        <v>0.56147575999999999</v>
      </c>
      <c r="E68" s="25">
        <v>0.75290000000000001</v>
      </c>
      <c r="F68" s="25">
        <v>0.55300112000000001</v>
      </c>
    </row>
    <row r="69" spans="1:7">
      <c r="A69" s="26"/>
      <c r="B69" s="27" t="s">
        <v>3</v>
      </c>
      <c r="C69" s="16">
        <v>0.73280692999999997</v>
      </c>
      <c r="D69" s="16">
        <v>0.45636875999999998</v>
      </c>
      <c r="E69" s="16">
        <v>0.72660000000000002</v>
      </c>
      <c r="F69" s="17">
        <v>0.16003268000000001</v>
      </c>
    </row>
    <row r="70" spans="1:7">
      <c r="A70" s="26"/>
      <c r="B70" s="27" t="s">
        <v>4</v>
      </c>
      <c r="C70" s="16">
        <v>1.0679088999999999</v>
      </c>
      <c r="D70" s="16">
        <v>0.72014166999999996</v>
      </c>
      <c r="E70" s="16">
        <v>0.2346</v>
      </c>
      <c r="F70" s="42">
        <v>0.32276658000000003</v>
      </c>
    </row>
    <row r="71" spans="1:7">
      <c r="A71" s="26"/>
      <c r="B71" s="27" t="s">
        <v>5</v>
      </c>
      <c r="C71" s="25">
        <v>1.0060865999999999</v>
      </c>
      <c r="D71" s="25">
        <v>0.68767062999999995</v>
      </c>
      <c r="E71" s="25">
        <v>0.40460000000000002</v>
      </c>
      <c r="F71" s="35">
        <v>0.32236008999999999</v>
      </c>
    </row>
    <row r="72" spans="1:7">
      <c r="A72" s="51"/>
      <c r="B72" s="48" t="s">
        <v>16</v>
      </c>
      <c r="C72" s="32">
        <v>0.95755970000000001</v>
      </c>
      <c r="D72" s="32">
        <v>0.66203816000000004</v>
      </c>
      <c r="E72" s="32">
        <v>0.35909999999999997</v>
      </c>
      <c r="F72" s="56">
        <v>0.35628562000000003</v>
      </c>
    </row>
    <row r="73" spans="1:7">
      <c r="A73" s="7" t="s">
        <v>30</v>
      </c>
      <c r="B73" s="7" t="s">
        <v>26</v>
      </c>
      <c r="C73" s="23">
        <v>0.64984514999999998</v>
      </c>
      <c r="D73" s="23">
        <v>0.45950991000000002</v>
      </c>
      <c r="E73" s="23"/>
      <c r="F73" s="23">
        <v>5.4531101</v>
      </c>
    </row>
    <row r="74" spans="1:7">
      <c r="A74" s="3"/>
      <c r="B74" s="4" t="s">
        <v>27</v>
      </c>
      <c r="C74" s="25">
        <v>0.82141291999999999</v>
      </c>
      <c r="D74" s="25">
        <v>0.66836512999999997</v>
      </c>
      <c r="E74" s="25"/>
      <c r="F74" s="25">
        <v>0.59956637000000002</v>
      </c>
    </row>
    <row r="75" spans="1:7">
      <c r="A75" s="4"/>
      <c r="B75" s="4" t="s">
        <v>6</v>
      </c>
      <c r="C75" s="25">
        <v>0.71280902999999995</v>
      </c>
      <c r="D75" s="25">
        <v>0.52395274000000003</v>
      </c>
      <c r="E75" s="25"/>
      <c r="F75" s="25">
        <v>0.57030601000000003</v>
      </c>
    </row>
    <row r="76" spans="1:7">
      <c r="B76" s="4" t="s">
        <v>3</v>
      </c>
      <c r="C76" s="16">
        <v>0.81773956000000003</v>
      </c>
      <c r="D76" s="16">
        <v>0.64816901000000005</v>
      </c>
      <c r="E76" s="16"/>
      <c r="F76" s="16">
        <v>4.7528096</v>
      </c>
    </row>
    <row r="77" spans="1:7">
      <c r="B77" s="1" t="s">
        <v>4</v>
      </c>
      <c r="C77" s="16">
        <v>0.84436692999999996</v>
      </c>
      <c r="D77" s="16">
        <v>0.70123460000000004</v>
      </c>
      <c r="E77" s="16"/>
      <c r="F77" s="16">
        <v>4.7026933</v>
      </c>
    </row>
    <row r="78" spans="1:7">
      <c r="B78" s="1" t="s">
        <v>5</v>
      </c>
      <c r="C78" s="16">
        <v>0.84979753000000002</v>
      </c>
      <c r="D78" s="16">
        <v>0.72701236999999996</v>
      </c>
      <c r="E78" s="16"/>
      <c r="F78" s="16">
        <v>4.6935167</v>
      </c>
    </row>
    <row r="79" spans="1:7">
      <c r="A79" s="3"/>
      <c r="B79" s="1" t="s">
        <v>16</v>
      </c>
      <c r="C79" s="25">
        <v>0.77335692</v>
      </c>
      <c r="D79" s="25">
        <v>0.64593743000000003</v>
      </c>
      <c r="E79" s="25"/>
      <c r="F79" s="25">
        <v>4.6187331</v>
      </c>
      <c r="G79" s="3"/>
    </row>
    <row r="80" spans="1:7">
      <c r="A80" s="7" t="s">
        <v>33</v>
      </c>
      <c r="B80" s="7" t="s">
        <v>26</v>
      </c>
      <c r="C80" s="20">
        <v>4.422537E-2</v>
      </c>
      <c r="D80" s="20">
        <v>3.1272059999999997E-2</v>
      </c>
      <c r="E80" s="23"/>
      <c r="F80" s="20">
        <v>0.37111274</v>
      </c>
      <c r="G80" s="3"/>
    </row>
    <row r="81" spans="1:6">
      <c r="A81" s="3"/>
      <c r="B81" s="4" t="s">
        <v>27</v>
      </c>
      <c r="C81" s="25">
        <v>0.95508897000000004</v>
      </c>
      <c r="D81" s="25">
        <v>0.57187465999999998</v>
      </c>
      <c r="E81" s="25"/>
      <c r="F81" s="39">
        <v>0.74440324999999996</v>
      </c>
    </row>
    <row r="82" spans="1:6">
      <c r="A82" s="4"/>
      <c r="B82" s="4" t="s">
        <v>6</v>
      </c>
      <c r="C82" s="25">
        <v>1.3969042</v>
      </c>
      <c r="D82" s="25">
        <v>0.99175482000000004</v>
      </c>
      <c r="E82" s="25"/>
      <c r="F82" s="39">
        <v>0.84640099999999996</v>
      </c>
    </row>
    <row r="83" spans="1:6">
      <c r="B83" s="4" t="s">
        <v>3</v>
      </c>
      <c r="C83" s="16">
        <v>1.3983497</v>
      </c>
      <c r="D83" s="16">
        <v>1.0742271999999999</v>
      </c>
      <c r="E83" s="16"/>
      <c r="F83" s="41">
        <v>5.828424</v>
      </c>
    </row>
    <row r="84" spans="1:6">
      <c r="B84" s="1" t="s">
        <v>4</v>
      </c>
      <c r="C84" s="16">
        <v>1.2992071000000001</v>
      </c>
      <c r="D84" s="16">
        <v>0.99389274000000005</v>
      </c>
      <c r="E84" s="16"/>
      <c r="F84" s="41">
        <v>5.7652258999999999</v>
      </c>
    </row>
    <row r="85" spans="1:6">
      <c r="B85" s="1" t="s">
        <v>5</v>
      </c>
      <c r="C85" s="16">
        <v>1.2648241</v>
      </c>
      <c r="D85" s="16">
        <v>0.99973765999999997</v>
      </c>
      <c r="E85" s="16"/>
      <c r="F85" s="41">
        <v>5.7539708999999997</v>
      </c>
    </row>
    <row r="86" spans="1:6">
      <c r="A86" s="3"/>
      <c r="B86" s="1" t="s">
        <v>16</v>
      </c>
      <c r="C86" s="25">
        <v>1.5370585999999999</v>
      </c>
      <c r="D86" s="25">
        <v>1.1412062000000001</v>
      </c>
      <c r="E86" s="25"/>
      <c r="F86" s="39">
        <v>5.6619818000000004</v>
      </c>
    </row>
    <row r="87" spans="1:6">
      <c r="A87" s="7" t="s">
        <v>34</v>
      </c>
      <c r="B87" s="7" t="s">
        <v>26</v>
      </c>
      <c r="C87" s="23">
        <v>0.90954104999999996</v>
      </c>
      <c r="D87" s="23">
        <v>0.64314263999999999</v>
      </c>
      <c r="E87" s="23"/>
      <c r="F87" s="23">
        <v>7.6323220999999997</v>
      </c>
    </row>
    <row r="88" spans="1:6">
      <c r="A88" s="3"/>
      <c r="B88" s="4" t="s">
        <v>27</v>
      </c>
      <c r="C88" s="25">
        <v>1.0253680999999999</v>
      </c>
      <c r="D88" s="25">
        <v>0.83695691000000005</v>
      </c>
      <c r="E88" s="25"/>
      <c r="F88" s="25">
        <v>0.73477568999999998</v>
      </c>
    </row>
    <row r="89" spans="1:6">
      <c r="A89" s="4"/>
      <c r="B89" s="4" t="s">
        <v>6</v>
      </c>
      <c r="C89" s="25">
        <v>0.95623314000000004</v>
      </c>
      <c r="D89" s="25">
        <v>0.80509227000000005</v>
      </c>
      <c r="E89" s="25"/>
      <c r="F89" s="25">
        <v>0.71369956999999995</v>
      </c>
    </row>
    <row r="90" spans="1:6">
      <c r="A90" s="3"/>
      <c r="B90" s="4" t="s">
        <v>3</v>
      </c>
      <c r="C90" s="25">
        <v>0.85789932000000002</v>
      </c>
      <c r="D90" s="25">
        <v>0.67402640999999996</v>
      </c>
      <c r="E90" s="25"/>
      <c r="F90" s="25">
        <v>0.62607080999999998</v>
      </c>
    </row>
    <row r="91" spans="1:6">
      <c r="B91" s="1" t="s">
        <v>4</v>
      </c>
      <c r="C91" s="16">
        <v>0.98495237000000002</v>
      </c>
      <c r="D91" s="16">
        <v>0.80554831999999998</v>
      </c>
      <c r="E91" s="16"/>
      <c r="F91" s="16">
        <v>0.65128887000000002</v>
      </c>
    </row>
    <row r="92" spans="1:6">
      <c r="B92" s="1" t="s">
        <v>5</v>
      </c>
      <c r="C92" s="16">
        <v>1.2825187</v>
      </c>
      <c r="D92" s="16">
        <v>1.0313330000000001</v>
      </c>
      <c r="E92" s="16"/>
      <c r="F92" s="16">
        <v>0.65264071999999995</v>
      </c>
    </row>
    <row r="93" spans="1:6">
      <c r="A93" s="3"/>
      <c r="B93" s="4" t="s">
        <v>16</v>
      </c>
      <c r="C93" s="25">
        <v>1.1744996999999999</v>
      </c>
      <c r="D93" s="25">
        <v>0.92794409</v>
      </c>
      <c r="E93" s="25"/>
      <c r="F93" s="25">
        <v>0.65713927999999999</v>
      </c>
    </row>
    <row r="94" spans="1:6">
      <c r="A94" s="7" t="s">
        <v>35</v>
      </c>
      <c r="B94" s="7" t="s">
        <v>26</v>
      </c>
      <c r="C94" s="23">
        <v>0.29249395</v>
      </c>
      <c r="D94" s="23">
        <v>0.20682444999999999</v>
      </c>
      <c r="E94" s="23"/>
      <c r="F94" s="23">
        <v>2.4544334999999999</v>
      </c>
    </row>
    <row r="95" spans="1:6">
      <c r="A95" s="4"/>
      <c r="B95" s="4" t="s">
        <v>27</v>
      </c>
      <c r="C95" s="13">
        <v>0.35903713999999998</v>
      </c>
      <c r="D95" s="13">
        <v>0.29266510000000001</v>
      </c>
      <c r="E95" s="25"/>
      <c r="F95" s="13">
        <v>0.26095346000000003</v>
      </c>
    </row>
    <row r="96" spans="1:6">
      <c r="A96" s="4"/>
      <c r="B96" s="4" t="s">
        <v>6</v>
      </c>
      <c r="C96" s="13">
        <v>0.42814637999999999</v>
      </c>
      <c r="D96" s="13">
        <v>0.36666249000000001</v>
      </c>
      <c r="E96" s="25"/>
      <c r="F96" s="13">
        <v>0.27619294999999999</v>
      </c>
    </row>
    <row r="97" spans="1:6">
      <c r="A97" s="3"/>
      <c r="B97" s="4" t="s">
        <v>3</v>
      </c>
      <c r="C97" s="13">
        <v>0.52112588999999998</v>
      </c>
      <c r="D97" s="13">
        <v>0.45139626999999999</v>
      </c>
      <c r="E97" s="25"/>
      <c r="F97" s="25">
        <v>3.2803772000000002</v>
      </c>
    </row>
    <row r="98" spans="1:6">
      <c r="B98" s="1" t="s">
        <v>4</v>
      </c>
      <c r="C98" s="17">
        <v>0.70383883000000003</v>
      </c>
      <c r="D98" s="17">
        <v>0.58793344999999997</v>
      </c>
      <c r="E98" s="16"/>
      <c r="F98" s="16">
        <v>3.2492136999999999</v>
      </c>
    </row>
    <row r="99" spans="1:6">
      <c r="B99" s="1" t="s">
        <v>5</v>
      </c>
      <c r="C99" s="17">
        <v>0.74366891999999996</v>
      </c>
      <c r="D99" s="17">
        <v>0.63939155000000003</v>
      </c>
      <c r="E99" s="16"/>
      <c r="F99" s="16">
        <v>3.2429223999999999</v>
      </c>
    </row>
    <row r="100" spans="1:6">
      <c r="A100" s="3"/>
      <c r="B100" s="1" t="s">
        <v>16</v>
      </c>
      <c r="C100" s="13">
        <v>0.7019183</v>
      </c>
      <c r="D100" s="13">
        <v>0.60148075999999995</v>
      </c>
      <c r="E100" s="25"/>
      <c r="F100" s="25">
        <v>3.1925810000000001</v>
      </c>
    </row>
    <row r="101" spans="1:6">
      <c r="A101" s="7" t="s">
        <v>36</v>
      </c>
      <c r="B101" s="7" t="s">
        <v>26</v>
      </c>
      <c r="C101" s="23">
        <v>0.51733925999999997</v>
      </c>
      <c r="D101" s="23">
        <v>0.36581409999999998</v>
      </c>
      <c r="E101" s="23"/>
      <c r="F101" s="23">
        <v>4.3412002999999997</v>
      </c>
    </row>
    <row r="102" spans="1:6">
      <c r="A102" s="3"/>
      <c r="B102" s="4" t="s">
        <v>27</v>
      </c>
      <c r="C102" s="25">
        <v>0.86887351999999995</v>
      </c>
      <c r="D102" s="25">
        <v>0.68224980000000002</v>
      </c>
      <c r="E102" s="25"/>
      <c r="F102" s="25">
        <v>0.65326351999999999</v>
      </c>
    </row>
    <row r="103" spans="1:6">
      <c r="A103" s="4"/>
      <c r="B103" s="4" t="s">
        <v>6</v>
      </c>
      <c r="C103" s="25">
        <v>0.79945224000000004</v>
      </c>
      <c r="D103" s="25">
        <v>0.64670399999999995</v>
      </c>
      <c r="E103" s="25"/>
      <c r="F103" s="25">
        <v>0.63095568000000002</v>
      </c>
    </row>
    <row r="104" spans="1:6">
      <c r="B104" s="4" t="s">
        <v>3</v>
      </c>
      <c r="C104" s="16">
        <v>0.71612030999999998</v>
      </c>
      <c r="D104" s="16">
        <v>0.53485141000000003</v>
      </c>
      <c r="E104" s="16"/>
      <c r="F104" s="16">
        <v>0.36889586000000002</v>
      </c>
    </row>
    <row r="105" spans="1:6">
      <c r="B105" s="1" t="s">
        <v>4</v>
      </c>
      <c r="C105" s="16">
        <v>0.91707464000000005</v>
      </c>
      <c r="D105" s="16">
        <v>0.70828298000000001</v>
      </c>
      <c r="E105" s="16"/>
      <c r="F105" s="16">
        <v>0.42468723000000003</v>
      </c>
    </row>
    <row r="106" spans="1:6">
      <c r="B106" s="1" t="s">
        <v>5</v>
      </c>
      <c r="C106" s="16">
        <v>0.92841216000000004</v>
      </c>
      <c r="D106" s="16">
        <v>0.74906035999999998</v>
      </c>
      <c r="E106" s="16"/>
      <c r="F106" s="16">
        <v>0.42455433999999997</v>
      </c>
    </row>
    <row r="107" spans="1:6">
      <c r="A107" s="3"/>
      <c r="B107" s="1" t="s">
        <v>16</v>
      </c>
      <c r="C107" s="25">
        <v>0.88270826999999996</v>
      </c>
      <c r="D107" s="25">
        <v>0.69542797000000001</v>
      </c>
      <c r="E107" s="25"/>
      <c r="F107" s="25">
        <v>0.44346187999999997</v>
      </c>
    </row>
    <row r="108" spans="1:6">
      <c r="A108" s="7" t="s">
        <v>37</v>
      </c>
      <c r="B108" s="7" t="s">
        <v>26</v>
      </c>
      <c r="C108" s="23">
        <v>0.73995765000000002</v>
      </c>
      <c r="D108" s="23">
        <v>0.52322906999999996</v>
      </c>
      <c r="E108" s="23"/>
      <c r="F108" s="23">
        <v>6.2092801</v>
      </c>
    </row>
    <row r="109" spans="1:6">
      <c r="A109" s="3"/>
      <c r="B109" s="4" t="s">
        <v>27</v>
      </c>
      <c r="C109" s="25">
        <v>0.63494581000000005</v>
      </c>
      <c r="D109" s="25">
        <v>0.46155995</v>
      </c>
      <c r="E109" s="25"/>
      <c r="F109" s="25">
        <v>0.42360984000000002</v>
      </c>
    </row>
    <row r="110" spans="1:6">
      <c r="A110" s="4"/>
      <c r="B110" s="4" t="s">
        <v>6</v>
      </c>
      <c r="C110" s="25">
        <v>0.75129475999999995</v>
      </c>
      <c r="D110" s="25">
        <v>0.60213707999999999</v>
      </c>
      <c r="E110" s="25"/>
      <c r="F110" s="25">
        <v>0.45471475</v>
      </c>
    </row>
    <row r="111" spans="1:6">
      <c r="B111" s="4" t="s">
        <v>3</v>
      </c>
      <c r="C111" s="16">
        <v>0.71277745000000003</v>
      </c>
      <c r="D111" s="16">
        <v>0.58800797000000005</v>
      </c>
      <c r="E111" s="16"/>
      <c r="F111" s="16">
        <v>2.2064561999999999</v>
      </c>
    </row>
    <row r="112" spans="1:6">
      <c r="B112" s="1" t="s">
        <v>4</v>
      </c>
      <c r="C112" s="16">
        <v>0.90422290999999999</v>
      </c>
      <c r="D112" s="16">
        <v>0.74634062000000001</v>
      </c>
      <c r="E112" s="16"/>
      <c r="F112" s="16">
        <v>2.1926024000000002</v>
      </c>
    </row>
    <row r="113" spans="1:6">
      <c r="B113" s="1" t="s">
        <v>5</v>
      </c>
      <c r="C113" s="16">
        <v>0.86912213000000005</v>
      </c>
      <c r="D113" s="16">
        <v>0.72800330999999996</v>
      </c>
      <c r="E113" s="16"/>
      <c r="F113" s="16">
        <v>2.1883531999999999</v>
      </c>
    </row>
    <row r="114" spans="1:6">
      <c r="A114" s="3"/>
      <c r="B114" s="1" t="s">
        <v>16</v>
      </c>
      <c r="C114" s="25">
        <v>0.93283826999999997</v>
      </c>
      <c r="D114" s="25">
        <v>0.77732690000000004</v>
      </c>
      <c r="E114" s="25"/>
      <c r="F114" s="25">
        <v>2.1658970000000002</v>
      </c>
    </row>
    <row r="115" spans="1:6">
      <c r="A115" s="7" t="s">
        <v>38</v>
      </c>
      <c r="B115" s="7" t="s">
        <v>26</v>
      </c>
      <c r="C115" s="23">
        <v>1.0476468999999999</v>
      </c>
      <c r="D115" s="23">
        <v>0.74079821000000001</v>
      </c>
      <c r="E115" s="23"/>
      <c r="F115" s="23">
        <v>8.7912233000000004</v>
      </c>
    </row>
    <row r="116" spans="1:6">
      <c r="A116" s="3"/>
      <c r="B116" s="4" t="s">
        <v>27</v>
      </c>
      <c r="C116" s="25">
        <v>0.9991063</v>
      </c>
      <c r="D116" s="25">
        <v>0.79191697000000005</v>
      </c>
      <c r="E116" s="25"/>
      <c r="F116" s="25">
        <v>0.68935981999999996</v>
      </c>
    </row>
    <row r="117" spans="1:6">
      <c r="A117" s="4"/>
      <c r="B117" s="4" t="s">
        <v>6</v>
      </c>
      <c r="C117" s="16">
        <v>0.92636211000000002</v>
      </c>
      <c r="D117" s="16">
        <v>0.75938161000000004</v>
      </c>
      <c r="E117" s="16"/>
      <c r="F117" s="16">
        <v>0.66942327000000001</v>
      </c>
    </row>
    <row r="118" spans="1:6">
      <c r="A118" s="3"/>
      <c r="B118" s="4" t="s">
        <v>3</v>
      </c>
      <c r="C118" s="25">
        <v>0.84909119</v>
      </c>
      <c r="D118" s="25">
        <v>0.69049738999999999</v>
      </c>
      <c r="E118" s="25"/>
      <c r="F118" s="25">
        <v>1.7237108000000001</v>
      </c>
    </row>
    <row r="119" spans="1:6">
      <c r="B119" s="1" t="s">
        <v>4</v>
      </c>
      <c r="C119" s="16">
        <v>1.0715707999999999</v>
      </c>
      <c r="D119" s="16">
        <v>0.87748163999999995</v>
      </c>
      <c r="E119" s="16"/>
      <c r="F119" s="16">
        <v>1.7230863999999999</v>
      </c>
    </row>
    <row r="120" spans="1:6">
      <c r="B120" s="1" t="s">
        <v>5</v>
      </c>
      <c r="C120" s="58">
        <v>1.2467967</v>
      </c>
      <c r="D120" s="16">
        <v>1.0375529999999999</v>
      </c>
      <c r="E120" s="16"/>
      <c r="F120" s="16">
        <v>1.720404</v>
      </c>
    </row>
    <row r="121" spans="1:6">
      <c r="A121" s="3"/>
      <c r="B121" s="4" t="s">
        <v>16</v>
      </c>
      <c r="C121" s="25">
        <v>1.1498329</v>
      </c>
      <c r="D121" s="25">
        <v>0.96277259999999998</v>
      </c>
      <c r="E121" s="25"/>
      <c r="F121" s="25">
        <v>1.6974195999999999</v>
      </c>
    </row>
    <row r="125" spans="1:6">
      <c r="A125" s="21"/>
      <c r="B125" s="61" t="s">
        <v>24</v>
      </c>
      <c r="C125" s="61"/>
      <c r="D125" s="21"/>
      <c r="E125" s="21"/>
      <c r="F125" s="21"/>
    </row>
    <row r="126" spans="1:6">
      <c r="A126" s="21"/>
      <c r="B126" s="21"/>
      <c r="C126" s="21"/>
      <c r="D126" s="21"/>
      <c r="E126" s="21"/>
      <c r="F126" s="21"/>
    </row>
    <row r="127" spans="1:6">
      <c r="A127" s="46" t="s">
        <v>8</v>
      </c>
      <c r="B127" s="46" t="s">
        <v>7</v>
      </c>
      <c r="C127" s="46" t="s">
        <v>0</v>
      </c>
      <c r="D127" s="46" t="s">
        <v>1</v>
      </c>
      <c r="E127" s="47" t="s">
        <v>25</v>
      </c>
      <c r="F127" s="46" t="s">
        <v>2</v>
      </c>
    </row>
    <row r="128" spans="1:6">
      <c r="A128" s="22" t="s">
        <v>14</v>
      </c>
      <c r="B128" s="22" t="s">
        <v>26</v>
      </c>
      <c r="C128" s="23">
        <v>0.16047011999999999</v>
      </c>
      <c r="D128" s="23">
        <v>0.11346951</v>
      </c>
      <c r="E128" s="23">
        <v>1</v>
      </c>
      <c r="F128" s="23">
        <v>8.5101300000000005E-2</v>
      </c>
    </row>
    <row r="129" spans="1:6">
      <c r="A129" s="26"/>
      <c r="B129" s="27" t="s">
        <v>27</v>
      </c>
      <c r="C129" s="25">
        <v>0.51648634000000004</v>
      </c>
      <c r="D129" s="25">
        <v>0.36408526000000002</v>
      </c>
      <c r="E129" s="25">
        <v>0.87570000000000003</v>
      </c>
      <c r="F129" s="25">
        <v>0.68991190999999996</v>
      </c>
    </row>
    <row r="130" spans="1:6">
      <c r="A130" s="21"/>
      <c r="B130" s="27" t="s">
        <v>6</v>
      </c>
      <c r="C130" s="25">
        <v>1.7176457000000001</v>
      </c>
      <c r="D130" s="25">
        <v>1.1022561</v>
      </c>
      <c r="E130" s="25">
        <v>0.53139999999999998</v>
      </c>
      <c r="F130" s="25">
        <v>0.68583059999999996</v>
      </c>
    </row>
    <row r="131" spans="1:6">
      <c r="A131" s="21"/>
      <c r="B131" s="24" t="s">
        <v>3</v>
      </c>
      <c r="C131" s="16">
        <v>1.5858673999999999</v>
      </c>
      <c r="D131" s="16">
        <v>1.0577196</v>
      </c>
      <c r="E131" s="16">
        <v>0.52790000000000004</v>
      </c>
      <c r="F131" s="16">
        <v>0.68159170000000002</v>
      </c>
    </row>
    <row r="132" spans="1:6">
      <c r="A132" s="21"/>
      <c r="B132" s="24" t="s">
        <v>4</v>
      </c>
      <c r="C132" s="16">
        <v>1.4557868</v>
      </c>
      <c r="D132" s="16">
        <v>0.94401955999999998</v>
      </c>
      <c r="E132" s="16">
        <v>0.5333</v>
      </c>
      <c r="F132" s="16">
        <v>0.67936797000000004</v>
      </c>
    </row>
    <row r="133" spans="1:6">
      <c r="A133" s="21"/>
      <c r="B133" s="24" t="s">
        <v>5</v>
      </c>
      <c r="C133" s="25">
        <v>1.4529502999999999</v>
      </c>
      <c r="D133" s="25">
        <v>1.0142758000000001</v>
      </c>
      <c r="E133" s="25">
        <v>0.50539999999999996</v>
      </c>
      <c r="F133" s="25">
        <v>0.71682190000000001</v>
      </c>
    </row>
    <row r="134" spans="1:6">
      <c r="A134" s="26"/>
      <c r="B134" s="27" t="s">
        <v>16</v>
      </c>
      <c r="C134" s="25">
        <v>1.4192222000000001</v>
      </c>
      <c r="D134" s="25">
        <v>1.0760670000000001</v>
      </c>
      <c r="E134" s="25">
        <v>0.48480000000000001</v>
      </c>
      <c r="F134" s="25">
        <v>0.72988911999999995</v>
      </c>
    </row>
    <row r="135" spans="1:6">
      <c r="A135" s="7" t="s">
        <v>30</v>
      </c>
      <c r="B135" s="7" t="s">
        <v>26</v>
      </c>
      <c r="C135" s="23">
        <v>7.6379240000000001E-2</v>
      </c>
      <c r="D135" s="23">
        <v>5.4008279999999999E-2</v>
      </c>
      <c r="E135" s="23"/>
      <c r="F135" s="23">
        <v>4.0505819999999998E-2</v>
      </c>
    </row>
    <row r="136" spans="1:6">
      <c r="A136" s="3"/>
      <c r="B136" s="4" t="s">
        <v>27</v>
      </c>
      <c r="C136" s="25">
        <v>0.20818105000000001</v>
      </c>
      <c r="D136" s="25">
        <v>0.15067920000000001</v>
      </c>
      <c r="E136" s="25"/>
      <c r="F136" s="25">
        <v>0.27439932</v>
      </c>
    </row>
    <row r="137" spans="1:6">
      <c r="A137" s="4"/>
      <c r="B137" s="4" t="s">
        <v>6</v>
      </c>
      <c r="C137" s="25">
        <v>1.3589233999999999</v>
      </c>
      <c r="D137" s="25">
        <v>0.78646474</v>
      </c>
      <c r="E137" s="25"/>
      <c r="F137" s="25">
        <v>0.41264595999999998</v>
      </c>
    </row>
    <row r="138" spans="1:6">
      <c r="B138" s="4" t="s">
        <v>3</v>
      </c>
      <c r="C138" s="16">
        <v>1.2391589999999999</v>
      </c>
      <c r="D138" s="16">
        <v>0.73703914999999998</v>
      </c>
      <c r="E138" s="16"/>
      <c r="F138" s="16">
        <v>0.41010929000000002</v>
      </c>
    </row>
    <row r="139" spans="1:6">
      <c r="B139" s="1" t="s">
        <v>4</v>
      </c>
      <c r="C139" s="16">
        <v>1.1469309999999999</v>
      </c>
      <c r="D139" s="16">
        <v>0.69150257000000004</v>
      </c>
      <c r="E139" s="16"/>
      <c r="F139" s="16">
        <v>0.45549895000000001</v>
      </c>
    </row>
    <row r="140" spans="1:6">
      <c r="B140" s="1" t="s">
        <v>5</v>
      </c>
      <c r="C140" s="16">
        <v>1.0774542</v>
      </c>
      <c r="D140" s="16">
        <v>0.66176952</v>
      </c>
      <c r="E140" s="16"/>
      <c r="F140" s="16">
        <v>0.40761971000000002</v>
      </c>
    </row>
    <row r="141" spans="1:6">
      <c r="A141" s="3"/>
      <c r="B141" s="1" t="s">
        <v>16</v>
      </c>
      <c r="C141" s="25">
        <v>1.2494402</v>
      </c>
      <c r="D141" s="25">
        <v>0.89196839000000006</v>
      </c>
      <c r="E141" s="25"/>
      <c r="F141" s="25">
        <v>0.45184642000000003</v>
      </c>
    </row>
    <row r="142" spans="1:6">
      <c r="A142" s="7" t="s">
        <v>33</v>
      </c>
      <c r="B142" s="7" t="s">
        <v>26</v>
      </c>
      <c r="C142" s="23">
        <v>0.47868872000000001</v>
      </c>
      <c r="D142" s="23">
        <v>0.33848403999999999</v>
      </c>
      <c r="E142" s="23"/>
      <c r="F142" s="23">
        <v>0.25386056000000001</v>
      </c>
    </row>
    <row r="143" spans="1:6">
      <c r="A143" s="3"/>
      <c r="B143" s="4" t="s">
        <v>27</v>
      </c>
      <c r="C143" s="25">
        <v>0.81805306</v>
      </c>
      <c r="D143" s="25">
        <v>0.64056521</v>
      </c>
      <c r="E143" s="25"/>
      <c r="F143" s="25">
        <v>0.99553475999999996</v>
      </c>
    </row>
    <row r="144" spans="1:6">
      <c r="A144" s="4"/>
      <c r="B144" s="4" t="s">
        <v>6</v>
      </c>
      <c r="C144" s="25">
        <v>0.83680175000000001</v>
      </c>
      <c r="D144" s="25">
        <v>0.70309465999999998</v>
      </c>
      <c r="E144" s="25"/>
      <c r="F144" s="25">
        <v>0.77142500000000003</v>
      </c>
    </row>
    <row r="145" spans="1:6">
      <c r="B145" s="4" t="s">
        <v>3</v>
      </c>
      <c r="C145" s="16">
        <v>1.6307882</v>
      </c>
      <c r="D145" s="16">
        <v>1.2104387000000001</v>
      </c>
      <c r="E145" s="16"/>
      <c r="F145" s="16">
        <v>0.77310709</v>
      </c>
    </row>
    <row r="146" spans="1:6">
      <c r="B146" s="1" t="s">
        <v>4</v>
      </c>
      <c r="C146" s="16">
        <v>1.6648426999999999</v>
      </c>
      <c r="D146" s="16">
        <v>1.3129675999999999</v>
      </c>
      <c r="E146" s="16"/>
      <c r="F146" s="16">
        <v>1.1702505999999999</v>
      </c>
    </row>
    <row r="147" spans="1:6">
      <c r="B147" s="1" t="s">
        <v>5</v>
      </c>
      <c r="C147" s="16">
        <v>1.5450301</v>
      </c>
      <c r="D147" s="16">
        <v>1.1657101999999999</v>
      </c>
      <c r="E147" s="16"/>
      <c r="F147" s="16">
        <v>0.97974561000000004</v>
      </c>
    </row>
    <row r="148" spans="1:6">
      <c r="A148" s="3"/>
      <c r="B148" s="1" t="s">
        <v>16</v>
      </c>
      <c r="C148" s="25">
        <v>1.7281207999999999</v>
      </c>
      <c r="D148" s="25">
        <v>1.3357798999999999</v>
      </c>
      <c r="E148" s="25"/>
      <c r="F148" s="25">
        <v>1.0038251</v>
      </c>
    </row>
    <row r="149" spans="1:6">
      <c r="A149" s="7" t="s">
        <v>34</v>
      </c>
      <c r="B149" s="7" t="s">
        <v>26</v>
      </c>
      <c r="C149" s="23">
        <v>0.19586730999999999</v>
      </c>
      <c r="D149" s="23">
        <v>0.13849911000000001</v>
      </c>
      <c r="E149" s="23"/>
      <c r="F149" s="23">
        <v>0.10387332000000001</v>
      </c>
    </row>
    <row r="150" spans="1:6">
      <c r="A150" s="3"/>
      <c r="B150" s="4" t="s">
        <v>27</v>
      </c>
      <c r="C150" s="25">
        <v>0.90150898000000002</v>
      </c>
      <c r="D150" s="25">
        <v>0.60456394000000002</v>
      </c>
      <c r="E150" s="25"/>
      <c r="F150" s="25">
        <v>1.2245796</v>
      </c>
    </row>
    <row r="151" spans="1:6">
      <c r="A151" s="4"/>
      <c r="B151" s="4" t="s">
        <v>6</v>
      </c>
      <c r="C151" s="25">
        <v>1.7276125</v>
      </c>
      <c r="D151" s="25">
        <v>1.2239918999999999</v>
      </c>
      <c r="E151" s="25"/>
      <c r="F151" s="25">
        <v>1.0220929000000001</v>
      </c>
    </row>
    <row r="152" spans="1:6">
      <c r="A152" s="3"/>
      <c r="B152" s="4" t="s">
        <v>3</v>
      </c>
      <c r="C152" s="25">
        <v>1.6312918999999999</v>
      </c>
      <c r="D152" s="25">
        <v>1.2130299</v>
      </c>
      <c r="E152" s="25"/>
      <c r="F152" s="25">
        <v>1.0155953</v>
      </c>
    </row>
    <row r="153" spans="1:6">
      <c r="B153" s="1" t="s">
        <v>4</v>
      </c>
      <c r="C153" s="16">
        <v>1.4912323000000001</v>
      </c>
      <c r="D153" s="16">
        <v>1.0429501999999999</v>
      </c>
      <c r="E153" s="16"/>
      <c r="F153" s="16">
        <v>0.97815094999999996</v>
      </c>
    </row>
    <row r="154" spans="1:6">
      <c r="B154" s="1" t="s">
        <v>5</v>
      </c>
      <c r="C154" s="16">
        <v>1.6648063</v>
      </c>
      <c r="D154" s="16">
        <v>1.2455837999999999</v>
      </c>
      <c r="E154" s="16"/>
      <c r="F154" s="16">
        <v>1.1100147</v>
      </c>
    </row>
    <row r="155" spans="1:6">
      <c r="A155" s="3"/>
      <c r="B155" s="4" t="s">
        <v>16</v>
      </c>
      <c r="C155" s="25">
        <v>1.6620292999999999</v>
      </c>
      <c r="D155" s="25">
        <v>1.3225191000000001</v>
      </c>
      <c r="E155" s="25"/>
      <c r="F155" s="25">
        <v>1.1222080000000001</v>
      </c>
    </row>
    <row r="156" spans="1:6">
      <c r="A156" s="7" t="s">
        <v>35</v>
      </c>
      <c r="B156" s="7" t="s">
        <v>26</v>
      </c>
      <c r="C156" s="23">
        <v>0.71015676999999999</v>
      </c>
      <c r="D156" s="23">
        <v>0.50215666999999997</v>
      </c>
      <c r="E156" s="23"/>
      <c r="F156" s="23">
        <v>0.37661382999999998</v>
      </c>
    </row>
    <row r="157" spans="1:6">
      <c r="A157" s="4"/>
      <c r="B157" s="4" t="s">
        <v>27</v>
      </c>
      <c r="C157" s="36">
        <v>0.63827745999999996</v>
      </c>
      <c r="D157" s="36">
        <v>0.48880901999999998</v>
      </c>
      <c r="E157" s="25"/>
      <c r="F157" s="36">
        <v>0.39151165999999998</v>
      </c>
    </row>
    <row r="158" spans="1:6">
      <c r="A158" s="4"/>
      <c r="B158" s="4" t="s">
        <v>6</v>
      </c>
      <c r="C158" s="36">
        <v>1.8721506999999999</v>
      </c>
      <c r="D158" s="36">
        <v>1.26095</v>
      </c>
      <c r="E158" s="25"/>
      <c r="F158" s="36">
        <v>0.55885063999999995</v>
      </c>
    </row>
    <row r="159" spans="1:6">
      <c r="A159" s="3"/>
      <c r="B159" s="4" t="s">
        <v>3</v>
      </c>
      <c r="C159" s="36">
        <v>1.6928672</v>
      </c>
      <c r="D159" s="36">
        <v>1.1199724</v>
      </c>
      <c r="E159" s="25"/>
      <c r="F159" s="25">
        <v>0.55520444000000002</v>
      </c>
    </row>
    <row r="160" spans="1:6">
      <c r="B160" s="1" t="s">
        <v>4</v>
      </c>
      <c r="C160" s="43">
        <v>1.5677695</v>
      </c>
      <c r="D160" s="43">
        <v>1.0411178999999999</v>
      </c>
      <c r="E160" s="16"/>
      <c r="F160" s="16">
        <v>0.62144966999999995</v>
      </c>
    </row>
    <row r="161" spans="1:6">
      <c r="B161" s="1" t="s">
        <v>5</v>
      </c>
      <c r="C161" s="43">
        <v>1.4901526</v>
      </c>
      <c r="D161" s="43">
        <v>1.0198805</v>
      </c>
      <c r="E161" s="16"/>
      <c r="F161" s="16">
        <v>0.58574592000000003</v>
      </c>
    </row>
    <row r="162" spans="1:6">
      <c r="A162" s="3"/>
      <c r="B162" s="1" t="s">
        <v>16</v>
      </c>
      <c r="C162" s="36">
        <v>1.4453346</v>
      </c>
      <c r="D162" s="36">
        <v>1.0566869000000001</v>
      </c>
      <c r="E162" s="25"/>
      <c r="F162" s="25">
        <v>0.60431166999999997</v>
      </c>
    </row>
    <row r="163" spans="1:6">
      <c r="A163" s="7" t="s">
        <v>36</v>
      </c>
      <c r="B163" s="7" t="s">
        <v>26</v>
      </c>
      <c r="C163" s="23">
        <v>0.97152583999999997</v>
      </c>
      <c r="D163" s="23">
        <v>0.68697251000000004</v>
      </c>
      <c r="E163" s="23"/>
      <c r="F163" s="23">
        <v>0.51522436999999999</v>
      </c>
    </row>
    <row r="164" spans="1:6">
      <c r="A164" s="3"/>
      <c r="B164" s="4" t="s">
        <v>27</v>
      </c>
      <c r="C164" s="25">
        <v>1.0175012999999999</v>
      </c>
      <c r="D164" s="25">
        <v>0.82588892999999997</v>
      </c>
      <c r="E164" s="25"/>
      <c r="F164" s="25">
        <v>0.89788888</v>
      </c>
    </row>
    <row r="165" spans="1:6">
      <c r="A165" s="4"/>
      <c r="B165" s="4" t="s">
        <v>6</v>
      </c>
      <c r="C165" s="16">
        <v>2.1082112999999998</v>
      </c>
      <c r="D165" s="16">
        <v>1.5770274</v>
      </c>
      <c r="E165" s="16"/>
      <c r="F165" s="16">
        <v>0.85314542000000004</v>
      </c>
    </row>
    <row r="166" spans="1:6">
      <c r="B166" s="4" t="s">
        <v>3</v>
      </c>
      <c r="C166" s="2">
        <v>1.9121824000000001</v>
      </c>
      <c r="D166" s="2">
        <v>1.4036062</v>
      </c>
      <c r="E166" s="2"/>
      <c r="F166" s="2">
        <v>0.84744573999999995</v>
      </c>
    </row>
    <row r="167" spans="1:6">
      <c r="B167" s="1" t="s">
        <v>4</v>
      </c>
      <c r="C167" s="16">
        <v>1.7546732</v>
      </c>
      <c r="D167" s="16">
        <v>1.2425225</v>
      </c>
      <c r="E167" s="16"/>
      <c r="F167" s="16">
        <v>0.84074777999999994</v>
      </c>
    </row>
    <row r="168" spans="1:6">
      <c r="B168" s="1" t="s">
        <v>5</v>
      </c>
      <c r="C168" s="16">
        <v>1.6789461999999999</v>
      </c>
      <c r="D168" s="16">
        <v>1.2252966999999999</v>
      </c>
      <c r="E168" s="16"/>
      <c r="F168" s="16">
        <v>0.78060971999999995</v>
      </c>
    </row>
    <row r="169" spans="1:6">
      <c r="A169" s="3"/>
      <c r="B169" s="1" t="s">
        <v>16</v>
      </c>
      <c r="C169" s="25">
        <v>1.578692</v>
      </c>
      <c r="D169" s="25">
        <v>1.1982033000000001</v>
      </c>
      <c r="E169" s="25"/>
      <c r="F169" s="25">
        <v>0.79171358000000003</v>
      </c>
    </row>
    <row r="170" spans="1:6">
      <c r="A170" s="7" t="s">
        <v>37</v>
      </c>
      <c r="B170" s="7" t="s">
        <v>26</v>
      </c>
      <c r="C170" s="23">
        <v>0.23291197</v>
      </c>
      <c r="D170" s="23">
        <v>0.16469363000000001</v>
      </c>
      <c r="E170" s="23"/>
      <c r="F170" s="23">
        <v>0.12351901999999999</v>
      </c>
    </row>
    <row r="171" spans="1:6">
      <c r="A171" s="3"/>
      <c r="B171" s="4" t="s">
        <v>27</v>
      </c>
      <c r="C171" s="25">
        <v>0.72404047999999999</v>
      </c>
      <c r="D171" s="25">
        <v>0.51314395000000002</v>
      </c>
      <c r="E171" s="25"/>
      <c r="F171" s="25">
        <v>0.96483251999999997</v>
      </c>
    </row>
    <row r="172" spans="1:6">
      <c r="A172" s="4"/>
      <c r="B172" s="4" t="s">
        <v>6</v>
      </c>
      <c r="C172" s="16">
        <v>1.8532948</v>
      </c>
      <c r="D172" s="16">
        <v>1.2568565</v>
      </c>
      <c r="E172" s="16"/>
      <c r="F172" s="16">
        <v>0.87031119000000001</v>
      </c>
    </row>
    <row r="173" spans="1:6">
      <c r="B173" s="4" t="s">
        <v>3</v>
      </c>
      <c r="C173" s="16">
        <v>1.7910309</v>
      </c>
      <c r="D173" s="16">
        <v>1.3088101999999999</v>
      </c>
      <c r="E173" s="16"/>
      <c r="F173" s="16">
        <v>0.86556783000000004</v>
      </c>
    </row>
    <row r="174" spans="1:6">
      <c r="B174" s="1" t="s">
        <v>4</v>
      </c>
      <c r="C174" s="16">
        <v>1.6372116999999999</v>
      </c>
      <c r="D174" s="16">
        <v>1.1255618999999999</v>
      </c>
      <c r="E174" s="16"/>
      <c r="F174" s="16">
        <v>0.83614367000000001</v>
      </c>
    </row>
    <row r="175" spans="1:6">
      <c r="B175" s="1" t="s">
        <v>5</v>
      </c>
      <c r="C175" s="16">
        <v>1.6020717</v>
      </c>
      <c r="D175" s="16">
        <v>1.1608339000000001</v>
      </c>
      <c r="E175" s="16"/>
      <c r="F175" s="16">
        <v>0.81390200999999995</v>
      </c>
    </row>
    <row r="176" spans="1:6">
      <c r="A176" s="3"/>
      <c r="B176" s="1" t="s">
        <v>16</v>
      </c>
      <c r="C176" s="25">
        <v>1.4655952999999999</v>
      </c>
      <c r="D176" s="25">
        <v>1.0845794</v>
      </c>
      <c r="E176" s="25"/>
      <c r="F176" s="25">
        <v>0.81799480000000002</v>
      </c>
    </row>
    <row r="177" spans="1:6">
      <c r="A177" s="7" t="s">
        <v>38</v>
      </c>
      <c r="B177" s="7" t="s">
        <v>26</v>
      </c>
      <c r="C177" s="23">
        <v>0.34422711</v>
      </c>
      <c r="D177" s="23">
        <v>0.24340532000000001</v>
      </c>
      <c r="E177" s="23"/>
      <c r="F177" s="23">
        <v>0.18255221999999999</v>
      </c>
    </row>
    <row r="178" spans="1:6">
      <c r="A178" s="3"/>
      <c r="B178" s="4" t="s">
        <v>27</v>
      </c>
      <c r="C178" s="25">
        <v>0.69281508000000003</v>
      </c>
      <c r="D178" s="25">
        <v>0.52787375999999997</v>
      </c>
      <c r="E178" s="25"/>
      <c r="F178" s="25">
        <v>0.87603485999999997</v>
      </c>
    </row>
    <row r="179" spans="1:6">
      <c r="A179" s="4"/>
      <c r="B179" s="4" t="s">
        <v>6</v>
      </c>
      <c r="C179" s="25">
        <v>1.6678986</v>
      </c>
      <c r="D179" s="25">
        <v>1.1740265999999999</v>
      </c>
      <c r="E179" s="25"/>
      <c r="F179" s="25">
        <v>0.78644084999999997</v>
      </c>
    </row>
    <row r="180" spans="1:6">
      <c r="A180" s="3"/>
      <c r="B180" s="4" t="s">
        <v>3</v>
      </c>
      <c r="C180" s="25">
        <v>1.5861084999999999</v>
      </c>
      <c r="D180" s="25">
        <v>1.1801493000000001</v>
      </c>
      <c r="E180" s="25"/>
      <c r="F180" s="25">
        <v>0.7818697</v>
      </c>
    </row>
    <row r="181" spans="1:6">
      <c r="B181" s="1" t="s">
        <v>4</v>
      </c>
      <c r="C181" s="16">
        <v>1.4492273</v>
      </c>
      <c r="D181" s="16">
        <v>1.008656</v>
      </c>
      <c r="E181" s="16"/>
      <c r="F181" s="16">
        <v>0.75318704999999997</v>
      </c>
    </row>
    <row r="182" spans="1:6">
      <c r="B182" s="1" t="s">
        <v>5</v>
      </c>
      <c r="C182" s="58">
        <v>1.4987737999999999</v>
      </c>
      <c r="D182" s="16">
        <v>1.1170076</v>
      </c>
      <c r="E182" s="16"/>
      <c r="F182" s="16">
        <v>0.82863805000000001</v>
      </c>
    </row>
    <row r="183" spans="1:6">
      <c r="A183" s="3"/>
      <c r="B183" s="4" t="s">
        <v>16</v>
      </c>
      <c r="C183" s="25">
        <v>1.5681525999999999</v>
      </c>
      <c r="D183" s="25">
        <v>1.2499412999999999</v>
      </c>
      <c r="E183" s="25"/>
      <c r="F183" s="25">
        <v>0.84823177999999999</v>
      </c>
    </row>
    <row r="184" spans="1:6">
      <c r="C184" s="21"/>
      <c r="D184" s="21"/>
      <c r="E184" s="21"/>
      <c r="F184" s="21"/>
    </row>
    <row r="185" spans="1:6">
      <c r="C185" s="21"/>
      <c r="D185" s="21"/>
      <c r="E185" s="21"/>
      <c r="F185" s="21"/>
    </row>
    <row r="186" spans="1:6">
      <c r="C186" s="21"/>
      <c r="D186" s="21"/>
      <c r="E186" s="21"/>
      <c r="F186" s="21"/>
    </row>
    <row r="187" spans="1:6">
      <c r="C187" s="21"/>
      <c r="D187" s="21"/>
      <c r="E187" s="21"/>
      <c r="F187" s="21"/>
    </row>
    <row r="189" spans="1:6">
      <c r="A189" s="21"/>
      <c r="B189" s="61" t="s">
        <v>32</v>
      </c>
      <c r="C189" s="61"/>
      <c r="D189" s="21"/>
      <c r="E189" s="21"/>
      <c r="F189" s="21"/>
    </row>
    <row r="190" spans="1:6">
      <c r="A190" s="21"/>
      <c r="B190" s="21"/>
      <c r="C190" s="21"/>
      <c r="D190" s="21"/>
      <c r="E190" s="21"/>
      <c r="F190" s="21"/>
    </row>
    <row r="191" spans="1:6">
      <c r="A191" s="46" t="s">
        <v>8</v>
      </c>
      <c r="B191" s="46" t="s">
        <v>7</v>
      </c>
      <c r="C191" s="46" t="s">
        <v>0</v>
      </c>
      <c r="D191" s="46" t="s">
        <v>1</v>
      </c>
      <c r="E191" s="46" t="s">
        <v>25</v>
      </c>
      <c r="F191" s="46" t="s">
        <v>2</v>
      </c>
    </row>
    <row r="192" spans="1:6">
      <c r="A192" s="22" t="s">
        <v>14</v>
      </c>
      <c r="B192" s="22" t="s">
        <v>26</v>
      </c>
      <c r="C192" s="25">
        <f>AVERAGE(C4,C66,C128)</f>
        <v>0.51488517333333339</v>
      </c>
      <c r="D192" s="25">
        <f>AVERAGE(D4,D66,D128)</f>
        <v>0.3640788066666667</v>
      </c>
      <c r="E192" s="25">
        <f>AVERAGE(E4,E66,E128)</f>
        <v>1</v>
      </c>
      <c r="F192" s="25">
        <f>AVERAGE(F4,F66,F128)</f>
        <v>2.9721318166666664</v>
      </c>
    </row>
    <row r="193" spans="1:6">
      <c r="A193" s="26"/>
      <c r="B193" s="27" t="s">
        <v>27</v>
      </c>
      <c r="C193" s="25">
        <f t="shared" ref="C193:F193" si="0">AVERAGE(C5,C67,C129)</f>
        <v>0.74360642666666665</v>
      </c>
      <c r="D193" s="35">
        <f t="shared" si="0"/>
        <v>0.50317009666666668</v>
      </c>
      <c r="E193" s="25">
        <f t="shared" si="0"/>
        <v>0.87139999999999995</v>
      </c>
      <c r="F193" s="25">
        <f t="shared" si="0"/>
        <v>0.44026411999999998</v>
      </c>
    </row>
    <row r="194" spans="1:6">
      <c r="A194" s="21"/>
      <c r="B194" s="27" t="s">
        <v>6</v>
      </c>
      <c r="C194" s="35">
        <f t="shared" ref="C194:F194" si="1">AVERAGE(C6,C68,C130)</f>
        <v>1.09577788</v>
      </c>
      <c r="D194" s="25">
        <f t="shared" si="1"/>
        <v>0.73111729666666658</v>
      </c>
      <c r="E194" s="25">
        <f t="shared" si="1"/>
        <v>0.75353333333333339</v>
      </c>
      <c r="F194" s="25">
        <f t="shared" si="1"/>
        <v>0.44355175666666663</v>
      </c>
    </row>
    <row r="195" spans="1:6">
      <c r="A195" s="21"/>
      <c r="B195" s="24" t="s">
        <v>3</v>
      </c>
      <c r="C195" s="25">
        <f t="shared" ref="C195:F195" si="2">AVERAGE(C7,C69,C131)</f>
        <v>1.3762964766666668</v>
      </c>
      <c r="D195" s="25">
        <f t="shared" si="2"/>
        <v>1.1081011533333334</v>
      </c>
      <c r="E195" s="25">
        <f t="shared" si="2"/>
        <v>0.72140000000000004</v>
      </c>
      <c r="F195" s="35">
        <f t="shared" si="2"/>
        <v>0.42404197333333338</v>
      </c>
    </row>
    <row r="196" spans="1:6">
      <c r="A196" s="21"/>
      <c r="B196" s="24" t="s">
        <v>4</v>
      </c>
      <c r="C196" s="25">
        <f t="shared" ref="C196:F196" si="3">AVERAGE(C8,C70,C132)</f>
        <v>1.5056872666666667</v>
      </c>
      <c r="D196" s="25">
        <f t="shared" si="3"/>
        <v>1.03295801</v>
      </c>
      <c r="E196" s="25">
        <f t="shared" si="3"/>
        <v>0.55813333333333326</v>
      </c>
      <c r="F196" s="25">
        <f t="shared" si="3"/>
        <v>0.52972229000000004</v>
      </c>
    </row>
    <row r="197" spans="1:6">
      <c r="A197" s="21"/>
      <c r="B197" s="24" t="s">
        <v>5</v>
      </c>
      <c r="C197" s="25">
        <f t="shared" ref="C197:F197" si="4">AVERAGE(C9,C71,C133)</f>
        <v>1.4386606333333336</v>
      </c>
      <c r="D197" s="25">
        <f t="shared" si="4"/>
        <v>1.0031699766666666</v>
      </c>
      <c r="E197" s="25">
        <f t="shared" si="4"/>
        <v>0.60510000000000008</v>
      </c>
      <c r="F197" s="35">
        <f t="shared" si="4"/>
        <v>0.55283136666666666</v>
      </c>
    </row>
    <row r="198" spans="1:6">
      <c r="A198" s="51"/>
      <c r="B198" s="48" t="s">
        <v>16</v>
      </c>
      <c r="C198" s="32">
        <f t="shared" ref="C198:F198" si="5">AVERAGE(C10,C72,C134)</f>
        <v>1.6437760000000001</v>
      </c>
      <c r="D198" s="32">
        <f t="shared" si="5"/>
        <v>1.2132750866666668</v>
      </c>
      <c r="E198" s="32">
        <f t="shared" si="5"/>
        <v>0.51173333333333337</v>
      </c>
      <c r="F198" s="32">
        <f t="shared" si="5"/>
        <v>0.82415888000000004</v>
      </c>
    </row>
    <row r="199" spans="1:6">
      <c r="A199" s="4" t="s">
        <v>30</v>
      </c>
      <c r="B199" s="27" t="s">
        <v>26</v>
      </c>
      <c r="C199" s="25">
        <f t="shared" ref="C199:F199" si="6">AVERAGE(C11,C73,C135)</f>
        <v>0.90921739666666668</v>
      </c>
      <c r="D199" s="25">
        <f t="shared" si="6"/>
        <v>0.64291376333333328</v>
      </c>
      <c r="E199" s="25" t="e">
        <f t="shared" si="6"/>
        <v>#DIV/0!</v>
      </c>
      <c r="F199" s="25">
        <f t="shared" si="6"/>
        <v>1.8589047433333332</v>
      </c>
    </row>
    <row r="200" spans="1:6">
      <c r="A200" s="3"/>
      <c r="B200" s="27" t="s">
        <v>27</v>
      </c>
      <c r="C200" s="25">
        <f t="shared" ref="C200:F200" si="7">AVERAGE(C12,C74,C136)</f>
        <v>0.90027682333333336</v>
      </c>
      <c r="D200" s="25">
        <f t="shared" si="7"/>
        <v>0.65488177666666669</v>
      </c>
      <c r="E200" s="25" t="e">
        <f t="shared" si="7"/>
        <v>#DIV/0!</v>
      </c>
      <c r="F200" s="25">
        <f t="shared" si="7"/>
        <v>0.32002675333333336</v>
      </c>
    </row>
    <row r="201" spans="1:6">
      <c r="A201" s="4"/>
      <c r="B201" s="27" t="s">
        <v>6</v>
      </c>
      <c r="C201" s="25">
        <f t="shared" ref="C201:F201" si="8">AVERAGE(C13,C75,C137)</f>
        <v>1.1730236766666666</v>
      </c>
      <c r="D201" s="13">
        <f t="shared" si="8"/>
        <v>0.72385952333333325</v>
      </c>
      <c r="E201" s="25" t="e">
        <f t="shared" si="8"/>
        <v>#DIV/0!</v>
      </c>
      <c r="F201" s="25">
        <f t="shared" si="8"/>
        <v>0.3555255533333333</v>
      </c>
    </row>
    <row r="202" spans="1:6">
      <c r="B202" s="24" t="s">
        <v>3</v>
      </c>
      <c r="C202" s="13">
        <f t="shared" ref="C202:F202" si="9">AVERAGE(C14,C76,C138)</f>
        <v>1.13587222</v>
      </c>
      <c r="D202" s="13">
        <f t="shared" si="9"/>
        <v>0.74884557333333335</v>
      </c>
      <c r="E202" s="25" t="e">
        <f t="shared" si="9"/>
        <v>#DIV/0!</v>
      </c>
      <c r="F202" s="25">
        <f t="shared" si="9"/>
        <v>1.7635070500000001</v>
      </c>
    </row>
    <row r="203" spans="1:6">
      <c r="B203" s="24" t="s">
        <v>4</v>
      </c>
      <c r="C203" s="13">
        <f t="shared" ref="C203:F203" si="10">AVERAGE(C15,C77,C139)</f>
        <v>1.0749681099999999</v>
      </c>
      <c r="D203" s="13">
        <f t="shared" si="10"/>
        <v>0.7086288633333333</v>
      </c>
      <c r="E203" s="25" t="e">
        <f t="shared" si="10"/>
        <v>#DIV/0!</v>
      </c>
      <c r="F203" s="25">
        <f t="shared" si="10"/>
        <v>1.76193113</v>
      </c>
    </row>
    <row r="204" spans="1:6">
      <c r="B204" s="24" t="s">
        <v>5</v>
      </c>
      <c r="C204" s="13">
        <f t="shared" ref="C204:F204" si="11">AVERAGE(C16,C78,C140)</f>
        <v>1.0672689433333333</v>
      </c>
      <c r="D204" s="13">
        <f t="shared" si="11"/>
        <v>0.74367979333333334</v>
      </c>
      <c r="E204" s="25" t="e">
        <f t="shared" si="11"/>
        <v>#DIV/0!</v>
      </c>
      <c r="F204" s="25">
        <f t="shared" si="11"/>
        <v>1.8860919299999999</v>
      </c>
    </row>
    <row r="205" spans="1:6">
      <c r="A205" s="3"/>
      <c r="B205" s="27" t="s">
        <v>16</v>
      </c>
      <c r="C205" s="52">
        <f t="shared" ref="C205:F205" si="12">AVERAGE(C17,C79,C141)</f>
        <v>1.1317746733333334</v>
      </c>
      <c r="D205" s="52">
        <f t="shared" si="12"/>
        <v>0.85157154000000002</v>
      </c>
      <c r="E205" s="32" t="e">
        <f t="shared" si="12"/>
        <v>#DIV/0!</v>
      </c>
      <c r="F205" s="32">
        <f t="shared" si="12"/>
        <v>1.9931646299999999</v>
      </c>
    </row>
    <row r="206" spans="1:6">
      <c r="A206" s="7" t="s">
        <v>33</v>
      </c>
      <c r="B206" s="22" t="s">
        <v>26</v>
      </c>
      <c r="C206" s="35">
        <f t="shared" ref="C206:F206" si="13">AVERAGE(C18,C80,C142)</f>
        <v>0.47027414000000006</v>
      </c>
      <c r="D206" s="35">
        <f t="shared" si="13"/>
        <v>0.33253403333333337</v>
      </c>
      <c r="E206" s="25" t="e">
        <f t="shared" si="13"/>
        <v>#DIV/0!</v>
      </c>
      <c r="F206" s="35">
        <f t="shared" si="13"/>
        <v>0.22061294000000001</v>
      </c>
    </row>
    <row r="207" spans="1:6">
      <c r="A207" s="3"/>
      <c r="B207" s="27" t="s">
        <v>27</v>
      </c>
      <c r="C207" s="34">
        <f t="shared" ref="C207:F207" si="14">AVERAGE(C19,C81,C143)</f>
        <v>1.8240054099999998</v>
      </c>
      <c r="D207" s="25">
        <f t="shared" si="14"/>
        <v>1.2417097566666666</v>
      </c>
      <c r="E207" s="25" t="e">
        <f t="shared" si="14"/>
        <v>#DIV/0!</v>
      </c>
      <c r="F207" s="25">
        <f t="shared" si="14"/>
        <v>0.6808664333333333</v>
      </c>
    </row>
    <row r="208" spans="1:6">
      <c r="A208" s="4"/>
      <c r="B208" s="27" t="s">
        <v>6</v>
      </c>
      <c r="C208" s="25">
        <f t="shared" ref="C208:F208" si="15">AVERAGE(C20,C82,C144)</f>
        <v>1.8255511833333333</v>
      </c>
      <c r="D208" s="25">
        <f t="shared" si="15"/>
        <v>1.2773599933333333</v>
      </c>
      <c r="E208" s="25" t="e">
        <f t="shared" si="15"/>
        <v>#DIV/0!</v>
      </c>
      <c r="F208" s="25">
        <f t="shared" si="15"/>
        <v>0.67089244666666659</v>
      </c>
    </row>
    <row r="209" spans="1:6">
      <c r="B209" s="24" t="s">
        <v>3</v>
      </c>
      <c r="C209" s="34">
        <f t="shared" ref="C209:F209" si="16">AVERAGE(C21,C83,C145)</f>
        <v>2.1951112666666668</v>
      </c>
      <c r="D209" s="34">
        <f t="shared" si="16"/>
        <v>1.6381922</v>
      </c>
      <c r="E209" s="25" t="e">
        <f t="shared" si="16"/>
        <v>#DIV/0!</v>
      </c>
      <c r="F209" s="34">
        <f t="shared" si="16"/>
        <v>2.4166889999999999</v>
      </c>
    </row>
    <row r="210" spans="1:6">
      <c r="B210" s="24" t="s">
        <v>4</v>
      </c>
      <c r="C210" s="34">
        <f t="shared" ref="C210:F210" si="17">AVERAGE(C22,C84,C146)</f>
        <v>2.1213566333333334</v>
      </c>
      <c r="D210" s="34">
        <f t="shared" si="17"/>
        <v>1.6370127466666666</v>
      </c>
      <c r="E210" s="25" t="e">
        <f t="shared" si="17"/>
        <v>#DIV/0!</v>
      </c>
      <c r="F210" s="34">
        <f t="shared" si="17"/>
        <v>2.5586853233333335</v>
      </c>
    </row>
    <row r="211" spans="1:6">
      <c r="B211" s="24" t="s">
        <v>5</v>
      </c>
      <c r="C211" s="25">
        <f t="shared" ref="C211:F211" si="18">AVERAGE(C23,C85,C147)</f>
        <v>2.0016321000000001</v>
      </c>
      <c r="D211" s="25">
        <f t="shared" si="18"/>
        <v>1.53482802</v>
      </c>
      <c r="E211" s="25" t="e">
        <f t="shared" si="18"/>
        <v>#DIV/0!</v>
      </c>
      <c r="F211" s="34">
        <f t="shared" si="18"/>
        <v>2.5471070066666663</v>
      </c>
    </row>
    <row r="212" spans="1:6">
      <c r="A212" s="3"/>
      <c r="B212" s="27" t="s">
        <v>16</v>
      </c>
      <c r="C212" s="57">
        <f t="shared" ref="C212:F212" si="19">AVERAGE(C24,C86,C148)</f>
        <v>2.6127071000000002</v>
      </c>
      <c r="D212" s="57">
        <f t="shared" si="19"/>
        <v>1.8953177666666665</v>
      </c>
      <c r="E212" s="32" t="e">
        <f t="shared" si="19"/>
        <v>#DIV/0!</v>
      </c>
      <c r="F212" s="57">
        <f t="shared" si="19"/>
        <v>3.5187360000000005</v>
      </c>
    </row>
    <row r="213" spans="1:6">
      <c r="A213" s="7" t="s">
        <v>34</v>
      </c>
      <c r="B213" s="22" t="s">
        <v>26</v>
      </c>
      <c r="C213" s="25">
        <f t="shared" ref="C213:F213" si="20">AVERAGE(C25,C87,C149)</f>
        <v>1.3360795866666668</v>
      </c>
      <c r="D213" s="25">
        <f t="shared" si="20"/>
        <v>0.94475094999999998</v>
      </c>
      <c r="E213" s="25" t="e">
        <f t="shared" si="20"/>
        <v>#DIV/0!</v>
      </c>
      <c r="F213" s="25">
        <f t="shared" si="20"/>
        <v>2.61890651</v>
      </c>
    </row>
    <row r="214" spans="1:6">
      <c r="A214" s="3"/>
      <c r="B214" s="27" t="s">
        <v>27</v>
      </c>
      <c r="C214" s="25">
        <f t="shared" ref="C214:F214" si="21">AVERAGE(C26,C88,C150)</f>
        <v>1.6650974933333333</v>
      </c>
      <c r="D214" s="34">
        <f t="shared" si="21"/>
        <v>1.3116764166666668</v>
      </c>
      <c r="E214" s="25" t="e">
        <f t="shared" si="21"/>
        <v>#DIV/0!</v>
      </c>
      <c r="F214" s="34">
        <f t="shared" si="21"/>
        <v>0.71970030333333346</v>
      </c>
    </row>
    <row r="215" spans="1:6">
      <c r="A215" s="4"/>
      <c r="B215" s="27" t="s">
        <v>6</v>
      </c>
      <c r="C215" s="34">
        <f t="shared" ref="C215:F215" si="22">AVERAGE(C27,C89,C151)</f>
        <v>2.1912853133333337</v>
      </c>
      <c r="D215" s="34">
        <f t="shared" si="22"/>
        <v>1.77322439</v>
      </c>
      <c r="E215" s="25" t="e">
        <f t="shared" si="22"/>
        <v>#DIV/0!</v>
      </c>
      <c r="F215" s="34">
        <f t="shared" si="22"/>
        <v>1.07701319</v>
      </c>
    </row>
    <row r="216" spans="1:6">
      <c r="A216" s="3"/>
      <c r="B216" s="24" t="s">
        <v>3</v>
      </c>
      <c r="C216" s="25">
        <f t="shared" ref="C216:F216" si="23">AVERAGE(C28,C90,C152)</f>
        <v>2.0188175733333336</v>
      </c>
      <c r="D216" s="25">
        <f t="shared" si="23"/>
        <v>1.62385107</v>
      </c>
      <c r="E216" s="25" t="e">
        <f t="shared" si="23"/>
        <v>#DIV/0!</v>
      </c>
      <c r="F216" s="25">
        <f t="shared" si="23"/>
        <v>1.0494655366666665</v>
      </c>
    </row>
    <row r="217" spans="1:6">
      <c r="B217" s="24" t="s">
        <v>4</v>
      </c>
      <c r="C217" s="25">
        <f t="shared" ref="C217:F217" si="24">AVERAGE(C29,C91,C153)</f>
        <v>1.9223228566666668</v>
      </c>
      <c r="D217" s="25">
        <f t="shared" si="24"/>
        <v>1.5097135733333333</v>
      </c>
      <c r="E217" s="25" t="e">
        <f t="shared" si="24"/>
        <v>#DIV/0!</v>
      </c>
      <c r="F217" s="25">
        <f t="shared" si="24"/>
        <v>1.0457736733333334</v>
      </c>
    </row>
    <row r="218" spans="1:6">
      <c r="B218" s="24" t="s">
        <v>5</v>
      </c>
      <c r="C218" s="34">
        <f t="shared" ref="C218:F218" si="25">AVERAGE(C30,C92,C154)</f>
        <v>2.0104586333333336</v>
      </c>
      <c r="D218" s="25">
        <f t="shared" si="25"/>
        <v>1.5851798666666668</v>
      </c>
      <c r="E218" s="25" t="e">
        <f t="shared" si="25"/>
        <v>#DIV/0!</v>
      </c>
      <c r="F218" s="25">
        <f t="shared" si="25"/>
        <v>1.1129357733333334</v>
      </c>
    </row>
    <row r="219" spans="1:6">
      <c r="A219" s="60"/>
      <c r="B219" s="48" t="s">
        <v>16</v>
      </c>
      <c r="C219" s="32">
        <f t="shared" ref="C219:F219" si="26">AVERAGE(C31,C93,C155)</f>
        <v>2.1338522666666666</v>
      </c>
      <c r="D219" s="32">
        <f t="shared" si="26"/>
        <v>1.7445185966666668</v>
      </c>
      <c r="E219" s="32" t="e">
        <f t="shared" si="26"/>
        <v>#DIV/0!</v>
      </c>
      <c r="F219" s="32">
        <f t="shared" si="26"/>
        <v>1.4728080600000002</v>
      </c>
    </row>
    <row r="220" spans="1:6">
      <c r="A220" s="4" t="s">
        <v>35</v>
      </c>
      <c r="B220" s="4" t="s">
        <v>26</v>
      </c>
      <c r="C220" s="25">
        <f>AVERAGE(C32,C94,C156)</f>
        <v>1.1391037400000001</v>
      </c>
      <c r="D220" s="25">
        <f t="shared" ref="D220:F220" si="27">AVERAGE(D32,D94,D156)</f>
        <v>0.80546797333333331</v>
      </c>
      <c r="E220" s="25" t="e">
        <f t="shared" si="27"/>
        <v>#DIV/0!</v>
      </c>
      <c r="F220" s="25">
        <f t="shared" si="27"/>
        <v>0.97710095333333336</v>
      </c>
    </row>
    <row r="221" spans="1:6">
      <c r="A221" s="4"/>
      <c r="B221" s="4" t="s">
        <v>27</v>
      </c>
      <c r="C221" s="25">
        <f t="shared" ref="C221:F221" si="28">AVERAGE(C33,C95,C157)</f>
        <v>0.99389056666666653</v>
      </c>
      <c r="D221" s="25">
        <f t="shared" si="28"/>
        <v>0.68321627333333346</v>
      </c>
      <c r="E221" s="25" t="e">
        <f t="shared" si="28"/>
        <v>#DIV/0!</v>
      </c>
      <c r="F221" s="13">
        <f t="shared" si="28"/>
        <v>0.25068306000000001</v>
      </c>
    </row>
    <row r="222" spans="1:6">
      <c r="A222" s="4"/>
      <c r="B222" s="4" t="s">
        <v>6</v>
      </c>
      <c r="C222" s="25">
        <f t="shared" ref="C222:F222" si="29">AVERAGE(C34,C96,C158)</f>
        <v>1.3413889933333332</v>
      </c>
      <c r="D222" s="25">
        <f t="shared" si="29"/>
        <v>0.88223342999999999</v>
      </c>
      <c r="E222" s="25" t="e">
        <f t="shared" si="29"/>
        <v>#DIV/0!</v>
      </c>
      <c r="F222" s="13">
        <f t="shared" si="29"/>
        <v>0.31831642333333332</v>
      </c>
    </row>
    <row r="223" spans="1:6">
      <c r="A223" s="3"/>
      <c r="B223" s="4" t="s">
        <v>3</v>
      </c>
      <c r="C223" s="25">
        <f t="shared" ref="C223:F223" si="30">AVERAGE(C35,C97,C159)</f>
        <v>1.2735515966666666</v>
      </c>
      <c r="D223" s="25">
        <f t="shared" si="30"/>
        <v>0.86287298999999995</v>
      </c>
      <c r="E223" s="25" t="e">
        <f t="shared" si="30"/>
        <v>#DIV/0!</v>
      </c>
      <c r="F223" s="25">
        <f t="shared" si="30"/>
        <v>1.33341961</v>
      </c>
    </row>
    <row r="224" spans="1:6">
      <c r="B224" s="1" t="s">
        <v>4</v>
      </c>
      <c r="C224" s="25">
        <f t="shared" ref="C224:F224" si="31">AVERAGE(C36,C98,C160)</f>
        <v>1.2492801099999999</v>
      </c>
      <c r="D224" s="25">
        <f t="shared" si="31"/>
        <v>0.84840884999999988</v>
      </c>
      <c r="E224" s="25" t="e">
        <f t="shared" si="31"/>
        <v>#DIV/0!</v>
      </c>
      <c r="F224" s="25">
        <f t="shared" si="31"/>
        <v>1.3484004599999999</v>
      </c>
    </row>
    <row r="225" spans="1:6">
      <c r="B225" s="1" t="s">
        <v>5</v>
      </c>
      <c r="C225" s="25">
        <f t="shared" ref="C225:F225" si="32">AVERAGE(C37,C99,C161)</f>
        <v>1.2339589066666667</v>
      </c>
      <c r="D225" s="25">
        <f t="shared" si="32"/>
        <v>0.88237907333333343</v>
      </c>
      <c r="E225" s="25" t="e">
        <f t="shared" si="32"/>
        <v>#DIV/0!</v>
      </c>
      <c r="F225" s="25">
        <f t="shared" si="32"/>
        <v>1.4570839633333332</v>
      </c>
    </row>
    <row r="226" spans="1:6">
      <c r="A226" s="3"/>
      <c r="B226" s="1" t="s">
        <v>16</v>
      </c>
      <c r="C226" s="32">
        <f t="shared" ref="C226:F226" si="33">AVERAGE(C38,C100,C162)</f>
        <v>1.2284290666666668</v>
      </c>
      <c r="D226" s="32">
        <f t="shared" si="33"/>
        <v>0.93842578666666654</v>
      </c>
      <c r="E226" s="32" t="e">
        <f t="shared" si="33"/>
        <v>#DIV/0!</v>
      </c>
      <c r="F226" s="32">
        <f t="shared" si="33"/>
        <v>1.5645180666666665</v>
      </c>
    </row>
    <row r="227" spans="1:6">
      <c r="A227" s="7" t="s">
        <v>36</v>
      </c>
      <c r="B227" s="7" t="s">
        <v>26</v>
      </c>
      <c r="C227" s="25">
        <f t="shared" ref="C227:F227" si="34">AVERAGE(C39,C101,C163)</f>
        <v>1.4285975333333332</v>
      </c>
      <c r="D227" s="25">
        <f t="shared" si="34"/>
        <v>1.0101710033333333</v>
      </c>
      <c r="E227" s="25" t="e">
        <f t="shared" si="34"/>
        <v>#DIV/0!</v>
      </c>
      <c r="F227" s="25">
        <f t="shared" si="34"/>
        <v>1.6575172466666668</v>
      </c>
    </row>
    <row r="228" spans="1:6">
      <c r="A228" s="3"/>
      <c r="B228" s="4" t="s">
        <v>27</v>
      </c>
      <c r="C228" s="25">
        <f t="shared" ref="C228:F228" si="35">AVERAGE(C40,C102,C164)</f>
        <v>1.3970429400000002</v>
      </c>
      <c r="D228" s="25">
        <f t="shared" si="35"/>
        <v>1.0020495766666666</v>
      </c>
      <c r="E228" s="25" t="e">
        <f t="shared" si="35"/>
        <v>#DIV/0!</v>
      </c>
      <c r="F228" s="25">
        <f t="shared" si="35"/>
        <v>0.55578494000000001</v>
      </c>
    </row>
    <row r="229" spans="1:6">
      <c r="A229" s="4"/>
      <c r="B229" s="4" t="s">
        <v>6</v>
      </c>
      <c r="C229" s="25">
        <f t="shared" ref="C229:F229" si="36">AVERAGE(C41,C103,C165)</f>
        <v>1.6360213133333332</v>
      </c>
      <c r="D229" s="25">
        <f t="shared" si="36"/>
        <v>1.1379097</v>
      </c>
      <c r="E229" s="25" t="e">
        <f t="shared" si="36"/>
        <v>#DIV/0!</v>
      </c>
      <c r="F229" s="25">
        <f t="shared" si="36"/>
        <v>0.53884934666666673</v>
      </c>
    </row>
    <row r="230" spans="1:6">
      <c r="B230" s="4" t="s">
        <v>3</v>
      </c>
      <c r="C230" s="25">
        <f t="shared" ref="C230:F230" si="37">AVERAGE(C42,C104,C166)</f>
        <v>1.4790309033333333</v>
      </c>
      <c r="D230" s="25">
        <f t="shared" si="37"/>
        <v>1.0030494699999999</v>
      </c>
      <c r="E230" s="25" t="e">
        <f t="shared" si="37"/>
        <v>#DIV/0!</v>
      </c>
      <c r="F230" s="25">
        <f t="shared" si="37"/>
        <v>0.45479607</v>
      </c>
    </row>
    <row r="231" spans="1:6">
      <c r="B231" s="1" t="s">
        <v>4</v>
      </c>
      <c r="C231" s="25">
        <f t="shared" ref="C231:F231" si="38">AVERAGE(C43,C105,C167)</f>
        <v>1.4604484466666667</v>
      </c>
      <c r="D231" s="25">
        <f t="shared" si="38"/>
        <v>1.0079734599999999</v>
      </c>
      <c r="E231" s="25" t="e">
        <f t="shared" si="38"/>
        <v>#DIV/0!</v>
      </c>
      <c r="F231" s="13">
        <f t="shared" si="38"/>
        <v>0.49419779666666663</v>
      </c>
    </row>
    <row r="232" spans="1:6">
      <c r="B232" s="1" t="s">
        <v>5</v>
      </c>
      <c r="C232" s="25">
        <f t="shared" ref="C232:F232" si="39">AVERAGE(C44,C106,C168)</f>
        <v>1.4138091866666667</v>
      </c>
      <c r="D232" s="25">
        <f t="shared" si="39"/>
        <v>1.0158984199999999</v>
      </c>
      <c r="E232" s="25" t="e">
        <f t="shared" si="39"/>
        <v>#DIV/0!</v>
      </c>
      <c r="F232" s="13">
        <f t="shared" si="39"/>
        <v>0.55032836666666662</v>
      </c>
    </row>
    <row r="233" spans="1:6">
      <c r="A233" s="3"/>
      <c r="B233" s="1" t="s">
        <v>16</v>
      </c>
      <c r="C233" s="32">
        <f t="shared" ref="C233:F233" si="40">AVERAGE(C45,C107,C169)</f>
        <v>1.3442641899999999</v>
      </c>
      <c r="D233" s="32">
        <f t="shared" si="40"/>
        <v>1.0077249566666666</v>
      </c>
      <c r="E233" s="32" t="e">
        <f t="shared" si="40"/>
        <v>#DIV/0!</v>
      </c>
      <c r="F233" s="52">
        <f t="shared" si="40"/>
        <v>0.63996556666666671</v>
      </c>
    </row>
    <row r="234" spans="1:6">
      <c r="A234" s="7" t="s">
        <v>37</v>
      </c>
      <c r="B234" s="7" t="s">
        <v>26</v>
      </c>
      <c r="C234" s="25">
        <f t="shared" ref="C234:F234" si="41">AVERAGE(C46,C108,C170)</f>
        <v>0.59440952666666658</v>
      </c>
      <c r="D234" s="25">
        <f t="shared" si="41"/>
        <v>0.42031100333333332</v>
      </c>
      <c r="E234" s="25" t="e">
        <f t="shared" si="41"/>
        <v>#DIV/0!</v>
      </c>
      <c r="F234" s="25">
        <f t="shared" si="41"/>
        <v>2.1221482766666666</v>
      </c>
    </row>
    <row r="235" spans="1:6">
      <c r="A235" s="3"/>
      <c r="B235" s="4" t="s">
        <v>27</v>
      </c>
      <c r="C235" s="35">
        <f t="shared" ref="C235:F235" si="42">AVERAGE(C47,C109,C171)</f>
        <v>0.72160138333333335</v>
      </c>
      <c r="D235" s="25">
        <f t="shared" si="42"/>
        <v>0.54075448333333342</v>
      </c>
      <c r="E235" s="25" t="e">
        <f t="shared" si="42"/>
        <v>#DIV/0!</v>
      </c>
      <c r="F235" s="25">
        <f t="shared" si="42"/>
        <v>0.47958050333333335</v>
      </c>
    </row>
    <row r="236" spans="1:6">
      <c r="A236" s="4"/>
      <c r="B236" s="4" t="s">
        <v>6</v>
      </c>
      <c r="C236" s="35">
        <f t="shared" ref="C236:F236" si="43">AVERAGE(C48,C110,C172)</f>
        <v>1.1015595200000001</v>
      </c>
      <c r="D236" s="25">
        <f t="shared" si="43"/>
        <v>0.79086059999999991</v>
      </c>
      <c r="E236" s="25" t="e">
        <f t="shared" si="43"/>
        <v>#DIV/0!</v>
      </c>
      <c r="F236" s="25">
        <f t="shared" si="43"/>
        <v>0.46063007666666667</v>
      </c>
    </row>
    <row r="237" spans="1:6">
      <c r="B237" s="4" t="s">
        <v>3</v>
      </c>
      <c r="C237" s="25">
        <f t="shared" ref="C237:F237" si="44">AVERAGE(C49,C111,C173)</f>
        <v>1.3312962833333333</v>
      </c>
      <c r="D237" s="25">
        <f t="shared" si="44"/>
        <v>0.97079239000000006</v>
      </c>
      <c r="E237" s="25" t="e">
        <f t="shared" si="44"/>
        <v>#DIV/0!</v>
      </c>
      <c r="F237" s="25">
        <f t="shared" si="44"/>
        <v>1.1383532399999998</v>
      </c>
    </row>
    <row r="238" spans="1:6">
      <c r="B238" s="1" t="s">
        <v>4</v>
      </c>
      <c r="C238" s="25">
        <f t="shared" ref="C238:F238" si="45">AVERAGE(C50,C112,C174)</f>
        <v>1.3743898366666667</v>
      </c>
      <c r="D238" s="25">
        <f t="shared" si="45"/>
        <v>1.0159157733333333</v>
      </c>
      <c r="E238" s="25" t="e">
        <f t="shared" si="45"/>
        <v>#DIV/0!</v>
      </c>
      <c r="F238" s="25">
        <f t="shared" si="45"/>
        <v>1.1590072733333334</v>
      </c>
    </row>
    <row r="239" spans="1:6">
      <c r="B239" s="1" t="s">
        <v>5</v>
      </c>
      <c r="C239" s="25">
        <f t="shared" ref="C239:F239" si="46">AVERAGE(C51,C113,C175)</f>
        <v>1.3139249433333333</v>
      </c>
      <c r="D239" s="25">
        <f t="shared" si="46"/>
        <v>0.98253450333333336</v>
      </c>
      <c r="E239" s="25" t="e">
        <f t="shared" si="46"/>
        <v>#DIV/0!</v>
      </c>
      <c r="F239" s="25">
        <f t="shared" si="46"/>
        <v>1.1562489233333333</v>
      </c>
    </row>
    <row r="240" spans="1:6">
      <c r="A240" s="3"/>
      <c r="B240" s="1" t="s">
        <v>16</v>
      </c>
      <c r="C240" s="32">
        <f t="shared" ref="C240:F240" si="47">AVERAGE(C52,C114,C176)</f>
        <v>1.51259279</v>
      </c>
      <c r="D240" s="32">
        <f t="shared" si="47"/>
        <v>1.1491732333333333</v>
      </c>
      <c r="E240" s="32" t="e">
        <f t="shared" si="47"/>
        <v>#DIV/0!</v>
      </c>
      <c r="F240" s="32">
        <f t="shared" si="47"/>
        <v>1.3789399333333334</v>
      </c>
    </row>
    <row r="241" spans="1:6">
      <c r="A241" s="7" t="s">
        <v>38</v>
      </c>
      <c r="B241" s="7" t="s">
        <v>26</v>
      </c>
      <c r="C241" s="25">
        <f t="shared" ref="C241:F241" si="48">AVERAGE(C53,C115,C177)</f>
        <v>1.1217403033333333</v>
      </c>
      <c r="D241" s="25">
        <f t="shared" si="48"/>
        <v>0.79319017666666669</v>
      </c>
      <c r="E241" s="25" t="e">
        <f t="shared" si="48"/>
        <v>#DIV/0!</v>
      </c>
      <c r="F241" s="25">
        <f t="shared" si="48"/>
        <v>3.0185693066666666</v>
      </c>
    </row>
    <row r="242" spans="1:6">
      <c r="A242" s="3"/>
      <c r="B242" s="4" t="s">
        <v>27</v>
      </c>
      <c r="C242" s="25">
        <f t="shared" ref="C242:F242" si="49">AVERAGE(C54,C116,C178)</f>
        <v>1.2471158600000001</v>
      </c>
      <c r="D242" s="25">
        <f t="shared" si="49"/>
        <v>0.99375440999999987</v>
      </c>
      <c r="E242" s="25" t="e">
        <f t="shared" si="49"/>
        <v>#DIV/0!</v>
      </c>
      <c r="F242" s="25">
        <f t="shared" si="49"/>
        <v>0.56577102666666657</v>
      </c>
    </row>
    <row r="243" spans="1:6">
      <c r="A243" s="4"/>
      <c r="B243" s="4" t="s">
        <v>6</v>
      </c>
      <c r="C243" s="25">
        <f t="shared" ref="C243:F243" si="50">AVERAGE(C55,C117,C179)</f>
        <v>1.7840723033333334</v>
      </c>
      <c r="D243" s="25">
        <f t="shared" si="50"/>
        <v>1.4116665366666667</v>
      </c>
      <c r="E243" s="25" t="e">
        <f t="shared" si="50"/>
        <v>#DIV/0!</v>
      </c>
      <c r="F243" s="25">
        <f t="shared" si="50"/>
        <v>0.85498670666666676</v>
      </c>
    </row>
    <row r="244" spans="1:6">
      <c r="A244" s="3"/>
      <c r="B244" s="4" t="s">
        <v>3</v>
      </c>
      <c r="C244" s="25">
        <f t="shared" ref="C244:F244" si="51">AVERAGE(C56,C118,C180)</f>
        <v>1.6550095633333333</v>
      </c>
      <c r="D244" s="25">
        <f t="shared" si="51"/>
        <v>1.3209695299999999</v>
      </c>
      <c r="E244" s="25" t="e">
        <f t="shared" si="51"/>
        <v>#DIV/0!</v>
      </c>
      <c r="F244" s="25">
        <f t="shared" si="51"/>
        <v>1.2074893</v>
      </c>
    </row>
    <row r="245" spans="1:6">
      <c r="B245" s="1" t="s">
        <v>4</v>
      </c>
      <c r="C245" s="25">
        <f t="shared" ref="C245:F245" si="52">AVERAGE(C57,C119,C181)</f>
        <v>1.6425819333333334</v>
      </c>
      <c r="D245" s="25">
        <f t="shared" si="52"/>
        <v>1.3021957466666667</v>
      </c>
      <c r="E245" s="25" t="e">
        <f t="shared" si="52"/>
        <v>#DIV/0!</v>
      </c>
      <c r="F245" s="25">
        <f t="shared" si="52"/>
        <v>1.20446425</v>
      </c>
    </row>
    <row r="246" spans="1:6">
      <c r="B246" s="1" t="s">
        <v>5</v>
      </c>
      <c r="C246" s="25">
        <f t="shared" ref="C246:F246" si="53">AVERAGE(C58,C120,C182)</f>
        <v>1.6919579</v>
      </c>
      <c r="D246" s="25">
        <f t="shared" si="53"/>
        <v>1.3813284999999997</v>
      </c>
      <c r="E246" s="25" t="e">
        <f t="shared" si="53"/>
        <v>#DIV/0!</v>
      </c>
      <c r="F246" s="25">
        <f t="shared" si="53"/>
        <v>1.2868278500000001</v>
      </c>
    </row>
    <row r="247" spans="1:6">
      <c r="A247" s="3"/>
      <c r="B247" s="4" t="s">
        <v>16</v>
      </c>
      <c r="C247" s="25">
        <f t="shared" ref="C247:F247" si="54">AVERAGE(C59,C121,C183)</f>
        <v>1.9380445000000002</v>
      </c>
      <c r="D247" s="25">
        <f t="shared" si="54"/>
        <v>1.5379133333333332</v>
      </c>
      <c r="E247" s="25" t="e">
        <f t="shared" si="54"/>
        <v>#DIV/0!</v>
      </c>
      <c r="F247" s="25">
        <f t="shared" si="54"/>
        <v>1.7640697599999999</v>
      </c>
    </row>
  </sheetData>
  <mergeCells count="4">
    <mergeCell ref="B1:C1"/>
    <mergeCell ref="B63:C63"/>
    <mergeCell ref="B125:C125"/>
    <mergeCell ref="B189:C1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Set</vt:lpstr>
      <vt:lpstr>Set 2</vt:lpstr>
      <vt:lpstr>Set3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2017-11-07T18:48:06Z</dcterms:created>
  <dcterms:modified xsi:type="dcterms:W3CDTF">2017-11-13T15:45:42Z</dcterms:modified>
</cp:coreProperties>
</file>