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base_2010" sheetId="1" r:id="rId1"/>
    <sheet name="base_2000" sheetId="2" r:id="rId2"/>
  </sheets>
  <calcPr calcId="125725"/>
</workbook>
</file>

<file path=xl/calcChain.xml><?xml version="1.0" encoding="utf-8"?>
<calcChain xmlns="http://schemas.openxmlformats.org/spreadsheetml/2006/main">
  <c r="AJ21" i="2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C21"/>
  <c r="B21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20"/>
  <c r="B20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B19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B18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17"/>
  <c r="B17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16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B15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14"/>
  <c r="B14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13"/>
  <c r="B13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J2"/>
  <c r="AI2"/>
  <c r="AH2"/>
  <c r="AG2"/>
  <c r="AF2"/>
  <c r="AE2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D2"/>
  <c r="B2"/>
  <c r="C2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C1"/>
  <c r="B1"/>
  <c r="A1"/>
  <c r="AL3" l="1"/>
  <c r="AL7"/>
  <c r="AL11"/>
  <c r="AL15"/>
  <c r="AL19"/>
  <c r="AM5"/>
  <c r="AM9"/>
  <c r="AM13"/>
  <c r="AM17"/>
  <c r="AM21"/>
  <c r="AM2"/>
  <c r="AM3"/>
  <c r="AN3" s="1"/>
  <c r="AL4"/>
  <c r="AM4"/>
  <c r="AM6"/>
  <c r="AN6" s="1"/>
  <c r="AM7"/>
  <c r="AL8"/>
  <c r="AM8"/>
  <c r="AM10"/>
  <c r="AM11"/>
  <c r="AL12"/>
  <c r="AM12"/>
  <c r="AN12" s="1"/>
  <c r="AM14"/>
  <c r="AN14" s="1"/>
  <c r="AM15"/>
  <c r="AN15" s="1"/>
  <c r="AL16"/>
  <c r="AM16"/>
  <c r="AM18"/>
  <c r="AM19"/>
  <c r="AN19" s="1"/>
  <c r="AL20"/>
  <c r="AM20"/>
  <c r="AL2"/>
  <c r="AL5"/>
  <c r="AL6"/>
  <c r="AL9"/>
  <c r="AL10"/>
  <c r="AL13"/>
  <c r="AL14"/>
  <c r="AL17"/>
  <c r="AL18"/>
  <c r="AL21"/>
  <c r="AN9" l="1"/>
  <c r="AN5"/>
  <c r="AN11"/>
  <c r="AN20"/>
  <c r="AN16"/>
  <c r="AN8"/>
  <c r="AN4"/>
  <c r="AN7"/>
  <c r="AN17"/>
  <c r="AN13"/>
  <c r="AN18"/>
  <c r="AN10"/>
  <c r="AN2"/>
  <c r="AN21"/>
</calcChain>
</file>

<file path=xl/sharedStrings.xml><?xml version="1.0" encoding="utf-8"?>
<sst xmlns="http://schemas.openxmlformats.org/spreadsheetml/2006/main" count="100" uniqueCount="60">
  <si>
    <t/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</si>
  <si>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</si>
  <si>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</si>
  <si>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</si>
  <si>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</si>
  <si>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</si>
  <si>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</si>
  <si>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</si>
  <si>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</si>
  <si>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</si>
  <si>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</si>
  <si>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</si>
  <si>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</si>
  <si>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</si>
  <si>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</si>
  <si>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</si>
  <si>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</si>
  <si>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</si>
  <si>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</si>
  <si>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</si>
  <si>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</si>
  <si>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</si>
  <si>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</si>
  <si>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</si>
  <si>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</si>
  <si>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</si>
  <si>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</si>
  <si>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</si>
  <si>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</si>
  <si>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</si>
  <si>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</si>
  <si>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</si>
  <si>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</si>
  <si>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</si>
  <si>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</si>
  <si>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</si>
  <si>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Pais</t>
  </si>
  <si>
    <t>2003-2008</t>
  </si>
  <si>
    <t>2010-2014</t>
  </si>
  <si>
    <t>dif</t>
  </si>
  <si>
    <t>Argentina</t>
  </si>
  <si>
    <t>Bolivia (Estado Plurinacional de)</t>
  </si>
  <si>
    <t>Brasil</t>
  </si>
  <si>
    <t>Chile</t>
  </si>
  <si>
    <t>Colombia</t>
  </si>
  <si>
    <t>Costa Rica</t>
  </si>
  <si>
    <t>Ecuador</t>
  </si>
  <si>
    <t>El Salvador</t>
  </si>
  <si>
    <t>Guatemala</t>
  </si>
  <si>
    <t>Haití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</si>
  <si>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</si>
  <si>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</si>
  <si>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</si>
  <si>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</si>
  <si>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</si>
  <si>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</si>
  <si>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</si>
  <si>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</si>
  <si>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América Latina</t>
  </si>
  <si>
    <t>Venezuela (República Bolivariana de)</t>
  </si>
</sst>
</file>

<file path=xl/styles.xml><?xml version="1.0" encoding="utf-8"?>
<styleSheet xmlns="http://schemas.openxmlformats.org/spreadsheetml/2006/main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Calibri"/>
    </font>
    <font>
      <sz val="10"/>
      <color indexed="63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NumberFormat="1" applyFont="1" applyFill="1" applyBorder="1" applyAlignment="1" applyProtection="1">
      <alignment horizontal="right"/>
    </xf>
    <xf numFmtId="164" fontId="19" fillId="34" borderId="0" xfId="0" applyNumberFormat="1" applyFont="1" applyFill="1" applyBorder="1" applyAlignment="1" applyProtection="1">
      <alignment horizontal="right" vertical="top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>
      <selection activeCell="A2" sqref="A2:A21"/>
    </sheetView>
  </sheetViews>
  <sheetFormatPr defaultRowHeight="15"/>
  <cols>
    <col min="1" max="1" width="57.140625" customWidth="1"/>
    <col min="37" max="37" width="2.85546875" customWidth="1"/>
    <col min="39" max="39" width="2.85546875" customWidth="1"/>
    <col min="41" max="41" width="2.85546875" customWidth="1"/>
    <col min="43" max="43" width="2.85546875" customWidth="1"/>
    <col min="45" max="45" width="2.85546875" customWidth="1"/>
    <col min="47" max="47" width="2.85546875" customWidth="1"/>
    <col min="49" max="49" width="2.85546875" customWidth="1"/>
    <col min="51" max="51" width="2.85546875" customWidth="1"/>
    <col min="53" max="53" width="2.85546875" customWidth="1"/>
    <col min="55" max="55" width="2.85546875" customWidth="1"/>
    <col min="57" max="57" width="2.85546875" customWidth="1"/>
    <col min="59" max="59" width="2.85546875" customWidth="1"/>
    <col min="61" max="61" width="2.85546875" customWidth="1"/>
    <col min="63" max="63" width="2.85546875" customWidth="1"/>
    <col min="65" max="65" width="2.85546875" customWidth="1"/>
    <col min="67" max="67" width="2.85546875" customWidth="1"/>
    <col min="69" max="69" width="2.85546875" customWidth="1"/>
    <col min="71" max="71" width="2.85546875" customWidth="1"/>
    <col min="73" max="73" width="2.85546875" customWidth="1"/>
    <col min="75" max="75" width="2.85546875" customWidth="1"/>
    <col min="77" max="77" width="2.85546875" customWidth="1"/>
    <col min="79" max="79" width="2.85546875" customWidth="1"/>
    <col min="81" max="81" width="2.85546875" customWidth="1"/>
    <col min="83" max="83" width="2.85546875" customWidth="1"/>
    <col min="85" max="85" width="2.85546875" customWidth="1"/>
    <col min="87" max="87" width="2.85546875" customWidth="1"/>
    <col min="89" max="89" width="2.85546875" customWidth="1"/>
    <col min="91" max="91" width="2.85546875" customWidth="1"/>
    <col min="93" max="93" width="2.85546875" customWidth="1"/>
    <col min="95" max="95" width="2.85546875" customWidth="1"/>
    <col min="97" max="97" width="2.85546875" customWidth="1"/>
    <col min="99" max="99" width="2.85546875" customWidth="1"/>
    <col min="101" max="101" width="2.85546875" customWidth="1"/>
    <col min="103" max="103" width="2.85546875" customWidth="1"/>
    <col min="105" max="105" width="2.85546875" customWidth="1"/>
    <col min="107" max="107" width="2.85546875" customWidth="1"/>
    <col min="109" max="109" width="2.85546875" customWidth="1"/>
    <col min="111" max="111" width="2.85546875" customWidth="1"/>
    <col min="113" max="113" width="2.85546875" customWidth="1"/>
    <col min="115" max="115" width="2.85546875" customWidth="1"/>
    <col min="117" max="117" width="2.85546875" customWidth="1"/>
    <col min="119" max="119" width="2.85546875" customWidth="1"/>
    <col min="121" max="121" width="2.85546875" customWidth="1"/>
    <col min="123" max="123" width="2.85546875" customWidth="1"/>
    <col min="125" max="125" width="2.85546875" customWidth="1"/>
    <col min="127" max="127" width="2.85546875" customWidth="1"/>
    <col min="129" max="129" width="2.85546875" customWidth="1"/>
    <col min="131" max="131" width="2.85546875" customWidth="1"/>
    <col min="133" max="133" width="2.85546875" customWidth="1"/>
    <col min="135" max="135" width="2.85546875" customWidth="1"/>
    <col min="137" max="137" width="2.85546875" customWidth="1"/>
    <col min="139" max="139" width="2.85546875" customWidth="1"/>
    <col min="141" max="141" width="2.85546875" customWidth="1"/>
    <col min="143" max="143" width="2.85546875" customWidth="1"/>
    <col min="145" max="145" width="2.85546875" customWidth="1"/>
    <col min="147" max="147" width="2.85546875" customWidth="1"/>
    <col min="149" max="149" width="2.85546875" customWidth="1"/>
    <col min="151" max="151" width="2.85546875" customWidth="1"/>
    <col min="153" max="153" width="2.85546875" customWidth="1"/>
    <col min="155" max="155" width="2.85546875" customWidth="1"/>
    <col min="157" max="157" width="2.85546875" customWidth="1"/>
    <col min="159" max="159" width="2.85546875" customWidth="1"/>
    <col min="161" max="161" width="2.85546875" customWidth="1"/>
    <col min="163" max="163" width="2.85546875" customWidth="1"/>
    <col min="165" max="165" width="2.85546875" customWidth="1"/>
    <col min="167" max="167" width="2.85546875" customWidth="1"/>
    <col min="169" max="169" width="2.85546875" customWidth="1"/>
    <col min="171" max="171" width="2.85546875" customWidth="1"/>
    <col min="173" max="173" width="2.85546875" customWidth="1"/>
    <col min="175" max="175" width="2.85546875" customWidth="1"/>
    <col min="177" max="177" width="2.85546875" customWidth="1"/>
    <col min="179" max="179" width="2.85546875" customWidth="1"/>
    <col min="181" max="181" width="2.85546875" customWidth="1"/>
    <col min="183" max="183" width="2.85546875" customWidth="1"/>
    <col min="185" max="185" width="2.85546875" customWidth="1"/>
    <col min="187" max="187" width="2.85546875" customWidth="1"/>
    <col min="189" max="189" width="2.85546875" customWidth="1"/>
    <col min="191" max="191" width="2.85546875" customWidth="1"/>
    <col min="193" max="193" width="2.85546875" customWidth="1"/>
    <col min="195" max="195" width="2.85546875" customWidth="1"/>
    <col min="197" max="197" width="2.85546875" customWidth="1"/>
    <col min="199" max="199" width="2.85546875" customWidth="1"/>
    <col min="201" max="201" width="2.85546875" customWidth="1"/>
    <col min="203" max="203" width="2.85546875" customWidth="1"/>
    <col min="205" max="205" width="2.85546875" customWidth="1"/>
    <col min="207" max="207" width="2.85546875" customWidth="1"/>
    <col min="209" max="209" width="2.85546875" customWidth="1"/>
    <col min="211" max="211" width="2.85546875" customWidth="1"/>
    <col min="213" max="213" width="2.85546875" customWidth="1"/>
    <col min="215" max="215" width="2.85546875" customWidth="1"/>
  </cols>
  <sheetData>
    <row r="1" spans="1:37">
      <c r="A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0</v>
      </c>
    </row>
    <row r="2" spans="1:37">
      <c r="A2" t="s">
        <v>40</v>
      </c>
      <c r="B2" s="2">
        <v>93.912704014865696</v>
      </c>
      <c r="C2" s="2">
        <v>86.327296639759894</v>
      </c>
      <c r="D2" s="2">
        <v>76.864934754870603</v>
      </c>
      <c r="E2" s="2">
        <v>76.527378146031296</v>
      </c>
      <c r="F2" s="2">
        <v>85.730700702049205</v>
      </c>
      <c r="G2" s="2">
        <v>75.152136350017699</v>
      </c>
      <c r="H2" s="2">
        <v>71.906908400123498</v>
      </c>
      <c r="I2" s="2">
        <v>76.079565871809706</v>
      </c>
      <c r="J2" s="2">
        <v>81.7581035945244</v>
      </c>
      <c r="K2" s="2">
        <v>78.217495289592406</v>
      </c>
      <c r="L2" s="2">
        <v>77.1956279226671</v>
      </c>
      <c r="M2" s="2">
        <v>74.316879989157101</v>
      </c>
      <c r="N2" s="2">
        <v>78.450646646413006</v>
      </c>
      <c r="O2" s="2">
        <v>77.219964448324802</v>
      </c>
      <c r="P2" s="2">
        <v>76.376814010808204</v>
      </c>
      <c r="Q2" s="2">
        <v>78.857292911578895</v>
      </c>
      <c r="R2" s="2">
        <v>82.181994416011904</v>
      </c>
      <c r="S2" s="2">
        <v>79.773318116724397</v>
      </c>
      <c r="T2" s="2">
        <v>75.463903528284206</v>
      </c>
      <c r="U2" s="2">
        <v>71.373544271642004</v>
      </c>
      <c r="V2" s="2">
        <v>76.561771243356105</v>
      </c>
      <c r="W2" s="2">
        <v>74.647819225680607</v>
      </c>
      <c r="X2" s="2">
        <v>70.341765407188205</v>
      </c>
      <c r="Y2" s="2">
        <v>76.359773377191701</v>
      </c>
      <c r="Z2" s="2">
        <v>81.4021880803312</v>
      </c>
      <c r="AA2" s="2">
        <v>79.708163022449995</v>
      </c>
      <c r="AB2" s="2">
        <v>83.247310261941195</v>
      </c>
      <c r="AC2" s="2">
        <v>88.010125692713004</v>
      </c>
      <c r="AD2" s="2">
        <v>97.080480083424504</v>
      </c>
      <c r="AE2" s="2">
        <v>96.863355890338397</v>
      </c>
      <c r="AF2" s="2">
        <v>100</v>
      </c>
      <c r="AG2" s="2">
        <v>109.26975193645799</v>
      </c>
      <c r="AH2" s="2">
        <v>112.969782727924</v>
      </c>
      <c r="AI2" s="2">
        <v>106.920509151064</v>
      </c>
      <c r="AJ2" s="2">
        <v>104.640687976894</v>
      </c>
      <c r="AK2" t="s">
        <v>0</v>
      </c>
    </row>
    <row r="3" spans="1:37">
      <c r="A3" t="s">
        <v>41</v>
      </c>
      <c r="B3" s="2">
        <v>192.71517874696201</v>
      </c>
      <c r="C3" s="2">
        <v>182.409322151493</v>
      </c>
      <c r="D3" s="2">
        <v>157.43380757406101</v>
      </c>
      <c r="E3" s="2">
        <v>153.633903143835</v>
      </c>
      <c r="F3" s="2">
        <v>142.72561569624199</v>
      </c>
      <c r="G3" s="2">
        <v>128.21939258792301</v>
      </c>
      <c r="H3" s="2">
        <v>113.135378465519</v>
      </c>
      <c r="I3" s="2">
        <v>103.28505689175</v>
      </c>
      <c r="J3" s="2">
        <v>98.039092894151395</v>
      </c>
      <c r="K3" s="2">
        <v>93.682049623139093</v>
      </c>
      <c r="L3" s="2">
        <v>85.547815838743304</v>
      </c>
      <c r="M3" s="2">
        <v>76.7849240340541</v>
      </c>
      <c r="N3" s="2">
        <v>71.061435762862004</v>
      </c>
      <c r="O3" s="2">
        <v>63.870510594929002</v>
      </c>
      <c r="P3" s="2">
        <v>63.414570161560597</v>
      </c>
      <c r="Q3" s="2">
        <v>64.819994575256004</v>
      </c>
      <c r="R3" s="2">
        <v>63.613088427117702</v>
      </c>
      <c r="S3" s="2">
        <v>64.570422762694804</v>
      </c>
      <c r="T3" s="2">
        <v>61.545393979658598</v>
      </c>
      <c r="U3" s="2">
        <v>58.088724963573597</v>
      </c>
      <c r="V3" s="2">
        <v>58.657241416181499</v>
      </c>
      <c r="W3" s="2">
        <v>59.792103474616603</v>
      </c>
      <c r="X3" s="2">
        <v>64.017243717333798</v>
      </c>
      <c r="Y3" s="2">
        <v>67.780315372823097</v>
      </c>
      <c r="Z3" s="2">
        <v>77.151197188488197</v>
      </c>
      <c r="AA3" s="2">
        <v>75.362652185426199</v>
      </c>
      <c r="AB3" s="2">
        <v>83.805918058825796</v>
      </c>
      <c r="AC3" s="2">
        <v>92.720887142735407</v>
      </c>
      <c r="AD3" s="2">
        <v>98.6323996837084</v>
      </c>
      <c r="AE3" s="2">
        <v>95.560253879512402</v>
      </c>
      <c r="AF3" s="2">
        <v>100</v>
      </c>
      <c r="AG3" s="2">
        <v>116.56018779305499</v>
      </c>
      <c r="AH3" s="2">
        <v>112.45455963732699</v>
      </c>
      <c r="AI3" s="2">
        <v>97.669501727351602</v>
      </c>
      <c r="AJ3" s="2">
        <v>88.259524351078298</v>
      </c>
      <c r="AK3" t="s">
        <v>0</v>
      </c>
    </row>
    <row r="4" spans="1:37">
      <c r="A4" t="s">
        <v>42</v>
      </c>
      <c r="B4" s="2">
        <v>73.050118266908996</v>
      </c>
      <c r="C4" s="2">
        <v>66.576548262106598</v>
      </c>
      <c r="D4" s="2">
        <v>66.514137957056604</v>
      </c>
      <c r="E4" s="2">
        <v>64.056717779322</v>
      </c>
      <c r="F4" s="2">
        <v>66.110745073839098</v>
      </c>
      <c r="G4" s="2">
        <v>63.903542428391603</v>
      </c>
      <c r="H4" s="2">
        <v>77.181790808941003</v>
      </c>
      <c r="I4" s="2">
        <v>69.940709149169905</v>
      </c>
      <c r="J4" s="2">
        <v>75.783579686299802</v>
      </c>
      <c r="K4" s="2">
        <v>72.920181904022002</v>
      </c>
      <c r="L4" s="2">
        <v>68.768690549999306</v>
      </c>
      <c r="M4" s="2">
        <v>69.388923707785494</v>
      </c>
      <c r="N4" s="2">
        <v>69.980661787137294</v>
      </c>
      <c r="O4" s="2">
        <v>68.795194911924199</v>
      </c>
      <c r="P4" s="2">
        <v>77.578735774326205</v>
      </c>
      <c r="Q4" s="2">
        <v>85.991304994570399</v>
      </c>
      <c r="R4" s="2">
        <v>85.408772423935503</v>
      </c>
      <c r="S4" s="2">
        <v>89.138308162081699</v>
      </c>
      <c r="T4" s="2">
        <v>87.2965870531322</v>
      </c>
      <c r="U4" s="2">
        <v>74.658085508282497</v>
      </c>
      <c r="V4" s="2">
        <v>76.662557400056798</v>
      </c>
      <c r="W4" s="2">
        <v>75.357433407623304</v>
      </c>
      <c r="X4" s="2">
        <v>74.113552488921997</v>
      </c>
      <c r="Y4" s="2">
        <v>73.475830278138801</v>
      </c>
      <c r="Z4" s="2">
        <v>75.338544889929594</v>
      </c>
      <c r="AA4" s="2">
        <v>76.877733071191301</v>
      </c>
      <c r="AB4" s="2">
        <v>81.768507577373995</v>
      </c>
      <c r="AC4" s="2">
        <v>84.627191711797906</v>
      </c>
      <c r="AD4" s="2">
        <v>89.245460843079798</v>
      </c>
      <c r="AE4" s="2">
        <v>86.746747925492897</v>
      </c>
      <c r="AF4" s="2">
        <v>100</v>
      </c>
      <c r="AG4" s="2">
        <v>108.594728129179</v>
      </c>
      <c r="AH4" s="2">
        <v>103.039908439689</v>
      </c>
      <c r="AI4" s="2">
        <v>100.901529982239</v>
      </c>
      <c r="AJ4" s="2">
        <v>97.619126426845995</v>
      </c>
      <c r="AK4" t="s">
        <v>0</v>
      </c>
    </row>
    <row r="5" spans="1:37">
      <c r="A5" t="s">
        <v>43</v>
      </c>
      <c r="B5" s="2">
        <v>49.994028362703403</v>
      </c>
      <c r="C5" s="2">
        <v>41.636432842240801</v>
      </c>
      <c r="D5" s="2">
        <v>38.023867045916298</v>
      </c>
      <c r="E5" s="2">
        <v>38.471000777299999</v>
      </c>
      <c r="F5" s="2">
        <v>36.025310176516697</v>
      </c>
      <c r="G5" s="2">
        <v>34.0350987659155</v>
      </c>
      <c r="H5" s="2">
        <v>37.537953787791203</v>
      </c>
      <c r="I5" s="2">
        <v>39.983243557714502</v>
      </c>
      <c r="J5" s="2">
        <v>52.775555879626197</v>
      </c>
      <c r="K5" s="2">
        <v>55.088862201254997</v>
      </c>
      <c r="L5" s="2">
        <v>52.998303755348701</v>
      </c>
      <c r="M5" s="2">
        <v>49.493587634313599</v>
      </c>
      <c r="N5" s="2">
        <v>44.957708068488699</v>
      </c>
      <c r="O5" s="2">
        <v>41.7816101502207</v>
      </c>
      <c r="P5" s="2">
        <v>48.008032220258201</v>
      </c>
      <c r="Q5" s="2">
        <v>56.015786401825501</v>
      </c>
      <c r="R5" s="2">
        <v>48.853586403008698</v>
      </c>
      <c r="S5" s="2">
        <v>51.089858955253803</v>
      </c>
      <c r="T5" s="2">
        <v>49.343997255532898</v>
      </c>
      <c r="U5" s="2">
        <v>50.401750947844498</v>
      </c>
      <c r="V5" s="2">
        <v>52.4296100929405</v>
      </c>
      <c r="W5" s="2">
        <v>48.743112121819898</v>
      </c>
      <c r="X5" s="2">
        <v>50.502173573927799</v>
      </c>
      <c r="Y5" s="2">
        <v>52.696234588339699</v>
      </c>
      <c r="Z5" s="2">
        <v>62.732978736712198</v>
      </c>
      <c r="AA5" s="2">
        <v>70.783479865802093</v>
      </c>
      <c r="AB5" s="2">
        <v>89.646222693345294</v>
      </c>
      <c r="AC5" s="2">
        <v>91.543301404545105</v>
      </c>
      <c r="AD5" s="2">
        <v>80.364259009257097</v>
      </c>
      <c r="AE5" s="2">
        <v>82.693589130310599</v>
      </c>
      <c r="AF5" s="2">
        <v>100</v>
      </c>
      <c r="AG5" s="2">
        <v>101.461412595029</v>
      </c>
      <c r="AH5" s="2">
        <v>95.7343188599001</v>
      </c>
      <c r="AI5" s="2">
        <v>93.118899312610495</v>
      </c>
      <c r="AJ5" s="2">
        <v>91.197119403634701</v>
      </c>
      <c r="AK5" t="s">
        <v>0</v>
      </c>
    </row>
    <row r="6" spans="1:37">
      <c r="A6" t="s">
        <v>44</v>
      </c>
      <c r="B6" s="2">
        <v>82.213126054383295</v>
      </c>
      <c r="C6" s="2">
        <v>68.942315191482294</v>
      </c>
      <c r="D6" s="2">
        <v>73.436214267489603</v>
      </c>
      <c r="E6" s="2">
        <v>79.566824634000298</v>
      </c>
      <c r="F6" s="2">
        <v>82.481207771981403</v>
      </c>
      <c r="G6" s="2">
        <v>79.409069028079202</v>
      </c>
      <c r="H6" s="2">
        <v>92.952428448047797</v>
      </c>
      <c r="I6" s="2">
        <v>73.918758765810196</v>
      </c>
      <c r="J6" s="2">
        <v>65.199058461386301</v>
      </c>
      <c r="K6" s="2">
        <v>63.209887320786301</v>
      </c>
      <c r="L6" s="2">
        <v>58.453254660054199</v>
      </c>
      <c r="M6" s="2">
        <v>59.7853893108134</v>
      </c>
      <c r="N6" s="2">
        <v>55.643823345102</v>
      </c>
      <c r="O6" s="2">
        <v>58.589212805113497</v>
      </c>
      <c r="P6" s="2">
        <v>64.346772278869494</v>
      </c>
      <c r="Q6" s="2">
        <v>61.749932356561601</v>
      </c>
      <c r="R6" s="2">
        <v>62.4723122262358</v>
      </c>
      <c r="S6" s="2">
        <v>61.641566435175598</v>
      </c>
      <c r="T6" s="2">
        <v>63.896472529498098</v>
      </c>
      <c r="U6" s="2">
        <v>59.269964132752698</v>
      </c>
      <c r="V6" s="2">
        <v>64.676336874890893</v>
      </c>
      <c r="W6" s="2">
        <v>61.901525626294202</v>
      </c>
      <c r="X6" s="2">
        <v>61.632697084301903</v>
      </c>
      <c r="Y6" s="2">
        <v>62.218913140520499</v>
      </c>
      <c r="Z6" s="2">
        <v>69.176488113983197</v>
      </c>
      <c r="AA6" s="2">
        <v>78.593024113072502</v>
      </c>
      <c r="AB6" s="2">
        <v>82.399200306818997</v>
      </c>
      <c r="AC6" s="2">
        <v>86.982257808707502</v>
      </c>
      <c r="AD6" s="2">
        <v>92.1630925288122</v>
      </c>
      <c r="AE6" s="2">
        <v>87.232248928801994</v>
      </c>
      <c r="AF6" s="2">
        <v>100</v>
      </c>
      <c r="AG6" s="2">
        <v>113.931595153722</v>
      </c>
      <c r="AH6" s="2">
        <v>108.143590949211</v>
      </c>
      <c r="AI6" s="2">
        <v>101.058131175897</v>
      </c>
      <c r="AJ6" s="2">
        <v>92.710314050534095</v>
      </c>
      <c r="AK6" t="s">
        <v>0</v>
      </c>
    </row>
    <row r="7" spans="1:37">
      <c r="A7" t="s">
        <v>45</v>
      </c>
      <c r="B7" s="2">
        <v>127.21950269772999</v>
      </c>
      <c r="C7" s="2">
        <v>102.25771670124399</v>
      </c>
      <c r="D7" s="2">
        <v>100.35747458708001</v>
      </c>
      <c r="E7" s="2">
        <v>101.572646077377</v>
      </c>
      <c r="F7" s="2">
        <v>107.241825903242</v>
      </c>
      <c r="G7" s="2">
        <v>107.934632050414</v>
      </c>
      <c r="H7" s="2">
        <v>128.92823732693</v>
      </c>
      <c r="I7" s="2">
        <v>110.21390939707899</v>
      </c>
      <c r="J7" s="2">
        <v>108.45287724247</v>
      </c>
      <c r="K7" s="2">
        <v>98.295300216300902</v>
      </c>
      <c r="L7" s="2">
        <v>95.273452266832805</v>
      </c>
      <c r="M7" s="2">
        <v>97.687753058394406</v>
      </c>
      <c r="N7" s="2">
        <v>116.759607398689</v>
      </c>
      <c r="O7" s="2">
        <v>111.642392456818</v>
      </c>
      <c r="P7" s="2">
        <v>107.204884823678</v>
      </c>
      <c r="Q7" s="2">
        <v>114.473736591594</v>
      </c>
      <c r="R7" s="2">
        <v>113.153312629309</v>
      </c>
      <c r="S7" s="2">
        <v>132.40105513627199</v>
      </c>
      <c r="T7" s="2">
        <v>126.63270751466101</v>
      </c>
      <c r="U7" s="2">
        <v>117.900412199824</v>
      </c>
      <c r="V7" s="2">
        <v>109.49633624305601</v>
      </c>
      <c r="W7" s="2">
        <v>108.63011869940701</v>
      </c>
      <c r="X7" s="2">
        <v>108.657449212597</v>
      </c>
      <c r="Y7" s="2">
        <v>107.81251231163399</v>
      </c>
      <c r="Z7" s="2">
        <v>103.06227057847499</v>
      </c>
      <c r="AA7" s="2">
        <v>100.317014258011</v>
      </c>
      <c r="AB7" s="2">
        <v>98.233316227082696</v>
      </c>
      <c r="AC7" s="2">
        <v>98.699231118512998</v>
      </c>
      <c r="AD7" s="2">
        <v>95.757467182583497</v>
      </c>
      <c r="AE7" s="2">
        <v>98.839231582479897</v>
      </c>
      <c r="AF7" s="2">
        <v>100</v>
      </c>
      <c r="AG7" s="2">
        <v>97.661467752052999</v>
      </c>
      <c r="AH7" s="2">
        <v>97.887362095013103</v>
      </c>
      <c r="AI7" s="2">
        <v>99.096099707677894</v>
      </c>
      <c r="AJ7" s="2">
        <v>100.260024266134</v>
      </c>
      <c r="AK7" t="s">
        <v>0</v>
      </c>
    </row>
    <row r="8" spans="1:37">
      <c r="A8" t="s">
        <v>46</v>
      </c>
      <c r="B8" s="2">
        <v>65.421761058848602</v>
      </c>
      <c r="C8" s="2">
        <v>61.916005120869499</v>
      </c>
      <c r="D8" s="2">
        <v>67.536690716414398</v>
      </c>
      <c r="E8" s="2">
        <v>56.079017886049101</v>
      </c>
      <c r="F8" s="2">
        <v>53.610001105658597</v>
      </c>
      <c r="G8" s="2">
        <v>58.899963845688902</v>
      </c>
      <c r="H8" s="2">
        <v>44.814906648724701</v>
      </c>
      <c r="I8" s="2">
        <v>51.117601962881899</v>
      </c>
      <c r="J8" s="2">
        <v>51.5467441230928</v>
      </c>
      <c r="K8" s="2">
        <v>54.213832602857501</v>
      </c>
      <c r="L8" s="2">
        <v>67.599736747125107</v>
      </c>
      <c r="M8" s="2">
        <v>64.600278838883696</v>
      </c>
      <c r="N8" s="2">
        <v>64.335657085345801</v>
      </c>
      <c r="O8" s="2">
        <v>90.083708014323406</v>
      </c>
      <c r="P8" s="2">
        <v>93.366563538198093</v>
      </c>
      <c r="Q8" s="2">
        <v>94.278629151569803</v>
      </c>
      <c r="R8" s="2">
        <v>94.282436790269699</v>
      </c>
      <c r="S8" s="2">
        <v>98.3659215485971</v>
      </c>
      <c r="T8" s="2">
        <v>103.124586763469</v>
      </c>
      <c r="U8" s="2">
        <v>86.660539072106602</v>
      </c>
      <c r="V8" s="2">
        <v>81.3460654010197</v>
      </c>
      <c r="W8" s="2">
        <v>92.709559902952194</v>
      </c>
      <c r="X8" s="2">
        <v>100.032834843579</v>
      </c>
      <c r="Y8" s="2">
        <v>105.87964994636199</v>
      </c>
      <c r="Z8" s="2">
        <v>105.121264495123</v>
      </c>
      <c r="AA8" s="2">
        <v>98.703827731538297</v>
      </c>
      <c r="AB8" s="2">
        <v>97.490073603273601</v>
      </c>
      <c r="AC8" s="2">
        <v>94.582544014740193</v>
      </c>
      <c r="AD8" s="2">
        <v>91.941333487942202</v>
      </c>
      <c r="AE8" s="2">
        <v>101.56242310739</v>
      </c>
      <c r="AF8" s="2">
        <v>100</v>
      </c>
      <c r="AG8" s="2">
        <v>111.796638418314</v>
      </c>
      <c r="AH8" s="2">
        <v>111.34650178316301</v>
      </c>
      <c r="AI8" s="2">
        <v>112.12338263451799</v>
      </c>
      <c r="AJ8" s="2">
        <v>106.13795218468501</v>
      </c>
      <c r="AK8" t="s">
        <v>0</v>
      </c>
    </row>
    <row r="9" spans="1:37">
      <c r="A9" t="s">
        <v>47</v>
      </c>
      <c r="B9" s="2">
        <v>112.10814389505801</v>
      </c>
      <c r="C9" s="2">
        <v>97.571792156139594</v>
      </c>
      <c r="D9" s="2">
        <v>98.502878682938302</v>
      </c>
      <c r="E9" s="2">
        <v>93.290118788389805</v>
      </c>
      <c r="F9" s="2">
        <v>98.333516711437298</v>
      </c>
      <c r="G9" s="2">
        <v>100.593859561663</v>
      </c>
      <c r="H9" s="2">
        <v>132.736312850893</v>
      </c>
      <c r="I9" s="2">
        <v>104.487303514692</v>
      </c>
      <c r="J9" s="2">
        <v>111.81971104290299</v>
      </c>
      <c r="K9" s="2">
        <v>113.088613888258</v>
      </c>
      <c r="L9" s="2">
        <v>101.689564630603</v>
      </c>
      <c r="M9" s="2">
        <v>84.404515410286905</v>
      </c>
      <c r="N9" s="2">
        <v>94.721431588983194</v>
      </c>
      <c r="O9" s="2">
        <v>104.492566466483</v>
      </c>
      <c r="P9" s="2">
        <v>117.847984365267</v>
      </c>
      <c r="Q9" s="2">
        <v>124.997369730863</v>
      </c>
      <c r="R9" s="2">
        <v>120.750591812247</v>
      </c>
      <c r="S9" s="2">
        <v>119.080534608957</v>
      </c>
      <c r="T9" s="2">
        <v>119.960052341452</v>
      </c>
      <c r="U9" s="2">
        <v>115.945790144721</v>
      </c>
      <c r="V9" s="2">
        <v>118.682758248634</v>
      </c>
      <c r="W9" s="2">
        <v>118.530240984917</v>
      </c>
      <c r="X9" s="2">
        <v>120.70298569039601</v>
      </c>
      <c r="Y9" s="2">
        <v>118.93040238830901</v>
      </c>
      <c r="Z9" s="2">
        <v>115.198786761466</v>
      </c>
      <c r="AA9" s="2">
        <v>109.477317094113</v>
      </c>
      <c r="AB9" s="2">
        <v>108.122683606046</v>
      </c>
      <c r="AC9" s="2">
        <v>104.642594697908</v>
      </c>
      <c r="AD9" s="2">
        <v>95.186803043576603</v>
      </c>
      <c r="AE9" s="2">
        <v>105.562259801211</v>
      </c>
      <c r="AF9" s="2">
        <v>100</v>
      </c>
      <c r="AG9" s="2">
        <v>97.049611278049397</v>
      </c>
      <c r="AH9" s="2">
        <v>97.543361974889294</v>
      </c>
      <c r="AI9" s="2">
        <v>96.658939946434501</v>
      </c>
      <c r="AJ9" s="2">
        <v>99.366845004130099</v>
      </c>
      <c r="AK9" t="s">
        <v>0</v>
      </c>
    </row>
    <row r="10" spans="1:37">
      <c r="A10" t="s">
        <v>48</v>
      </c>
      <c r="B10" s="2">
        <v>144.84275576072599</v>
      </c>
      <c r="C10" s="2">
        <v>137.31696010541299</v>
      </c>
      <c r="D10" s="2">
        <v>131.29653841900401</v>
      </c>
      <c r="E10" s="2">
        <v>127.824140030241</v>
      </c>
      <c r="F10" s="2">
        <v>134.494535379799</v>
      </c>
      <c r="G10" s="2">
        <v>115.987947463784</v>
      </c>
      <c r="H10" s="2">
        <v>156.74548503978099</v>
      </c>
      <c r="I10" s="2">
        <v>88.038816674323996</v>
      </c>
      <c r="J10" s="2">
        <v>131.54103851738199</v>
      </c>
      <c r="K10" s="2">
        <v>79.438680086878605</v>
      </c>
      <c r="L10" s="2">
        <v>88.561669841953105</v>
      </c>
      <c r="M10" s="2">
        <v>94.828711642811101</v>
      </c>
      <c r="N10" s="2">
        <v>95.778189733664902</v>
      </c>
      <c r="O10" s="2">
        <v>87.858015352959896</v>
      </c>
      <c r="P10" s="2">
        <v>95.676547912461302</v>
      </c>
      <c r="Q10" s="2">
        <v>112.448947274986</v>
      </c>
      <c r="R10" s="2">
        <v>97.560066465996599</v>
      </c>
      <c r="S10" s="2">
        <v>103.12156705657701</v>
      </c>
      <c r="T10" s="2">
        <v>118.312751926345</v>
      </c>
      <c r="U10" s="2">
        <v>105.27987791048</v>
      </c>
      <c r="V10" s="2">
        <v>103.512170559933</v>
      </c>
      <c r="W10" s="2">
        <v>102.0989907291</v>
      </c>
      <c r="X10" s="2">
        <v>102.231740257738</v>
      </c>
      <c r="Y10" s="2">
        <v>100.002273660386</v>
      </c>
      <c r="Z10" s="2">
        <v>99.008317915079701</v>
      </c>
      <c r="AA10" s="2">
        <v>99.032900059549405</v>
      </c>
      <c r="AB10" s="2">
        <v>97.968132890544595</v>
      </c>
      <c r="AC10" s="2">
        <v>96.466008895261197</v>
      </c>
      <c r="AD10" s="2">
        <v>94.177071361102506</v>
      </c>
      <c r="AE10" s="2">
        <v>100.77813765220201</v>
      </c>
      <c r="AF10" s="2">
        <v>100</v>
      </c>
      <c r="AG10" s="2">
        <v>99.369889711967005</v>
      </c>
      <c r="AH10" s="2">
        <v>94.936690056228002</v>
      </c>
      <c r="AI10" s="2">
        <v>93.544865635673801</v>
      </c>
      <c r="AJ10" s="2">
        <v>94.210890403091497</v>
      </c>
      <c r="AK10" t="s">
        <v>0</v>
      </c>
    </row>
    <row r="11" spans="1:37">
      <c r="A11" t="s">
        <v>49</v>
      </c>
      <c r="B11" s="2">
        <v>91.178403210967204</v>
      </c>
      <c r="C11" s="2">
        <v>79.608509138749</v>
      </c>
      <c r="D11" s="2">
        <v>86.246326994371998</v>
      </c>
      <c r="E11" s="2">
        <v>89.464607587167194</v>
      </c>
      <c r="F11" s="2">
        <v>89.445734233918202</v>
      </c>
      <c r="G11" s="2">
        <v>93.058157156235197</v>
      </c>
      <c r="H11" s="2">
        <v>111.798286073988</v>
      </c>
      <c r="I11" s="2">
        <v>95.354565079997897</v>
      </c>
      <c r="J11" s="2">
        <v>96.393452409383499</v>
      </c>
      <c r="K11" s="2">
        <v>92.858973877779405</v>
      </c>
      <c r="L11" s="2">
        <v>163.506725665831</v>
      </c>
      <c r="M11" s="2">
        <v>102.451786985686</v>
      </c>
      <c r="N11" s="2">
        <v>88.014814575060001</v>
      </c>
      <c r="O11" s="2">
        <v>93.117006625588104</v>
      </c>
      <c r="P11" s="2">
        <v>113.374993222567</v>
      </c>
      <c r="Q11" s="2">
        <v>90.739794687821004</v>
      </c>
      <c r="R11" s="2">
        <v>90.268941775089502</v>
      </c>
      <c r="S11" s="2">
        <v>100.029830397632</v>
      </c>
      <c r="T11" s="2">
        <v>118.27927481253801</v>
      </c>
      <c r="U11" s="2">
        <v>120.540365087369</v>
      </c>
      <c r="V11" s="2">
        <v>112.654376510541</v>
      </c>
      <c r="W11" s="2">
        <v>111.998954140121</v>
      </c>
      <c r="X11" s="2">
        <v>107.718776449598</v>
      </c>
      <c r="Y11" s="2">
        <v>106.562689040069</v>
      </c>
      <c r="Z11" s="2">
        <v>107.801823833458</v>
      </c>
      <c r="AA11" s="2">
        <v>105.59765731373599</v>
      </c>
      <c r="AB11" s="2">
        <v>103.798190554237</v>
      </c>
      <c r="AC11" s="2">
        <v>105.563080382763</v>
      </c>
      <c r="AD11" s="2">
        <v>84.266872324165405</v>
      </c>
      <c r="AE11" s="2">
        <v>99.183118459422602</v>
      </c>
      <c r="AF11" s="2">
        <v>100</v>
      </c>
      <c r="AG11" s="2">
        <v>87.995075191405107</v>
      </c>
      <c r="AH11" s="2">
        <v>89.601735848032902</v>
      </c>
      <c r="AI11" s="2">
        <v>85.992576974785806</v>
      </c>
      <c r="AJ11" s="2">
        <v>87.426972591750896</v>
      </c>
      <c r="AK11" t="s">
        <v>0</v>
      </c>
    </row>
    <row r="12" spans="1:37">
      <c r="A12" t="s">
        <v>50</v>
      </c>
      <c r="B12" s="2">
        <v>113.73937064568</v>
      </c>
      <c r="C12" s="2">
        <v>99.344907998168907</v>
      </c>
      <c r="D12" s="2">
        <v>92.982965519976602</v>
      </c>
      <c r="E12" s="2">
        <v>61.441569632097398</v>
      </c>
      <c r="F12" s="2">
        <v>76.810634028211496</v>
      </c>
      <c r="G12" s="2">
        <v>82.516617124967993</v>
      </c>
      <c r="H12" s="2">
        <v>121.405120332583</v>
      </c>
      <c r="I12" s="2">
        <v>117.29470308854199</v>
      </c>
      <c r="J12" s="2">
        <v>123.05584972774</v>
      </c>
      <c r="K12" s="2">
        <v>102.33244692687499</v>
      </c>
      <c r="L12" s="2">
        <v>98.476450049455707</v>
      </c>
      <c r="M12" s="2">
        <v>89.410850959513496</v>
      </c>
      <c r="N12" s="2">
        <v>95.325444894422802</v>
      </c>
      <c r="O12" s="2">
        <v>115.281666296178</v>
      </c>
      <c r="P12" s="2">
        <v>106.95942204697501</v>
      </c>
      <c r="Q12" s="2">
        <v>139.81523228651099</v>
      </c>
      <c r="R12" s="2">
        <v>150.94049256575599</v>
      </c>
      <c r="S12" s="2">
        <v>134.829636380533</v>
      </c>
      <c r="T12" s="2">
        <v>121.89793295025</v>
      </c>
      <c r="U12" s="2">
        <v>119.864653088583</v>
      </c>
      <c r="V12" s="2">
        <v>113.68201268761401</v>
      </c>
      <c r="W12" s="2">
        <v>109.248877588423</v>
      </c>
      <c r="X12" s="2">
        <v>106.69880982459701</v>
      </c>
      <c r="Y12" s="2">
        <v>102.436330437088</v>
      </c>
      <c r="Z12" s="2">
        <v>100.900515402178</v>
      </c>
      <c r="AA12" s="2">
        <v>101.50257160471099</v>
      </c>
      <c r="AB12" s="2">
        <v>97.514380209710595</v>
      </c>
      <c r="AC12" s="2">
        <v>96.264902005496793</v>
      </c>
      <c r="AD12" s="2">
        <v>91.006313016675193</v>
      </c>
      <c r="AE12" s="2">
        <v>98.167099014772504</v>
      </c>
      <c r="AF12" s="2">
        <v>100</v>
      </c>
      <c r="AG12" s="2">
        <v>107.300201597946</v>
      </c>
      <c r="AH12" s="2">
        <v>95.335448580854106</v>
      </c>
      <c r="AI12" s="2">
        <v>89.876068440361493</v>
      </c>
      <c r="AJ12" s="2">
        <v>91.458127764040299</v>
      </c>
      <c r="AK12" t="s">
        <v>0</v>
      </c>
    </row>
    <row r="13" spans="1:37">
      <c r="A13" t="s">
        <v>51</v>
      </c>
      <c r="B13" s="2">
        <v>152.417298016453</v>
      </c>
      <c r="C13" s="2">
        <v>155.459924994614</v>
      </c>
      <c r="D13" s="2">
        <v>130.330774351527</v>
      </c>
      <c r="E13" s="2">
        <v>120.12829896296</v>
      </c>
      <c r="F13" s="2">
        <v>120.006214144395</v>
      </c>
      <c r="G13" s="2">
        <v>114.319300011492</v>
      </c>
      <c r="H13" s="2">
        <v>83.208043914662795</v>
      </c>
      <c r="I13" s="2">
        <v>90.132558061344099</v>
      </c>
      <c r="J13" s="2">
        <v>86.225591638975899</v>
      </c>
      <c r="K13" s="2">
        <v>89.341456527554797</v>
      </c>
      <c r="L13" s="2">
        <v>94.4305395273784</v>
      </c>
      <c r="M13" s="2">
        <v>88.814787917631506</v>
      </c>
      <c r="N13" s="2">
        <v>89.447187358628</v>
      </c>
      <c r="O13" s="2">
        <v>85.8362224927005</v>
      </c>
      <c r="P13" s="2">
        <v>89.469905043988902</v>
      </c>
      <c r="Q13" s="2">
        <v>86.094293561827897</v>
      </c>
      <c r="R13" s="2">
        <v>87.669299111962303</v>
      </c>
      <c r="S13" s="2">
        <v>87.062197847200295</v>
      </c>
      <c r="T13" s="2">
        <v>82.946432030415494</v>
      </c>
      <c r="U13" s="2">
        <v>86.674966064721801</v>
      </c>
      <c r="V13" s="2">
        <v>90.764939189099906</v>
      </c>
      <c r="W13" s="2">
        <v>88.431178658114902</v>
      </c>
      <c r="X13" s="2">
        <v>90.787187044435598</v>
      </c>
      <c r="Y13" s="2">
        <v>92.256540237969205</v>
      </c>
      <c r="Z13" s="2">
        <v>96.9269692964033</v>
      </c>
      <c r="AA13" s="2">
        <v>100.368102659733</v>
      </c>
      <c r="AB13" s="2">
        <v>103.245047744839</v>
      </c>
      <c r="AC13" s="2">
        <v>103.059758457743</v>
      </c>
      <c r="AD13" s="2">
        <v>104.37655181616699</v>
      </c>
      <c r="AE13" s="2">
        <v>93.227680214582506</v>
      </c>
      <c r="AF13" s="2">
        <v>100</v>
      </c>
      <c r="AG13" s="2">
        <v>106.690760988351</v>
      </c>
      <c r="AH13" s="2">
        <v>102.937954461597</v>
      </c>
      <c r="AI13" s="2">
        <v>102.787074086996</v>
      </c>
      <c r="AJ13" s="2">
        <v>97.771560236516095</v>
      </c>
      <c r="AK13" t="s">
        <v>0</v>
      </c>
    </row>
    <row r="14" spans="1:37">
      <c r="A14" t="s">
        <v>52</v>
      </c>
      <c r="B14" s="2">
        <v>59.142828267371101</v>
      </c>
      <c r="C14" s="2">
        <v>56.298650672986803</v>
      </c>
      <c r="D14" s="2">
        <v>58.771353049893399</v>
      </c>
      <c r="E14" s="2">
        <v>57.893409642661901</v>
      </c>
      <c r="F14" s="2">
        <v>68.028023909229006</v>
      </c>
      <c r="G14" s="2">
        <v>60.9012312033367</v>
      </c>
      <c r="H14" s="2">
        <v>104.500517941205</v>
      </c>
      <c r="I14" s="2">
        <v>123.615887200533</v>
      </c>
      <c r="J14" s="2">
        <v>61.569649890307701</v>
      </c>
      <c r="K14" s="2">
        <v>56.1858902411822</v>
      </c>
      <c r="L14" s="2">
        <v>63.072412226024298</v>
      </c>
      <c r="M14" s="2">
        <v>83.279074151219305</v>
      </c>
      <c r="N14" s="2">
        <v>115.148288256237</v>
      </c>
      <c r="O14" s="2">
        <v>111.263794146699</v>
      </c>
      <c r="P14" s="2">
        <v>97.980370924231295</v>
      </c>
      <c r="Q14" s="2">
        <v>121.08635973309499</v>
      </c>
      <c r="R14" s="2">
        <v>105.22455516970101</v>
      </c>
      <c r="S14" s="2">
        <v>101.78473491836</v>
      </c>
      <c r="T14" s="2">
        <v>100.488691038908</v>
      </c>
      <c r="U14" s="2">
        <v>116.181812884932</v>
      </c>
      <c r="V14" s="2">
        <v>120.35075892251599</v>
      </c>
      <c r="W14" s="2">
        <v>108.39020803182601</v>
      </c>
      <c r="X14" s="2">
        <v>106.675785395387</v>
      </c>
      <c r="Y14" s="2">
        <v>103.349394353856</v>
      </c>
      <c r="Z14" s="2">
        <v>100.87002020747801</v>
      </c>
      <c r="AA14" s="2">
        <v>99.909006452521297</v>
      </c>
      <c r="AB14" s="2">
        <v>99.039588198773103</v>
      </c>
      <c r="AC14" s="2">
        <v>96.590661037474405</v>
      </c>
      <c r="AD14" s="2">
        <v>93.264367069442699</v>
      </c>
      <c r="AE14" s="2">
        <v>100.15024865646301</v>
      </c>
      <c r="AF14" s="2">
        <v>100</v>
      </c>
      <c r="AG14" s="2">
        <v>103.184047766063</v>
      </c>
      <c r="AH14" s="2">
        <v>103.416174124262</v>
      </c>
      <c r="AI14" s="2">
        <v>97.973668865755997</v>
      </c>
      <c r="AJ14" s="2">
        <v>99.751494093090301</v>
      </c>
      <c r="AK14" t="s">
        <v>0</v>
      </c>
    </row>
    <row r="15" spans="1:37">
      <c r="A15" t="s">
        <v>53</v>
      </c>
      <c r="B15" s="2">
        <v>111.969417793608</v>
      </c>
      <c r="C15" s="2">
        <v>111.03824481954599</v>
      </c>
      <c r="D15" s="2">
        <v>107.113493605993</v>
      </c>
      <c r="E15" s="2">
        <v>110.448766958807</v>
      </c>
      <c r="F15" s="2">
        <v>110.618894922328</v>
      </c>
      <c r="G15" s="2">
        <v>108.852639155424</v>
      </c>
      <c r="H15" s="2">
        <v>115.518585951386</v>
      </c>
      <c r="I15" s="2">
        <v>114.985314615993</v>
      </c>
      <c r="J15" s="2">
        <v>121.24929374961199</v>
      </c>
      <c r="K15" s="2">
        <v>110.766159555491</v>
      </c>
      <c r="L15" s="2">
        <v>113.545423505068</v>
      </c>
      <c r="M15" s="2">
        <v>113.98538822242099</v>
      </c>
      <c r="N15" s="2">
        <v>114.69098237374099</v>
      </c>
      <c r="O15" s="2">
        <v>114.868372060486</v>
      </c>
      <c r="P15" s="2">
        <v>113.708933287536</v>
      </c>
      <c r="Q15" s="2">
        <v>112.01863908827301</v>
      </c>
      <c r="R15" s="2">
        <v>113.75192462903399</v>
      </c>
      <c r="S15" s="2">
        <v>112.605935641605</v>
      </c>
      <c r="T15" s="2">
        <v>112.42644863910201</v>
      </c>
      <c r="U15" s="2">
        <v>112.140009702611</v>
      </c>
      <c r="V15" s="2">
        <v>108.320557024588</v>
      </c>
      <c r="W15" s="2">
        <v>111.242328220445</v>
      </c>
      <c r="X15" s="2">
        <v>109.688830028349</v>
      </c>
      <c r="Y15" s="2">
        <v>107.270095183919</v>
      </c>
      <c r="Z15" s="2">
        <v>106.21043557362501</v>
      </c>
      <c r="AA15" s="2">
        <v>103.672605231829</v>
      </c>
      <c r="AB15" s="2">
        <v>101.123397733391</v>
      </c>
      <c r="AC15" s="2">
        <v>100.32586324623399</v>
      </c>
      <c r="AD15" s="2">
        <v>96.635409671310398</v>
      </c>
      <c r="AE15" s="2">
        <v>100.95559468523</v>
      </c>
      <c r="AF15" s="2">
        <v>100</v>
      </c>
      <c r="AG15" s="2">
        <v>98.037122542908804</v>
      </c>
      <c r="AH15" s="2">
        <v>98.488859233568803</v>
      </c>
      <c r="AI15" s="2">
        <v>98.6775388278798</v>
      </c>
      <c r="AJ15" s="2">
        <v>100.80722507682</v>
      </c>
      <c r="AK15" t="s">
        <v>0</v>
      </c>
    </row>
    <row r="16" spans="1:37">
      <c r="A16" t="s">
        <v>54</v>
      </c>
      <c r="B16" s="2">
        <v>103.26358716487699</v>
      </c>
      <c r="C16" s="2">
        <v>116.556228407807</v>
      </c>
      <c r="D16" s="2">
        <v>112.71676037747</v>
      </c>
      <c r="E16" s="2">
        <v>110.51217595809401</v>
      </c>
      <c r="F16" s="2">
        <v>122.82192286571301</v>
      </c>
      <c r="G16" s="2">
        <v>92.757399710075504</v>
      </c>
      <c r="H16" s="2">
        <v>89.887653631953</v>
      </c>
      <c r="I16" s="2">
        <v>98.373074471824594</v>
      </c>
      <c r="J16" s="2">
        <v>103.61954486720001</v>
      </c>
      <c r="K16" s="2">
        <v>100.26116023612499</v>
      </c>
      <c r="L16" s="2">
        <v>95.862788217167093</v>
      </c>
      <c r="M16" s="2">
        <v>101.171372404631</v>
      </c>
      <c r="N16" s="2">
        <v>100.93062330710499</v>
      </c>
      <c r="O16" s="2">
        <v>100.961342999957</v>
      </c>
      <c r="P16" s="2">
        <v>104.15596588919099</v>
      </c>
      <c r="Q16" s="2">
        <v>106.412565820304</v>
      </c>
      <c r="R16" s="2">
        <v>104.066258120602</v>
      </c>
      <c r="S16" s="2">
        <v>105.44340254329001</v>
      </c>
      <c r="T16" s="2">
        <v>105.756345682657</v>
      </c>
      <c r="U16" s="2">
        <v>99.425601561002793</v>
      </c>
      <c r="V16" s="2">
        <v>96.959302724757606</v>
      </c>
      <c r="W16" s="2">
        <v>96.038625464735205</v>
      </c>
      <c r="X16" s="2">
        <v>92.011082269946499</v>
      </c>
      <c r="Y16" s="2">
        <v>95.416446788159405</v>
      </c>
      <c r="Z16" s="2">
        <v>97.927003717514694</v>
      </c>
      <c r="AA16" s="2">
        <v>92.120199160526596</v>
      </c>
      <c r="AB16" s="2">
        <v>90.838894985957197</v>
      </c>
      <c r="AC16" s="2">
        <v>95.549886388851206</v>
      </c>
      <c r="AD16" s="2">
        <v>102.464080038254</v>
      </c>
      <c r="AE16" s="2">
        <v>100.102463121084</v>
      </c>
      <c r="AF16" s="2">
        <v>100</v>
      </c>
      <c r="AG16" s="2">
        <v>102.53498016889</v>
      </c>
      <c r="AH16" s="2">
        <v>103.476309751025</v>
      </c>
      <c r="AI16" s="2">
        <v>102.856422853045</v>
      </c>
      <c r="AJ16" s="2">
        <v>103.28403553937299</v>
      </c>
      <c r="AK16" t="s">
        <v>0</v>
      </c>
    </row>
    <row r="17" spans="1:37">
      <c r="A17" t="s">
        <v>55</v>
      </c>
      <c r="B17" s="2">
        <v>66.829937727763294</v>
      </c>
      <c r="C17" s="2">
        <v>57.707946344802203</v>
      </c>
      <c r="D17" s="2">
        <v>57.722198813909301</v>
      </c>
      <c r="E17" s="2">
        <v>73.317150561413101</v>
      </c>
      <c r="F17" s="2">
        <v>66.712197752204204</v>
      </c>
      <c r="G17" s="2">
        <v>67.176960468306703</v>
      </c>
      <c r="H17" s="2">
        <v>56.898665561311901</v>
      </c>
      <c r="I17" s="2">
        <v>58.666996928250398</v>
      </c>
      <c r="J17" s="2">
        <v>68.466327741200502</v>
      </c>
      <c r="K17" s="2">
        <v>61.5384180143921</v>
      </c>
      <c r="L17" s="2">
        <v>61.674168331471201</v>
      </c>
      <c r="M17" s="2">
        <v>58.365922799475399</v>
      </c>
      <c r="N17" s="2">
        <v>65.885892130097801</v>
      </c>
      <c r="O17" s="2">
        <v>58.041292183373102</v>
      </c>
      <c r="P17" s="2">
        <v>61.507213090784397</v>
      </c>
      <c r="Q17" s="2">
        <v>63.328152197146203</v>
      </c>
      <c r="R17" s="2">
        <v>63.650187911959897</v>
      </c>
      <c r="S17" s="2">
        <v>65.638270312973702</v>
      </c>
      <c r="T17" s="2">
        <v>65.389808964598501</v>
      </c>
      <c r="U17" s="2">
        <v>59.671698827701903</v>
      </c>
      <c r="V17" s="2">
        <v>57.7110785293616</v>
      </c>
      <c r="W17" s="2">
        <v>56.310853044487402</v>
      </c>
      <c r="X17" s="2">
        <v>59.512363052709198</v>
      </c>
      <c r="Y17" s="2">
        <v>60.414727515415599</v>
      </c>
      <c r="Z17" s="2">
        <v>67.572056503289204</v>
      </c>
      <c r="AA17" s="2">
        <v>72.026100876515201</v>
      </c>
      <c r="AB17" s="2">
        <v>90.485594227869697</v>
      </c>
      <c r="AC17" s="2">
        <v>94.776375741152606</v>
      </c>
      <c r="AD17" s="2">
        <v>86.068034086491906</v>
      </c>
      <c r="AE17" s="2">
        <v>84.109235171948598</v>
      </c>
      <c r="AF17" s="2">
        <v>100</v>
      </c>
      <c r="AG17" s="2">
        <v>107.586368804937</v>
      </c>
      <c r="AH17" s="2">
        <v>105.352689960755</v>
      </c>
      <c r="AI17" s="2">
        <v>99.763536224011901</v>
      </c>
      <c r="AJ17" s="2">
        <v>94.943963301478803</v>
      </c>
      <c r="AK17" t="s">
        <v>0</v>
      </c>
    </row>
    <row r="18" spans="1:37">
      <c r="A18" t="s">
        <v>56</v>
      </c>
      <c r="B18" s="2">
        <v>111.50226860504399</v>
      </c>
      <c r="C18" s="2">
        <v>118.750544470542</v>
      </c>
      <c r="D18" s="2">
        <v>88.732744166444803</v>
      </c>
      <c r="E18" s="2">
        <v>96.098007874084601</v>
      </c>
      <c r="F18" s="2">
        <v>107.741874472598</v>
      </c>
      <c r="G18" s="2">
        <v>77.855891651369703</v>
      </c>
      <c r="H18" s="2">
        <v>101.05454267470201</v>
      </c>
      <c r="I18" s="2">
        <v>77.172849026045498</v>
      </c>
      <c r="J18" s="2">
        <v>87.092817178588504</v>
      </c>
      <c r="K18" s="2">
        <v>102.378833526146</v>
      </c>
      <c r="L18" s="2">
        <v>100.03483923972</v>
      </c>
      <c r="M18" s="2">
        <v>100.691330833544</v>
      </c>
      <c r="N18" s="2">
        <v>98.525861020080299</v>
      </c>
      <c r="O18" s="2">
        <v>102.68445743829599</v>
      </c>
      <c r="P18" s="2">
        <v>104.497204385207</v>
      </c>
      <c r="Q18" s="2">
        <v>111.314332715744</v>
      </c>
      <c r="R18" s="2">
        <v>110.592268161257</v>
      </c>
      <c r="S18" s="2">
        <v>113.89333015356</v>
      </c>
      <c r="T18" s="2">
        <v>116.286245093845</v>
      </c>
      <c r="U18" s="2">
        <v>114.63580458160099</v>
      </c>
      <c r="V18" s="2">
        <v>110.65376409282101</v>
      </c>
      <c r="W18" s="2">
        <v>111.815311576686</v>
      </c>
      <c r="X18" s="2">
        <v>112.578456166138</v>
      </c>
      <c r="Y18" s="2">
        <v>103.987346599663</v>
      </c>
      <c r="Z18" s="2">
        <v>103.10396523417501</v>
      </c>
      <c r="AA18" s="2">
        <v>102.53124578363401</v>
      </c>
      <c r="AB18" s="2">
        <v>99.469236503315202</v>
      </c>
      <c r="AC18" s="2">
        <v>100.37518057801999</v>
      </c>
      <c r="AD18" s="2">
        <v>95.513527595710897</v>
      </c>
      <c r="AE18" s="2">
        <v>104.052119828146</v>
      </c>
      <c r="AF18" s="2">
        <v>100</v>
      </c>
      <c r="AG18" s="2">
        <v>94.514607132861997</v>
      </c>
      <c r="AH18" s="2">
        <v>94.435835092969697</v>
      </c>
      <c r="AI18" s="2">
        <v>93.859088404142994</v>
      </c>
      <c r="AJ18" s="2">
        <v>96.076421693450101</v>
      </c>
      <c r="AK18" t="s">
        <v>0</v>
      </c>
    </row>
    <row r="19" spans="1:37">
      <c r="A19" t="s">
        <v>57</v>
      </c>
      <c r="B19" s="2">
        <v>117.284747047659</v>
      </c>
      <c r="C19" s="2">
        <v>116.958353299847</v>
      </c>
      <c r="D19" s="2">
        <v>118.15762705849301</v>
      </c>
      <c r="E19" s="2">
        <v>106.96085598835</v>
      </c>
      <c r="F19" s="2">
        <v>107.496815760765</v>
      </c>
      <c r="G19" s="2">
        <v>99.091095461218003</v>
      </c>
      <c r="H19" s="2">
        <v>102.001887087855</v>
      </c>
      <c r="I19" s="2">
        <v>146.10346011215401</v>
      </c>
      <c r="J19" s="2">
        <v>138.05259043705701</v>
      </c>
      <c r="K19" s="2">
        <v>140.32641405722401</v>
      </c>
      <c r="L19" s="2">
        <v>128.01257089140401</v>
      </c>
      <c r="M19" s="2">
        <v>116.54593070023699</v>
      </c>
      <c r="N19" s="2">
        <v>114.99910418392</v>
      </c>
      <c r="O19" s="2">
        <v>102.94575968375899</v>
      </c>
      <c r="P19" s="2">
        <v>105.74472918445301</v>
      </c>
      <c r="Q19" s="2">
        <v>113.773906820712</v>
      </c>
      <c r="R19" s="2">
        <v>107.492465215889</v>
      </c>
      <c r="S19" s="2">
        <v>104.13342490834</v>
      </c>
      <c r="T19" s="2">
        <v>104.866856264323</v>
      </c>
      <c r="U19" s="2">
        <v>99.255661542986203</v>
      </c>
      <c r="V19" s="2">
        <v>102.42552815069701</v>
      </c>
      <c r="W19" s="2">
        <v>104.448584671845</v>
      </c>
      <c r="X19" s="2">
        <v>99.819858430057806</v>
      </c>
      <c r="Y19" s="2">
        <v>98.345040943854599</v>
      </c>
      <c r="Z19" s="2">
        <v>95.754529363434301</v>
      </c>
      <c r="AA19" s="2">
        <v>88.821164398755698</v>
      </c>
      <c r="AB19" s="2">
        <v>87.930913104209296</v>
      </c>
      <c r="AC19" s="2">
        <v>88.606587780890095</v>
      </c>
      <c r="AD19" s="2">
        <v>92.630368567179701</v>
      </c>
      <c r="AE19" s="2">
        <v>98.637225851065196</v>
      </c>
      <c r="AF19" s="2">
        <v>100</v>
      </c>
      <c r="AG19" s="2">
        <v>101.635469176695</v>
      </c>
      <c r="AH19" s="2">
        <v>104.864377136258</v>
      </c>
      <c r="AI19" s="2">
        <v>106.971846732334</v>
      </c>
      <c r="AJ19" s="2">
        <v>110.353590960964</v>
      </c>
      <c r="AK19" t="s">
        <v>0</v>
      </c>
    </row>
    <row r="20" spans="1:37">
      <c r="A20" t="s">
        <v>59</v>
      </c>
      <c r="B20" s="2">
        <v>62.188137640759003</v>
      </c>
      <c r="C20" s="2">
        <v>54.982865051304003</v>
      </c>
      <c r="D20" s="2">
        <v>52.432175171846403</v>
      </c>
      <c r="E20" s="2">
        <v>50.937270663665501</v>
      </c>
      <c r="F20" s="2">
        <v>47.538218226762197</v>
      </c>
      <c r="G20" s="2">
        <v>52.265151407483501</v>
      </c>
      <c r="H20" s="2">
        <v>26.969889644934501</v>
      </c>
      <c r="I20" s="2">
        <v>31.500020032297201</v>
      </c>
      <c r="J20" s="2">
        <v>25.831842654835398</v>
      </c>
      <c r="K20" s="2">
        <v>31.415696527942298</v>
      </c>
      <c r="L20" s="2">
        <v>37.970125078329403</v>
      </c>
      <c r="M20" s="2">
        <v>34.5842630231801</v>
      </c>
      <c r="N20" s="2">
        <v>33.519319726748698</v>
      </c>
      <c r="O20" s="2">
        <v>30.9485254766747</v>
      </c>
      <c r="P20" s="2">
        <v>29.9715583102853</v>
      </c>
      <c r="Q20" s="2">
        <v>29.737753394718599</v>
      </c>
      <c r="R20" s="2">
        <v>34.140830020096502</v>
      </c>
      <c r="S20" s="2">
        <v>34.113784004460697</v>
      </c>
      <c r="T20" s="2">
        <v>25.356493988697601</v>
      </c>
      <c r="U20" s="2">
        <v>32.0975674243291</v>
      </c>
      <c r="V20" s="2">
        <v>47.198407696335202</v>
      </c>
      <c r="W20" s="2">
        <v>39.051651760187802</v>
      </c>
      <c r="X20" s="2">
        <v>41.172214149138199</v>
      </c>
      <c r="Y20" s="2">
        <v>45.621135922595897</v>
      </c>
      <c r="Z20" s="2">
        <v>54.233449042428703</v>
      </c>
      <c r="AA20" s="2">
        <v>71.1047473356344</v>
      </c>
      <c r="AB20" s="2">
        <v>84.924708442202103</v>
      </c>
      <c r="AC20" s="2">
        <v>92.916118506576396</v>
      </c>
      <c r="AD20" s="2">
        <v>115.35510651511601</v>
      </c>
      <c r="AE20" s="2">
        <v>84.477521854666406</v>
      </c>
      <c r="AF20" s="2">
        <v>100</v>
      </c>
      <c r="AG20" s="2">
        <v>121.29067461441301</v>
      </c>
      <c r="AH20" s="2">
        <v>122.067404248275</v>
      </c>
      <c r="AI20" s="2">
        <v>119.390698949362</v>
      </c>
      <c r="AJ20" s="2">
        <v>111.695650059223</v>
      </c>
      <c r="AK20" t="s">
        <v>0</v>
      </c>
    </row>
    <row r="21" spans="1:37" ht="18" customHeight="1">
      <c r="A21" t="s">
        <v>58</v>
      </c>
      <c r="B21" s="2">
        <v>88.165793628034805</v>
      </c>
      <c r="C21" s="2">
        <v>83.856679228267794</v>
      </c>
      <c r="D21" s="2">
        <v>76.697314942190104</v>
      </c>
      <c r="E21" s="2">
        <v>74.750794906137401</v>
      </c>
      <c r="F21" s="2">
        <v>76.367594657713994</v>
      </c>
      <c r="G21" s="2">
        <v>75.001394720529305</v>
      </c>
      <c r="H21" s="2">
        <v>66.695991620709805</v>
      </c>
      <c r="I21" s="2">
        <v>68.303097873608905</v>
      </c>
      <c r="J21" s="2">
        <v>69.686302678976602</v>
      </c>
      <c r="K21" s="2">
        <v>70.7888059349998</v>
      </c>
      <c r="L21" s="2">
        <v>71.934431640840998</v>
      </c>
      <c r="M21" s="2">
        <v>70.167291522373404</v>
      </c>
      <c r="N21" s="2">
        <v>70.385041570448195</v>
      </c>
      <c r="O21" s="2">
        <v>68.275424540994607</v>
      </c>
      <c r="P21" s="2">
        <v>71.636639609834603</v>
      </c>
      <c r="Q21" s="2">
        <v>73.968591946014996</v>
      </c>
      <c r="R21" s="2">
        <v>74.382573494398102</v>
      </c>
      <c r="S21" s="2">
        <v>75.761384978517299</v>
      </c>
      <c r="T21" s="2">
        <v>72.679842091375804</v>
      </c>
      <c r="U21" s="2">
        <v>72.810172836567304</v>
      </c>
      <c r="V21" s="2">
        <v>77.803705932384901</v>
      </c>
      <c r="W21" s="2">
        <v>74.664410462862094</v>
      </c>
      <c r="X21" s="2">
        <v>75.265621699082601</v>
      </c>
      <c r="Y21" s="2">
        <v>76.687482480829601</v>
      </c>
      <c r="Z21" s="2">
        <v>80.648557288859806</v>
      </c>
      <c r="AA21" s="2">
        <v>84.833862758489303</v>
      </c>
      <c r="AB21" s="2">
        <v>91.562020178978997</v>
      </c>
      <c r="AC21" s="2">
        <v>93.786803942180001</v>
      </c>
      <c r="AD21" s="2">
        <v>96.996242968496105</v>
      </c>
      <c r="AE21" s="2">
        <v>90.036697274468096</v>
      </c>
      <c r="AF21" s="2">
        <v>100</v>
      </c>
      <c r="AG21" s="2">
        <v>107.718671172105</v>
      </c>
      <c r="AH21" s="2">
        <v>104.5665377134</v>
      </c>
      <c r="AI21" s="2">
        <v>102.430473513094</v>
      </c>
      <c r="AJ21" s="2">
        <v>98.266849065358599</v>
      </c>
      <c r="AK2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1"/>
    </sheetView>
  </sheetViews>
  <sheetFormatPr defaultRowHeight="15"/>
  <cols>
    <col min="1" max="1" width="28.85546875" customWidth="1"/>
    <col min="2" max="4" width="13.7109375" bestFit="1" customWidth="1"/>
    <col min="5" max="5" width="12.5703125" bestFit="1" customWidth="1"/>
    <col min="6" max="6" width="13.7109375" bestFit="1" customWidth="1"/>
    <col min="7" max="9" width="12.5703125" bestFit="1" customWidth="1"/>
    <col min="10" max="12" width="13.7109375" bestFit="1" customWidth="1"/>
    <col min="13" max="13" width="12.5703125" bestFit="1" customWidth="1"/>
    <col min="14" max="15" width="13.7109375" bestFit="1" customWidth="1"/>
    <col min="16" max="16" width="12.5703125" bestFit="1" customWidth="1"/>
    <col min="17" max="19" width="13.7109375" bestFit="1" customWidth="1"/>
    <col min="20" max="21" width="12.5703125" bestFit="1" customWidth="1"/>
    <col min="22" max="22" width="13.7109375" bestFit="1" customWidth="1"/>
    <col min="23" max="25" width="12.5703125" bestFit="1" customWidth="1"/>
    <col min="26" max="36" width="13.7109375" bestFit="1" customWidth="1"/>
  </cols>
  <sheetData>
    <row r="1" spans="1:40">
      <c r="A1" t="str">
        <f>base_2010!A1</f>
        <v>Pais</v>
      </c>
      <c r="B1" t="str">
        <f>base_2010!B1</f>
        <v>1980</v>
      </c>
      <c r="C1" t="str">
        <f>base_2010!C1</f>
        <v>1981</v>
      </c>
      <c r="D1" t="str">
        <f>base_2010!D1</f>
        <v>1982</v>
      </c>
      <c r="E1" t="str">
        <f>base_2010!E1</f>
        <v>1983</v>
      </c>
      <c r="F1" t="str">
        <f>base_2010!F1</f>
        <v>1984</v>
      </c>
      <c r="G1" t="str">
        <f>base_2010!G1</f>
        <v>1985</v>
      </c>
      <c r="H1" t="str">
        <f>base_2010!H1</f>
        <v>1986</v>
      </c>
      <c r="I1" t="str">
        <f>base_2010!I1</f>
        <v>1987</v>
      </c>
      <c r="J1" t="str">
        <f>base_2010!J1</f>
        <v>1988</v>
      </c>
      <c r="K1" t="str">
        <f>base_2010!K1</f>
        <v>1989</v>
      </c>
      <c r="L1" t="str">
        <f>base_2010!L1</f>
        <v>1990</v>
      </c>
      <c r="M1" t="str">
        <f>base_2010!M1</f>
        <v>1991</v>
      </c>
      <c r="N1" t="str">
        <f>base_2010!N1</f>
        <v>1992</v>
      </c>
      <c r="O1" t="str">
        <f>base_2010!O1</f>
        <v>1993</v>
      </c>
      <c r="P1" t="str">
        <f>base_2010!P1</f>
        <v>1994</v>
      </c>
      <c r="Q1" t="str">
        <f>base_2010!Q1</f>
        <v>1995</v>
      </c>
      <c r="R1" t="str">
        <f>base_2010!R1</f>
        <v>1996</v>
      </c>
      <c r="S1" t="str">
        <f>base_2010!S1</f>
        <v>1997</v>
      </c>
      <c r="T1" t="str">
        <f>base_2010!T1</f>
        <v>1998</v>
      </c>
      <c r="U1" t="str">
        <f>base_2010!U1</f>
        <v>1999</v>
      </c>
      <c r="V1" t="str">
        <f>base_2010!V1</f>
        <v>2000</v>
      </c>
      <c r="W1" t="str">
        <f>base_2010!W1</f>
        <v>2001</v>
      </c>
      <c r="X1" t="str">
        <f>base_2010!X1</f>
        <v>2002</v>
      </c>
      <c r="Y1" t="str">
        <f>base_2010!Y1</f>
        <v>2003</v>
      </c>
      <c r="Z1" t="str">
        <f>base_2010!Z1</f>
        <v>2004</v>
      </c>
      <c r="AA1" t="str">
        <f>base_2010!AA1</f>
        <v>2005</v>
      </c>
      <c r="AB1" t="str">
        <f>base_2010!AB1</f>
        <v>2006</v>
      </c>
      <c r="AC1" t="str">
        <f>base_2010!AC1</f>
        <v>2007</v>
      </c>
      <c r="AD1" t="str">
        <f>base_2010!AD1</f>
        <v>2008</v>
      </c>
      <c r="AE1" t="str">
        <f>base_2010!AE1</f>
        <v>2009</v>
      </c>
      <c r="AF1" t="str">
        <f>base_2010!AF1</f>
        <v>2010</v>
      </c>
      <c r="AG1" t="str">
        <f>base_2010!AG1</f>
        <v>2011</v>
      </c>
      <c r="AH1" t="str">
        <f>base_2010!AH1</f>
        <v>2012</v>
      </c>
      <c r="AI1" t="str">
        <f>base_2010!AI1</f>
        <v>2013</v>
      </c>
      <c r="AJ1" t="str">
        <f>base_2010!AJ1</f>
        <v>2014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s="3">
        <f>100*base_2010!B2/base_2010!$V2</f>
        <v>122.66265851707981</v>
      </c>
      <c r="C2" s="3">
        <f>100*base_2010!C2/base_2010!$V2</f>
        <v>112.75509335509427</v>
      </c>
      <c r="D2" s="3">
        <f>100*base_2010!D2/base_2010!$V2</f>
        <v>100.39597243714604</v>
      </c>
      <c r="E2" s="3">
        <f>100*base_2010!E2/base_2010!$V2</f>
        <v>99.955077975905908</v>
      </c>
      <c r="F2" s="3">
        <f>100*base_2010!F2/base_2010!$V2</f>
        <v>111.97585859076995</v>
      </c>
      <c r="G2" s="3">
        <f>100*base_2010!G2/base_2010!$V2</f>
        <v>98.158826695822128</v>
      </c>
      <c r="H2" s="3">
        <f>100*base_2010!H2/base_2010!$V2</f>
        <v>93.92012127248617</v>
      </c>
      <c r="I2" s="3">
        <f>100*base_2010!I2/base_2010!$V2</f>
        <v>99.370174744241908</v>
      </c>
      <c r="J2" s="3">
        <f>100*base_2010!J2/base_2010!$V2</f>
        <v>106.78711093902392</v>
      </c>
      <c r="K2" s="3">
        <f>100*base_2010!K2/base_2010!$V2</f>
        <v>102.16259893070327</v>
      </c>
      <c r="L2" s="3">
        <f>100*base_2010!L2/base_2010!$V2</f>
        <v>100.82790231863399</v>
      </c>
      <c r="M2" s="3">
        <f>100*base_2010!M2/base_2010!$V2</f>
        <v>97.067869228020498</v>
      </c>
      <c r="N2" s="3">
        <f>100*base_2010!N2/base_2010!$V2</f>
        <v>102.46712605048413</v>
      </c>
      <c r="O2" s="3">
        <f>100*base_2010!O2/base_2010!$V2</f>
        <v>100.85968910368673</v>
      </c>
      <c r="P2" s="3">
        <f>100*base_2010!P2/base_2010!$V2</f>
        <v>99.758420907008528</v>
      </c>
      <c r="Q2" s="3">
        <f>100*base_2010!Q2/base_2010!$V2</f>
        <v>102.99826092179391</v>
      </c>
      <c r="R2" s="3">
        <f>100*base_2010!R2/base_2010!$V2</f>
        <v>107.34076952685903</v>
      </c>
      <c r="S2" s="3">
        <f>100*base_2010!S2/base_2010!$V2</f>
        <v>104.19471339444355</v>
      </c>
      <c r="T2" s="3">
        <f>100*base_2010!T2/base_2010!$V2</f>
        <v>98.566036682220613</v>
      </c>
      <c r="U2" s="3">
        <f>100*base_2010!U2/base_2010!$V2</f>
        <v>93.223475779807899</v>
      </c>
      <c r="V2" s="3">
        <f>100*base_2010!V2/base_2010!$V2</f>
        <v>100</v>
      </c>
      <c r="W2" s="3">
        <f>100*base_2010!W2/base_2010!$V2</f>
        <v>97.500120508455993</v>
      </c>
      <c r="X2" s="3">
        <f>100*base_2010!X2/base_2010!$V2</f>
        <v>91.875833415090085</v>
      </c>
      <c r="Y2" s="3">
        <f>100*base_2010!Y2/base_2010!$V2</f>
        <v>99.736163541041464</v>
      </c>
      <c r="Z2" s="3">
        <f>100*base_2010!Z2/base_2010!$V2</f>
        <v>106.32223727111739</v>
      </c>
      <c r="AA2" s="3">
        <f>100*base_2010!AA2/base_2010!$V2</f>
        <v>104.10961205311317</v>
      </c>
      <c r="AB2" s="3">
        <f>100*base_2010!AB2/base_2010!$V2</f>
        <v>108.73221571289766</v>
      </c>
      <c r="AC2" s="3">
        <f>100*base_2010!AC2/base_2010!$V2</f>
        <v>114.95309508052999</v>
      </c>
      <c r="AD2" s="3">
        <f>100*base_2010!AD2/base_2010!$V2</f>
        <v>126.80020133657628</v>
      </c>
      <c r="AE2" s="3">
        <f>100*base_2010!AE2/base_2010!$V2</f>
        <v>126.51660785439837</v>
      </c>
      <c r="AF2" s="3">
        <f>100*base_2010!AF2/base_2010!$V2</f>
        <v>130.61348813645404</v>
      </c>
      <c r="AG2" s="3">
        <f>100*base_2010!AG2/base_2010!$V2</f>
        <v>142.72103448225832</v>
      </c>
      <c r="AH2" s="3">
        <f>100*base_2010!AH2/base_2010!$V2</f>
        <v>147.55377376111491</v>
      </c>
      <c r="AI2" s="3">
        <f>100*base_2010!AI2/base_2010!$V2</f>
        <v>139.65260653546122</v>
      </c>
      <c r="AJ2" s="3">
        <f>100*base_2010!AJ2/base_2010!$V2</f>
        <v>136.67485257660434</v>
      </c>
      <c r="AL2" s="3">
        <f>AVERAGE(Y2:AD2)</f>
        <v>110.10892083254599</v>
      </c>
      <c r="AM2" s="3">
        <f>AVERAGE(AF2:AJ2)</f>
        <v>139.44315109837856</v>
      </c>
      <c r="AN2" s="3">
        <f>AM2-AL2</f>
        <v>29.334230265832574</v>
      </c>
    </row>
    <row r="3" spans="1:40">
      <c r="A3" t="s">
        <v>41</v>
      </c>
      <c r="B3" s="3">
        <f>100*base_2010!B3/base_2010!$V3</f>
        <v>328.54456516224536</v>
      </c>
      <c r="C3" s="3">
        <f>100*base_2010!C3/base_2010!$V3</f>
        <v>310.97494145228006</v>
      </c>
      <c r="D3" s="3">
        <f>100*base_2010!D3/base_2010!$V3</f>
        <v>268.39620100278103</v>
      </c>
      <c r="E3" s="3">
        <f>100*base_2010!E3/base_2010!$V3</f>
        <v>261.91805041389608</v>
      </c>
      <c r="F3" s="3">
        <f>100*base_2010!F3/base_2010!$V3</f>
        <v>243.32139093208181</v>
      </c>
      <c r="G3" s="3">
        <f>100*base_2010!G3/base_2010!$V3</f>
        <v>218.59090112708867</v>
      </c>
      <c r="H3" s="3">
        <f>100*base_2010!H3/base_2010!$V3</f>
        <v>192.87538202283898</v>
      </c>
      <c r="I3" s="3">
        <f>100*base_2010!I3/base_2010!$V3</f>
        <v>176.08236323104217</v>
      </c>
      <c r="J3" s="3">
        <f>100*base_2010!J3/base_2010!$V3</f>
        <v>167.13894231498213</v>
      </c>
      <c r="K3" s="3">
        <f>100*base_2010!K3/base_2010!$V3</f>
        <v>159.71097065143516</v>
      </c>
      <c r="L3" s="3">
        <f>100*base_2010!L3/base_2010!$V3</f>
        <v>145.84357152387943</v>
      </c>
      <c r="M3" s="3">
        <f>100*base_2010!M3/base_2010!$V3</f>
        <v>130.90442404076609</v>
      </c>
      <c r="N3" s="3">
        <f>100*base_2010!N3/base_2010!$V3</f>
        <v>121.14691050448651</v>
      </c>
      <c r="O3" s="3">
        <f>100*base_2010!O3/base_2010!$V3</f>
        <v>108.88768215634045</v>
      </c>
      <c r="P3" s="3">
        <f>100*base_2010!P3/base_2010!$V3</f>
        <v>108.11038608451626</v>
      </c>
      <c r="Q3" s="3">
        <f>100*base_2010!Q3/base_2010!$V3</f>
        <v>110.50638081553971</v>
      </c>
      <c r="R3" s="3">
        <f>100*base_2010!R3/base_2010!$V3</f>
        <v>108.44882386434398</v>
      </c>
      <c r="S3" s="3">
        <f>100*base_2010!S3/base_2010!$V3</f>
        <v>110.08090596105338</v>
      </c>
      <c r="T3" s="3">
        <f>100*base_2010!T3/base_2010!$V3</f>
        <v>104.92377836691168</v>
      </c>
      <c r="U3" s="3">
        <f>100*base_2010!U3/base_2010!$V3</f>
        <v>99.030782152583342</v>
      </c>
      <c r="V3" s="3">
        <f>100*base_2010!V3/base_2010!$V3</f>
        <v>100</v>
      </c>
      <c r="W3" s="3">
        <f>100*base_2010!W3/base_2010!$V3</f>
        <v>101.93473479324248</v>
      </c>
      <c r="X3" s="3">
        <f>100*base_2010!X3/base_2010!$V3</f>
        <v>109.13783562224195</v>
      </c>
      <c r="Y3" s="3">
        <f>100*base_2010!Y3/base_2010!$V3</f>
        <v>115.55319298415704</v>
      </c>
      <c r="Z3" s="3">
        <f>100*base_2010!Z3/base_2010!$V3</f>
        <v>131.52885360068237</v>
      </c>
      <c r="AA3" s="3">
        <f>100*base_2010!AA3/base_2010!$V3</f>
        <v>128.47970747672468</v>
      </c>
      <c r="AB3" s="3">
        <f>100*base_2010!AB3/base_2010!$V3</f>
        <v>142.873950488416</v>
      </c>
      <c r="AC3" s="3">
        <f>100*base_2010!AC3/base_2010!$V3</f>
        <v>158.07236225936279</v>
      </c>
      <c r="AD3" s="3">
        <f>100*base_2010!AD3/base_2010!$V3</f>
        <v>168.15042320844486</v>
      </c>
      <c r="AE3" s="3">
        <f>100*base_2010!AE3/base_2010!$V3</f>
        <v>162.91296960506335</v>
      </c>
      <c r="AF3" s="3">
        <f>100*base_2010!AF3/base_2010!$V3</f>
        <v>170.48193468643663</v>
      </c>
      <c r="AG3" s="3">
        <f>100*base_2010!AG3/base_2010!$V3</f>
        <v>198.71406322374389</v>
      </c>
      <c r="AH3" s="3">
        <f>100*base_2010!AH3/base_2010!$V3</f>
        <v>191.71470891282775</v>
      </c>
      <c r="AI3" s="3">
        <f>100*base_2010!AI3/base_2010!$V3</f>
        <v>166.50885614339165</v>
      </c>
      <c r="AJ3" s="3">
        <f>100*base_2010!AJ3/base_2010!$V3</f>
        <v>150.46654465876492</v>
      </c>
      <c r="AL3" s="3">
        <f t="shared" ref="AL3:AL21" si="0">AVERAGE(Y3:AD3)</f>
        <v>140.77641500296463</v>
      </c>
      <c r="AM3" s="3">
        <f t="shared" ref="AM3:AM21" si="1">AVERAGE(AF3:AJ3)</f>
        <v>175.57722152503297</v>
      </c>
      <c r="AN3" s="3">
        <f t="shared" ref="AN3:AN21" si="2">AM3-AL3</f>
        <v>34.800806522068342</v>
      </c>
    </row>
    <row r="4" spans="1:40">
      <c r="A4" t="s">
        <v>42</v>
      </c>
      <c r="B4" s="3">
        <f>100*base_2010!B4/base_2010!$V4</f>
        <v>95.287870303756492</v>
      </c>
      <c r="C4" s="3">
        <f>100*base_2010!C4/base_2010!$V4</f>
        <v>86.843630737079053</v>
      </c>
      <c r="D4" s="3">
        <f>100*base_2010!D4/base_2010!$V4</f>
        <v>86.762221627904268</v>
      </c>
      <c r="E4" s="3">
        <f>100*base_2010!E4/base_2010!$V4</f>
        <v>83.556719149150823</v>
      </c>
      <c r="F4" s="3">
        <f>100*base_2010!F4/base_2010!$V4</f>
        <v>86.236028794142626</v>
      </c>
      <c r="G4" s="3">
        <f>100*base_2010!G4/base_2010!$V4</f>
        <v>83.356914503799558</v>
      </c>
      <c r="H4" s="3">
        <f>100*base_2010!H4/base_2010!$V4</f>
        <v>100.67729727065408</v>
      </c>
      <c r="I4" s="3">
        <f>100*base_2010!I4/base_2010!$V4</f>
        <v>91.231901884241196</v>
      </c>
      <c r="J4" s="3">
        <f>100*base_2010!J4/base_2010!$V4</f>
        <v>98.853445875578956</v>
      </c>
      <c r="K4" s="3">
        <f>100*base_2010!K4/base_2010!$V4</f>
        <v>95.118379006709176</v>
      </c>
      <c r="L4" s="3">
        <f>100*base_2010!L4/base_2010!$V4</f>
        <v>89.703100029830679</v>
      </c>
      <c r="M4" s="3">
        <f>100*base_2010!M4/base_2010!$V4</f>
        <v>90.512143164864057</v>
      </c>
      <c r="N4" s="3">
        <f>100*base_2010!N4/base_2010!$V4</f>
        <v>91.284016814035283</v>
      </c>
      <c r="O4" s="3">
        <f>100*base_2010!O4/base_2010!$V4</f>
        <v>89.737672789759074</v>
      </c>
      <c r="P4" s="3">
        <f>100*base_2010!P4/base_2010!$V4</f>
        <v>101.19507932599797</v>
      </c>
      <c r="Q4" s="3">
        <f>100*base_2010!Q4/base_2010!$V4</f>
        <v>112.16858387052281</v>
      </c>
      <c r="R4" s="3">
        <f>100*base_2010!R4/base_2010!$V4</f>
        <v>111.40871805024368</v>
      </c>
      <c r="S4" s="3">
        <f>100*base_2010!S4/base_2010!$V4</f>
        <v>116.27359063554493</v>
      </c>
      <c r="T4" s="3">
        <f>100*base_2010!T4/base_2010!$V4</f>
        <v>113.87121694568923</v>
      </c>
      <c r="U4" s="3">
        <f>100*base_2010!U4/base_2010!$V4</f>
        <v>97.385331301545094</v>
      </c>
      <c r="V4" s="3">
        <f>100*base_2010!V4/base_2010!$V4</f>
        <v>100</v>
      </c>
      <c r="W4" s="3">
        <f>100*base_2010!W4/base_2010!$V4</f>
        <v>98.297573109095723</v>
      </c>
      <c r="X4" s="3">
        <f>100*base_2010!X4/base_2010!$V4</f>
        <v>96.675032770126563</v>
      </c>
      <c r="Y4" s="3">
        <f>100*base_2010!Y4/base_2010!$V4</f>
        <v>95.843176604077598</v>
      </c>
      <c r="Z4" s="3">
        <f>100*base_2010!Z4/base_2010!$V4</f>
        <v>98.272934591500828</v>
      </c>
      <c r="AA4" s="3">
        <f>100*base_2010!AA4/base_2010!$V4</f>
        <v>100.28067896301924</v>
      </c>
      <c r="AB4" s="3">
        <f>100*base_2010!AB4/base_2010!$V4</f>
        <v>106.66029199974669</v>
      </c>
      <c r="AC4" s="3">
        <f>100*base_2010!AC4/base_2010!$V4</f>
        <v>110.38921030272753</v>
      </c>
      <c r="AD4" s="3">
        <f>100*base_2010!AD4/base_2010!$V4</f>
        <v>116.41336249371415</v>
      </c>
      <c r="AE4" s="3">
        <f>100*base_2010!AE4/base_2010!$V4</f>
        <v>113.15399703249219</v>
      </c>
      <c r="AF4" s="3">
        <f>100*base_2010!AF4/base_2010!$V4</f>
        <v>130.44177417426712</v>
      </c>
      <c r="AG4" s="3">
        <f>100*base_2010!AG4/base_2010!$V4</f>
        <v>141.65289003142303</v>
      </c>
      <c r="AH4" s="3">
        <f>100*base_2010!AH4/base_2010!$V4</f>
        <v>134.40708467627076</v>
      </c>
      <c r="AI4" s="3">
        <f>100*base_2010!AI4/base_2010!$V4</f>
        <v>131.61774587781261</v>
      </c>
      <c r="AJ4" s="3">
        <f>100*base_2010!AJ4/base_2010!$V4</f>
        <v>127.33612044459878</v>
      </c>
      <c r="AL4" s="3">
        <f t="shared" si="0"/>
        <v>104.64327582579767</v>
      </c>
      <c r="AM4" s="3">
        <f t="shared" si="1"/>
        <v>133.09112304087446</v>
      </c>
      <c r="AN4" s="3">
        <f t="shared" si="2"/>
        <v>28.447847215076791</v>
      </c>
    </row>
    <row r="5" spans="1:40">
      <c r="A5" t="s">
        <v>43</v>
      </c>
      <c r="B5" s="3">
        <f>100*base_2010!B5/base_2010!$V5</f>
        <v>95.354568294672404</v>
      </c>
      <c r="C5" s="3">
        <f>100*base_2010!C5/base_2010!$V5</f>
        <v>79.413966208089406</v>
      </c>
      <c r="D5" s="3">
        <f>100*base_2010!D5/base_2010!$V5</f>
        <v>72.523650239840535</v>
      </c>
      <c r="E5" s="3">
        <f>100*base_2010!E5/base_2010!$V5</f>
        <v>73.376476973800749</v>
      </c>
      <c r="F5" s="3">
        <f>100*base_2010!F5/base_2010!$V5</f>
        <v>68.71176442597158</v>
      </c>
      <c r="G5" s="3">
        <f>100*base_2010!G5/base_2010!$V5</f>
        <v>64.915796065586662</v>
      </c>
      <c r="H5" s="3">
        <f>100*base_2010!H5/base_2010!$V5</f>
        <v>71.596858571423141</v>
      </c>
      <c r="I5" s="3">
        <f>100*base_2010!I5/base_2010!$V5</f>
        <v>76.260806606872208</v>
      </c>
      <c r="J5" s="3">
        <f>100*base_2010!J5/base_2010!$V5</f>
        <v>100.65982902804818</v>
      </c>
      <c r="K5" s="3">
        <f>100*base_2010!K5/base_2010!$V5</f>
        <v>105.0720425034642</v>
      </c>
      <c r="L5" s="3">
        <f>100*base_2010!L5/base_2010!$V5</f>
        <v>101.08468031976605</v>
      </c>
      <c r="M5" s="3">
        <f>100*base_2010!M5/base_2010!$V5</f>
        <v>94.400068103839999</v>
      </c>
      <c r="N5" s="3">
        <f>100*base_2010!N5/base_2010!$V5</f>
        <v>85.748698090246009</v>
      </c>
      <c r="O5" s="3">
        <f>100*base_2010!O5/base_2010!$V5</f>
        <v>79.690865669524555</v>
      </c>
      <c r="P5" s="3">
        <f>100*base_2010!P5/base_2010!$V5</f>
        <v>91.56663979601548</v>
      </c>
      <c r="Q5" s="3">
        <f>100*base_2010!Q5/base_2010!$V5</f>
        <v>106.83998279317333</v>
      </c>
      <c r="R5" s="3">
        <f>100*base_2010!R5/base_2010!$V5</f>
        <v>93.179381491503207</v>
      </c>
      <c r="S5" s="3">
        <f>100*base_2010!S5/base_2010!$V5</f>
        <v>97.444666982432722</v>
      </c>
      <c r="T5" s="3">
        <f>100*base_2010!T5/base_2010!$V5</f>
        <v>94.114751507902071</v>
      </c>
      <c r="U5" s="3">
        <f>100*base_2010!U5/base_2010!$V5</f>
        <v>96.132225394197519</v>
      </c>
      <c r="V5" s="3">
        <f>100*base_2010!V5/base_2010!$V5</f>
        <v>100</v>
      </c>
      <c r="W5" s="3">
        <f>100*base_2010!W5/base_2010!$V5</f>
        <v>92.968671778055082</v>
      </c>
      <c r="X5" s="3">
        <f>100*base_2010!X5/base_2010!$V5</f>
        <v>96.323763393250516</v>
      </c>
      <c r="Y5" s="3">
        <f>100*base_2010!Y5/base_2010!$V5</f>
        <v>100.50853800920237</v>
      </c>
      <c r="Z5" s="3">
        <f>100*base_2010!Z5/base_2010!$V5</f>
        <v>119.65181245007773</v>
      </c>
      <c r="AA5" s="3">
        <f>100*base_2010!AA5/base_2010!$V5</f>
        <v>135.00668751937351</v>
      </c>
      <c r="AB5" s="3">
        <f>100*base_2010!AB5/base_2010!$V5</f>
        <v>170.98395836709818</v>
      </c>
      <c r="AC5" s="3">
        <f>100*base_2010!AC5/base_2010!$V5</f>
        <v>174.60229294528199</v>
      </c>
      <c r="AD5" s="3">
        <f>100*base_2010!AD5/base_2010!$V5</f>
        <v>153.28029116905051</v>
      </c>
      <c r="AE5" s="3">
        <f>100*base_2010!AE5/base_2010!$V5</f>
        <v>157.72306714416146</v>
      </c>
      <c r="AF5" s="3">
        <f>100*base_2010!AF5/base_2010!$V5</f>
        <v>190.7319162258365</v>
      </c>
      <c r="AG5" s="3">
        <f>100*base_2010!AG5/base_2010!$V5</f>
        <v>193.51929647230105</v>
      </c>
      <c r="AH5" s="3">
        <f>100*base_2010!AH5/base_2010!$V5</f>
        <v>182.59590084723988</v>
      </c>
      <c r="AI5" s="3">
        <f>100*base_2010!AI5/base_2010!$V5</f>
        <v>177.6074610273493</v>
      </c>
      <c r="AJ5" s="3">
        <f>100*base_2010!AJ5/base_2010!$V5</f>
        <v>173.94201338131663</v>
      </c>
      <c r="AL5" s="3">
        <f t="shared" si="0"/>
        <v>142.33893007668073</v>
      </c>
      <c r="AM5" s="3">
        <f t="shared" si="1"/>
        <v>183.67931759080867</v>
      </c>
      <c r="AN5" s="3">
        <f t="shared" si="2"/>
        <v>41.34038751412794</v>
      </c>
    </row>
    <row r="6" spans="1:40">
      <c r="A6" t="s">
        <v>44</v>
      </c>
      <c r="B6" s="3">
        <f>100*base_2010!B6/base_2010!$V6</f>
        <v>127.11469144181025</v>
      </c>
      <c r="C6" s="3">
        <f>100*base_2010!C6/base_2010!$V6</f>
        <v>106.59588734105868</v>
      </c>
      <c r="D6" s="3">
        <f>100*base_2010!D6/base_2010!$V6</f>
        <v>113.54417676675739</v>
      </c>
      <c r="E6" s="3">
        <f>100*base_2010!E6/base_2010!$V6</f>
        <v>123.02308460652831</v>
      </c>
      <c r="F6" s="3">
        <f>100*base_2010!F6/base_2010!$V6</f>
        <v>127.52918881527263</v>
      </c>
      <c r="G6" s="3">
        <f>100*base_2010!G6/base_2010!$V6</f>
        <v>122.77916911356178</v>
      </c>
      <c r="H6" s="3">
        <f>100*base_2010!H6/base_2010!$V6</f>
        <v>143.71937703870555</v>
      </c>
      <c r="I6" s="3">
        <f>100*base_2010!I6/base_2010!$V6</f>
        <v>114.29026802924497</v>
      </c>
      <c r="J6" s="3">
        <f>100*base_2010!J6/base_2010!$V6</f>
        <v>100.80821149086808</v>
      </c>
      <c r="K6" s="3">
        <f>100*base_2010!K6/base_2010!$V6</f>
        <v>97.73263356435713</v>
      </c>
      <c r="L6" s="3">
        <f>100*base_2010!L6/base_2010!$V6</f>
        <v>90.378115837211766</v>
      </c>
      <c r="M6" s="3">
        <f>100*base_2010!M6/base_2010!$V6</f>
        <v>92.437809869259468</v>
      </c>
      <c r="N6" s="3">
        <f>100*base_2010!N6/base_2010!$V6</f>
        <v>86.034283995920674</v>
      </c>
      <c r="O6" s="3">
        <f>100*base_2010!O6/base_2010!$V6</f>
        <v>90.588328956303982</v>
      </c>
      <c r="P6" s="3">
        <f>100*base_2010!P6/base_2010!$V6</f>
        <v>99.490440225984187</v>
      </c>
      <c r="Q6" s="3">
        <f>100*base_2010!Q6/base_2010!$V6</f>
        <v>95.475308807315272</v>
      </c>
      <c r="R6" s="3">
        <f>100*base_2010!R6/base_2010!$V6</f>
        <v>96.592224057279978</v>
      </c>
      <c r="S6" s="3">
        <f>100*base_2010!S6/base_2010!$V6</f>
        <v>95.307757695699877</v>
      </c>
      <c r="T6" s="3">
        <f>100*base_2010!T6/base_2010!$V6</f>
        <v>98.79420452197013</v>
      </c>
      <c r="U6" s="3">
        <f>100*base_2010!U6/base_2010!$V6</f>
        <v>91.640879797202771</v>
      </c>
      <c r="V6" s="3">
        <f>100*base_2010!V6/base_2010!$V6</f>
        <v>100</v>
      </c>
      <c r="W6" s="3">
        <f>100*base_2010!W6/base_2010!$V6</f>
        <v>95.709696339227975</v>
      </c>
      <c r="X6" s="3">
        <f>100*base_2010!X6/base_2010!$V6</f>
        <v>95.294044255356368</v>
      </c>
      <c r="Y6" s="3">
        <f>100*base_2010!Y6/base_2010!$V6</f>
        <v>96.200428389869998</v>
      </c>
      <c r="Z6" s="3">
        <f>100*base_2010!Z6/base_2010!$V6</f>
        <v>106.95795627355541</v>
      </c>
      <c r="AA6" s="3">
        <f>100*base_2010!AA6/base_2010!$V6</f>
        <v>121.51743266645092</v>
      </c>
      <c r="AB6" s="3">
        <f>100*base_2010!AB6/base_2010!$V6</f>
        <v>127.4023921085868</v>
      </c>
      <c r="AC6" s="3">
        <f>100*base_2010!AC6/base_2010!$V6</f>
        <v>134.4885347742636</v>
      </c>
      <c r="AD6" s="3">
        <f>100*base_2010!AD6/base_2010!$V6</f>
        <v>142.49893698694058</v>
      </c>
      <c r="AE6" s="3">
        <f>100*base_2010!AE6/base_2010!$V6</f>
        <v>134.87506117970625</v>
      </c>
      <c r="AF6" s="3">
        <f>100*base_2010!AF6/base_2010!$V6</f>
        <v>154.61605408085921</v>
      </c>
      <c r="AG6" s="3">
        <f>100*base_2010!AG6/base_2010!$V6</f>
        <v>176.15653677806438</v>
      </c>
      <c r="AH6" s="3">
        <f>100*base_2010!AH6/base_2010!$V6</f>
        <v>167.20735306701528</v>
      </c>
      <c r="AI6" s="3">
        <f>100*base_2010!AI6/base_2010!$V6</f>
        <v>156.25209475203056</v>
      </c>
      <c r="AJ6" s="3">
        <f>100*base_2010!AJ6/base_2010!$V6</f>
        <v>143.34502931090822</v>
      </c>
      <c r="AL6" s="3">
        <f t="shared" si="0"/>
        <v>121.51094686661122</v>
      </c>
      <c r="AM6" s="3">
        <f t="shared" si="1"/>
        <v>159.51541359777553</v>
      </c>
      <c r="AN6" s="3">
        <f t="shared" si="2"/>
        <v>38.004466731164314</v>
      </c>
    </row>
    <row r="7" spans="1:40">
      <c r="A7" t="s">
        <v>45</v>
      </c>
      <c r="B7" s="3">
        <f>100*base_2010!B7/base_2010!$V7</f>
        <v>116.1860817108371</v>
      </c>
      <c r="C7" s="3">
        <f>100*base_2010!C7/base_2010!$V7</f>
        <v>93.389167354655598</v>
      </c>
      <c r="D7" s="3">
        <f>100*base_2010!D7/base_2010!$V7</f>
        <v>91.653728362481573</v>
      </c>
      <c r="E7" s="3">
        <f>100*base_2010!E7/base_2010!$V7</f>
        <v>92.763511147906996</v>
      </c>
      <c r="F7" s="3">
        <f>100*base_2010!F7/base_2010!$V7</f>
        <v>97.941017556231728</v>
      </c>
      <c r="G7" s="3">
        <f>100*base_2010!G7/base_2010!$V7</f>
        <v>98.573738404200682</v>
      </c>
      <c r="H7" s="3">
        <f>100*base_2010!H7/base_2010!$V7</f>
        <v>117.74662217075442</v>
      </c>
      <c r="I7" s="3">
        <f>100*base_2010!I7/base_2010!$V7</f>
        <v>100.65533987587506</v>
      </c>
      <c r="J7" s="3">
        <f>100*base_2010!J7/base_2010!$V7</f>
        <v>99.047037520716884</v>
      </c>
      <c r="K7" s="3">
        <f>100*base_2010!K7/base_2010!$V7</f>
        <v>89.770401082743575</v>
      </c>
      <c r="L7" s="3">
        <f>100*base_2010!L7/base_2010!$V7</f>
        <v>87.010630250996016</v>
      </c>
      <c r="M7" s="3">
        <f>100*base_2010!M7/base_2010!$V7</f>
        <v>89.215544930700389</v>
      </c>
      <c r="N7" s="3">
        <f>100*base_2010!N7/base_2010!$V7</f>
        <v>106.63334628796187</v>
      </c>
      <c r="O7" s="3">
        <f>100*base_2010!O7/base_2010!$V7</f>
        <v>101.95993426574407</v>
      </c>
      <c r="P7" s="3">
        <f>100*base_2010!P7/base_2010!$V7</f>
        <v>97.907280281696799</v>
      </c>
      <c r="Q7" s="3">
        <f>100*base_2010!Q7/base_2010!$V7</f>
        <v>104.54572318975984</v>
      </c>
      <c r="R7" s="3">
        <f>100*base_2010!R7/base_2010!$V7</f>
        <v>103.33981620913359</v>
      </c>
      <c r="S7" s="3">
        <f>100*base_2010!S7/base_2010!$V7</f>
        <v>120.91825140374826</v>
      </c>
      <c r="T7" s="3">
        <f>100*base_2010!T7/base_2010!$V7</f>
        <v>115.65017776810934</v>
      </c>
      <c r="U7" s="3">
        <f>100*base_2010!U7/base_2010!$V7</f>
        <v>107.67521201632988</v>
      </c>
      <c r="V7" s="3">
        <f>100*base_2010!V7/base_2010!$V7</f>
        <v>100</v>
      </c>
      <c r="W7" s="3">
        <f>100*base_2010!W7/base_2010!$V7</f>
        <v>99.208907280946647</v>
      </c>
      <c r="X7" s="3">
        <f>100*base_2010!X7/base_2010!$V7</f>
        <v>99.233867488865684</v>
      </c>
      <c r="Y7" s="3">
        <f>100*base_2010!Y7/base_2010!$V7</f>
        <v>98.462209796970455</v>
      </c>
      <c r="Z7" s="3">
        <f>100*base_2010!Z7/base_2010!$V7</f>
        <v>94.123944338832572</v>
      </c>
      <c r="AA7" s="3">
        <f>100*base_2010!AA7/base_2010!$V7</f>
        <v>91.616777053919805</v>
      </c>
      <c r="AB7" s="3">
        <f>100*base_2010!AB7/base_2010!$V7</f>
        <v>89.713792805841393</v>
      </c>
      <c r="AC7" s="3">
        <f>100*base_2010!AC7/base_2010!$V7</f>
        <v>90.139300094410473</v>
      </c>
      <c r="AD7" s="3">
        <f>100*base_2010!AD7/base_2010!$V7</f>
        <v>87.452667795226077</v>
      </c>
      <c r="AE7" s="3">
        <f>100*base_2010!AE7/base_2010!$V7</f>
        <v>90.26715867741926</v>
      </c>
      <c r="AF7" s="3">
        <f>100*base_2010!AF7/base_2010!$V7</f>
        <v>91.327256628955709</v>
      </c>
      <c r="AG7" s="3">
        <f>100*base_2010!AG7/base_2010!$V7</f>
        <v>89.191539281522267</v>
      </c>
      <c r="AH7" s="3">
        <f>100*base_2010!AH7/base_2010!$V7</f>
        <v>89.397842387827737</v>
      </c>
      <c r="AI7" s="3">
        <f>100*base_2010!AI7/base_2010!$V7</f>
        <v>90.50174928931682</v>
      </c>
      <c r="AJ7" s="3">
        <f>100*base_2010!AJ7/base_2010!$V7</f>
        <v>91.564729657785449</v>
      </c>
      <c r="AL7" s="3">
        <f t="shared" si="0"/>
        <v>91.918115314200122</v>
      </c>
      <c r="AM7" s="3">
        <f t="shared" si="1"/>
        <v>90.396623449081602</v>
      </c>
      <c r="AN7" s="3">
        <f t="shared" si="2"/>
        <v>-1.5214918651185201</v>
      </c>
    </row>
    <row r="8" spans="1:40">
      <c r="A8" t="s">
        <v>46</v>
      </c>
      <c r="B8" s="3">
        <f>100*base_2010!B8/base_2010!$V8</f>
        <v>80.424001746528873</v>
      </c>
      <c r="C8" s="3">
        <f>100*base_2010!C8/base_2010!$V8</f>
        <v>76.11432073037102</v>
      </c>
      <c r="D8" s="3">
        <f>100*base_2010!D8/base_2010!$V8</f>
        <v>83.023918100368007</v>
      </c>
      <c r="E8" s="3">
        <f>100*base_2010!E8/base_2010!$V8</f>
        <v>68.938820346861093</v>
      </c>
      <c r="F8" s="3">
        <f>100*base_2010!F8/base_2010!$V8</f>
        <v>65.903619113440953</v>
      </c>
      <c r="G8" s="3">
        <f>100*base_2010!G8/base_2010!$V8</f>
        <v>72.406653665821395</v>
      </c>
      <c r="H8" s="3">
        <f>100*base_2010!H8/base_2010!$V8</f>
        <v>55.091670909706878</v>
      </c>
      <c r="I8" s="3">
        <f>100*base_2010!I8/base_2010!$V8</f>
        <v>62.839673573494217</v>
      </c>
      <c r="J8" s="3">
        <f>100*base_2010!J8/base_2010!$V8</f>
        <v>63.367224793206347</v>
      </c>
      <c r="K8" s="3">
        <f>100*base_2010!K8/base_2010!$V8</f>
        <v>66.645918687762261</v>
      </c>
      <c r="L8" s="3">
        <f>100*base_2010!L8/base_2010!$V8</f>
        <v>83.101421579362238</v>
      </c>
      <c r="M8" s="3">
        <f>100*base_2010!M8/base_2010!$V8</f>
        <v>79.414140709101716</v>
      </c>
      <c r="N8" s="3">
        <f>100*base_2010!N8/base_2010!$V8</f>
        <v>79.088837017726647</v>
      </c>
      <c r="O8" s="3">
        <f>100*base_2010!O8/base_2010!$V8</f>
        <v>110.74132174706777</v>
      </c>
      <c r="P8" s="3">
        <f>100*base_2010!P8/base_2010!$V8</f>
        <v>114.776987771836</v>
      </c>
      <c r="Q8" s="3">
        <f>100*base_2010!Q8/base_2010!$V8</f>
        <v>115.89820440213693</v>
      </c>
      <c r="R8" s="3">
        <f>100*base_2010!R8/base_2010!$V8</f>
        <v>115.90288519238919</v>
      </c>
      <c r="S8" s="3">
        <f>100*base_2010!S8/base_2010!$V8</f>
        <v>120.9227773509056</v>
      </c>
      <c r="T8" s="3">
        <f>100*base_2010!T8/base_2010!$V8</f>
        <v>126.77267948374094</v>
      </c>
      <c r="U8" s="3">
        <f>100*base_2010!U8/base_2010!$V8</f>
        <v>106.53316622615688</v>
      </c>
      <c r="V8" s="3">
        <f>100*base_2010!V8/base_2010!$V8</f>
        <v>100</v>
      </c>
      <c r="W8" s="3">
        <f>100*base_2010!W8/base_2010!$V8</f>
        <v>113.96932285035884</v>
      </c>
      <c r="X8" s="3">
        <f>100*base_2010!X8/base_2010!$V8</f>
        <v>122.97194013064713</v>
      </c>
      <c r="Y8" s="3">
        <f>100*base_2010!Y8/base_2010!$V8</f>
        <v>130.15952206710512</v>
      </c>
      <c r="Z8" s="3">
        <f>100*base_2010!Z8/base_2010!$V8</f>
        <v>129.22722688171376</v>
      </c>
      <c r="AA8" s="3">
        <f>100*base_2010!AA8/base_2010!$V8</f>
        <v>121.33817074611824</v>
      </c>
      <c r="AB8" s="3">
        <f>100*base_2010!AB8/base_2010!$V8</f>
        <v>119.84608367063261</v>
      </c>
      <c r="AC8" s="3">
        <f>100*base_2010!AC8/base_2010!$V8</f>
        <v>116.2718117323405</v>
      </c>
      <c r="AD8" s="3">
        <f>100*base_2010!AD8/base_2010!$V8</f>
        <v>113.02493001313583</v>
      </c>
      <c r="AE8" s="3">
        <f>100*base_2010!AE8/base_2010!$V8</f>
        <v>124.85228708568476</v>
      </c>
      <c r="AF8" s="3">
        <f>100*base_2010!AF8/base_2010!$V8</f>
        <v>122.93157574004368</v>
      </c>
      <c r="AG8" s="3">
        <f>100*base_2010!AG8/base_2010!$V8</f>
        <v>137.43336923203245</v>
      </c>
      <c r="AH8" s="3">
        <f>100*base_2010!AH8/base_2010!$V8</f>
        <v>136.88000917345812</v>
      </c>
      <c r="AI8" s="3">
        <f>100*base_2010!AI8/base_2010!$V8</f>
        <v>137.83504104565148</v>
      </c>
      <c r="AJ8" s="3">
        <f>100*base_2010!AJ8/base_2010!$V8</f>
        <v>130.47705707884739</v>
      </c>
      <c r="AL8" s="3">
        <f t="shared" si="0"/>
        <v>121.64462418517435</v>
      </c>
      <c r="AM8" s="3">
        <f t="shared" si="1"/>
        <v>133.11141045400663</v>
      </c>
      <c r="AN8" s="3">
        <f t="shared" si="2"/>
        <v>11.46678626883228</v>
      </c>
    </row>
    <row r="9" spans="1:40">
      <c r="A9" t="s">
        <v>47</v>
      </c>
      <c r="B9" s="3">
        <f>100*base_2010!B9/base_2010!$V9</f>
        <v>94.460345840798084</v>
      </c>
      <c r="C9" s="3">
        <f>100*base_2010!C9/base_2010!$V9</f>
        <v>82.212272107572645</v>
      </c>
      <c r="D9" s="3">
        <f>100*base_2010!D9/base_2010!$V9</f>
        <v>82.996789202168742</v>
      </c>
      <c r="E9" s="3">
        <f>100*base_2010!E9/base_2010!$V9</f>
        <v>78.604609603824699</v>
      </c>
      <c r="F9" s="3">
        <f>100*base_2010!F9/base_2010!$V9</f>
        <v>82.854087790438655</v>
      </c>
      <c r="G9" s="3">
        <f>100*base_2010!G9/base_2010!$V9</f>
        <v>84.75861283146476</v>
      </c>
      <c r="H9" s="3">
        <f>100*base_2010!H9/base_2010!$V9</f>
        <v>111.84127737646403</v>
      </c>
      <c r="I9" s="3">
        <f>100*base_2010!I9/base_2010!$V9</f>
        <v>88.039160073948324</v>
      </c>
      <c r="J9" s="3">
        <f>100*base_2010!J9/base_2010!$V9</f>
        <v>94.217317403970938</v>
      </c>
      <c r="K9" s="3">
        <f>100*base_2010!K9/base_2010!$V9</f>
        <v>95.286472573668547</v>
      </c>
      <c r="L9" s="3">
        <f>100*base_2010!L9/base_2010!$V9</f>
        <v>85.681834607828065</v>
      </c>
      <c r="M9" s="3">
        <f>100*base_2010!M9/base_2010!$V9</f>
        <v>71.117756829904465</v>
      </c>
      <c r="N9" s="3">
        <f>100*base_2010!N9/base_2010!$V9</f>
        <v>79.810608538897355</v>
      </c>
      <c r="O9" s="3">
        <f>100*base_2010!O9/base_2010!$V9</f>
        <v>88.043594544353851</v>
      </c>
      <c r="P9" s="3">
        <f>100*base_2010!P9/base_2010!$V9</f>
        <v>99.29663424099212</v>
      </c>
      <c r="Q9" s="3">
        <f>100*base_2010!Q9/base_2010!$V9</f>
        <v>105.3205803230493</v>
      </c>
      <c r="R9" s="3">
        <f>100*base_2010!R9/base_2010!$V9</f>
        <v>101.74232010961609</v>
      </c>
      <c r="S9" s="3">
        <f>100*base_2010!S9/base_2010!$V9</f>
        <v>100.3351593493384</v>
      </c>
      <c r="T9" s="3">
        <f>100*base_2010!T9/base_2010!$V9</f>
        <v>101.07622548689181</v>
      </c>
      <c r="U9" s="3">
        <f>100*base_2010!U9/base_2010!$V9</f>
        <v>97.693878922008864</v>
      </c>
      <c r="V9" s="3">
        <f>100*base_2010!V9/base_2010!$V9</f>
        <v>100</v>
      </c>
      <c r="W9" s="3">
        <f>100*base_2010!W9/base_2010!$V9</f>
        <v>99.871491642115799</v>
      </c>
      <c r="X9" s="3">
        <f>100*base_2010!X9/base_2010!$V9</f>
        <v>101.70220803052936</v>
      </c>
      <c r="Y9" s="3">
        <f>100*base_2010!Y9/base_2010!$V9</f>
        <v>100.2086605867014</v>
      </c>
      <c r="Z9" s="3">
        <f>100*base_2010!Z9/base_2010!$V9</f>
        <v>97.064467039206093</v>
      </c>
      <c r="AA9" s="3">
        <f>100*base_2010!AA9/base_2010!$V9</f>
        <v>92.243657553664121</v>
      </c>
      <c r="AB9" s="3">
        <f>100*base_2010!AB9/base_2010!$V9</f>
        <v>91.102267255648698</v>
      </c>
      <c r="AC9" s="3">
        <f>100*base_2010!AC9/base_2010!$V9</f>
        <v>88.170005687504641</v>
      </c>
      <c r="AD9" s="3">
        <f>100*base_2010!AD9/base_2010!$V9</f>
        <v>80.202722323124107</v>
      </c>
      <c r="AE9" s="3">
        <f>100*base_2010!AE9/base_2010!$V9</f>
        <v>88.94489929199635</v>
      </c>
      <c r="AF9" s="3">
        <f>100*base_2010!AF9/base_2010!$V9</f>
        <v>84.258237233166909</v>
      </c>
      <c r="AG9" s="3">
        <f>100*base_2010!AG9/base_2010!$V9</f>
        <v>81.772291704525159</v>
      </c>
      <c r="AH9" s="3">
        <f>100*base_2010!AH9/base_2010!$V9</f>
        <v>82.188317338008929</v>
      </c>
      <c r="AI9" s="3">
        <f>100*base_2010!AI9/base_2010!$V9</f>
        <v>81.44311892713111</v>
      </c>
      <c r="AJ9" s="3">
        <f>100*base_2010!AJ9/base_2010!$V9</f>
        <v>83.724751994693193</v>
      </c>
      <c r="AL9" s="3">
        <f t="shared" si="0"/>
        <v>91.498630074308167</v>
      </c>
      <c r="AM9" s="3">
        <f t="shared" si="1"/>
        <v>82.677343439505051</v>
      </c>
      <c r="AN9" s="3">
        <f t="shared" si="2"/>
        <v>-8.8212866348031156</v>
      </c>
    </row>
    <row r="10" spans="1:40">
      <c r="A10" t="s">
        <v>48</v>
      </c>
      <c r="B10" s="3">
        <f>100*base_2010!B10/base_2010!$V10</f>
        <v>139.92823740167134</v>
      </c>
      <c r="C10" s="3">
        <f>100*base_2010!C10/base_2010!$V10</f>
        <v>132.6577921829078</v>
      </c>
      <c r="D10" s="3">
        <f>100*base_2010!D10/base_2010!$V10</f>
        <v>126.84164355628502</v>
      </c>
      <c r="E10" s="3">
        <f>100*base_2010!E10/base_2010!$V10</f>
        <v>123.48706373250235</v>
      </c>
      <c r="F10" s="3">
        <f>100*base_2010!F10/base_2010!$V10</f>
        <v>129.93113239947701</v>
      </c>
      <c r="G10" s="3">
        <f>100*base_2010!G10/base_2010!$V10</f>
        <v>112.05247347859216</v>
      </c>
      <c r="H10" s="3">
        <f>100*base_2010!H10/base_2010!$V10</f>
        <v>151.42710677584157</v>
      </c>
      <c r="I10" s="3">
        <f>100*base_2010!I10/base_2010!$V10</f>
        <v>85.051657402305153</v>
      </c>
      <c r="J10" s="3">
        <f>100*base_2010!J10/base_2010!$V10</f>
        <v>127.0778477601534</v>
      </c>
      <c r="K10" s="3">
        <f>100*base_2010!K10/base_2010!$V10</f>
        <v>76.743323666354797</v>
      </c>
      <c r="L10" s="3">
        <f>100*base_2010!L10/base_2010!$V10</f>
        <v>85.556770148758844</v>
      </c>
      <c r="M10" s="3">
        <f>100*base_2010!M10/base_2010!$V10</f>
        <v>91.611171063122271</v>
      </c>
      <c r="N10" s="3">
        <f>100*base_2010!N10/base_2010!$V10</f>
        <v>92.528433338386847</v>
      </c>
      <c r="O10" s="3">
        <f>100*base_2010!O10/base_2010!$V10</f>
        <v>84.8769906743387</v>
      </c>
      <c r="P10" s="3">
        <f>100*base_2010!P10/base_2010!$V10</f>
        <v>92.430240226742313</v>
      </c>
      <c r="Q10" s="3">
        <f>100*base_2010!Q10/base_2010!$V10</f>
        <v>108.63355165553084</v>
      </c>
      <c r="R10" s="3">
        <f>100*base_2010!R10/base_2010!$V10</f>
        <v>94.249850948212753</v>
      </c>
      <c r="S10" s="3">
        <f>100*base_2010!S10/base_2010!$V10</f>
        <v>99.622649683372416</v>
      </c>
      <c r="T10" s="3">
        <f>100*base_2010!T10/base_2010!$V10</f>
        <v>114.2983972670562</v>
      </c>
      <c r="U10" s="3">
        <f>100*base_2010!U10/base_2010!$V10</f>
        <v>101.7077289955228</v>
      </c>
      <c r="V10" s="3">
        <f>100*base_2010!V10/base_2010!$V10</f>
        <v>100</v>
      </c>
      <c r="W10" s="3">
        <f>100*base_2010!W10/base_2010!$V10</f>
        <v>98.63476939649837</v>
      </c>
      <c r="X10" s="3">
        <f>100*base_2010!X10/base_2010!$V10</f>
        <v>98.763014730278854</v>
      </c>
      <c r="Y10" s="3">
        <f>100*base_2010!Y10/base_2010!$V10</f>
        <v>96.609193990850784</v>
      </c>
      <c r="Z10" s="3">
        <f>100*base_2010!Z10/base_2010!$V10</f>
        <v>95.648963189071964</v>
      </c>
      <c r="AA10" s="3">
        <f>100*base_2010!AA10/base_2010!$V10</f>
        <v>95.672711260759314</v>
      </c>
      <c r="AB10" s="3">
        <f>100*base_2010!AB10/base_2010!$V10</f>
        <v>94.644071668675494</v>
      </c>
      <c r="AC10" s="3">
        <f>100*base_2010!AC10/base_2010!$V10</f>
        <v>93.192914778468392</v>
      </c>
      <c r="AD10" s="3">
        <f>100*base_2010!AD10/base_2010!$V10</f>
        <v>90.981640952620609</v>
      </c>
      <c r="AE10" s="3">
        <f>100*base_2010!AE10/base_2010!$V10</f>
        <v>97.358732897840255</v>
      </c>
      <c r="AF10" s="3">
        <f>100*base_2010!AF10/base_2010!$V10</f>
        <v>96.606997475819071</v>
      </c>
      <c r="AG10" s="3">
        <f>100*base_2010!AG10/base_2010!$V10</f>
        <v>95.998266845764164</v>
      </c>
      <c r="AH10" s="3">
        <f>100*base_2010!AH10/base_2010!$V10</f>
        <v>91.71548576624636</v>
      </c>
      <c r="AI10" s="3">
        <f>100*base_2010!AI10/base_2010!$V10</f>
        <v>90.370885983413729</v>
      </c>
      <c r="AJ10" s="3">
        <f>100*base_2010!AJ10/base_2010!$V10</f>
        <v>91.014312513661267</v>
      </c>
      <c r="AL10" s="3">
        <f t="shared" si="0"/>
        <v>94.458249306741095</v>
      </c>
      <c r="AM10" s="3">
        <f t="shared" si="1"/>
        <v>93.141189716980918</v>
      </c>
      <c r="AN10" s="3">
        <f t="shared" si="2"/>
        <v>-1.3170595897601771</v>
      </c>
    </row>
    <row r="11" spans="1:40">
      <c r="A11" t="s">
        <v>49</v>
      </c>
      <c r="B11" s="3">
        <f>100*base_2010!B11/base_2010!$V11</f>
        <v>80.936405699636268</v>
      </c>
      <c r="C11" s="3">
        <f>100*base_2010!C11/base_2010!$V11</f>
        <v>70.666148626103379</v>
      </c>
      <c r="D11" s="3">
        <f>100*base_2010!D11/base_2010!$V11</f>
        <v>76.558345681582978</v>
      </c>
      <c r="E11" s="3">
        <f>100*base_2010!E11/base_2010!$V11</f>
        <v>79.415119375141231</v>
      </c>
      <c r="F11" s="3">
        <f>100*base_2010!F11/base_2010!$V11</f>
        <v>79.398366050651248</v>
      </c>
      <c r="G11" s="3">
        <f>100*base_2010!G11/base_2010!$V11</f>
        <v>82.60500837934849</v>
      </c>
      <c r="H11" s="3">
        <f>100*base_2010!H11/base_2010!$V11</f>
        <v>99.240073521268926</v>
      </c>
      <c r="I11" s="3">
        <f>100*base_2010!I11/base_2010!$V11</f>
        <v>84.643462627548814</v>
      </c>
      <c r="J11" s="3">
        <f>100*base_2010!J11/base_2010!$V11</f>
        <v>85.565652569533356</v>
      </c>
      <c r="K11" s="3">
        <f>100*base_2010!K11/base_2010!$V11</f>
        <v>82.428199200135509</v>
      </c>
      <c r="L11" s="3">
        <f>100*base_2010!L11/base_2010!$V11</f>
        <v>145.14014522155009</v>
      </c>
      <c r="M11" s="3">
        <f>100*base_2010!M11/base_2010!$V11</f>
        <v>90.943459241549874</v>
      </c>
      <c r="N11" s="3">
        <f>100*base_2010!N11/base_2010!$V11</f>
        <v>78.128180458949601</v>
      </c>
      <c r="O11" s="3">
        <f>100*base_2010!O11/base_2010!$V11</f>
        <v>82.657247334616613</v>
      </c>
      <c r="P11" s="3">
        <f>100*base_2010!P11/base_2010!$V11</f>
        <v>100.63967040992728</v>
      </c>
      <c r="Q11" s="3">
        <f>100*base_2010!Q11/base_2010!$V11</f>
        <v>80.547065723035203</v>
      </c>
      <c r="R11" s="3">
        <f>100*base_2010!R11/base_2010!$V11</f>
        <v>80.129103343484473</v>
      </c>
      <c r="S11" s="3">
        <f>100*base_2010!S11/base_2010!$V11</f>
        <v>88.793559110659373</v>
      </c>
      <c r="T11" s="3">
        <f>100*base_2010!T11/base_2010!$V11</f>
        <v>104.99305794965781</v>
      </c>
      <c r="U11" s="3">
        <f>100*base_2010!U11/base_2010!$V11</f>
        <v>107.00016175234001</v>
      </c>
      <c r="V11" s="3">
        <f>100*base_2010!V11/base_2010!$V11</f>
        <v>100</v>
      </c>
      <c r="W11" s="3">
        <f>100*base_2010!W11/base_2010!$V11</f>
        <v>99.418200703140315</v>
      </c>
      <c r="X11" s="3">
        <f>100*base_2010!X11/base_2010!$V11</f>
        <v>95.618811968231711</v>
      </c>
      <c r="Y11" s="3">
        <f>100*base_2010!Y11/base_2010!$V11</f>
        <v>94.592586937887845</v>
      </c>
      <c r="Z11" s="3">
        <f>100*base_2010!Z11/base_2010!$V11</f>
        <v>95.692530705516845</v>
      </c>
      <c r="AA11" s="3">
        <f>100*base_2010!AA11/base_2010!$V11</f>
        <v>93.735956457808186</v>
      </c>
      <c r="AB11" s="3">
        <f>100*base_2010!AB11/base_2010!$V11</f>
        <v>92.138622368146216</v>
      </c>
      <c r="AC11" s="3">
        <f>100*base_2010!AC11/base_2010!$V11</f>
        <v>93.705263525989622</v>
      </c>
      <c r="AD11" s="3">
        <f>100*base_2010!AD11/base_2010!$V11</f>
        <v>74.801241580064669</v>
      </c>
      <c r="AE11" s="3">
        <f>100*base_2010!AE11/base_2010!$V11</f>
        <v>88.041957651012439</v>
      </c>
      <c r="AF11" s="3">
        <f>100*base_2010!AF11/base_2010!$V11</f>
        <v>88.76707953786692</v>
      </c>
      <c r="AG11" s="3">
        <f>100*base_2010!AG11/base_2010!$V11</f>
        <v>78.110658384560367</v>
      </c>
      <c r="AH11" s="3">
        <f>100*base_2010!AH11/base_2010!$V11</f>
        <v>79.536844127532774</v>
      </c>
      <c r="AI11" s="3">
        <f>100*base_2010!AI11/base_2010!$V11</f>
        <v>76.333099199869551</v>
      </c>
      <c r="AJ11" s="3">
        <f>100*base_2010!AJ11/base_2010!$V11</f>
        <v>77.606370298068626</v>
      </c>
      <c r="AL11" s="3">
        <f t="shared" si="0"/>
        <v>90.777700262568899</v>
      </c>
      <c r="AM11" s="3">
        <f t="shared" si="1"/>
        <v>80.070810309579642</v>
      </c>
      <c r="AN11" s="3">
        <f t="shared" si="2"/>
        <v>-10.706889952989258</v>
      </c>
    </row>
    <row r="12" spans="1:40">
      <c r="A12" t="s">
        <v>50</v>
      </c>
      <c r="B12" s="3">
        <f>100*base_2010!B12/base_2010!$V12</f>
        <v>100.05045473484323</v>
      </c>
      <c r="C12" s="3">
        <f>100*base_2010!C12/base_2010!$V12</f>
        <v>87.388414094284272</v>
      </c>
      <c r="D12" s="3">
        <f>100*base_2010!D12/base_2010!$V12</f>
        <v>81.792152796840284</v>
      </c>
      <c r="E12" s="3">
        <f>100*base_2010!E12/base_2010!$V12</f>
        <v>54.046870018858876</v>
      </c>
      <c r="F12" s="3">
        <f>100*base_2010!F12/base_2010!$V12</f>
        <v>67.566215808721552</v>
      </c>
      <c r="G12" s="3">
        <f>100*base_2010!G12/base_2010!$V12</f>
        <v>72.585464643131203</v>
      </c>
      <c r="H12" s="3">
        <f>100*base_2010!H12/base_2010!$V12</f>
        <v>106.79360565702795</v>
      </c>
      <c r="I12" s="3">
        <f>100*base_2010!I12/base_2010!$V12</f>
        <v>103.17789095699358</v>
      </c>
      <c r="J12" s="3">
        <f>100*base_2010!J12/base_2010!$V12</f>
        <v>108.24566421592506</v>
      </c>
      <c r="K12" s="3">
        <f>100*base_2010!K12/base_2010!$V12</f>
        <v>90.016392661936422</v>
      </c>
      <c r="L12" s="3">
        <f>100*base_2010!L12/base_2010!$V12</f>
        <v>86.624477981453794</v>
      </c>
      <c r="M12" s="3">
        <f>100*base_2010!M12/base_2010!$V12</f>
        <v>78.649954241402241</v>
      </c>
      <c r="N12" s="3">
        <f>100*base_2010!N12/base_2010!$V12</f>
        <v>83.852706897763071</v>
      </c>
      <c r="O12" s="3">
        <f>100*base_2010!O12/base_2010!$V12</f>
        <v>101.40712991505497</v>
      </c>
      <c r="P12" s="3">
        <f>100*base_2010!P12/base_2010!$V12</f>
        <v>94.086495759789244</v>
      </c>
      <c r="Q12" s="3">
        <f>100*base_2010!Q12/base_2010!$V12</f>
        <v>122.98799870011825</v>
      </c>
      <c r="R12" s="3">
        <f>100*base_2010!R12/base_2010!$V12</f>
        <v>132.7742964760171</v>
      </c>
      <c r="S12" s="3">
        <f>100*base_2010!S12/base_2010!$V12</f>
        <v>118.60243603447664</v>
      </c>
      <c r="T12" s="3">
        <f>100*base_2010!T12/base_2010!$V12</f>
        <v>107.2271066181881</v>
      </c>
      <c r="U12" s="3">
        <f>100*base_2010!U12/base_2010!$V12</f>
        <v>105.4385388284409</v>
      </c>
      <c r="V12" s="3">
        <f>100*base_2010!V12/base_2010!$V12</f>
        <v>100</v>
      </c>
      <c r="W12" s="3">
        <f>100*base_2010!W12/base_2010!$V12</f>
        <v>96.10040762440336</v>
      </c>
      <c r="X12" s="3">
        <f>100*base_2010!X12/base_2010!$V12</f>
        <v>93.857249095152739</v>
      </c>
      <c r="Y12" s="3">
        <f>100*base_2010!Y12/base_2010!$V12</f>
        <v>90.107773442199743</v>
      </c>
      <c r="Z12" s="3">
        <f>100*base_2010!Z12/base_2010!$V12</f>
        <v>88.756798913687263</v>
      </c>
      <c r="AA12" s="3">
        <f>100*base_2010!AA12/base_2010!$V12</f>
        <v>89.286395626746327</v>
      </c>
      <c r="AB12" s="3">
        <f>100*base_2010!AB12/base_2010!$V12</f>
        <v>85.778196483615815</v>
      </c>
      <c r="AC12" s="3">
        <f>100*base_2010!AC12/base_2010!$V12</f>
        <v>84.679097184901565</v>
      </c>
      <c r="AD12" s="3">
        <f>100*base_2010!AD12/base_2010!$V12</f>
        <v>80.053397072367815</v>
      </c>
      <c r="AE12" s="3">
        <f>100*base_2010!AE12/base_2010!$V12</f>
        <v>86.352358384545127</v>
      </c>
      <c r="AF12" s="3">
        <f>100*base_2010!AF12/base_2010!$V12</f>
        <v>87.964663569767438</v>
      </c>
      <c r="AG12" s="3">
        <f>100*base_2010!AG12/base_2010!$V12</f>
        <v>94.386261345315432</v>
      </c>
      <c r="AH12" s="3">
        <f>100*base_2010!AH12/base_2010!$V12</f>
        <v>83.861506606876944</v>
      </c>
      <c r="AI12" s="3">
        <f>100*base_2010!AI12/base_2010!$V12</f>
        <v>79.05918123329792</v>
      </c>
      <c r="AJ12" s="3">
        <f>100*base_2010!AJ12/base_2010!$V12</f>
        <v>80.450834394846112</v>
      </c>
      <c r="AL12" s="3">
        <f t="shared" si="0"/>
        <v>86.443609787253095</v>
      </c>
      <c r="AM12" s="3">
        <f t="shared" si="1"/>
        <v>85.144489430020784</v>
      </c>
      <c r="AN12" s="3">
        <f t="shared" si="2"/>
        <v>-1.2991203572323116</v>
      </c>
    </row>
    <row r="13" spans="1:40">
      <c r="A13" t="s">
        <v>51</v>
      </c>
      <c r="B13" s="3">
        <f>100*base_2010!B13/base_2010!$V13</f>
        <v>167.9253017499482</v>
      </c>
      <c r="C13" s="3">
        <f>100*base_2010!C13/base_2010!$V13</f>
        <v>171.2775069134662</v>
      </c>
      <c r="D13" s="3">
        <f>100*base_2010!D13/base_2010!$V13</f>
        <v>143.59154042949947</v>
      </c>
      <c r="E13" s="3">
        <f>100*base_2010!E13/base_2010!$V13</f>
        <v>132.35099371651029</v>
      </c>
      <c r="F13" s="3">
        <f>100*base_2010!F13/base_2010!$V13</f>
        <v>132.21648713318007</v>
      </c>
      <c r="G13" s="3">
        <f>100*base_2010!G13/base_2010!$V13</f>
        <v>125.9509465139605</v>
      </c>
      <c r="H13" s="3">
        <f>100*base_2010!H13/base_2010!$V13</f>
        <v>91.674213256846841</v>
      </c>
      <c r="I13" s="3">
        <f>100*base_2010!I13/base_2010!$V13</f>
        <v>99.303275985853631</v>
      </c>
      <c r="J13" s="3">
        <f>100*base_2010!J13/base_2010!$V13</f>
        <v>94.998787427525599</v>
      </c>
      <c r="K13" s="3">
        <f>100*base_2010!K13/base_2010!$V13</f>
        <v>98.431682239571145</v>
      </c>
      <c r="L13" s="3">
        <f>100*base_2010!L13/base_2010!$V13</f>
        <v>104.03856419783588</v>
      </c>
      <c r="M13" s="3">
        <f>100*base_2010!M13/base_2010!$V13</f>
        <v>97.851426675441886</v>
      </c>
      <c r="N13" s="3">
        <f>100*base_2010!N13/base_2010!$V13</f>
        <v>98.54817086614635</v>
      </c>
      <c r="O13" s="3">
        <f>100*base_2010!O13/base_2010!$V13</f>
        <v>94.569801136393764</v>
      </c>
      <c r="P13" s="3">
        <f>100*base_2010!P13/base_2010!$V13</f>
        <v>98.573200007975643</v>
      </c>
      <c r="Q13" s="3">
        <f>100*base_2010!Q13/base_2010!$V13</f>
        <v>94.854130164136194</v>
      </c>
      <c r="R13" s="3">
        <f>100*base_2010!R13/base_2010!$V13</f>
        <v>96.589387813406518</v>
      </c>
      <c r="S13" s="3">
        <f>100*base_2010!S13/base_2010!$V13</f>
        <v>95.920515812625283</v>
      </c>
      <c r="T13" s="3">
        <f>100*base_2010!T13/base_2010!$V13</f>
        <v>91.385983146647277</v>
      </c>
      <c r="U13" s="3">
        <f>100*base_2010!U13/base_2010!$V13</f>
        <v>95.493884355657357</v>
      </c>
      <c r="V13" s="3">
        <f>100*base_2010!V13/base_2010!$V13</f>
        <v>100.00000000000001</v>
      </c>
      <c r="W13" s="3">
        <f>100*base_2010!W13/base_2010!$V13</f>
        <v>97.428786322301335</v>
      </c>
      <c r="X13" s="3">
        <f>100*base_2010!X13/base_2010!$V13</f>
        <v>100.02451150800569</v>
      </c>
      <c r="Y13" s="3">
        <f>100*base_2010!Y13/base_2010!$V13</f>
        <v>101.64336698971582</v>
      </c>
      <c r="Z13" s="3">
        <f>100*base_2010!Z13/base_2010!$V13</f>
        <v>106.78899822151084</v>
      </c>
      <c r="AA13" s="3">
        <f>100*base_2010!AA13/base_2010!$V13</f>
        <v>110.58025660175437</v>
      </c>
      <c r="AB13" s="3">
        <f>100*base_2010!AB13/base_2010!$V13</f>
        <v>113.74992223565313</v>
      </c>
      <c r="AC13" s="3">
        <f>100*base_2010!AC13/base_2010!$V13</f>
        <v>113.54578031835403</v>
      </c>
      <c r="AD13" s="3">
        <f>100*base_2010!AD13/base_2010!$V13</f>
        <v>114.99655345849857</v>
      </c>
      <c r="AE13" s="3">
        <f>100*base_2010!AE13/base_2010!$V13</f>
        <v>102.71331755134185</v>
      </c>
      <c r="AF13" s="3">
        <f>100*base_2010!AF13/base_2010!$V13</f>
        <v>110.17470059849845</v>
      </c>
      <c r="AG13" s="3">
        <f>100*base_2010!AG13/base_2010!$V13</f>
        <v>117.54622648517528</v>
      </c>
      <c r="AH13" s="3">
        <f>100*base_2010!AH13/base_2010!$V13</f>
        <v>113.41158313028316</v>
      </c>
      <c r="AI13" s="3">
        <f>100*base_2010!AI13/base_2010!$V13</f>
        <v>113.24535112930462</v>
      </c>
      <c r="AJ13" s="3">
        <f>100*base_2010!AJ13/base_2010!$V13</f>
        <v>107.71952376106215</v>
      </c>
      <c r="AL13" s="3">
        <f t="shared" si="0"/>
        <v>110.21747963758112</v>
      </c>
      <c r="AM13" s="3">
        <f t="shared" si="1"/>
        <v>112.41947702086475</v>
      </c>
      <c r="AN13" s="3">
        <f t="shared" si="2"/>
        <v>2.2019973832836257</v>
      </c>
    </row>
    <row r="14" spans="1:40">
      <c r="A14" t="s">
        <v>52</v>
      </c>
      <c r="B14" s="3">
        <f>100*base_2010!B14/base_2010!$V14</f>
        <v>49.142048456419225</v>
      </c>
      <c r="C14" s="3">
        <f>100*base_2010!C14/base_2010!$V14</f>
        <v>46.778808191174683</v>
      </c>
      <c r="D14" s="3">
        <f>100*base_2010!D14/base_2010!$V14</f>
        <v>48.833387986968539</v>
      </c>
      <c r="E14" s="3">
        <f>100*base_2010!E14/base_2010!$V14</f>
        <v>48.103900765540438</v>
      </c>
      <c r="F14" s="3">
        <f>100*base_2010!F14/base_2010!$V14</f>
        <v>56.524798446037785</v>
      </c>
      <c r="G14" s="3">
        <f>100*base_2010!G14/base_2010!$V14</f>
        <v>50.603113556222795</v>
      </c>
      <c r="H14" s="3">
        <f>100*base_2010!H14/base_2010!$V14</f>
        <v>86.82996175245087</v>
      </c>
      <c r="I14" s="3">
        <f>100*base_2010!I14/base_2010!$V14</f>
        <v>102.71301012743854</v>
      </c>
      <c r="J14" s="3">
        <f>100*base_2010!J14/base_2010!$V14</f>
        <v>51.158505722383822</v>
      </c>
      <c r="K14" s="3">
        <f>100*base_2010!K14/base_2010!$V14</f>
        <v>46.685115028942768</v>
      </c>
      <c r="L14" s="3">
        <f>100*base_2010!L14/base_2010!$V14</f>
        <v>52.407157869799114</v>
      </c>
      <c r="M14" s="3">
        <f>100*base_2010!M14/base_2010!$V14</f>
        <v>69.196966348035986</v>
      </c>
      <c r="N14" s="3">
        <f>100*base_2010!N14/base_2010!$V14</f>
        <v>95.677243157537177</v>
      </c>
      <c r="O14" s="3">
        <f>100*base_2010!O14/base_2010!$V14</f>
        <v>92.449599107499324</v>
      </c>
      <c r="P14" s="3">
        <f>100*base_2010!P14/base_2010!$V14</f>
        <v>81.412341560149898</v>
      </c>
      <c r="Q14" s="3">
        <f>100*base_2010!Q14/base_2010!$V14</f>
        <v>100.61121410215003</v>
      </c>
      <c r="R14" s="3">
        <f>100*base_2010!R14/base_2010!$V14</f>
        <v>87.43156762097901</v>
      </c>
      <c r="S14" s="3">
        <f>100*base_2010!S14/base_2010!$V14</f>
        <v>84.573405128164481</v>
      </c>
      <c r="T14" s="3">
        <f>100*base_2010!T14/base_2010!$V14</f>
        <v>83.49651629833464</v>
      </c>
      <c r="U14" s="3">
        <f>100*base_2010!U14/base_2010!$V14</f>
        <v>96.53600353258426</v>
      </c>
      <c r="V14" s="3">
        <f>100*base_2010!V14/base_2010!$V14</f>
        <v>100</v>
      </c>
      <c r="W14" s="3">
        <f>100*base_2010!W14/base_2010!$V14</f>
        <v>90.061923167106571</v>
      </c>
      <c r="X14" s="3">
        <f>100*base_2010!X14/base_2010!$V14</f>
        <v>88.63740150078057</v>
      </c>
      <c r="Y14" s="3">
        <f>100*base_2010!Y14/base_2010!$V14</f>
        <v>85.873487860923433</v>
      </c>
      <c r="Z14" s="3">
        <f>100*base_2010!Z14/base_2010!$V14</f>
        <v>83.813364461141418</v>
      </c>
      <c r="AA14" s="3">
        <f>100*base_2010!AA14/base_2010!$V14</f>
        <v>83.014853705114177</v>
      </c>
      <c r="AB14" s="3">
        <f>100*base_2010!AB14/base_2010!$V14</f>
        <v>82.292450072987577</v>
      </c>
      <c r="AC14" s="3">
        <f>100*base_2010!AC14/base_2010!$V14</f>
        <v>80.257625213365898</v>
      </c>
      <c r="AD14" s="3">
        <f>100*base_2010!AD14/base_2010!$V14</f>
        <v>77.493792232326513</v>
      </c>
      <c r="AE14" s="3">
        <f>100*base_2010!AE14/base_2010!$V14</f>
        <v>83.215302963682646</v>
      </c>
      <c r="AF14" s="3">
        <f>100*base_2010!AF14/base_2010!$V14</f>
        <v>83.090460662887736</v>
      </c>
      <c r="AG14" s="3">
        <f>100*base_2010!AG14/base_2010!$V14</f>
        <v>85.736100619435859</v>
      </c>
      <c r="AH14" s="3">
        <f>100*base_2010!AH14/base_2010!$V14</f>
        <v>85.928975479783404</v>
      </c>
      <c r="AI14" s="3">
        <f>100*base_2010!AI14/base_2010!$V14</f>
        <v>81.406772788888873</v>
      </c>
      <c r="AJ14" s="3">
        <f>100*base_2010!AJ14/base_2010!$V14</f>
        <v>82.883975960061974</v>
      </c>
      <c r="AL14" s="3">
        <f t="shared" si="0"/>
        <v>82.124262257643167</v>
      </c>
      <c r="AM14" s="3">
        <f t="shared" si="1"/>
        <v>83.809257102211561</v>
      </c>
      <c r="AN14" s="3">
        <f t="shared" si="2"/>
        <v>1.6849948445683935</v>
      </c>
    </row>
    <row r="15" spans="1:40">
      <c r="A15" t="s">
        <v>53</v>
      </c>
      <c r="B15" s="3">
        <f>100*base_2010!B15/base_2010!$V15</f>
        <v>103.36857644499717</v>
      </c>
      <c r="C15" s="3">
        <f>100*base_2010!C15/base_2010!$V15</f>
        <v>102.50893077880046</v>
      </c>
      <c r="D15" s="3">
        <f>100*base_2010!D15/base_2010!$V15</f>
        <v>98.885656193292107</v>
      </c>
      <c r="E15" s="3">
        <f>100*base_2010!E15/base_2010!$V15</f>
        <v>101.96473318885897</v>
      </c>
      <c r="F15" s="3">
        <f>100*base_2010!F15/base_2010!$V15</f>
        <v>102.12179290881812</v>
      </c>
      <c r="G15" s="3">
        <f>100*base_2010!G15/base_2010!$V15</f>
        <v>100.49121066716378</v>
      </c>
      <c r="H15" s="3">
        <f>100*base_2010!H15/base_2010!$V15</f>
        <v>106.64511808701657</v>
      </c>
      <c r="I15" s="3">
        <f>100*base_2010!I15/base_2010!$V15</f>
        <v>106.15280956309351</v>
      </c>
      <c r="J15" s="3">
        <f>100*base_2010!J15/base_2010!$V15</f>
        <v>111.93562614535786</v>
      </c>
      <c r="K15" s="3">
        <f>100*base_2010!K15/base_2010!$V15</f>
        <v>102.25774552686971</v>
      </c>
      <c r="L15" s="3">
        <f>100*base_2010!L15/base_2010!$V15</f>
        <v>104.82352253718007</v>
      </c>
      <c r="M15" s="3">
        <f>100*base_2010!M15/base_2010!$V15</f>
        <v>105.22969171636286</v>
      </c>
      <c r="N15" s="3">
        <f>100*base_2010!N15/base_2010!$V15</f>
        <v>105.88108621681751</v>
      </c>
      <c r="O15" s="3">
        <f>100*base_2010!O15/base_2010!$V15</f>
        <v>106.04484985653434</v>
      </c>
      <c r="P15" s="3">
        <f>100*base_2010!P15/base_2010!$V15</f>
        <v>104.97447244637496</v>
      </c>
      <c r="Q15" s="3">
        <f>100*base_2010!Q15/base_2010!$V15</f>
        <v>103.41401684524718</v>
      </c>
      <c r="R15" s="3">
        <f>100*base_2010!R15/base_2010!$V15</f>
        <v>105.01416144233187</v>
      </c>
      <c r="S15" s="3">
        <f>100*base_2010!S15/base_2010!$V15</f>
        <v>103.95620068316695</v>
      </c>
      <c r="T15" s="3">
        <f>100*base_2010!T15/base_2010!$V15</f>
        <v>103.79050083132604</v>
      </c>
      <c r="U15" s="3">
        <f>100*base_2010!U15/base_2010!$V15</f>
        <v>103.52606447283686</v>
      </c>
      <c r="V15" s="3">
        <f>100*base_2010!V15/base_2010!$V15</f>
        <v>100</v>
      </c>
      <c r="W15" s="3">
        <f>100*base_2010!W15/base_2010!$V15</f>
        <v>102.69733767635056</v>
      </c>
      <c r="X15" s="3">
        <f>100*base_2010!X15/base_2010!$V15</f>
        <v>101.26317020641837</v>
      </c>
      <c r="Y15" s="3">
        <f>100*base_2010!Y15/base_2010!$V15</f>
        <v>99.030228546156252</v>
      </c>
      <c r="Z15" s="3">
        <f>100*base_2010!Z15/base_2010!$V15</f>
        <v>98.051965842010929</v>
      </c>
      <c r="AA15" s="3">
        <f>100*base_2010!AA15/base_2010!$V15</f>
        <v>95.709076909839055</v>
      </c>
      <c r="AB15" s="3">
        <f>100*base_2010!AB15/base_2010!$V15</f>
        <v>93.355684748220696</v>
      </c>
      <c r="AC15" s="3">
        <f>100*base_2010!AC15/base_2010!$V15</f>
        <v>92.619412235353195</v>
      </c>
      <c r="AD15" s="3">
        <f>100*base_2010!AD15/base_2010!$V15</f>
        <v>89.212437902599447</v>
      </c>
      <c r="AE15" s="3">
        <f>100*base_2010!AE15/base_2010!$V15</f>
        <v>93.200771357106092</v>
      </c>
      <c r="AF15" s="3">
        <f>100*base_2010!AF15/base_2010!$V15</f>
        <v>92.318579913968421</v>
      </c>
      <c r="AG15" s="3">
        <f>100*base_2010!AG15/base_2010!$V15</f>
        <v>90.50647932013041</v>
      </c>
      <c r="AH15" s="3">
        <f>100*base_2010!AH15/base_2010!$V15</f>
        <v>90.923516217898069</v>
      </c>
      <c r="AI15" s="3">
        <f>100*base_2010!AI15/base_2010!$V15</f>
        <v>91.097702539953431</v>
      </c>
      <c r="AJ15" s="3">
        <f>100*base_2010!AJ15/base_2010!$V15</f>
        <v>93.063798641598083</v>
      </c>
      <c r="AL15" s="3">
        <f t="shared" si="0"/>
        <v>94.663134364029929</v>
      </c>
      <c r="AM15" s="3">
        <f t="shared" si="1"/>
        <v>91.582015326709694</v>
      </c>
      <c r="AN15" s="3">
        <f t="shared" si="2"/>
        <v>-3.0811190373202351</v>
      </c>
    </row>
    <row r="16" spans="1:40">
      <c r="A16" t="s">
        <v>54</v>
      </c>
      <c r="B16" s="3">
        <f>100*base_2010!B16/base_2010!$V16</f>
        <v>106.50199028144377</v>
      </c>
      <c r="C16" s="3">
        <f>100*base_2010!C16/base_2010!$V16</f>
        <v>120.21149609406741</v>
      </c>
      <c r="D16" s="3">
        <f>100*base_2010!D16/base_2010!$V16</f>
        <v>116.25162022611048</v>
      </c>
      <c r="E16" s="3">
        <f>100*base_2010!E16/base_2010!$V16</f>
        <v>113.97789882195163</v>
      </c>
      <c r="F16" s="3">
        <f>100*base_2010!F16/base_2010!$V16</f>
        <v>126.67368619014587</v>
      </c>
      <c r="G16" s="3">
        <f>100*base_2010!G16/base_2010!$V16</f>
        <v>95.666322986449046</v>
      </c>
      <c r="H16" s="3">
        <f>100*base_2010!H16/base_2010!$V16</f>
        <v>92.70658008661718</v>
      </c>
      <c r="I16" s="3">
        <f>100*base_2010!I16/base_2010!$V16</f>
        <v>101.45810840975241</v>
      </c>
      <c r="J16" s="3">
        <f>100*base_2010!J16/base_2010!$V16</f>
        <v>106.86911101387466</v>
      </c>
      <c r="K16" s="3">
        <f>100*base_2010!K16/base_2010!$V16</f>
        <v>103.40540558623911</v>
      </c>
      <c r="L16" s="3">
        <f>100*base_2010!L16/base_2010!$V16</f>
        <v>98.869098191946335</v>
      </c>
      <c r="M16" s="3">
        <f>100*base_2010!M16/base_2010!$V16</f>
        <v>104.34416251097677</v>
      </c>
      <c r="N16" s="3">
        <f>100*base_2010!N16/base_2010!$V16</f>
        <v>104.09586338880854</v>
      </c>
      <c r="O16" s="3">
        <f>100*base_2010!O16/base_2010!$V16</f>
        <v>104.12754646819207</v>
      </c>
      <c r="P16" s="3">
        <f>100*base_2010!P16/base_2010!$V16</f>
        <v>107.42235449533177</v>
      </c>
      <c r="Q16" s="3">
        <f>100*base_2010!Q16/base_2010!$V16</f>
        <v>109.74972264639914</v>
      </c>
      <c r="R16" s="3">
        <f>100*base_2010!R16/base_2010!$V16</f>
        <v>107.32983344158239</v>
      </c>
      <c r="S16" s="3">
        <f>100*base_2010!S16/base_2010!$V16</f>
        <v>108.75016587383737</v>
      </c>
      <c r="T16" s="3">
        <f>100*base_2010!T16/base_2010!$V16</f>
        <v>109.0729230828649</v>
      </c>
      <c r="U16" s="3">
        <f>100*base_2010!U16/base_2010!$V16</f>
        <v>102.5436433296621</v>
      </c>
      <c r="V16" s="3">
        <f>100*base_2010!V16/base_2010!$V16</f>
        <v>100</v>
      </c>
      <c r="W16" s="3">
        <f>100*base_2010!W16/base_2010!$V16</f>
        <v>99.050449792697066</v>
      </c>
      <c r="X16" s="3">
        <f>100*base_2010!X16/base_2010!$V16</f>
        <v>94.896600619274423</v>
      </c>
      <c r="Y16" s="3">
        <f>100*base_2010!Y16/base_2010!$V16</f>
        <v>98.408759249251233</v>
      </c>
      <c r="Z16" s="3">
        <f>100*base_2010!Z16/base_2010!$V16</f>
        <v>100.99804863026309</v>
      </c>
      <c r="AA16" s="3">
        <f>100*base_2010!AA16/base_2010!$V16</f>
        <v>95.009139475798435</v>
      </c>
      <c r="AB16" s="3">
        <f>100*base_2010!AB16/base_2010!$V16</f>
        <v>93.687652894766927</v>
      </c>
      <c r="AC16" s="3">
        <f>100*base_2010!AC16/base_2010!$V16</f>
        <v>98.546383589507272</v>
      </c>
      <c r="AD16" s="3">
        <f>100*base_2010!AD16/base_2010!$V16</f>
        <v>105.6774101698349</v>
      </c>
      <c r="AE16" s="3">
        <f>100*base_2010!AE16/base_2010!$V16</f>
        <v>103.24173164203647</v>
      </c>
      <c r="AF16" s="3">
        <f>100*base_2010!AF16/base_2010!$V16</f>
        <v>103.13605522089422</v>
      </c>
      <c r="AG16" s="3">
        <f>100*base_2010!AG16/base_2010!$V16</f>
        <v>105.75053376771933</v>
      </c>
      <c r="AH16" s="3">
        <f>100*base_2010!AH16/base_2010!$V16</f>
        <v>106.7213839653607</v>
      </c>
      <c r="AI16" s="3">
        <f>100*base_2010!AI16/base_2010!$V16</f>
        <v>106.08205707195296</v>
      </c>
      <c r="AJ16" s="3">
        <f>100*base_2010!AJ16/base_2010!$V16</f>
        <v>106.52307992825575</v>
      </c>
      <c r="AL16" s="3">
        <f t="shared" si="0"/>
        <v>98.721232334903632</v>
      </c>
      <c r="AM16" s="3">
        <f t="shared" si="1"/>
        <v>105.6426219908366</v>
      </c>
      <c r="AN16" s="3">
        <f t="shared" si="2"/>
        <v>6.9213896559329697</v>
      </c>
    </row>
    <row r="17" spans="1:40">
      <c r="A17" t="s">
        <v>55</v>
      </c>
      <c r="B17" s="3">
        <f>100*base_2010!B17/base_2010!$V17</f>
        <v>115.80088161714444</v>
      </c>
      <c r="C17" s="3">
        <f>100*base_2010!C17/base_2010!$V17</f>
        <v>99.994572645947343</v>
      </c>
      <c r="D17" s="3">
        <f>100*base_2010!D17/base_2010!$V17</f>
        <v>100.01926889053379</v>
      </c>
      <c r="E17" s="3">
        <f>100*base_2010!E17/base_2010!$V17</f>
        <v>127.04172652762263</v>
      </c>
      <c r="F17" s="3">
        <f>100*base_2010!F17/base_2010!$V17</f>
        <v>115.59686537180744</v>
      </c>
      <c r="G17" s="3">
        <f>100*base_2010!G17/base_2010!$V17</f>
        <v>116.40219205768119</v>
      </c>
      <c r="H17" s="3">
        <f>100*base_2010!H17/base_2010!$V17</f>
        <v>98.592275540932107</v>
      </c>
      <c r="I17" s="3">
        <f>100*base_2010!I17/base_2010!$V17</f>
        <v>101.65638630094647</v>
      </c>
      <c r="J17" s="3">
        <f>100*base_2010!J17/base_2010!$V17</f>
        <v>118.63636841645052</v>
      </c>
      <c r="K17" s="3">
        <f>100*base_2010!K17/base_2010!$V17</f>
        <v>106.63189734546941</v>
      </c>
      <c r="L17" s="3">
        <f>100*base_2010!L17/base_2010!$V17</f>
        <v>106.86712136231054</v>
      </c>
      <c r="M17" s="3">
        <f>100*base_2010!M17/base_2010!$V17</f>
        <v>101.1346942160865</v>
      </c>
      <c r="N17" s="3">
        <f>100*base_2010!N17/base_2010!$V17</f>
        <v>114.16506814471872</v>
      </c>
      <c r="O17" s="3">
        <f>100*base_2010!O17/base_2010!$V17</f>
        <v>100.57218416710666</v>
      </c>
      <c r="P17" s="3">
        <f>100*base_2010!P17/base_2010!$V17</f>
        <v>106.57782640380121</v>
      </c>
      <c r="Q17" s="3">
        <f>100*base_2010!Q17/base_2010!$V17</f>
        <v>109.73309425317153</v>
      </c>
      <c r="R17" s="3">
        <f>100*base_2010!R17/base_2010!$V17</f>
        <v>110.29110793619401</v>
      </c>
      <c r="S17" s="3">
        <f>100*base_2010!S17/base_2010!$V17</f>
        <v>113.73599659825972</v>
      </c>
      <c r="T17" s="3">
        <f>100*base_2010!T17/base_2010!$V17</f>
        <v>113.30547033760634</v>
      </c>
      <c r="U17" s="3">
        <f>100*base_2010!U17/base_2010!$V17</f>
        <v>103.39730316657104</v>
      </c>
      <c r="V17" s="3">
        <f>100*base_2010!V17/base_2010!$V17</f>
        <v>100</v>
      </c>
      <c r="W17" s="3">
        <f>100*base_2010!W17/base_2010!$V17</f>
        <v>97.573731906324014</v>
      </c>
      <c r="X17" s="3">
        <f>100*base_2010!X17/base_2010!$V17</f>
        <v>103.12121098626005</v>
      </c>
      <c r="Y17" s="3">
        <f>100*base_2010!Y17/base_2010!$V17</f>
        <v>104.68480065691108</v>
      </c>
      <c r="Z17" s="3">
        <f>100*base_2010!Z17/base_2010!$V17</f>
        <v>117.08680243934559</v>
      </c>
      <c r="AA17" s="3">
        <f>100*base_2010!AA17/base_2010!$V17</f>
        <v>124.8046349365496</v>
      </c>
      <c r="AB17" s="3">
        <f>100*base_2010!AB17/base_2010!$V17</f>
        <v>156.79068306067688</v>
      </c>
      <c r="AC17" s="3">
        <f>100*base_2010!AC17/base_2010!$V17</f>
        <v>164.22561864431859</v>
      </c>
      <c r="AD17" s="3">
        <f>100*base_2010!AD17/base_2010!$V17</f>
        <v>149.13606932974432</v>
      </c>
      <c r="AE17" s="3">
        <f>100*base_2010!AE17/base_2010!$V17</f>
        <v>145.74192220156905</v>
      </c>
      <c r="AF17" s="3">
        <f>100*base_2010!AF17/base_2010!$V17</f>
        <v>173.27695573930941</v>
      </c>
      <c r="AG17" s="3">
        <f>100*base_2010!AG17/base_2010!$V17</f>
        <v>186.42238465566086</v>
      </c>
      <c r="AH17" s="3">
        <f>100*base_2010!AH17/base_2010!$V17</f>
        <v>182.5519339534693</v>
      </c>
      <c r="AI17" s="3">
        <f>100*base_2010!AI17/base_2010!$V17</f>
        <v>172.867218506851</v>
      </c>
      <c r="AJ17" s="3">
        <f>100*base_2010!AJ17/base_2010!$V17</f>
        <v>164.51600926704958</v>
      </c>
      <c r="AL17" s="3">
        <f t="shared" si="0"/>
        <v>136.12143484459102</v>
      </c>
      <c r="AM17" s="3">
        <f t="shared" si="1"/>
        <v>175.92690042446802</v>
      </c>
      <c r="AN17" s="3">
        <f t="shared" si="2"/>
        <v>39.805465579876994</v>
      </c>
    </row>
    <row r="18" spans="1:40">
      <c r="A18" t="s">
        <v>56</v>
      </c>
      <c r="B18" s="3">
        <f>100*base_2010!B18/base_2010!$V18</f>
        <v>100.76681034683214</v>
      </c>
      <c r="C18" s="3">
        <f>100*base_2010!C18/base_2010!$V18</f>
        <v>107.31722092248852</v>
      </c>
      <c r="D18" s="3">
        <f>100*base_2010!D18/base_2010!$V18</f>
        <v>80.189539772015408</v>
      </c>
      <c r="E18" s="3">
        <f>100*base_2010!E18/base_2010!$V18</f>
        <v>86.845674579559329</v>
      </c>
      <c r="F18" s="3">
        <f>100*base_2010!F18/base_2010!$V18</f>
        <v>97.368467630454575</v>
      </c>
      <c r="G18" s="3">
        <f>100*base_2010!G18/base_2010!$V18</f>
        <v>70.359912552148629</v>
      </c>
      <c r="H18" s="3">
        <f>100*base_2010!H18/base_2010!$V18</f>
        <v>91.324993327776198</v>
      </c>
      <c r="I18" s="3">
        <f>100*base_2010!I18/base_2010!$V18</f>
        <v>69.742633392307994</v>
      </c>
      <c r="J18" s="3">
        <f>100*base_2010!J18/base_2010!$V18</f>
        <v>78.707505246302702</v>
      </c>
      <c r="K18" s="3">
        <f>100*base_2010!K18/base_2010!$V18</f>
        <v>92.521781220443927</v>
      </c>
      <c r="L18" s="3">
        <f>100*base_2010!L18/base_2010!$V18</f>
        <v>90.403467120925583</v>
      </c>
      <c r="M18" s="3">
        <f>100*base_2010!M18/base_2010!$V18</f>
        <v>90.996751587302441</v>
      </c>
      <c r="N18" s="3">
        <f>100*base_2010!N18/base_2010!$V18</f>
        <v>89.03977359272902</v>
      </c>
      <c r="O18" s="3">
        <f>100*base_2010!O18/base_2010!$V18</f>
        <v>92.797979607959817</v>
      </c>
      <c r="P18" s="3">
        <f>100*base_2010!P18/base_2010!$V18</f>
        <v>94.436194956323746</v>
      </c>
      <c r="Q18" s="3">
        <f>100*base_2010!Q18/base_2010!$V18</f>
        <v>100.59696895838887</v>
      </c>
      <c r="R18" s="3">
        <f>100*base_2010!R18/base_2010!$V18</f>
        <v>99.944424907667468</v>
      </c>
      <c r="S18" s="3">
        <f>100*base_2010!S18/base_2010!$V18</f>
        <v>102.92766006407292</v>
      </c>
      <c r="T18" s="3">
        <f>100*base_2010!T18/base_2010!$V18</f>
        <v>105.09018472819345</v>
      </c>
      <c r="U18" s="3">
        <f>100*base_2010!U18/base_2010!$V18</f>
        <v>103.5986489220915</v>
      </c>
      <c r="V18" s="3">
        <f>100*base_2010!V18/base_2010!$V18</f>
        <v>100</v>
      </c>
      <c r="W18" s="3">
        <f>100*base_2010!W18/base_2010!$V18</f>
        <v>101.04971348547225</v>
      </c>
      <c r="X18" s="3">
        <f>100*base_2010!X18/base_2010!$V18</f>
        <v>101.73938237808385</v>
      </c>
      <c r="Y18" s="3">
        <f>100*base_2010!Y18/base_2010!$V18</f>
        <v>93.975426369078647</v>
      </c>
      <c r="Z18" s="3">
        <f>100*base_2010!Z18/base_2010!$V18</f>
        <v>93.177097118618661</v>
      </c>
      <c r="AA18" s="3">
        <f>100*base_2010!AA18/base_2010!$V18</f>
        <v>92.659519198665947</v>
      </c>
      <c r="AB18" s="3">
        <f>100*base_2010!AB18/base_2010!$V18</f>
        <v>89.892320716605937</v>
      </c>
      <c r="AC18" s="3">
        <f>100*base_2010!AC18/base_2010!$V18</f>
        <v>90.711040334625295</v>
      </c>
      <c r="AD18" s="3">
        <f>100*base_2010!AD18/base_2010!$V18</f>
        <v>86.317468166369963</v>
      </c>
      <c r="AE18" s="3">
        <f>100*base_2010!AE18/base_2010!$V18</f>
        <v>94.033963219599769</v>
      </c>
      <c r="AF18" s="3">
        <f>100*base_2010!AF18/base_2010!$V18</f>
        <v>90.371982209403939</v>
      </c>
      <c r="AG18" s="3">
        <f>100*base_2010!AG18/base_2010!$V18</f>
        <v>85.414723943398073</v>
      </c>
      <c r="AH18" s="3">
        <f>100*base_2010!AH18/base_2010!$V18</f>
        <v>85.343536089520612</v>
      </c>
      <c r="AI18" s="3">
        <f>100*base_2010!AI18/base_2010!$V18</f>
        <v>84.822318674500821</v>
      </c>
      <c r="AJ18" s="3">
        <f>100*base_2010!AJ18/base_2010!$V18</f>
        <v>86.826166720236628</v>
      </c>
      <c r="AL18" s="3">
        <f t="shared" si="0"/>
        <v>91.122145317327409</v>
      </c>
      <c r="AM18" s="3">
        <f t="shared" si="1"/>
        <v>86.555745527412029</v>
      </c>
      <c r="AN18" s="3">
        <f t="shared" si="2"/>
        <v>-4.5663997899153799</v>
      </c>
    </row>
    <row r="19" spans="1:40">
      <c r="A19" t="s">
        <v>57</v>
      </c>
      <c r="B19" s="3">
        <f>100*base_2010!B19/base_2010!$V19</f>
        <v>114.50733929836308</v>
      </c>
      <c r="C19" s="3">
        <f>100*base_2010!C19/base_2010!$V19</f>
        <v>114.18867484653639</v>
      </c>
      <c r="D19" s="3">
        <f>100*base_2010!D19/base_2010!$V19</f>
        <v>115.35954872954095</v>
      </c>
      <c r="E19" s="3">
        <f>100*base_2010!E19/base_2010!$V19</f>
        <v>104.42792721652384</v>
      </c>
      <c r="F19" s="3">
        <f>100*base_2010!F19/base_2010!$V19</f>
        <v>104.95119498198407</v>
      </c>
      <c r="G19" s="3">
        <f>100*base_2010!G19/base_2010!$V19</f>
        <v>96.744529660053985</v>
      </c>
      <c r="H19" s="3">
        <f>100*base_2010!H19/base_2010!$V19</f>
        <v>99.586391136574164</v>
      </c>
      <c r="I19" s="3">
        <f>100*base_2010!I19/base_2010!$V19</f>
        <v>142.64359945227167</v>
      </c>
      <c r="J19" s="3">
        <f>100*base_2010!J19/base_2010!$V19</f>
        <v>134.783381574506</v>
      </c>
      <c r="K19" s="3">
        <f>100*base_2010!K19/base_2010!$V19</f>
        <v>137.00335901686935</v>
      </c>
      <c r="L19" s="3">
        <f>100*base_2010!L19/base_2010!$V19</f>
        <v>124.98111867488856</v>
      </c>
      <c r="M19" s="3">
        <f>100*base_2010!M19/base_2010!$V19</f>
        <v>113.78601878309561</v>
      </c>
      <c r="N19" s="3">
        <f>100*base_2010!N19/base_2010!$V19</f>
        <v>112.27582250269063</v>
      </c>
      <c r="O19" s="3">
        <f>100*base_2010!O19/base_2010!$V19</f>
        <v>100.50791198488777</v>
      </c>
      <c r="P19" s="3">
        <f>100*base_2010!P19/base_2010!$V19</f>
        <v>103.2405993834589</v>
      </c>
      <c r="Q19" s="3">
        <f>100*base_2010!Q19/base_2010!$V19</f>
        <v>111.07963890927495</v>
      </c>
      <c r="R19" s="3">
        <f>100*base_2010!R19/base_2010!$V19</f>
        <v>104.94694746190335</v>
      </c>
      <c r="S19" s="3">
        <f>100*base_2010!S19/base_2010!$V19</f>
        <v>101.66745223430061</v>
      </c>
      <c r="T19" s="3">
        <f>100*base_2010!T19/base_2010!$V19</f>
        <v>102.38351527954447</v>
      </c>
      <c r="U19" s="3">
        <f>100*base_2010!U19/base_2010!$V19</f>
        <v>96.905198669762257</v>
      </c>
      <c r="V19" s="3">
        <f>100*base_2010!V19/base_2010!$V19</f>
        <v>100</v>
      </c>
      <c r="W19" s="3">
        <f>100*base_2010!W19/base_2010!$V19</f>
        <v>101.97514873262016</v>
      </c>
      <c r="X19" s="3">
        <f>100*base_2010!X19/base_2010!$V19</f>
        <v>97.456034869739199</v>
      </c>
      <c r="Y19" s="3">
        <f>100*base_2010!Y19/base_2010!$V19</f>
        <v>96.016142381185631</v>
      </c>
      <c r="Z19" s="3">
        <f>100*base_2010!Z19/base_2010!$V19</f>
        <v>93.486976432820768</v>
      </c>
      <c r="AA19" s="3">
        <f>100*base_2010!AA19/base_2010!$V19</f>
        <v>86.717799754056017</v>
      </c>
      <c r="AB19" s="3">
        <f>100*base_2010!AB19/base_2010!$V19</f>
        <v>85.848630406706803</v>
      </c>
      <c r="AC19" s="3">
        <f>100*base_2010!AC19/base_2010!$V19</f>
        <v>86.508304502491484</v>
      </c>
      <c r="AD19" s="3">
        <f>100*base_2010!AD19/base_2010!$V19</f>
        <v>90.43679855952918</v>
      </c>
      <c r="AE19" s="3">
        <f>100*base_2010!AE19/base_2010!$V19</f>
        <v>96.301408088364312</v>
      </c>
      <c r="AF19" s="3">
        <f>100*base_2010!AF19/base_2010!$V19</f>
        <v>97.631910526125509</v>
      </c>
      <c r="AG19" s="3">
        <f>100*base_2010!AG19/base_2010!$V19</f>
        <v>99.228650329398747</v>
      </c>
      <c r="AH19" s="3">
        <f>100*base_2010!AH19/base_2010!$V19</f>
        <v>102.38109485945024</v>
      </c>
      <c r="AI19" s="3">
        <f>100*base_2010!AI19/base_2010!$V19</f>
        <v>104.43865768985644</v>
      </c>
      <c r="AJ19" s="3">
        <f>100*base_2010!AJ19/base_2010!$V19</f>
        <v>107.7403191893749</v>
      </c>
      <c r="AL19" s="3">
        <f t="shared" si="0"/>
        <v>89.835775339464973</v>
      </c>
      <c r="AM19" s="3">
        <f t="shared" si="1"/>
        <v>102.28412651884116</v>
      </c>
      <c r="AN19" s="3">
        <f t="shared" si="2"/>
        <v>12.448351179376189</v>
      </c>
    </row>
    <row r="20" spans="1:40">
      <c r="A20" t="s">
        <v>59</v>
      </c>
      <c r="B20" s="3">
        <f>100*base_2010!B20/base_2010!$V20</f>
        <v>131.75897382145735</v>
      </c>
      <c r="C20" s="3">
        <f>100*base_2010!C20/base_2010!$V20</f>
        <v>116.49305079326487</v>
      </c>
      <c r="D20" s="3">
        <f>100*base_2010!D20/base_2010!$V20</f>
        <v>111.08886449980299</v>
      </c>
      <c r="E20" s="3">
        <f>100*base_2010!E20/base_2010!$V20</f>
        <v>107.92158708273672</v>
      </c>
      <c r="F20" s="3">
        <f>100*base_2010!F20/base_2010!$V20</f>
        <v>100.719961852555</v>
      </c>
      <c r="G20" s="3">
        <f>100*base_2010!G20/base_2010!$V20</f>
        <v>110.73498865416536</v>
      </c>
      <c r="H20" s="3">
        <f>100*base_2010!H20/base_2010!$V20</f>
        <v>57.141524388816663</v>
      </c>
      <c r="I20" s="3">
        <f>100*base_2010!I20/base_2010!$V20</f>
        <v>66.739582053195136</v>
      </c>
      <c r="J20" s="3">
        <f>100*base_2010!J20/base_2010!$V20</f>
        <v>54.730326542014161</v>
      </c>
      <c r="K20" s="3">
        <f>100*base_2010!K20/base_2010!$V20</f>
        <v>66.560924533862234</v>
      </c>
      <c r="L20" s="3">
        <f>100*base_2010!L20/base_2010!$V20</f>
        <v>80.447894180289595</v>
      </c>
      <c r="M20" s="3">
        <f>100*base_2010!M20/base_2010!$V20</f>
        <v>73.274215616950684</v>
      </c>
      <c r="N20" s="3">
        <f>100*base_2010!N20/base_2010!$V20</f>
        <v>71.017903702186459</v>
      </c>
      <c r="O20" s="3">
        <f>100*base_2010!O20/base_2010!$V20</f>
        <v>65.571121966213596</v>
      </c>
      <c r="P20" s="3">
        <f>100*base_2010!P20/base_2010!$V20</f>
        <v>63.501206445598989</v>
      </c>
      <c r="Q20" s="3">
        <f>100*base_2010!Q20/base_2010!$V20</f>
        <v>63.005840336913813</v>
      </c>
      <c r="R20" s="3">
        <f>100*base_2010!R20/base_2010!$V20</f>
        <v>72.334707220954456</v>
      </c>
      <c r="S20" s="3">
        <f>100*base_2010!S20/base_2010!$V20</f>
        <v>72.277404407245541</v>
      </c>
      <c r="T20" s="3">
        <f>100*base_2010!T20/base_2010!$V20</f>
        <v>53.723197934633816</v>
      </c>
      <c r="U20" s="3">
        <f>100*base_2010!U20/base_2010!$V20</f>
        <v>68.005615000485207</v>
      </c>
      <c r="V20" s="3">
        <f>100*base_2010!V20/base_2010!$V20</f>
        <v>99.999999999999986</v>
      </c>
      <c r="W20" s="3">
        <f>100*base_2010!W20/base_2010!$V20</f>
        <v>82.739341571516675</v>
      </c>
      <c r="X20" s="3">
        <f>100*base_2010!X20/base_2010!$V20</f>
        <v>87.232210065288029</v>
      </c>
      <c r="Y20" s="3">
        <f>100*base_2010!Y20/base_2010!$V20</f>
        <v>96.658209777145132</v>
      </c>
      <c r="Z20" s="3">
        <f>100*base_2010!Z20/base_2010!$V20</f>
        <v>114.90525144694605</v>
      </c>
      <c r="AA20" s="3">
        <f>100*base_2010!AA20/base_2010!$V20</f>
        <v>150.65073337454018</v>
      </c>
      <c r="AB20" s="3">
        <f>100*base_2010!AB20/base_2010!$V20</f>
        <v>179.93129977729359</v>
      </c>
      <c r="AC20" s="3">
        <f>100*base_2010!AC20/base_2010!$V20</f>
        <v>196.86282449268097</v>
      </c>
      <c r="AD20" s="3">
        <f>100*base_2010!AD20/base_2010!$V20</f>
        <v>244.40465715980699</v>
      </c>
      <c r="AE20" s="3">
        <f>100*base_2010!AE20/base_2010!$V20</f>
        <v>178.98383860357603</v>
      </c>
      <c r="AF20" s="3">
        <f>100*base_2010!AF20/base_2010!$V20</f>
        <v>211.87155431890696</v>
      </c>
      <c r="AG20" s="3">
        <f>100*base_2010!AG20/base_2010!$V20</f>
        <v>256.98043754944473</v>
      </c>
      <c r="AH20" s="3">
        <f>100*base_2010!AH20/base_2010!$V20</f>
        <v>258.62610669756367</v>
      </c>
      <c r="AI20" s="3">
        <f>100*base_2010!AI20/base_2010!$V20</f>
        <v>252.95492957622022</v>
      </c>
      <c r="AJ20" s="3">
        <f>100*base_2010!AJ20/base_2010!$V20</f>
        <v>236.6513098870829</v>
      </c>
      <c r="AL20" s="3">
        <f t="shared" si="0"/>
        <v>163.90216267140215</v>
      </c>
      <c r="AM20" s="3">
        <f t="shared" si="1"/>
        <v>243.41686760584372</v>
      </c>
      <c r="AN20" s="3">
        <f t="shared" si="2"/>
        <v>79.514704934441568</v>
      </c>
    </row>
    <row r="21" spans="1:40">
      <c r="A21" t="s">
        <v>58</v>
      </c>
      <c r="B21" s="3">
        <f>100*base_2010!B21/base_2010!$V21</f>
        <v>113.31824438369948</v>
      </c>
      <c r="C21" s="3">
        <f>100*base_2010!C21/base_2010!$V21</f>
        <v>107.77980074772171</v>
      </c>
      <c r="D21" s="3">
        <f>100*base_2010!D21/base_2010!$V21</f>
        <v>98.577971348618917</v>
      </c>
      <c r="E21" s="3">
        <f>100*base_2010!E21/base_2010!$V21</f>
        <v>96.076136747392695</v>
      </c>
      <c r="F21" s="3">
        <f>100*base_2010!F21/base_2010!$V21</f>
        <v>98.154186542323643</v>
      </c>
      <c r="G21" s="3">
        <f>100*base_2010!G21/base_2010!$V21</f>
        <v>96.398229135394999</v>
      </c>
      <c r="H21" s="3">
        <f>100*base_2010!H21/base_2010!$V21</f>
        <v>85.72341229950122</v>
      </c>
      <c r="I21" s="3">
        <f>100*base_2010!I21/base_2010!$V21</f>
        <v>87.789003178033099</v>
      </c>
      <c r="J21" s="3">
        <f>100*base_2010!J21/base_2010!$V21</f>
        <v>89.566816700913051</v>
      </c>
      <c r="K21" s="3">
        <f>100*base_2010!K21/base_2010!$V21</f>
        <v>90.983848502690378</v>
      </c>
      <c r="L21" s="3">
        <f>100*base_2010!L21/base_2010!$V21</f>
        <v>92.456304977754428</v>
      </c>
      <c r="M21" s="3">
        <f>100*base_2010!M21/base_2010!$V21</f>
        <v>90.185024841043045</v>
      </c>
      <c r="N21" s="3">
        <f>100*base_2010!N21/base_2010!$V21</f>
        <v>90.464895890198491</v>
      </c>
      <c r="O21" s="3">
        <f>100*base_2010!O21/base_2010!$V21</f>
        <v>87.753435036024101</v>
      </c>
      <c r="P21" s="3">
        <f>100*base_2010!P21/base_2010!$V21</f>
        <v>92.073557102910016</v>
      </c>
      <c r="Q21" s="3">
        <f>100*base_2010!Q21/base_2010!$V21</f>
        <v>95.070782374167621</v>
      </c>
      <c r="R21" s="3">
        <f>100*base_2010!R21/base_2010!$V21</f>
        <v>95.60286698816131</v>
      </c>
      <c r="S21" s="3">
        <f>100*base_2010!S21/base_2010!$V21</f>
        <v>97.375033837536634</v>
      </c>
      <c r="T21" s="3">
        <f>100*base_2010!T21/base_2010!$V21</f>
        <v>93.4143704601141</v>
      </c>
      <c r="U21" s="3">
        <f>100*base_2010!U21/base_2010!$V21</f>
        <v>93.581882718855056</v>
      </c>
      <c r="V21" s="3">
        <f>100*base_2010!V21/base_2010!$V21</f>
        <v>100</v>
      </c>
      <c r="W21" s="3">
        <f>100*base_2010!W21/base_2010!$V21</f>
        <v>95.965108047358314</v>
      </c>
      <c r="X21" s="3">
        <f>100*base_2010!X21/base_2010!$V21</f>
        <v>96.737836324264535</v>
      </c>
      <c r="Y21" s="3">
        <f>100*base_2010!Y21/base_2010!$V21</f>
        <v>98.565333825453834</v>
      </c>
      <c r="Z21" s="3">
        <f>100*base_2010!Z21/base_2010!$V21</f>
        <v>103.65644710927678</v>
      </c>
      <c r="AA21" s="3">
        <f>100*base_2010!AA21/base_2010!$V21</f>
        <v>109.03576088292496</v>
      </c>
      <c r="AB21" s="3">
        <f>100*base_2010!AB21/base_2010!$V21</f>
        <v>117.68336621208086</v>
      </c>
      <c r="AC21" s="3">
        <f>100*base_2010!AC21/base_2010!$V21</f>
        <v>120.54284923610858</v>
      </c>
      <c r="AD21" s="3">
        <f>100*base_2010!AD21/base_2010!$V21</f>
        <v>124.66789570768059</v>
      </c>
      <c r="AE21" s="3">
        <f>100*base_2010!AE21/base_2010!$V21</f>
        <v>115.72289031156723</v>
      </c>
      <c r="AF21" s="3">
        <f>100*base_2010!AF21/base_2010!$V21</f>
        <v>128.52858202783389</v>
      </c>
      <c r="AG21" s="3">
        <f>100*base_2010!AG21/base_2010!$V21</f>
        <v>138.44928063673166</v>
      </c>
      <c r="AH21" s="3">
        <f>100*base_2010!AH21/base_2010!$V21</f>
        <v>134.39788819863318</v>
      </c>
      <c r="AI21" s="3">
        <f>100*base_2010!AI21/base_2010!$V21</f>
        <v>131.6524351707757</v>
      </c>
      <c r="AJ21" s="3">
        <f>100*base_2010!AJ21/base_2010!$V21</f>
        <v>126.30098770713717</v>
      </c>
      <c r="AL21" s="3">
        <f t="shared" si="0"/>
        <v>112.35860882892094</v>
      </c>
      <c r="AM21" s="3">
        <f t="shared" si="1"/>
        <v>131.86583474822231</v>
      </c>
      <c r="AN21" s="3">
        <f t="shared" si="2"/>
        <v>19.507225919301376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base_2010</vt:lpstr>
      <vt:lpstr>base_2000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user</cp:lastModifiedBy>
  <dcterms:created xsi:type="dcterms:W3CDTF">2017-05-18T19:15:09Z</dcterms:created>
  <dcterms:modified xsi:type="dcterms:W3CDTF">2017-05-19T15:45:16Z</dcterms:modified>
</cp:coreProperties>
</file>